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MyFiles\public-site\assets\planning\download\office\data-maps\"/>
    </mc:Choice>
  </mc:AlternateContent>
  <bookViews>
    <workbookView xWindow="0" yWindow="0" windowWidth="27435" windowHeight="11550"/>
  </bookViews>
  <sheets>
    <sheet name="Tract" sheetId="2" r:id="rId1"/>
    <sheet name="Borough" sheetId="3" r:id="rId2"/>
    <sheet name="Block Group" sheetId="1" r:id="rId3"/>
  </sheets>
  <definedNames>
    <definedName name="_xlnm._FilterDatabase" localSheetId="2" hidden="1">'Block Group'!$A$6:$O$6</definedName>
    <definedName name="_xlnm._FilterDatabase" localSheetId="0" hidden="1">Tract!$A$6:$L$6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" i="3" l="1"/>
  <c r="B8" i="3"/>
  <c r="D9" i="3" l="1"/>
  <c r="D10" i="3"/>
  <c r="D11" i="3"/>
  <c r="D12" i="3"/>
  <c r="D13" i="3"/>
  <c r="D8" i="3"/>
  <c r="G9" i="3"/>
  <c r="G10" i="3"/>
  <c r="G11" i="3"/>
  <c r="G12" i="3"/>
  <c r="G13" i="3"/>
  <c r="G8" i="3"/>
  <c r="K2170" i="2"/>
  <c r="H2170" i="2"/>
  <c r="K2169" i="2"/>
  <c r="H2169" i="2"/>
  <c r="K2168" i="2"/>
  <c r="H2168" i="2"/>
  <c r="K2167" i="2"/>
  <c r="H2167" i="2"/>
  <c r="K2166" i="2"/>
  <c r="H2166" i="2"/>
  <c r="K2165" i="2"/>
  <c r="H2165" i="2"/>
  <c r="K2164" i="2"/>
  <c r="H2164" i="2"/>
  <c r="L2164" i="2" s="1"/>
  <c r="K2163" i="2"/>
  <c r="H2163" i="2"/>
  <c r="K2162" i="2"/>
  <c r="H2162" i="2"/>
  <c r="K2161" i="2"/>
  <c r="H2161" i="2"/>
  <c r="K2160" i="2"/>
  <c r="H2160" i="2"/>
  <c r="L2160" i="2" s="1"/>
  <c r="K2159" i="2"/>
  <c r="H2159" i="2"/>
  <c r="K2158" i="2"/>
  <c r="H2158" i="2"/>
  <c r="K2157" i="2"/>
  <c r="H2157" i="2"/>
  <c r="K2156" i="2"/>
  <c r="H2156" i="2"/>
  <c r="L2156" i="2" s="1"/>
  <c r="K2155" i="2"/>
  <c r="H2155" i="2"/>
  <c r="K2154" i="2"/>
  <c r="H2154" i="2"/>
  <c r="K2153" i="2"/>
  <c r="H2153" i="2"/>
  <c r="K2152" i="2"/>
  <c r="H2152" i="2"/>
  <c r="K2151" i="2"/>
  <c r="H2151" i="2"/>
  <c r="K2150" i="2"/>
  <c r="H2150" i="2"/>
  <c r="K2149" i="2"/>
  <c r="H2149" i="2"/>
  <c r="K2148" i="2"/>
  <c r="H2148" i="2"/>
  <c r="L2148" i="2" s="1"/>
  <c r="K2147" i="2"/>
  <c r="H2147" i="2"/>
  <c r="K2146" i="2"/>
  <c r="H2146" i="2"/>
  <c r="K2145" i="2"/>
  <c r="H2145" i="2"/>
  <c r="K2144" i="2"/>
  <c r="H2144" i="2"/>
  <c r="K2143" i="2"/>
  <c r="H2143" i="2"/>
  <c r="K2142" i="2"/>
  <c r="H2142" i="2"/>
  <c r="K2141" i="2"/>
  <c r="H2141" i="2"/>
  <c r="K2140" i="2"/>
  <c r="H2140" i="2"/>
  <c r="L2140" i="2" s="1"/>
  <c r="K2139" i="2"/>
  <c r="H2139" i="2"/>
  <c r="K2138" i="2"/>
  <c r="H2138" i="2"/>
  <c r="K2137" i="2"/>
  <c r="H2137" i="2"/>
  <c r="K2136" i="2"/>
  <c r="H2136" i="2"/>
  <c r="K2135" i="2"/>
  <c r="H2135" i="2"/>
  <c r="K2134" i="2"/>
  <c r="H2134" i="2"/>
  <c r="K2133" i="2"/>
  <c r="H2133" i="2"/>
  <c r="K2132" i="2"/>
  <c r="H2132" i="2"/>
  <c r="K2131" i="2"/>
  <c r="H2131" i="2"/>
  <c r="K2130" i="2"/>
  <c r="H2130" i="2"/>
  <c r="K2129" i="2"/>
  <c r="H2129" i="2"/>
  <c r="K2128" i="2"/>
  <c r="H2128" i="2"/>
  <c r="L2128" i="2" s="1"/>
  <c r="K2127" i="2"/>
  <c r="H2127" i="2"/>
  <c r="K2126" i="2"/>
  <c r="H2126" i="2"/>
  <c r="K2125" i="2"/>
  <c r="H2125" i="2"/>
  <c r="K2124" i="2"/>
  <c r="H2124" i="2"/>
  <c r="L2124" i="2" s="1"/>
  <c r="K2123" i="2"/>
  <c r="H2123" i="2"/>
  <c r="K2122" i="2"/>
  <c r="H2122" i="2"/>
  <c r="K2121" i="2"/>
  <c r="H2121" i="2"/>
  <c r="K2120" i="2"/>
  <c r="H2120" i="2"/>
  <c r="K2119" i="2"/>
  <c r="H2119" i="2"/>
  <c r="K2118" i="2"/>
  <c r="H2118" i="2"/>
  <c r="K2117" i="2"/>
  <c r="H2117" i="2"/>
  <c r="K2116" i="2"/>
  <c r="H2116" i="2"/>
  <c r="K2115" i="2"/>
  <c r="H2115" i="2"/>
  <c r="K2114" i="2"/>
  <c r="H2114" i="2"/>
  <c r="K2113" i="2"/>
  <c r="H2113" i="2"/>
  <c r="K2112" i="2"/>
  <c r="H2112" i="2"/>
  <c r="K2111" i="2"/>
  <c r="H2111" i="2"/>
  <c r="K2110" i="2"/>
  <c r="H2110" i="2"/>
  <c r="K2109" i="2"/>
  <c r="H2109" i="2"/>
  <c r="K2108" i="2"/>
  <c r="H2108" i="2"/>
  <c r="K2107" i="2"/>
  <c r="H2107" i="2"/>
  <c r="K2106" i="2"/>
  <c r="H2106" i="2"/>
  <c r="K2105" i="2"/>
  <c r="H2105" i="2"/>
  <c r="K2104" i="2"/>
  <c r="H2104" i="2"/>
  <c r="K2103" i="2"/>
  <c r="H2103" i="2"/>
  <c r="K2102" i="2"/>
  <c r="H2102" i="2"/>
  <c r="K2101" i="2"/>
  <c r="H2101" i="2"/>
  <c r="K2100" i="2"/>
  <c r="H2100" i="2"/>
  <c r="L2100" i="2" s="1"/>
  <c r="K2099" i="2"/>
  <c r="H2099" i="2"/>
  <c r="K2098" i="2"/>
  <c r="H2098" i="2"/>
  <c r="K2097" i="2"/>
  <c r="H2097" i="2"/>
  <c r="K2096" i="2"/>
  <c r="H2096" i="2"/>
  <c r="L2096" i="2" s="1"/>
  <c r="K2095" i="2"/>
  <c r="H2095" i="2"/>
  <c r="K2094" i="2"/>
  <c r="H2094" i="2"/>
  <c r="K2093" i="2"/>
  <c r="H2093" i="2"/>
  <c r="K2092" i="2"/>
  <c r="H2092" i="2"/>
  <c r="L2092" i="2" s="1"/>
  <c r="K2091" i="2"/>
  <c r="H2091" i="2"/>
  <c r="K2090" i="2"/>
  <c r="H2090" i="2"/>
  <c r="K2089" i="2"/>
  <c r="H2089" i="2"/>
  <c r="K2088" i="2"/>
  <c r="H2088" i="2"/>
  <c r="K2087" i="2"/>
  <c r="H2087" i="2"/>
  <c r="K2086" i="2"/>
  <c r="H2086" i="2"/>
  <c r="K2085" i="2"/>
  <c r="H2085" i="2"/>
  <c r="K2084" i="2"/>
  <c r="H2084" i="2"/>
  <c r="L2084" i="2" s="1"/>
  <c r="K2083" i="2"/>
  <c r="H2083" i="2"/>
  <c r="K2082" i="2"/>
  <c r="H2082" i="2"/>
  <c r="K2081" i="2"/>
  <c r="H2081" i="2"/>
  <c r="K2080" i="2"/>
  <c r="H2080" i="2"/>
  <c r="K2079" i="2"/>
  <c r="H2079" i="2"/>
  <c r="K2078" i="2"/>
  <c r="H2078" i="2"/>
  <c r="K2077" i="2"/>
  <c r="H2077" i="2"/>
  <c r="K2076" i="2"/>
  <c r="H2076" i="2"/>
  <c r="K2075" i="2"/>
  <c r="H2075" i="2"/>
  <c r="K2074" i="2"/>
  <c r="H2074" i="2"/>
  <c r="K2073" i="2"/>
  <c r="H2073" i="2"/>
  <c r="K2072" i="2"/>
  <c r="H2072" i="2"/>
  <c r="L2072" i="2" s="1"/>
  <c r="K2071" i="2"/>
  <c r="H2071" i="2"/>
  <c r="K2070" i="2"/>
  <c r="H2070" i="2"/>
  <c r="K2069" i="2"/>
  <c r="H2069" i="2"/>
  <c r="K2068" i="2"/>
  <c r="H2068" i="2"/>
  <c r="K2067" i="2"/>
  <c r="H2067" i="2"/>
  <c r="K2066" i="2"/>
  <c r="H2066" i="2"/>
  <c r="K2065" i="2"/>
  <c r="H2065" i="2"/>
  <c r="K2064" i="2"/>
  <c r="H2064" i="2"/>
  <c r="K2063" i="2"/>
  <c r="H2063" i="2"/>
  <c r="K2062" i="2"/>
  <c r="H2062" i="2"/>
  <c r="K2061" i="2"/>
  <c r="H2061" i="2"/>
  <c r="K2060" i="2"/>
  <c r="H2060" i="2"/>
  <c r="L2060" i="2" s="1"/>
  <c r="K2059" i="2"/>
  <c r="H2059" i="2"/>
  <c r="K2058" i="2"/>
  <c r="H2058" i="2"/>
  <c r="K2057" i="2"/>
  <c r="H2057" i="2"/>
  <c r="L2057" i="2" s="1"/>
  <c r="K2056" i="2"/>
  <c r="H2056" i="2"/>
  <c r="L2056" i="2" s="1"/>
  <c r="K2055" i="2"/>
  <c r="H2055" i="2"/>
  <c r="K2054" i="2"/>
  <c r="H2054" i="2"/>
  <c r="K2053" i="2"/>
  <c r="H2053" i="2"/>
  <c r="L2053" i="2" s="1"/>
  <c r="K2052" i="2"/>
  <c r="H2052" i="2"/>
  <c r="L2052" i="2" s="1"/>
  <c r="K2051" i="2"/>
  <c r="H2051" i="2"/>
  <c r="K2050" i="2"/>
  <c r="H2050" i="2"/>
  <c r="K2049" i="2"/>
  <c r="H2049" i="2"/>
  <c r="L2049" i="2" s="1"/>
  <c r="K2048" i="2"/>
  <c r="H2048" i="2"/>
  <c r="K2047" i="2"/>
  <c r="H2047" i="2"/>
  <c r="K2046" i="2"/>
  <c r="H2046" i="2"/>
  <c r="K2045" i="2"/>
  <c r="H2045" i="2"/>
  <c r="K2044" i="2"/>
  <c r="H2044" i="2"/>
  <c r="L2044" i="2" s="1"/>
  <c r="K2043" i="2"/>
  <c r="H2043" i="2"/>
  <c r="K2042" i="2"/>
  <c r="H2042" i="2"/>
  <c r="K2041" i="2"/>
  <c r="H2041" i="2"/>
  <c r="K2040" i="2"/>
  <c r="H2040" i="2"/>
  <c r="L2040" i="2" s="1"/>
  <c r="K2039" i="2"/>
  <c r="H2039" i="2"/>
  <c r="K2038" i="2"/>
  <c r="H2038" i="2"/>
  <c r="K2037" i="2"/>
  <c r="H2037" i="2"/>
  <c r="K2036" i="2"/>
  <c r="H2036" i="2"/>
  <c r="L2036" i="2" s="1"/>
  <c r="K2035" i="2"/>
  <c r="H2035" i="2"/>
  <c r="K2034" i="2"/>
  <c r="H2034" i="2"/>
  <c r="K2033" i="2"/>
  <c r="H2033" i="2"/>
  <c r="K2032" i="2"/>
  <c r="H2032" i="2"/>
  <c r="K2031" i="2"/>
  <c r="H2031" i="2"/>
  <c r="K2030" i="2"/>
  <c r="H2030" i="2"/>
  <c r="K2029" i="2"/>
  <c r="H2029" i="2"/>
  <c r="K2028" i="2"/>
  <c r="H2028" i="2"/>
  <c r="L2028" i="2" s="1"/>
  <c r="K2027" i="2"/>
  <c r="H2027" i="2"/>
  <c r="K2026" i="2"/>
  <c r="H2026" i="2"/>
  <c r="K2025" i="2"/>
  <c r="H2025" i="2"/>
  <c r="K2024" i="2"/>
  <c r="H2024" i="2"/>
  <c r="L2024" i="2" s="1"/>
  <c r="K2023" i="2"/>
  <c r="H2023" i="2"/>
  <c r="K2022" i="2"/>
  <c r="H2022" i="2"/>
  <c r="K2021" i="2"/>
  <c r="H2021" i="2"/>
  <c r="L2021" i="2" s="1"/>
  <c r="K2020" i="2"/>
  <c r="H2020" i="2"/>
  <c r="L2020" i="2" s="1"/>
  <c r="K2019" i="2"/>
  <c r="H2019" i="2"/>
  <c r="K2018" i="2"/>
  <c r="H2018" i="2"/>
  <c r="K2017" i="2"/>
  <c r="H2017" i="2"/>
  <c r="K2016" i="2"/>
  <c r="H2016" i="2"/>
  <c r="K2015" i="2"/>
  <c r="H2015" i="2"/>
  <c r="K2014" i="2"/>
  <c r="H2014" i="2"/>
  <c r="K2013" i="2"/>
  <c r="H2013" i="2"/>
  <c r="K2012" i="2"/>
  <c r="H2012" i="2"/>
  <c r="L2012" i="2" s="1"/>
  <c r="K2011" i="2"/>
  <c r="H2011" i="2"/>
  <c r="K2010" i="2"/>
  <c r="H2010" i="2"/>
  <c r="K2009" i="2"/>
  <c r="H2009" i="2"/>
  <c r="K2008" i="2"/>
  <c r="H2008" i="2"/>
  <c r="L2008" i="2" s="1"/>
  <c r="K2007" i="2"/>
  <c r="H2007" i="2"/>
  <c r="K2006" i="2"/>
  <c r="H2006" i="2"/>
  <c r="K2005" i="2"/>
  <c r="H2005" i="2"/>
  <c r="K2004" i="2"/>
  <c r="H2004" i="2"/>
  <c r="L2004" i="2" s="1"/>
  <c r="K2003" i="2"/>
  <c r="H2003" i="2"/>
  <c r="K2002" i="2"/>
  <c r="H2002" i="2"/>
  <c r="K2001" i="2"/>
  <c r="H2001" i="2"/>
  <c r="L2001" i="2" s="1"/>
  <c r="K2000" i="2"/>
  <c r="H2000" i="2"/>
  <c r="K1999" i="2"/>
  <c r="H1999" i="2"/>
  <c r="K1998" i="2"/>
  <c r="H1998" i="2"/>
  <c r="K1997" i="2"/>
  <c r="H1997" i="2"/>
  <c r="K1996" i="2"/>
  <c r="H1996" i="2"/>
  <c r="L1996" i="2" s="1"/>
  <c r="K1995" i="2"/>
  <c r="H1995" i="2"/>
  <c r="K1994" i="2"/>
  <c r="H1994" i="2"/>
  <c r="K1993" i="2"/>
  <c r="H1993" i="2"/>
  <c r="K1992" i="2"/>
  <c r="H1992" i="2"/>
  <c r="L1992" i="2" s="1"/>
  <c r="K1991" i="2"/>
  <c r="H1991" i="2"/>
  <c r="K1990" i="2"/>
  <c r="H1990" i="2"/>
  <c r="K1989" i="2"/>
  <c r="H1989" i="2"/>
  <c r="L1989" i="2" s="1"/>
  <c r="K1988" i="2"/>
  <c r="H1988" i="2"/>
  <c r="L1988" i="2" s="1"/>
  <c r="K1987" i="2"/>
  <c r="H1987" i="2"/>
  <c r="K1986" i="2"/>
  <c r="H1986" i="2"/>
  <c r="K1985" i="2"/>
  <c r="H1985" i="2"/>
  <c r="K1984" i="2"/>
  <c r="H1984" i="2"/>
  <c r="L1984" i="2" s="1"/>
  <c r="K1983" i="2"/>
  <c r="H1983" i="2"/>
  <c r="K1982" i="2"/>
  <c r="H1982" i="2"/>
  <c r="K1981" i="2"/>
  <c r="H1981" i="2"/>
  <c r="L1981" i="2" s="1"/>
  <c r="K1980" i="2"/>
  <c r="H1980" i="2"/>
  <c r="L1980" i="2" s="1"/>
  <c r="K1979" i="2"/>
  <c r="H1979" i="2"/>
  <c r="K1978" i="2"/>
  <c r="H1978" i="2"/>
  <c r="K1977" i="2"/>
  <c r="H1977" i="2"/>
  <c r="K1976" i="2"/>
  <c r="H1976" i="2"/>
  <c r="K1975" i="2"/>
  <c r="H1975" i="2"/>
  <c r="K1974" i="2"/>
  <c r="H1974" i="2"/>
  <c r="K1973" i="2"/>
  <c r="H1973" i="2"/>
  <c r="L1973" i="2" s="1"/>
  <c r="K1972" i="2"/>
  <c r="H1972" i="2"/>
  <c r="L1972" i="2" s="1"/>
  <c r="K1971" i="2"/>
  <c r="H1971" i="2"/>
  <c r="K1970" i="2"/>
  <c r="H1970" i="2"/>
  <c r="K1969" i="2"/>
  <c r="H1969" i="2"/>
  <c r="L1969" i="2" s="1"/>
  <c r="K1968" i="2"/>
  <c r="H1968" i="2"/>
  <c r="L1968" i="2" s="1"/>
  <c r="K1967" i="2"/>
  <c r="H1967" i="2"/>
  <c r="K1966" i="2"/>
  <c r="H1966" i="2"/>
  <c r="K1965" i="2"/>
  <c r="H1965" i="2"/>
  <c r="K1964" i="2"/>
  <c r="H1964" i="2"/>
  <c r="L1964" i="2" s="1"/>
  <c r="K1963" i="2"/>
  <c r="H1963" i="2"/>
  <c r="K1962" i="2"/>
  <c r="H1962" i="2"/>
  <c r="K1961" i="2"/>
  <c r="H1961" i="2"/>
  <c r="K1960" i="2"/>
  <c r="H1960" i="2"/>
  <c r="L1960" i="2" s="1"/>
  <c r="K1959" i="2"/>
  <c r="H1959" i="2"/>
  <c r="K1958" i="2"/>
  <c r="H1958" i="2"/>
  <c r="K1957" i="2"/>
  <c r="H1957" i="2"/>
  <c r="K1956" i="2"/>
  <c r="H1956" i="2"/>
  <c r="L1956" i="2" s="1"/>
  <c r="K1955" i="2"/>
  <c r="H1955" i="2"/>
  <c r="K1954" i="2"/>
  <c r="H1954" i="2"/>
  <c r="K1953" i="2"/>
  <c r="H1953" i="2"/>
  <c r="L1953" i="2" s="1"/>
  <c r="K1952" i="2"/>
  <c r="H1952" i="2"/>
  <c r="K1951" i="2"/>
  <c r="H1951" i="2"/>
  <c r="K1950" i="2"/>
  <c r="H1950" i="2"/>
  <c r="K1949" i="2"/>
  <c r="H1949" i="2"/>
  <c r="L1949" i="2" s="1"/>
  <c r="K1948" i="2"/>
  <c r="H1948" i="2"/>
  <c r="L1948" i="2" s="1"/>
  <c r="K1947" i="2"/>
  <c r="H1947" i="2"/>
  <c r="K1946" i="2"/>
  <c r="H1946" i="2"/>
  <c r="K1945" i="2"/>
  <c r="H1945" i="2"/>
  <c r="K1944" i="2"/>
  <c r="H1944" i="2"/>
  <c r="L1944" i="2" s="1"/>
  <c r="K1943" i="2"/>
  <c r="H1943" i="2"/>
  <c r="K1942" i="2"/>
  <c r="H1942" i="2"/>
  <c r="K1941" i="2"/>
  <c r="H1941" i="2"/>
  <c r="K1940" i="2"/>
  <c r="H1940" i="2"/>
  <c r="L1940" i="2" s="1"/>
  <c r="K1939" i="2"/>
  <c r="H1939" i="2"/>
  <c r="K1938" i="2"/>
  <c r="H1938" i="2"/>
  <c r="K1937" i="2"/>
  <c r="H1937" i="2"/>
  <c r="K1936" i="2"/>
  <c r="H1936" i="2"/>
  <c r="L1936" i="2" s="1"/>
  <c r="K1935" i="2"/>
  <c r="H1935" i="2"/>
  <c r="K1934" i="2"/>
  <c r="H1934" i="2"/>
  <c r="K1933" i="2"/>
  <c r="H1933" i="2"/>
  <c r="K1932" i="2"/>
  <c r="H1932" i="2"/>
  <c r="L1932" i="2" s="1"/>
  <c r="K1931" i="2"/>
  <c r="H1931" i="2"/>
  <c r="K1930" i="2"/>
  <c r="H1930" i="2"/>
  <c r="K1929" i="2"/>
  <c r="H1929" i="2"/>
  <c r="K1928" i="2"/>
  <c r="H1928" i="2"/>
  <c r="L1928" i="2" s="1"/>
  <c r="K1927" i="2"/>
  <c r="H1927" i="2"/>
  <c r="K1926" i="2"/>
  <c r="H1926" i="2"/>
  <c r="K1925" i="2"/>
  <c r="H1925" i="2"/>
  <c r="L1925" i="2" s="1"/>
  <c r="K1924" i="2"/>
  <c r="H1924" i="2"/>
  <c r="K1923" i="2"/>
  <c r="H1923" i="2"/>
  <c r="K1922" i="2"/>
  <c r="H1922" i="2"/>
  <c r="K1921" i="2"/>
  <c r="H1921" i="2"/>
  <c r="L1921" i="2" s="1"/>
  <c r="K1920" i="2"/>
  <c r="H1920" i="2"/>
  <c r="L1920" i="2" s="1"/>
  <c r="K1919" i="2"/>
  <c r="H1919" i="2"/>
  <c r="K1918" i="2"/>
  <c r="H1918" i="2"/>
  <c r="K1917" i="2"/>
  <c r="H1917" i="2"/>
  <c r="K1916" i="2"/>
  <c r="H1916" i="2"/>
  <c r="K1915" i="2"/>
  <c r="H1915" i="2"/>
  <c r="K1914" i="2"/>
  <c r="H1914" i="2"/>
  <c r="K1913" i="2"/>
  <c r="H1913" i="2"/>
  <c r="K1912" i="2"/>
  <c r="H1912" i="2"/>
  <c r="L1912" i="2" s="1"/>
  <c r="K1911" i="2"/>
  <c r="H1911" i="2"/>
  <c r="K1910" i="2"/>
  <c r="H1910" i="2"/>
  <c r="K1909" i="2"/>
  <c r="H1909" i="2"/>
  <c r="L1909" i="2" s="1"/>
  <c r="K1908" i="2"/>
  <c r="H1908" i="2"/>
  <c r="L1908" i="2" s="1"/>
  <c r="K1907" i="2"/>
  <c r="H1907" i="2"/>
  <c r="K1906" i="2"/>
  <c r="H1906" i="2"/>
  <c r="K1905" i="2"/>
  <c r="H1905" i="2"/>
  <c r="L1905" i="2" s="1"/>
  <c r="K1904" i="2"/>
  <c r="H1904" i="2"/>
  <c r="K1903" i="2"/>
  <c r="H1903" i="2"/>
  <c r="K1902" i="2"/>
  <c r="H1902" i="2"/>
  <c r="K1901" i="2"/>
  <c r="H1901" i="2"/>
  <c r="K1900" i="2"/>
  <c r="H1900" i="2"/>
  <c r="L1900" i="2" s="1"/>
  <c r="K1899" i="2"/>
  <c r="H1899" i="2"/>
  <c r="K1898" i="2"/>
  <c r="H1898" i="2"/>
  <c r="K1897" i="2"/>
  <c r="H1897" i="2"/>
  <c r="K1896" i="2"/>
  <c r="H1896" i="2"/>
  <c r="L1896" i="2" s="1"/>
  <c r="K1895" i="2"/>
  <c r="H1895" i="2"/>
  <c r="K1894" i="2"/>
  <c r="H1894" i="2"/>
  <c r="K1893" i="2"/>
  <c r="H1893" i="2"/>
  <c r="K1892" i="2"/>
  <c r="H1892" i="2"/>
  <c r="L1892" i="2" s="1"/>
  <c r="K1891" i="2"/>
  <c r="H1891" i="2"/>
  <c r="K1890" i="2"/>
  <c r="H1890" i="2"/>
  <c r="K1889" i="2"/>
  <c r="H1889" i="2"/>
  <c r="L1889" i="2" s="1"/>
  <c r="K1888" i="2"/>
  <c r="H1888" i="2"/>
  <c r="K1887" i="2"/>
  <c r="H1887" i="2"/>
  <c r="K1886" i="2"/>
  <c r="H1886" i="2"/>
  <c r="K1885" i="2"/>
  <c r="H1885" i="2"/>
  <c r="L1885" i="2" s="1"/>
  <c r="K1884" i="2"/>
  <c r="H1884" i="2"/>
  <c r="L1884" i="2" s="1"/>
  <c r="K1883" i="2"/>
  <c r="H1883" i="2"/>
  <c r="K1882" i="2"/>
  <c r="H1882" i="2"/>
  <c r="K1881" i="2"/>
  <c r="H1881" i="2"/>
  <c r="K1880" i="2"/>
  <c r="H1880" i="2"/>
  <c r="L1880" i="2" s="1"/>
  <c r="K1879" i="2"/>
  <c r="H1879" i="2"/>
  <c r="K1878" i="2"/>
  <c r="H1878" i="2"/>
  <c r="K1877" i="2"/>
  <c r="H1877" i="2"/>
  <c r="K1876" i="2"/>
  <c r="H1876" i="2"/>
  <c r="K1875" i="2"/>
  <c r="H1875" i="2"/>
  <c r="K1874" i="2"/>
  <c r="H1874" i="2"/>
  <c r="K1873" i="2"/>
  <c r="H1873" i="2"/>
  <c r="K1872" i="2"/>
  <c r="H1872" i="2"/>
  <c r="K1871" i="2"/>
  <c r="H1871" i="2"/>
  <c r="K1870" i="2"/>
  <c r="H1870" i="2"/>
  <c r="K1869" i="2"/>
  <c r="H1869" i="2"/>
  <c r="K1868" i="2"/>
  <c r="H1868" i="2"/>
  <c r="L1868" i="2" s="1"/>
  <c r="K1867" i="2"/>
  <c r="H1867" i="2"/>
  <c r="K1866" i="2"/>
  <c r="H1866" i="2"/>
  <c r="K1865" i="2"/>
  <c r="H1865" i="2"/>
  <c r="K1864" i="2"/>
  <c r="H1864" i="2"/>
  <c r="K1863" i="2"/>
  <c r="H1863" i="2"/>
  <c r="K1862" i="2"/>
  <c r="H1862" i="2"/>
  <c r="K1861" i="2"/>
  <c r="H1861" i="2"/>
  <c r="L1861" i="2" s="1"/>
  <c r="K1860" i="2"/>
  <c r="H1860" i="2"/>
  <c r="L1860" i="2" s="1"/>
  <c r="K1859" i="2"/>
  <c r="H1859" i="2"/>
  <c r="K1858" i="2"/>
  <c r="H1858" i="2"/>
  <c r="K1857" i="2"/>
  <c r="H1857" i="2"/>
  <c r="K1856" i="2"/>
  <c r="H1856" i="2"/>
  <c r="K1855" i="2"/>
  <c r="H1855" i="2"/>
  <c r="K1854" i="2"/>
  <c r="H1854" i="2"/>
  <c r="K1853" i="2"/>
  <c r="H1853" i="2"/>
  <c r="L1853" i="2" s="1"/>
  <c r="K1852" i="2"/>
  <c r="H1852" i="2"/>
  <c r="K1851" i="2"/>
  <c r="H1851" i="2"/>
  <c r="K1850" i="2"/>
  <c r="H1850" i="2"/>
  <c r="K1849" i="2"/>
  <c r="H1849" i="2"/>
  <c r="K1848" i="2"/>
  <c r="H1848" i="2"/>
  <c r="K1847" i="2"/>
  <c r="H1847" i="2"/>
  <c r="K1846" i="2"/>
  <c r="H1846" i="2"/>
  <c r="K1845" i="2"/>
  <c r="H1845" i="2"/>
  <c r="K1844" i="2"/>
  <c r="H1844" i="2"/>
  <c r="L1844" i="2" s="1"/>
  <c r="K1843" i="2"/>
  <c r="H1843" i="2"/>
  <c r="K1842" i="2"/>
  <c r="H1842" i="2"/>
  <c r="K1841" i="2"/>
  <c r="H1841" i="2"/>
  <c r="K1840" i="2"/>
  <c r="H1840" i="2"/>
  <c r="K1839" i="2"/>
  <c r="H1839" i="2"/>
  <c r="K1838" i="2"/>
  <c r="H1838" i="2"/>
  <c r="K1837" i="2"/>
  <c r="H1837" i="2"/>
  <c r="K1836" i="2"/>
  <c r="H1836" i="2"/>
  <c r="L1836" i="2" s="1"/>
  <c r="K1835" i="2"/>
  <c r="H1835" i="2"/>
  <c r="K1834" i="2"/>
  <c r="H1834" i="2"/>
  <c r="K1833" i="2"/>
  <c r="H1833" i="2"/>
  <c r="K1832" i="2"/>
  <c r="H1832" i="2"/>
  <c r="L1832" i="2" s="1"/>
  <c r="K1831" i="2"/>
  <c r="H1831" i="2"/>
  <c r="K1830" i="2"/>
  <c r="H1830" i="2"/>
  <c r="K1829" i="2"/>
  <c r="H1829" i="2"/>
  <c r="K1828" i="2"/>
  <c r="H1828" i="2"/>
  <c r="K1827" i="2"/>
  <c r="H1827" i="2"/>
  <c r="K1826" i="2"/>
  <c r="H1826" i="2"/>
  <c r="K1825" i="2"/>
  <c r="H1825" i="2"/>
  <c r="K1824" i="2"/>
  <c r="H1824" i="2"/>
  <c r="K1823" i="2"/>
  <c r="H1823" i="2"/>
  <c r="K1822" i="2"/>
  <c r="H1822" i="2"/>
  <c r="K1821" i="2"/>
  <c r="H1821" i="2"/>
  <c r="L1821" i="2" s="1"/>
  <c r="K1820" i="2"/>
  <c r="H1820" i="2"/>
  <c r="L1820" i="2" s="1"/>
  <c r="K1819" i="2"/>
  <c r="H1819" i="2"/>
  <c r="K1818" i="2"/>
  <c r="H1818" i="2"/>
  <c r="K1817" i="2"/>
  <c r="H1817" i="2"/>
  <c r="L1817" i="2" s="1"/>
  <c r="K1816" i="2"/>
  <c r="H1816" i="2"/>
  <c r="L1816" i="2" s="1"/>
  <c r="K1815" i="2"/>
  <c r="H1815" i="2"/>
  <c r="K1814" i="2"/>
  <c r="H1814" i="2"/>
  <c r="K1813" i="2"/>
  <c r="H1813" i="2"/>
  <c r="K1812" i="2"/>
  <c r="H1812" i="2"/>
  <c r="K1811" i="2"/>
  <c r="H1811" i="2"/>
  <c r="K1810" i="2"/>
  <c r="H1810" i="2"/>
  <c r="K1809" i="2"/>
  <c r="H1809" i="2"/>
  <c r="K1808" i="2"/>
  <c r="H1808" i="2"/>
  <c r="L1808" i="2" s="1"/>
  <c r="K1807" i="2"/>
  <c r="H1807" i="2"/>
  <c r="K1806" i="2"/>
  <c r="H1806" i="2"/>
  <c r="K1805" i="2"/>
  <c r="H1805" i="2"/>
  <c r="L1805" i="2" s="1"/>
  <c r="K1804" i="2"/>
  <c r="H1804" i="2"/>
  <c r="L1804" i="2" s="1"/>
  <c r="K1803" i="2"/>
  <c r="H1803" i="2"/>
  <c r="K1802" i="2"/>
  <c r="H1802" i="2"/>
  <c r="K1801" i="2"/>
  <c r="H1801" i="2"/>
  <c r="K1800" i="2"/>
  <c r="H1800" i="2"/>
  <c r="L1800" i="2" s="1"/>
  <c r="K1799" i="2"/>
  <c r="H1799" i="2"/>
  <c r="K1798" i="2"/>
  <c r="H1798" i="2"/>
  <c r="K1797" i="2"/>
  <c r="H1797" i="2"/>
  <c r="K1796" i="2"/>
  <c r="H1796" i="2"/>
  <c r="L1796" i="2" s="1"/>
  <c r="K1795" i="2"/>
  <c r="H1795" i="2"/>
  <c r="K1794" i="2"/>
  <c r="H1794" i="2"/>
  <c r="K1793" i="2"/>
  <c r="H1793" i="2"/>
  <c r="L1793" i="2" s="1"/>
  <c r="K1792" i="2"/>
  <c r="H1792" i="2"/>
  <c r="L1792" i="2" s="1"/>
  <c r="K1791" i="2"/>
  <c r="H1791" i="2"/>
  <c r="K1790" i="2"/>
  <c r="H1790" i="2"/>
  <c r="K1789" i="2"/>
  <c r="H1789" i="2"/>
  <c r="K1788" i="2"/>
  <c r="H1788" i="2"/>
  <c r="L1788" i="2" s="1"/>
  <c r="K1787" i="2"/>
  <c r="H1787" i="2"/>
  <c r="K1786" i="2"/>
  <c r="H1786" i="2"/>
  <c r="K1785" i="2"/>
  <c r="H1785" i="2"/>
  <c r="K1784" i="2"/>
  <c r="H1784" i="2"/>
  <c r="L1784" i="2" s="1"/>
  <c r="K1783" i="2"/>
  <c r="H1783" i="2"/>
  <c r="K1782" i="2"/>
  <c r="H1782" i="2"/>
  <c r="K1781" i="2"/>
  <c r="H1781" i="2"/>
  <c r="L1781" i="2" s="1"/>
  <c r="K1780" i="2"/>
  <c r="H1780" i="2"/>
  <c r="K1779" i="2"/>
  <c r="H1779" i="2"/>
  <c r="K1778" i="2"/>
  <c r="H1778" i="2"/>
  <c r="K1777" i="2"/>
  <c r="H1777" i="2"/>
  <c r="L1777" i="2" s="1"/>
  <c r="K1776" i="2"/>
  <c r="H1776" i="2"/>
  <c r="K1775" i="2"/>
  <c r="H1775" i="2"/>
  <c r="K1774" i="2"/>
  <c r="H1774" i="2"/>
  <c r="K1773" i="2"/>
  <c r="H1773" i="2"/>
  <c r="L1773" i="2" s="1"/>
  <c r="K1772" i="2"/>
  <c r="H1772" i="2"/>
  <c r="L1772" i="2" s="1"/>
  <c r="K1771" i="2"/>
  <c r="H1771" i="2"/>
  <c r="K1770" i="2"/>
  <c r="H1770" i="2"/>
  <c r="K1769" i="2"/>
  <c r="H1769" i="2"/>
  <c r="K1768" i="2"/>
  <c r="H1768" i="2"/>
  <c r="L1768" i="2" s="1"/>
  <c r="K1767" i="2"/>
  <c r="H1767" i="2"/>
  <c r="K1766" i="2"/>
  <c r="H1766" i="2"/>
  <c r="K1765" i="2"/>
  <c r="H1765" i="2"/>
  <c r="K1764" i="2"/>
  <c r="H1764" i="2"/>
  <c r="L1764" i="2" s="1"/>
  <c r="K1763" i="2"/>
  <c r="H1763" i="2"/>
  <c r="K1762" i="2"/>
  <c r="H1762" i="2"/>
  <c r="K1761" i="2"/>
  <c r="H1761" i="2"/>
  <c r="L1761" i="2" s="1"/>
  <c r="K1760" i="2"/>
  <c r="H1760" i="2"/>
  <c r="K1759" i="2"/>
  <c r="H1759" i="2"/>
  <c r="K1758" i="2"/>
  <c r="H1758" i="2"/>
  <c r="K1757" i="2"/>
  <c r="H1757" i="2"/>
  <c r="L1757" i="2" s="1"/>
  <c r="K1756" i="2"/>
  <c r="H1756" i="2"/>
  <c r="L1756" i="2" s="1"/>
  <c r="K1755" i="2"/>
  <c r="H1755" i="2"/>
  <c r="K1754" i="2"/>
  <c r="H1754" i="2"/>
  <c r="K1753" i="2"/>
  <c r="H1753" i="2"/>
  <c r="K1752" i="2"/>
  <c r="H1752" i="2"/>
  <c r="L1752" i="2" s="1"/>
  <c r="K1751" i="2"/>
  <c r="H1751" i="2"/>
  <c r="K1750" i="2"/>
  <c r="H1750" i="2"/>
  <c r="K1749" i="2"/>
  <c r="H1749" i="2"/>
  <c r="K1748" i="2"/>
  <c r="H1748" i="2"/>
  <c r="L1748" i="2" s="1"/>
  <c r="K1747" i="2"/>
  <c r="H1747" i="2"/>
  <c r="K1746" i="2"/>
  <c r="H1746" i="2"/>
  <c r="K1745" i="2"/>
  <c r="H1745" i="2"/>
  <c r="L1745" i="2" s="1"/>
  <c r="K1744" i="2"/>
  <c r="H1744" i="2"/>
  <c r="K1743" i="2"/>
  <c r="H1743" i="2"/>
  <c r="K1742" i="2"/>
  <c r="H1742" i="2"/>
  <c r="K1741" i="2"/>
  <c r="H1741" i="2"/>
  <c r="K1740" i="2"/>
  <c r="H1740" i="2"/>
  <c r="L1740" i="2" s="1"/>
  <c r="K1739" i="2"/>
  <c r="H1739" i="2"/>
  <c r="K1738" i="2"/>
  <c r="H1738" i="2"/>
  <c r="K1737" i="2"/>
  <c r="H1737" i="2"/>
  <c r="K1736" i="2"/>
  <c r="H1736" i="2"/>
  <c r="L1736" i="2" s="1"/>
  <c r="K1735" i="2"/>
  <c r="H1735" i="2"/>
  <c r="K1734" i="2"/>
  <c r="H1734" i="2"/>
  <c r="K1733" i="2"/>
  <c r="H1733" i="2"/>
  <c r="K1732" i="2"/>
  <c r="H1732" i="2"/>
  <c r="L1732" i="2" s="1"/>
  <c r="K1731" i="2"/>
  <c r="H1731" i="2"/>
  <c r="K1730" i="2"/>
  <c r="H1730" i="2"/>
  <c r="K1729" i="2"/>
  <c r="H1729" i="2"/>
  <c r="L1729" i="2" s="1"/>
  <c r="K1728" i="2"/>
  <c r="H1728" i="2"/>
  <c r="L1728" i="2" s="1"/>
  <c r="K1727" i="2"/>
  <c r="H1727" i="2"/>
  <c r="K1726" i="2"/>
  <c r="H1726" i="2"/>
  <c r="K1725" i="2"/>
  <c r="H1725" i="2"/>
  <c r="L1725" i="2" s="1"/>
  <c r="K1724" i="2"/>
  <c r="H1724" i="2"/>
  <c r="L1724" i="2" s="1"/>
  <c r="K1723" i="2"/>
  <c r="H1723" i="2"/>
  <c r="K1722" i="2"/>
  <c r="H1722" i="2"/>
  <c r="K1721" i="2"/>
  <c r="H1721" i="2"/>
  <c r="K1720" i="2"/>
  <c r="H1720" i="2"/>
  <c r="L1720" i="2" s="1"/>
  <c r="K1719" i="2"/>
  <c r="H1719" i="2"/>
  <c r="K1718" i="2"/>
  <c r="H1718" i="2"/>
  <c r="K1717" i="2"/>
  <c r="H1717" i="2"/>
  <c r="L1717" i="2" s="1"/>
  <c r="K1716" i="2"/>
  <c r="H1716" i="2"/>
  <c r="L1716" i="2" s="1"/>
  <c r="K1715" i="2"/>
  <c r="H1715" i="2"/>
  <c r="K1714" i="2"/>
  <c r="H1714" i="2"/>
  <c r="K1713" i="2"/>
  <c r="H1713" i="2"/>
  <c r="L1713" i="2" s="1"/>
  <c r="K1712" i="2"/>
  <c r="H1712" i="2"/>
  <c r="L1712" i="2" s="1"/>
  <c r="K1711" i="2"/>
  <c r="H1711" i="2"/>
  <c r="K1710" i="2"/>
  <c r="H1710" i="2"/>
  <c r="K1709" i="2"/>
  <c r="H1709" i="2"/>
  <c r="L1709" i="2" s="1"/>
  <c r="K1708" i="2"/>
  <c r="H1708" i="2"/>
  <c r="L1708" i="2" s="1"/>
  <c r="K1707" i="2"/>
  <c r="H1707" i="2"/>
  <c r="K1706" i="2"/>
  <c r="H1706" i="2"/>
  <c r="K1705" i="2"/>
  <c r="H1705" i="2"/>
  <c r="K1704" i="2"/>
  <c r="H1704" i="2"/>
  <c r="L1704" i="2" s="1"/>
  <c r="K1703" i="2"/>
  <c r="H1703" i="2"/>
  <c r="K1702" i="2"/>
  <c r="H1702" i="2"/>
  <c r="K1701" i="2"/>
  <c r="H1701" i="2"/>
  <c r="K1700" i="2"/>
  <c r="H1700" i="2"/>
  <c r="L1700" i="2" s="1"/>
  <c r="K1699" i="2"/>
  <c r="H1699" i="2"/>
  <c r="K1698" i="2"/>
  <c r="H1698" i="2"/>
  <c r="K1697" i="2"/>
  <c r="H1697" i="2"/>
  <c r="K1696" i="2"/>
  <c r="H1696" i="2"/>
  <c r="K1695" i="2"/>
  <c r="H1695" i="2"/>
  <c r="K1694" i="2"/>
  <c r="H1694" i="2"/>
  <c r="K1693" i="2"/>
  <c r="H1693" i="2"/>
  <c r="K1692" i="2"/>
  <c r="H1692" i="2"/>
  <c r="L1692" i="2" s="1"/>
  <c r="K1691" i="2"/>
  <c r="H1691" i="2"/>
  <c r="K1690" i="2"/>
  <c r="H1690" i="2"/>
  <c r="K1689" i="2"/>
  <c r="H1689" i="2"/>
  <c r="L1689" i="2" s="1"/>
  <c r="K1688" i="2"/>
  <c r="H1688" i="2"/>
  <c r="K1687" i="2"/>
  <c r="H1687" i="2"/>
  <c r="K1686" i="2"/>
  <c r="H1686" i="2"/>
  <c r="K1685" i="2"/>
  <c r="H1685" i="2"/>
  <c r="K1684" i="2"/>
  <c r="H1684" i="2"/>
  <c r="L1684" i="2" s="1"/>
  <c r="K1683" i="2"/>
  <c r="H1683" i="2"/>
  <c r="K1682" i="2"/>
  <c r="H1682" i="2"/>
  <c r="K1681" i="2"/>
  <c r="H1681" i="2"/>
  <c r="K1680" i="2"/>
  <c r="H1680" i="2"/>
  <c r="K1679" i="2"/>
  <c r="H1679" i="2"/>
  <c r="K1678" i="2"/>
  <c r="H1678" i="2"/>
  <c r="K1677" i="2"/>
  <c r="H1677" i="2"/>
  <c r="L1677" i="2" s="1"/>
  <c r="K1676" i="2"/>
  <c r="H1676" i="2"/>
  <c r="K1675" i="2"/>
  <c r="H1675" i="2"/>
  <c r="K1674" i="2"/>
  <c r="H1674" i="2"/>
  <c r="K1673" i="2"/>
  <c r="H1673" i="2"/>
  <c r="K1672" i="2"/>
  <c r="H1672" i="2"/>
  <c r="K1671" i="2"/>
  <c r="H1671" i="2"/>
  <c r="K1670" i="2"/>
  <c r="H1670" i="2"/>
  <c r="K1669" i="2"/>
  <c r="H1669" i="2"/>
  <c r="K1668" i="2"/>
  <c r="H1668" i="2"/>
  <c r="L1668" i="2" s="1"/>
  <c r="K1667" i="2"/>
  <c r="H1667" i="2"/>
  <c r="K1666" i="2"/>
  <c r="H1666" i="2"/>
  <c r="K1665" i="2"/>
  <c r="H1665" i="2"/>
  <c r="K1664" i="2"/>
  <c r="H1664" i="2"/>
  <c r="L1664" i="2" s="1"/>
  <c r="K1663" i="2"/>
  <c r="H1663" i="2"/>
  <c r="K1662" i="2"/>
  <c r="H1662" i="2"/>
  <c r="K1661" i="2"/>
  <c r="H1661" i="2"/>
  <c r="L1661" i="2" s="1"/>
  <c r="K1660" i="2"/>
  <c r="H1660" i="2"/>
  <c r="K1659" i="2"/>
  <c r="H1659" i="2"/>
  <c r="K1658" i="2"/>
  <c r="H1658" i="2"/>
  <c r="K1657" i="2"/>
  <c r="H1657" i="2"/>
  <c r="K1656" i="2"/>
  <c r="H1656" i="2"/>
  <c r="K1655" i="2"/>
  <c r="H1655" i="2"/>
  <c r="K1654" i="2"/>
  <c r="H1654" i="2"/>
  <c r="K1653" i="2"/>
  <c r="H1653" i="2"/>
  <c r="K1652" i="2"/>
  <c r="H1652" i="2"/>
  <c r="L1652" i="2" s="1"/>
  <c r="K1651" i="2"/>
  <c r="H1651" i="2"/>
  <c r="K1650" i="2"/>
  <c r="H1650" i="2"/>
  <c r="K1649" i="2"/>
  <c r="H1649" i="2"/>
  <c r="L1649" i="2" s="1"/>
  <c r="K1648" i="2"/>
  <c r="H1648" i="2"/>
  <c r="L1648" i="2" s="1"/>
  <c r="K1647" i="2"/>
  <c r="H1647" i="2"/>
  <c r="K1646" i="2"/>
  <c r="H1646" i="2"/>
  <c r="K1645" i="2"/>
  <c r="H1645" i="2"/>
  <c r="L1645" i="2" s="1"/>
  <c r="K1644" i="2"/>
  <c r="H1644" i="2"/>
  <c r="L1644" i="2" s="1"/>
  <c r="K1643" i="2"/>
  <c r="H1643" i="2"/>
  <c r="K1642" i="2"/>
  <c r="H1642" i="2"/>
  <c r="K1641" i="2"/>
  <c r="H1641" i="2"/>
  <c r="K1640" i="2"/>
  <c r="H1640" i="2"/>
  <c r="L1640" i="2" s="1"/>
  <c r="K1639" i="2"/>
  <c r="H1639" i="2"/>
  <c r="K1638" i="2"/>
  <c r="H1638" i="2"/>
  <c r="K1637" i="2"/>
  <c r="H1637" i="2"/>
  <c r="K1636" i="2"/>
  <c r="H1636" i="2"/>
  <c r="L1636" i="2" s="1"/>
  <c r="K1635" i="2"/>
  <c r="H1635" i="2"/>
  <c r="K1634" i="2"/>
  <c r="H1634" i="2"/>
  <c r="K1633" i="2"/>
  <c r="H1633" i="2"/>
  <c r="L1633" i="2" s="1"/>
  <c r="K1632" i="2"/>
  <c r="H1632" i="2"/>
  <c r="K1631" i="2"/>
  <c r="H1631" i="2"/>
  <c r="K1630" i="2"/>
  <c r="H1630" i="2"/>
  <c r="K1629" i="2"/>
  <c r="H1629" i="2"/>
  <c r="L1629" i="2" s="1"/>
  <c r="K1628" i="2"/>
  <c r="H1628" i="2"/>
  <c r="L1628" i="2" s="1"/>
  <c r="K1627" i="2"/>
  <c r="H1627" i="2"/>
  <c r="K1626" i="2"/>
  <c r="H1626" i="2"/>
  <c r="K1625" i="2"/>
  <c r="H1625" i="2"/>
  <c r="L1625" i="2" s="1"/>
  <c r="K1624" i="2"/>
  <c r="H1624" i="2"/>
  <c r="L1624" i="2" s="1"/>
  <c r="K1623" i="2"/>
  <c r="H1623" i="2"/>
  <c r="K1622" i="2"/>
  <c r="H1622" i="2"/>
  <c r="K1621" i="2"/>
  <c r="H1621" i="2"/>
  <c r="K1620" i="2"/>
  <c r="H1620" i="2"/>
  <c r="K1619" i="2"/>
  <c r="H1619" i="2"/>
  <c r="K1618" i="2"/>
  <c r="H1618" i="2"/>
  <c r="K1617" i="2"/>
  <c r="H1617" i="2"/>
  <c r="K1616" i="2"/>
  <c r="H1616" i="2"/>
  <c r="L1616" i="2" s="1"/>
  <c r="K1615" i="2"/>
  <c r="H1615" i="2"/>
  <c r="K1614" i="2"/>
  <c r="H1614" i="2"/>
  <c r="K1613" i="2"/>
  <c r="H1613" i="2"/>
  <c r="K1612" i="2"/>
  <c r="H1612" i="2"/>
  <c r="L1612" i="2" s="1"/>
  <c r="K1611" i="2"/>
  <c r="H1611" i="2"/>
  <c r="K1610" i="2"/>
  <c r="H1610" i="2"/>
  <c r="K1609" i="2"/>
  <c r="H1609" i="2"/>
  <c r="K1608" i="2"/>
  <c r="H1608" i="2"/>
  <c r="L1608" i="2" s="1"/>
  <c r="K1607" i="2"/>
  <c r="H1607" i="2"/>
  <c r="K1606" i="2"/>
  <c r="H1606" i="2"/>
  <c r="K1605" i="2"/>
  <c r="H1605" i="2"/>
  <c r="K1604" i="2"/>
  <c r="H1604" i="2"/>
  <c r="L1604" i="2" s="1"/>
  <c r="K1603" i="2"/>
  <c r="H1603" i="2"/>
  <c r="K1602" i="2"/>
  <c r="H1602" i="2"/>
  <c r="K1601" i="2"/>
  <c r="H1601" i="2"/>
  <c r="K1600" i="2"/>
  <c r="H1600" i="2"/>
  <c r="K1599" i="2"/>
  <c r="H1599" i="2"/>
  <c r="K1598" i="2"/>
  <c r="H1598" i="2"/>
  <c r="K1597" i="2"/>
  <c r="H1597" i="2"/>
  <c r="L1597" i="2" s="1"/>
  <c r="K1596" i="2"/>
  <c r="H1596" i="2"/>
  <c r="L1596" i="2" s="1"/>
  <c r="K1595" i="2"/>
  <c r="H1595" i="2"/>
  <c r="K1594" i="2"/>
  <c r="H1594" i="2"/>
  <c r="K1593" i="2"/>
  <c r="H1593" i="2"/>
  <c r="K1592" i="2"/>
  <c r="H1592" i="2"/>
  <c r="K1591" i="2"/>
  <c r="H1591" i="2"/>
  <c r="K1590" i="2"/>
  <c r="H1590" i="2"/>
  <c r="K1589" i="2"/>
  <c r="H1589" i="2"/>
  <c r="K1588" i="2"/>
  <c r="H1588" i="2"/>
  <c r="K1587" i="2"/>
  <c r="H1587" i="2"/>
  <c r="K1586" i="2"/>
  <c r="H1586" i="2"/>
  <c r="K1585" i="2"/>
  <c r="H1585" i="2"/>
  <c r="K1584" i="2"/>
  <c r="H1584" i="2"/>
  <c r="L1584" i="2" s="1"/>
  <c r="K1583" i="2"/>
  <c r="H1583" i="2"/>
  <c r="K1582" i="2"/>
  <c r="H1582" i="2"/>
  <c r="K1581" i="2"/>
  <c r="H1581" i="2"/>
  <c r="L1581" i="2" s="1"/>
  <c r="K1580" i="2"/>
  <c r="H1580" i="2"/>
  <c r="L1580" i="2" s="1"/>
  <c r="K1579" i="2"/>
  <c r="H1579" i="2"/>
  <c r="K1578" i="2"/>
  <c r="H1578" i="2"/>
  <c r="K1577" i="2"/>
  <c r="H1577" i="2"/>
  <c r="K1576" i="2"/>
  <c r="H1576" i="2"/>
  <c r="K1575" i="2"/>
  <c r="H1575" i="2"/>
  <c r="K1574" i="2"/>
  <c r="H1574" i="2"/>
  <c r="K1573" i="2"/>
  <c r="H1573" i="2"/>
  <c r="K1572" i="2"/>
  <c r="H1572" i="2"/>
  <c r="L1572" i="2" s="1"/>
  <c r="K1571" i="2"/>
  <c r="H1571" i="2"/>
  <c r="K1570" i="2"/>
  <c r="H1570" i="2"/>
  <c r="K1569" i="2"/>
  <c r="H1569" i="2"/>
  <c r="L1569" i="2" s="1"/>
  <c r="K1568" i="2"/>
  <c r="H1568" i="2"/>
  <c r="L1568" i="2" s="1"/>
  <c r="K1567" i="2"/>
  <c r="H1567" i="2"/>
  <c r="K1566" i="2"/>
  <c r="H1566" i="2"/>
  <c r="K1565" i="2"/>
  <c r="H1565" i="2"/>
  <c r="L1565" i="2" s="1"/>
  <c r="K1564" i="2"/>
  <c r="H1564" i="2"/>
  <c r="L1564" i="2" s="1"/>
  <c r="K1563" i="2"/>
  <c r="H1563" i="2"/>
  <c r="K1562" i="2"/>
  <c r="H1562" i="2"/>
  <c r="K1561" i="2"/>
  <c r="H1561" i="2"/>
  <c r="K1560" i="2"/>
  <c r="H1560" i="2"/>
  <c r="L1560" i="2" s="1"/>
  <c r="K1559" i="2"/>
  <c r="H1559" i="2"/>
  <c r="K1558" i="2"/>
  <c r="H1558" i="2"/>
  <c r="K1557" i="2"/>
  <c r="H1557" i="2"/>
  <c r="K1556" i="2"/>
  <c r="H1556" i="2"/>
  <c r="K1555" i="2"/>
  <c r="H1555" i="2"/>
  <c r="K1554" i="2"/>
  <c r="H1554" i="2"/>
  <c r="K1553" i="2"/>
  <c r="H1553" i="2"/>
  <c r="K1552" i="2"/>
  <c r="H1552" i="2"/>
  <c r="L1552" i="2" s="1"/>
  <c r="K1551" i="2"/>
  <c r="H1551" i="2"/>
  <c r="K1550" i="2"/>
  <c r="H1550" i="2"/>
  <c r="K1549" i="2"/>
  <c r="H1549" i="2"/>
  <c r="L1549" i="2" s="1"/>
  <c r="K1548" i="2"/>
  <c r="H1548" i="2"/>
  <c r="K1547" i="2"/>
  <c r="H1547" i="2"/>
  <c r="K1546" i="2"/>
  <c r="H1546" i="2"/>
  <c r="K1545" i="2"/>
  <c r="H1545" i="2"/>
  <c r="L1545" i="2" s="1"/>
  <c r="K1544" i="2"/>
  <c r="H1544" i="2"/>
  <c r="L1544" i="2" s="1"/>
  <c r="K1543" i="2"/>
  <c r="H1543" i="2"/>
  <c r="K1542" i="2"/>
  <c r="H1542" i="2"/>
  <c r="K1541" i="2"/>
  <c r="H1541" i="2"/>
  <c r="L1541" i="2" s="1"/>
  <c r="K1540" i="2"/>
  <c r="H1540" i="2"/>
  <c r="L1540" i="2" s="1"/>
  <c r="K1539" i="2"/>
  <c r="H1539" i="2"/>
  <c r="K1538" i="2"/>
  <c r="H1538" i="2"/>
  <c r="K1537" i="2"/>
  <c r="H1537" i="2"/>
  <c r="L1537" i="2" s="1"/>
  <c r="K1536" i="2"/>
  <c r="H1536" i="2"/>
  <c r="K1535" i="2"/>
  <c r="H1535" i="2"/>
  <c r="K1534" i="2"/>
  <c r="H1534" i="2"/>
  <c r="K1533" i="2"/>
  <c r="H1533" i="2"/>
  <c r="L1533" i="2" s="1"/>
  <c r="K1532" i="2"/>
  <c r="H1532" i="2"/>
  <c r="L1532" i="2" s="1"/>
  <c r="K1531" i="2"/>
  <c r="H1531" i="2"/>
  <c r="K1530" i="2"/>
  <c r="H1530" i="2"/>
  <c r="K1529" i="2"/>
  <c r="H1529" i="2"/>
  <c r="K1528" i="2"/>
  <c r="H1528" i="2"/>
  <c r="K1527" i="2"/>
  <c r="H1527" i="2"/>
  <c r="K1526" i="2"/>
  <c r="H1526" i="2"/>
  <c r="K1525" i="2"/>
  <c r="H1525" i="2"/>
  <c r="L1525" i="2" s="1"/>
  <c r="K1524" i="2"/>
  <c r="H1524" i="2"/>
  <c r="K1523" i="2"/>
  <c r="H1523" i="2"/>
  <c r="K1522" i="2"/>
  <c r="H1522" i="2"/>
  <c r="K1521" i="2"/>
  <c r="H1521" i="2"/>
  <c r="K1520" i="2"/>
  <c r="H1520" i="2"/>
  <c r="L1520" i="2" s="1"/>
  <c r="K1519" i="2"/>
  <c r="H1519" i="2"/>
  <c r="K1518" i="2"/>
  <c r="H1518" i="2"/>
  <c r="K1517" i="2"/>
  <c r="H1517" i="2"/>
  <c r="K1516" i="2"/>
  <c r="H1516" i="2"/>
  <c r="L1516" i="2" s="1"/>
  <c r="K1515" i="2"/>
  <c r="H1515" i="2"/>
  <c r="K1514" i="2"/>
  <c r="H1514" i="2"/>
  <c r="K1513" i="2"/>
  <c r="H1513" i="2"/>
  <c r="K1512" i="2"/>
  <c r="H1512" i="2"/>
  <c r="L1512" i="2" s="1"/>
  <c r="K1511" i="2"/>
  <c r="H1511" i="2"/>
  <c r="K1510" i="2"/>
  <c r="H1510" i="2"/>
  <c r="K1509" i="2"/>
  <c r="H1509" i="2"/>
  <c r="K1508" i="2"/>
  <c r="H1508" i="2"/>
  <c r="L1508" i="2" s="1"/>
  <c r="K1507" i="2"/>
  <c r="H1507" i="2"/>
  <c r="K1506" i="2"/>
  <c r="H1506" i="2"/>
  <c r="K1505" i="2"/>
  <c r="H1505" i="2"/>
  <c r="K1504" i="2"/>
  <c r="H1504" i="2"/>
  <c r="K1503" i="2"/>
  <c r="H1503" i="2"/>
  <c r="K1502" i="2"/>
  <c r="H1502" i="2"/>
  <c r="K1501" i="2"/>
  <c r="H1501" i="2"/>
  <c r="K1500" i="2"/>
  <c r="H1500" i="2"/>
  <c r="K1499" i="2"/>
  <c r="H1499" i="2"/>
  <c r="K1498" i="2"/>
  <c r="H1498" i="2"/>
  <c r="K1497" i="2"/>
  <c r="H1497" i="2"/>
  <c r="K1496" i="2"/>
  <c r="H1496" i="2"/>
  <c r="L1496" i="2" s="1"/>
  <c r="K1495" i="2"/>
  <c r="H1495" i="2"/>
  <c r="K1494" i="2"/>
  <c r="H1494" i="2"/>
  <c r="K1493" i="2"/>
  <c r="H1493" i="2"/>
  <c r="K1492" i="2"/>
  <c r="H1492" i="2"/>
  <c r="K1491" i="2"/>
  <c r="H1491" i="2"/>
  <c r="K1490" i="2"/>
  <c r="H1490" i="2"/>
  <c r="K1489" i="2"/>
  <c r="H1489" i="2"/>
  <c r="K1488" i="2"/>
  <c r="H1488" i="2"/>
  <c r="K1487" i="2"/>
  <c r="H1487" i="2"/>
  <c r="K1486" i="2"/>
  <c r="H1486" i="2"/>
  <c r="K1485" i="2"/>
  <c r="H1485" i="2"/>
  <c r="K1484" i="2"/>
  <c r="H1484" i="2"/>
  <c r="K1483" i="2"/>
  <c r="H1483" i="2"/>
  <c r="K1482" i="2"/>
  <c r="H1482" i="2"/>
  <c r="K1481" i="2"/>
  <c r="H1481" i="2"/>
  <c r="K1480" i="2"/>
  <c r="H1480" i="2"/>
  <c r="L1480" i="2" s="1"/>
  <c r="K1479" i="2"/>
  <c r="H1479" i="2"/>
  <c r="K1478" i="2"/>
  <c r="H1478" i="2"/>
  <c r="K1477" i="2"/>
  <c r="H1477" i="2"/>
  <c r="L1477" i="2" s="1"/>
  <c r="K1476" i="2"/>
  <c r="H1476" i="2"/>
  <c r="L1476" i="2" s="1"/>
  <c r="K1475" i="2"/>
  <c r="H1475" i="2"/>
  <c r="K1474" i="2"/>
  <c r="H1474" i="2"/>
  <c r="K1473" i="2"/>
  <c r="H1473" i="2"/>
  <c r="L1473" i="2" s="1"/>
  <c r="K1472" i="2"/>
  <c r="H1472" i="2"/>
  <c r="K1471" i="2"/>
  <c r="H1471" i="2"/>
  <c r="K1470" i="2"/>
  <c r="H1470" i="2"/>
  <c r="K1469" i="2"/>
  <c r="H1469" i="2"/>
  <c r="L1469" i="2" s="1"/>
  <c r="K1468" i="2"/>
  <c r="H1468" i="2"/>
  <c r="K1467" i="2"/>
  <c r="H1467" i="2"/>
  <c r="K1466" i="2"/>
  <c r="H1466" i="2"/>
  <c r="K1465" i="2"/>
  <c r="H1465" i="2"/>
  <c r="K1464" i="2"/>
  <c r="H1464" i="2"/>
  <c r="L1464" i="2" s="1"/>
  <c r="K1463" i="2"/>
  <c r="H1463" i="2"/>
  <c r="K1462" i="2"/>
  <c r="H1462" i="2"/>
  <c r="K1461" i="2"/>
  <c r="H1461" i="2"/>
  <c r="K1460" i="2"/>
  <c r="H1460" i="2"/>
  <c r="K1459" i="2"/>
  <c r="H1459" i="2"/>
  <c r="K1458" i="2"/>
  <c r="H1458" i="2"/>
  <c r="K1457" i="2"/>
  <c r="H1457" i="2"/>
  <c r="L1457" i="2" s="1"/>
  <c r="K1456" i="2"/>
  <c r="H1456" i="2"/>
  <c r="L1456" i="2" s="1"/>
  <c r="K1455" i="2"/>
  <c r="H1455" i="2"/>
  <c r="K1454" i="2"/>
  <c r="H1454" i="2"/>
  <c r="K1453" i="2"/>
  <c r="H1453" i="2"/>
  <c r="K1452" i="2"/>
  <c r="H1452" i="2"/>
  <c r="K1451" i="2"/>
  <c r="H1451" i="2"/>
  <c r="K1450" i="2"/>
  <c r="H1450" i="2"/>
  <c r="K1449" i="2"/>
  <c r="H1449" i="2"/>
  <c r="L1449" i="2" s="1"/>
  <c r="K1448" i="2"/>
  <c r="H1448" i="2"/>
  <c r="K1447" i="2"/>
  <c r="H1447" i="2"/>
  <c r="K1446" i="2"/>
  <c r="H1446" i="2"/>
  <c r="K1445" i="2"/>
  <c r="H1445" i="2"/>
  <c r="K1444" i="2"/>
  <c r="H1444" i="2"/>
  <c r="L1444" i="2" s="1"/>
  <c r="K1443" i="2"/>
  <c r="H1443" i="2"/>
  <c r="K1442" i="2"/>
  <c r="H1442" i="2"/>
  <c r="K1441" i="2"/>
  <c r="H1441" i="2"/>
  <c r="K1440" i="2"/>
  <c r="H1440" i="2"/>
  <c r="L1440" i="2" s="1"/>
  <c r="K1439" i="2"/>
  <c r="H1439" i="2"/>
  <c r="K1438" i="2"/>
  <c r="H1438" i="2"/>
  <c r="K1437" i="2"/>
  <c r="H1437" i="2"/>
  <c r="L1437" i="2" s="1"/>
  <c r="K1436" i="2"/>
  <c r="H1436" i="2"/>
  <c r="L1436" i="2" s="1"/>
  <c r="K1435" i="2"/>
  <c r="H1435" i="2"/>
  <c r="K1434" i="2"/>
  <c r="H1434" i="2"/>
  <c r="K1433" i="2"/>
  <c r="H1433" i="2"/>
  <c r="K1432" i="2"/>
  <c r="H1432" i="2"/>
  <c r="K1431" i="2"/>
  <c r="H1431" i="2"/>
  <c r="K1430" i="2"/>
  <c r="H1430" i="2"/>
  <c r="K1429" i="2"/>
  <c r="H1429" i="2"/>
  <c r="K1428" i="2"/>
  <c r="H1428" i="2"/>
  <c r="L1428" i="2" s="1"/>
  <c r="K1427" i="2"/>
  <c r="H1427" i="2"/>
  <c r="K1426" i="2"/>
  <c r="H1426" i="2"/>
  <c r="K1425" i="2"/>
  <c r="H1425" i="2"/>
  <c r="K1424" i="2"/>
  <c r="H1424" i="2"/>
  <c r="L1424" i="2" s="1"/>
  <c r="K1423" i="2"/>
  <c r="H1423" i="2"/>
  <c r="K1422" i="2"/>
  <c r="H1422" i="2"/>
  <c r="K1421" i="2"/>
  <c r="H1421" i="2"/>
  <c r="K1420" i="2"/>
  <c r="H1420" i="2"/>
  <c r="K1419" i="2"/>
  <c r="H1419" i="2"/>
  <c r="K1418" i="2"/>
  <c r="H1418" i="2"/>
  <c r="K1417" i="2"/>
  <c r="H1417" i="2"/>
  <c r="K1416" i="2"/>
  <c r="H1416" i="2"/>
  <c r="K1415" i="2"/>
  <c r="H1415" i="2"/>
  <c r="K1414" i="2"/>
  <c r="H1414" i="2"/>
  <c r="K1413" i="2"/>
  <c r="H1413" i="2"/>
  <c r="L1413" i="2" s="1"/>
  <c r="K1412" i="2"/>
  <c r="H1412" i="2"/>
  <c r="L1412" i="2" s="1"/>
  <c r="K1411" i="2"/>
  <c r="H1411" i="2"/>
  <c r="K1410" i="2"/>
  <c r="H1410" i="2"/>
  <c r="K1409" i="2"/>
  <c r="H1409" i="2"/>
  <c r="L1409" i="2" s="1"/>
  <c r="K1408" i="2"/>
  <c r="H1408" i="2"/>
  <c r="L1408" i="2" s="1"/>
  <c r="K1407" i="2"/>
  <c r="H1407" i="2"/>
  <c r="K1406" i="2"/>
  <c r="H1406" i="2"/>
  <c r="K1405" i="2"/>
  <c r="H1405" i="2"/>
  <c r="K1404" i="2"/>
  <c r="H1404" i="2"/>
  <c r="L1404" i="2" s="1"/>
  <c r="K1403" i="2"/>
  <c r="H1403" i="2"/>
  <c r="K1402" i="2"/>
  <c r="H1402" i="2"/>
  <c r="K1401" i="2"/>
  <c r="H1401" i="2"/>
  <c r="L1401" i="2" s="1"/>
  <c r="K1400" i="2"/>
  <c r="H1400" i="2"/>
  <c r="K1399" i="2"/>
  <c r="H1399" i="2"/>
  <c r="K1398" i="2"/>
  <c r="H1398" i="2"/>
  <c r="K1397" i="2"/>
  <c r="H1397" i="2"/>
  <c r="L1397" i="2" s="1"/>
  <c r="K1396" i="2"/>
  <c r="H1396" i="2"/>
  <c r="K1395" i="2"/>
  <c r="H1395" i="2"/>
  <c r="K1394" i="2"/>
  <c r="H1394" i="2"/>
  <c r="K1393" i="2"/>
  <c r="H1393" i="2"/>
  <c r="L1393" i="2" s="1"/>
  <c r="K1392" i="2"/>
  <c r="H1392" i="2"/>
  <c r="K1391" i="2"/>
  <c r="H1391" i="2"/>
  <c r="K1390" i="2"/>
  <c r="H1390" i="2"/>
  <c r="K1389" i="2"/>
  <c r="H1389" i="2"/>
  <c r="K1388" i="2"/>
  <c r="H1388" i="2"/>
  <c r="K1387" i="2"/>
  <c r="H1387" i="2"/>
  <c r="K1386" i="2"/>
  <c r="H1386" i="2"/>
  <c r="K1385" i="2"/>
  <c r="H1385" i="2"/>
  <c r="K1384" i="2"/>
  <c r="H1384" i="2"/>
  <c r="K1383" i="2"/>
  <c r="H1383" i="2"/>
  <c r="K1382" i="2"/>
  <c r="H1382" i="2"/>
  <c r="K1381" i="2"/>
  <c r="H1381" i="2"/>
  <c r="L1381" i="2" s="1"/>
  <c r="K1380" i="2"/>
  <c r="H1380" i="2"/>
  <c r="K1379" i="2"/>
  <c r="H1379" i="2"/>
  <c r="K1378" i="2"/>
  <c r="H1378" i="2"/>
  <c r="K1377" i="2"/>
  <c r="H1377" i="2"/>
  <c r="L1377" i="2" s="1"/>
  <c r="K1376" i="2"/>
  <c r="H1376" i="2"/>
  <c r="K1375" i="2"/>
  <c r="H1375" i="2"/>
  <c r="K1374" i="2"/>
  <c r="H1374" i="2"/>
  <c r="K1373" i="2"/>
  <c r="H1373" i="2"/>
  <c r="L1373" i="2" s="1"/>
  <c r="K1372" i="2"/>
  <c r="H1372" i="2"/>
  <c r="L1372" i="2" s="1"/>
  <c r="K1371" i="2"/>
  <c r="H1371" i="2"/>
  <c r="K1370" i="2"/>
  <c r="H1370" i="2"/>
  <c r="K1369" i="2"/>
  <c r="H1369" i="2"/>
  <c r="L1369" i="2" s="1"/>
  <c r="K1368" i="2"/>
  <c r="H1368" i="2"/>
  <c r="K1367" i="2"/>
  <c r="H1367" i="2"/>
  <c r="K1366" i="2"/>
  <c r="H1366" i="2"/>
  <c r="K1365" i="2"/>
  <c r="H1365" i="2"/>
  <c r="L1365" i="2" s="1"/>
  <c r="K1364" i="2"/>
  <c r="H1364" i="2"/>
  <c r="L1364" i="2" s="1"/>
  <c r="K1363" i="2"/>
  <c r="H1363" i="2"/>
  <c r="K1362" i="2"/>
  <c r="H1362" i="2"/>
  <c r="K1361" i="2"/>
  <c r="H1361" i="2"/>
  <c r="L1361" i="2" s="1"/>
  <c r="K1360" i="2"/>
  <c r="H1360" i="2"/>
  <c r="L1360" i="2" s="1"/>
  <c r="K1359" i="2"/>
  <c r="H1359" i="2"/>
  <c r="K1358" i="2"/>
  <c r="H1358" i="2"/>
  <c r="K1357" i="2"/>
  <c r="H1357" i="2"/>
  <c r="K1356" i="2"/>
  <c r="H1356" i="2"/>
  <c r="L1356" i="2" s="1"/>
  <c r="K1355" i="2"/>
  <c r="H1355" i="2"/>
  <c r="K1354" i="2"/>
  <c r="H1354" i="2"/>
  <c r="K1353" i="2"/>
  <c r="H1353" i="2"/>
  <c r="K1352" i="2"/>
  <c r="H1352" i="2"/>
  <c r="K1351" i="2"/>
  <c r="H1351" i="2"/>
  <c r="K1350" i="2"/>
  <c r="H1350" i="2"/>
  <c r="K1349" i="2"/>
  <c r="H1349" i="2"/>
  <c r="L1349" i="2" s="1"/>
  <c r="K1348" i="2"/>
  <c r="H1348" i="2"/>
  <c r="L1348" i="2" s="1"/>
  <c r="K1347" i="2"/>
  <c r="H1347" i="2"/>
  <c r="K1346" i="2"/>
  <c r="H1346" i="2"/>
  <c r="K1345" i="2"/>
  <c r="H1345" i="2"/>
  <c r="L1345" i="2" s="1"/>
  <c r="K1344" i="2"/>
  <c r="H1344" i="2"/>
  <c r="L1344" i="2" s="1"/>
  <c r="K1343" i="2"/>
  <c r="H1343" i="2"/>
  <c r="K1342" i="2"/>
  <c r="H1342" i="2"/>
  <c r="K1341" i="2"/>
  <c r="H1341" i="2"/>
  <c r="L1341" i="2" s="1"/>
  <c r="K1340" i="2"/>
  <c r="H1340" i="2"/>
  <c r="L1340" i="2" s="1"/>
  <c r="K1339" i="2"/>
  <c r="H1339" i="2"/>
  <c r="K1338" i="2"/>
  <c r="H1338" i="2"/>
  <c r="K1337" i="2"/>
  <c r="H1337" i="2"/>
  <c r="K1336" i="2"/>
  <c r="H1336" i="2"/>
  <c r="K1335" i="2"/>
  <c r="H1335" i="2"/>
  <c r="K1334" i="2"/>
  <c r="H1334" i="2"/>
  <c r="K1333" i="2"/>
  <c r="H1333" i="2"/>
  <c r="K1332" i="2"/>
  <c r="H1332" i="2"/>
  <c r="K1331" i="2"/>
  <c r="H1331" i="2"/>
  <c r="K1330" i="2"/>
  <c r="H1330" i="2"/>
  <c r="K1329" i="2"/>
  <c r="H1329" i="2"/>
  <c r="L1329" i="2" s="1"/>
  <c r="K1328" i="2"/>
  <c r="H1328" i="2"/>
  <c r="L1328" i="2" s="1"/>
  <c r="K1327" i="2"/>
  <c r="H1327" i="2"/>
  <c r="K1326" i="2"/>
  <c r="H1326" i="2"/>
  <c r="K1325" i="2"/>
  <c r="H1325" i="2"/>
  <c r="K1324" i="2"/>
  <c r="H1324" i="2"/>
  <c r="K1323" i="2"/>
  <c r="H1323" i="2"/>
  <c r="K1322" i="2"/>
  <c r="H1322" i="2"/>
  <c r="K1321" i="2"/>
  <c r="H1321" i="2"/>
  <c r="K1320" i="2"/>
  <c r="H1320" i="2"/>
  <c r="K1319" i="2"/>
  <c r="H1319" i="2"/>
  <c r="K1318" i="2"/>
  <c r="H1318" i="2"/>
  <c r="K1317" i="2"/>
  <c r="H1317" i="2"/>
  <c r="K1316" i="2"/>
  <c r="H1316" i="2"/>
  <c r="L1316" i="2" s="1"/>
  <c r="K1315" i="2"/>
  <c r="H1315" i="2"/>
  <c r="K1314" i="2"/>
  <c r="H1314" i="2"/>
  <c r="K1313" i="2"/>
  <c r="H1313" i="2"/>
  <c r="L1313" i="2" s="1"/>
  <c r="K1312" i="2"/>
  <c r="H1312" i="2"/>
  <c r="K1311" i="2"/>
  <c r="H1311" i="2"/>
  <c r="K1310" i="2"/>
  <c r="H1310" i="2"/>
  <c r="K1309" i="2"/>
  <c r="H1309" i="2"/>
  <c r="K1308" i="2"/>
  <c r="H1308" i="2"/>
  <c r="K1307" i="2"/>
  <c r="H1307" i="2"/>
  <c r="K1306" i="2"/>
  <c r="H1306" i="2"/>
  <c r="K1305" i="2"/>
  <c r="H1305" i="2"/>
  <c r="K1304" i="2"/>
  <c r="H1304" i="2"/>
  <c r="K1303" i="2"/>
  <c r="H1303" i="2"/>
  <c r="K1302" i="2"/>
  <c r="H1302" i="2"/>
  <c r="K1301" i="2"/>
  <c r="H1301" i="2"/>
  <c r="K1300" i="2"/>
  <c r="H1300" i="2"/>
  <c r="L1300" i="2" s="1"/>
  <c r="K1299" i="2"/>
  <c r="H1299" i="2"/>
  <c r="K1298" i="2"/>
  <c r="H1298" i="2"/>
  <c r="K1297" i="2"/>
  <c r="H1297" i="2"/>
  <c r="K1296" i="2"/>
  <c r="H1296" i="2"/>
  <c r="K1295" i="2"/>
  <c r="H1295" i="2"/>
  <c r="K1294" i="2"/>
  <c r="H1294" i="2"/>
  <c r="K1293" i="2"/>
  <c r="H1293" i="2"/>
  <c r="L1293" i="2" s="1"/>
  <c r="K1292" i="2"/>
  <c r="H1292" i="2"/>
  <c r="K1291" i="2"/>
  <c r="H1291" i="2"/>
  <c r="K1290" i="2"/>
  <c r="H1290" i="2"/>
  <c r="K1289" i="2"/>
  <c r="H1289" i="2"/>
  <c r="K1288" i="2"/>
  <c r="H1288" i="2"/>
  <c r="K1287" i="2"/>
  <c r="H1287" i="2"/>
  <c r="K1286" i="2"/>
  <c r="H1286" i="2"/>
  <c r="K1285" i="2"/>
  <c r="H1285" i="2"/>
  <c r="K1284" i="2"/>
  <c r="H1284" i="2"/>
  <c r="L1284" i="2" s="1"/>
  <c r="K1283" i="2"/>
  <c r="H1283" i="2"/>
  <c r="K1282" i="2"/>
  <c r="H1282" i="2"/>
  <c r="K1281" i="2"/>
  <c r="H1281" i="2"/>
  <c r="L1281" i="2" s="1"/>
  <c r="K1280" i="2"/>
  <c r="H1280" i="2"/>
  <c r="L1280" i="2" s="1"/>
  <c r="K1279" i="2"/>
  <c r="H1279" i="2"/>
  <c r="K1278" i="2"/>
  <c r="H1278" i="2"/>
  <c r="K1277" i="2"/>
  <c r="H1277" i="2"/>
  <c r="L1277" i="2" s="1"/>
  <c r="K1276" i="2"/>
  <c r="H1276" i="2"/>
  <c r="K1275" i="2"/>
  <c r="H1275" i="2"/>
  <c r="K1274" i="2"/>
  <c r="H1274" i="2"/>
  <c r="K1273" i="2"/>
  <c r="H1273" i="2"/>
  <c r="K1272" i="2"/>
  <c r="H1272" i="2"/>
  <c r="K1271" i="2"/>
  <c r="H1271" i="2"/>
  <c r="K1270" i="2"/>
  <c r="H1270" i="2"/>
  <c r="K1269" i="2"/>
  <c r="H1269" i="2"/>
  <c r="L1269" i="2" s="1"/>
  <c r="K1268" i="2"/>
  <c r="H1268" i="2"/>
  <c r="K1267" i="2"/>
  <c r="H1267" i="2"/>
  <c r="K1266" i="2"/>
  <c r="H1266" i="2"/>
  <c r="K1265" i="2"/>
  <c r="H1265" i="2"/>
  <c r="K1264" i="2"/>
  <c r="H1264" i="2"/>
  <c r="K1263" i="2"/>
  <c r="H1263" i="2"/>
  <c r="K1262" i="2"/>
  <c r="H1262" i="2"/>
  <c r="K1261" i="2"/>
  <c r="H1261" i="2"/>
  <c r="L1261" i="2" s="1"/>
  <c r="K1260" i="2"/>
  <c r="H1260" i="2"/>
  <c r="K1259" i="2"/>
  <c r="H1259" i="2"/>
  <c r="K1258" i="2"/>
  <c r="H1258" i="2"/>
  <c r="K1257" i="2"/>
  <c r="H1257" i="2"/>
  <c r="K1256" i="2"/>
  <c r="H1256" i="2"/>
  <c r="K1255" i="2"/>
  <c r="H1255" i="2"/>
  <c r="K1254" i="2"/>
  <c r="H1254" i="2"/>
  <c r="K1253" i="2"/>
  <c r="H1253" i="2"/>
  <c r="K1252" i="2"/>
  <c r="H1252" i="2"/>
  <c r="K1251" i="2"/>
  <c r="H1251" i="2"/>
  <c r="K1250" i="2"/>
  <c r="H1250" i="2"/>
  <c r="K1249" i="2"/>
  <c r="H1249" i="2"/>
  <c r="L1249" i="2" s="1"/>
  <c r="K1248" i="2"/>
  <c r="H1248" i="2"/>
  <c r="K1247" i="2"/>
  <c r="H1247" i="2"/>
  <c r="K1246" i="2"/>
  <c r="H1246" i="2"/>
  <c r="K1245" i="2"/>
  <c r="H1245" i="2"/>
  <c r="K1244" i="2"/>
  <c r="H1244" i="2"/>
  <c r="L1244" i="2" s="1"/>
  <c r="K1243" i="2"/>
  <c r="H1243" i="2"/>
  <c r="K1242" i="2"/>
  <c r="H1242" i="2"/>
  <c r="K1241" i="2"/>
  <c r="H1241" i="2"/>
  <c r="L1241" i="2" s="1"/>
  <c r="K1240" i="2"/>
  <c r="H1240" i="2"/>
  <c r="K1239" i="2"/>
  <c r="H1239" i="2"/>
  <c r="K1238" i="2"/>
  <c r="H1238" i="2"/>
  <c r="K1237" i="2"/>
  <c r="H1237" i="2"/>
  <c r="L1237" i="2" s="1"/>
  <c r="K1236" i="2"/>
  <c r="H1236" i="2"/>
  <c r="L1236" i="2" s="1"/>
  <c r="K1235" i="2"/>
  <c r="H1235" i="2"/>
  <c r="K1234" i="2"/>
  <c r="H1234" i="2"/>
  <c r="K1233" i="2"/>
  <c r="H1233" i="2"/>
  <c r="K1232" i="2"/>
  <c r="H1232" i="2"/>
  <c r="K1231" i="2"/>
  <c r="H1231" i="2"/>
  <c r="K1230" i="2"/>
  <c r="H1230" i="2"/>
  <c r="K1229" i="2"/>
  <c r="H1229" i="2"/>
  <c r="L1229" i="2" s="1"/>
  <c r="K1228" i="2"/>
  <c r="H1228" i="2"/>
  <c r="L1228" i="2" s="1"/>
  <c r="K1227" i="2"/>
  <c r="H1227" i="2"/>
  <c r="K1226" i="2"/>
  <c r="H1226" i="2"/>
  <c r="K1225" i="2"/>
  <c r="H1225" i="2"/>
  <c r="K1224" i="2"/>
  <c r="H1224" i="2"/>
  <c r="K1223" i="2"/>
  <c r="H1223" i="2"/>
  <c r="K1222" i="2"/>
  <c r="H1222" i="2"/>
  <c r="K1221" i="2"/>
  <c r="H1221" i="2"/>
  <c r="K1220" i="2"/>
  <c r="H1220" i="2"/>
  <c r="K1219" i="2"/>
  <c r="H1219" i="2"/>
  <c r="K1218" i="2"/>
  <c r="H1218" i="2"/>
  <c r="K1217" i="2"/>
  <c r="H1217" i="2"/>
  <c r="K1216" i="2"/>
  <c r="H1216" i="2"/>
  <c r="L1216" i="2" s="1"/>
  <c r="K1215" i="2"/>
  <c r="H1215" i="2"/>
  <c r="K1214" i="2"/>
  <c r="H1214" i="2"/>
  <c r="K1213" i="2"/>
  <c r="H1213" i="2"/>
  <c r="L1213" i="2" s="1"/>
  <c r="K1212" i="2"/>
  <c r="H1212" i="2"/>
  <c r="L1212" i="2" s="1"/>
  <c r="K1211" i="2"/>
  <c r="H1211" i="2"/>
  <c r="K1210" i="2"/>
  <c r="H1210" i="2"/>
  <c r="K1209" i="2"/>
  <c r="H1209" i="2"/>
  <c r="K1208" i="2"/>
  <c r="H1208" i="2"/>
  <c r="L1208" i="2" s="1"/>
  <c r="K1207" i="2"/>
  <c r="H1207" i="2"/>
  <c r="K1206" i="2"/>
  <c r="H1206" i="2"/>
  <c r="K1205" i="2"/>
  <c r="H1205" i="2"/>
  <c r="K1204" i="2"/>
  <c r="H1204" i="2"/>
  <c r="L1204" i="2" s="1"/>
  <c r="K1203" i="2"/>
  <c r="H1203" i="2"/>
  <c r="K1202" i="2"/>
  <c r="H1202" i="2"/>
  <c r="K1201" i="2"/>
  <c r="H1201" i="2"/>
  <c r="L1201" i="2" s="1"/>
  <c r="K1200" i="2"/>
  <c r="H1200" i="2"/>
  <c r="L1200" i="2" s="1"/>
  <c r="K1199" i="2"/>
  <c r="H1199" i="2"/>
  <c r="K1198" i="2"/>
  <c r="H1198" i="2"/>
  <c r="K1197" i="2"/>
  <c r="H1197" i="2"/>
  <c r="K1196" i="2"/>
  <c r="H1196" i="2"/>
  <c r="L1196" i="2" s="1"/>
  <c r="K1195" i="2"/>
  <c r="H1195" i="2"/>
  <c r="K1194" i="2"/>
  <c r="H1194" i="2"/>
  <c r="K1193" i="2"/>
  <c r="H1193" i="2"/>
  <c r="L1193" i="2" s="1"/>
  <c r="K1192" i="2"/>
  <c r="H1192" i="2"/>
  <c r="K1191" i="2"/>
  <c r="H1191" i="2"/>
  <c r="K1190" i="2"/>
  <c r="H1190" i="2"/>
  <c r="K1189" i="2"/>
  <c r="H1189" i="2"/>
  <c r="K1188" i="2"/>
  <c r="H1188" i="2"/>
  <c r="K1187" i="2"/>
  <c r="H1187" i="2"/>
  <c r="K1186" i="2"/>
  <c r="H1186" i="2"/>
  <c r="K1185" i="2"/>
  <c r="H1185" i="2"/>
  <c r="K1184" i="2"/>
  <c r="H1184" i="2"/>
  <c r="L1184" i="2" s="1"/>
  <c r="K1183" i="2"/>
  <c r="H1183" i="2"/>
  <c r="K1182" i="2"/>
  <c r="H1182" i="2"/>
  <c r="K1181" i="2"/>
  <c r="H1181" i="2"/>
  <c r="K1180" i="2"/>
  <c r="H1180" i="2"/>
  <c r="K1179" i="2"/>
  <c r="H1179" i="2"/>
  <c r="K1178" i="2"/>
  <c r="H1178" i="2"/>
  <c r="K1177" i="2"/>
  <c r="H1177" i="2"/>
  <c r="K1176" i="2"/>
  <c r="H1176" i="2"/>
  <c r="L1176" i="2" s="1"/>
  <c r="K1175" i="2"/>
  <c r="H1175" i="2"/>
  <c r="K1174" i="2"/>
  <c r="H1174" i="2"/>
  <c r="K1173" i="2"/>
  <c r="H1173" i="2"/>
  <c r="K1172" i="2"/>
  <c r="H1172" i="2"/>
  <c r="L1172" i="2" s="1"/>
  <c r="K1171" i="2"/>
  <c r="H1171" i="2"/>
  <c r="K1170" i="2"/>
  <c r="H1170" i="2"/>
  <c r="K1169" i="2"/>
  <c r="H1169" i="2"/>
  <c r="K1168" i="2"/>
  <c r="H1168" i="2"/>
  <c r="K1167" i="2"/>
  <c r="H1167" i="2"/>
  <c r="K1166" i="2"/>
  <c r="H1166" i="2"/>
  <c r="K1165" i="2"/>
  <c r="H1165" i="2"/>
  <c r="L1165" i="2" s="1"/>
  <c r="K1164" i="2"/>
  <c r="H1164" i="2"/>
  <c r="K1163" i="2"/>
  <c r="H1163" i="2"/>
  <c r="K1162" i="2"/>
  <c r="H1162" i="2"/>
  <c r="K1161" i="2"/>
  <c r="H1161" i="2"/>
  <c r="K1160" i="2"/>
  <c r="H1160" i="2"/>
  <c r="L1160" i="2" s="1"/>
  <c r="K1159" i="2"/>
  <c r="H1159" i="2"/>
  <c r="K1158" i="2"/>
  <c r="H1158" i="2"/>
  <c r="K1157" i="2"/>
  <c r="H1157" i="2"/>
  <c r="L1157" i="2" s="1"/>
  <c r="K1156" i="2"/>
  <c r="H1156" i="2"/>
  <c r="K1155" i="2"/>
  <c r="H1155" i="2"/>
  <c r="K1154" i="2"/>
  <c r="H1154" i="2"/>
  <c r="K1153" i="2"/>
  <c r="H1153" i="2"/>
  <c r="K1152" i="2"/>
  <c r="H1152" i="2"/>
  <c r="L1152" i="2" s="1"/>
  <c r="K1151" i="2"/>
  <c r="H1151" i="2"/>
  <c r="K1150" i="2"/>
  <c r="H1150" i="2"/>
  <c r="K1149" i="2"/>
  <c r="H1149" i="2"/>
  <c r="L1149" i="2" s="1"/>
  <c r="K1148" i="2"/>
  <c r="H1148" i="2"/>
  <c r="L1148" i="2" s="1"/>
  <c r="K1147" i="2"/>
  <c r="H1147" i="2"/>
  <c r="K1146" i="2"/>
  <c r="H1146" i="2"/>
  <c r="K1145" i="2"/>
  <c r="H1145" i="2"/>
  <c r="L1145" i="2" s="1"/>
  <c r="K1144" i="2"/>
  <c r="H1144" i="2"/>
  <c r="K1143" i="2"/>
  <c r="H1143" i="2"/>
  <c r="K1142" i="2"/>
  <c r="H1142" i="2"/>
  <c r="K1141" i="2"/>
  <c r="H1141" i="2"/>
  <c r="K1140" i="2"/>
  <c r="H1140" i="2"/>
  <c r="L1140" i="2" s="1"/>
  <c r="K1139" i="2"/>
  <c r="H1139" i="2"/>
  <c r="K1138" i="2"/>
  <c r="H1138" i="2"/>
  <c r="K1137" i="2"/>
  <c r="H1137" i="2"/>
  <c r="K1136" i="2"/>
  <c r="H1136" i="2"/>
  <c r="L1136" i="2" s="1"/>
  <c r="K1135" i="2"/>
  <c r="H1135" i="2"/>
  <c r="K1134" i="2"/>
  <c r="H1134" i="2"/>
  <c r="K1133" i="2"/>
  <c r="H1133" i="2"/>
  <c r="L1133" i="2" s="1"/>
  <c r="K1132" i="2"/>
  <c r="H1132" i="2"/>
  <c r="K1131" i="2"/>
  <c r="H1131" i="2"/>
  <c r="K1130" i="2"/>
  <c r="H1130" i="2"/>
  <c r="K1129" i="2"/>
  <c r="H1129" i="2"/>
  <c r="K1128" i="2"/>
  <c r="H1128" i="2"/>
  <c r="K1127" i="2"/>
  <c r="H1127" i="2"/>
  <c r="K1126" i="2"/>
  <c r="H1126" i="2"/>
  <c r="K1125" i="2"/>
  <c r="H1125" i="2"/>
  <c r="L1125" i="2" s="1"/>
  <c r="K1124" i="2"/>
  <c r="H1124" i="2"/>
  <c r="L1124" i="2" s="1"/>
  <c r="K1123" i="2"/>
  <c r="H1123" i="2"/>
  <c r="K1122" i="2"/>
  <c r="H1122" i="2"/>
  <c r="K1121" i="2"/>
  <c r="H1121" i="2"/>
  <c r="L1121" i="2" s="1"/>
  <c r="K1120" i="2"/>
  <c r="H1120" i="2"/>
  <c r="L1120" i="2" s="1"/>
  <c r="K1119" i="2"/>
  <c r="H1119" i="2"/>
  <c r="K1118" i="2"/>
  <c r="H1118" i="2"/>
  <c r="K1117" i="2"/>
  <c r="H1117" i="2"/>
  <c r="L1117" i="2" s="1"/>
  <c r="K1116" i="2"/>
  <c r="H1116" i="2"/>
  <c r="K1115" i="2"/>
  <c r="H1115" i="2"/>
  <c r="K1114" i="2"/>
  <c r="H1114" i="2"/>
  <c r="K1113" i="2"/>
  <c r="H1113" i="2"/>
  <c r="K1112" i="2"/>
  <c r="H1112" i="2"/>
  <c r="L1112" i="2" s="1"/>
  <c r="K1111" i="2"/>
  <c r="H1111" i="2"/>
  <c r="K1110" i="2"/>
  <c r="H1110" i="2"/>
  <c r="K1109" i="2"/>
  <c r="H1109" i="2"/>
  <c r="K1108" i="2"/>
  <c r="H1108" i="2"/>
  <c r="L1108" i="2" s="1"/>
  <c r="K1107" i="2"/>
  <c r="H1107" i="2"/>
  <c r="K1106" i="2"/>
  <c r="H1106" i="2"/>
  <c r="K1105" i="2"/>
  <c r="H1105" i="2"/>
  <c r="K1104" i="2"/>
  <c r="H1104" i="2"/>
  <c r="K1103" i="2"/>
  <c r="H1103" i="2"/>
  <c r="K1102" i="2"/>
  <c r="H1102" i="2"/>
  <c r="K1101" i="2"/>
  <c r="H1101" i="2"/>
  <c r="L1101" i="2" s="1"/>
  <c r="K1100" i="2"/>
  <c r="H1100" i="2"/>
  <c r="K1099" i="2"/>
  <c r="H1099" i="2"/>
  <c r="K1098" i="2"/>
  <c r="H1098" i="2"/>
  <c r="K1097" i="2"/>
  <c r="H1097" i="2"/>
  <c r="L1097" i="2" s="1"/>
  <c r="K1096" i="2"/>
  <c r="H1096" i="2"/>
  <c r="K1095" i="2"/>
  <c r="H1095" i="2"/>
  <c r="K1094" i="2"/>
  <c r="H1094" i="2"/>
  <c r="K1093" i="2"/>
  <c r="H1093" i="2"/>
  <c r="K1092" i="2"/>
  <c r="H1092" i="2"/>
  <c r="K1091" i="2"/>
  <c r="H1091" i="2"/>
  <c r="K1090" i="2"/>
  <c r="H1090" i="2"/>
  <c r="K1089" i="2"/>
  <c r="H1089" i="2"/>
  <c r="K1088" i="2"/>
  <c r="H1088" i="2"/>
  <c r="K1087" i="2"/>
  <c r="H1087" i="2"/>
  <c r="K1086" i="2"/>
  <c r="H1086" i="2"/>
  <c r="K1085" i="2"/>
  <c r="H1085" i="2"/>
  <c r="L1085" i="2" s="1"/>
  <c r="K1084" i="2"/>
  <c r="H1084" i="2"/>
  <c r="K1083" i="2"/>
  <c r="H1083" i="2"/>
  <c r="K1082" i="2"/>
  <c r="H1082" i="2"/>
  <c r="K1081" i="2"/>
  <c r="H1081" i="2"/>
  <c r="K1080" i="2"/>
  <c r="H1080" i="2"/>
  <c r="K1079" i="2"/>
  <c r="H1079" i="2"/>
  <c r="K1078" i="2"/>
  <c r="H1078" i="2"/>
  <c r="K1077" i="2"/>
  <c r="H1077" i="2"/>
  <c r="K1076" i="2"/>
  <c r="H1076" i="2"/>
  <c r="K1075" i="2"/>
  <c r="H1075" i="2"/>
  <c r="K1074" i="2"/>
  <c r="H1074" i="2"/>
  <c r="K1073" i="2"/>
  <c r="H1073" i="2"/>
  <c r="L1073" i="2" s="1"/>
  <c r="K1072" i="2"/>
  <c r="H1072" i="2"/>
  <c r="K1071" i="2"/>
  <c r="H1071" i="2"/>
  <c r="K1070" i="2"/>
  <c r="H1070" i="2"/>
  <c r="K1069" i="2"/>
  <c r="H1069" i="2"/>
  <c r="L1069" i="2" s="1"/>
  <c r="K1068" i="2"/>
  <c r="H1068" i="2"/>
  <c r="K1067" i="2"/>
  <c r="H1067" i="2"/>
  <c r="K1066" i="2"/>
  <c r="H1066" i="2"/>
  <c r="K1065" i="2"/>
  <c r="H1065" i="2"/>
  <c r="K1064" i="2"/>
  <c r="H1064" i="2"/>
  <c r="K1063" i="2"/>
  <c r="H1063" i="2"/>
  <c r="K1062" i="2"/>
  <c r="H1062" i="2"/>
  <c r="K1061" i="2"/>
  <c r="H1061" i="2"/>
  <c r="L1061" i="2" s="1"/>
  <c r="K1060" i="2"/>
  <c r="H1060" i="2"/>
  <c r="K1059" i="2"/>
  <c r="H1059" i="2"/>
  <c r="K1058" i="2"/>
  <c r="H1058" i="2"/>
  <c r="K1057" i="2"/>
  <c r="H1057" i="2"/>
  <c r="L1057" i="2" s="1"/>
  <c r="K1056" i="2"/>
  <c r="H1056" i="2"/>
  <c r="K1055" i="2"/>
  <c r="H1055" i="2"/>
  <c r="K1054" i="2"/>
  <c r="H1054" i="2"/>
  <c r="K1053" i="2"/>
  <c r="H1053" i="2"/>
  <c r="K1052" i="2"/>
  <c r="H1052" i="2"/>
  <c r="K1051" i="2"/>
  <c r="H1051" i="2"/>
  <c r="K1050" i="2"/>
  <c r="H1050" i="2"/>
  <c r="K1049" i="2"/>
  <c r="H1049" i="2"/>
  <c r="K1048" i="2"/>
  <c r="H1048" i="2"/>
  <c r="K1047" i="2"/>
  <c r="H1047" i="2"/>
  <c r="K1046" i="2"/>
  <c r="H1046" i="2"/>
  <c r="K1045" i="2"/>
  <c r="H1045" i="2"/>
  <c r="K1044" i="2"/>
  <c r="H1044" i="2"/>
  <c r="K1043" i="2"/>
  <c r="H1043" i="2"/>
  <c r="K1042" i="2"/>
  <c r="H1042" i="2"/>
  <c r="K1041" i="2"/>
  <c r="H1041" i="2"/>
  <c r="L1041" i="2" s="1"/>
  <c r="K1040" i="2"/>
  <c r="H1040" i="2"/>
  <c r="K1039" i="2"/>
  <c r="H1039" i="2"/>
  <c r="K1038" i="2"/>
  <c r="H1038" i="2"/>
  <c r="K1037" i="2"/>
  <c r="H1037" i="2"/>
  <c r="L1037" i="2" s="1"/>
  <c r="K1036" i="2"/>
  <c r="H1036" i="2"/>
  <c r="L1036" i="2" s="1"/>
  <c r="K1035" i="2"/>
  <c r="H1035" i="2"/>
  <c r="K1034" i="2"/>
  <c r="H1034" i="2"/>
  <c r="K1033" i="2"/>
  <c r="H1033" i="2"/>
  <c r="K1032" i="2"/>
  <c r="H1032" i="2"/>
  <c r="K1031" i="2"/>
  <c r="H1031" i="2"/>
  <c r="K1030" i="2"/>
  <c r="H1030" i="2"/>
  <c r="K1029" i="2"/>
  <c r="H1029" i="2"/>
  <c r="K1028" i="2"/>
  <c r="H1028" i="2"/>
  <c r="K1027" i="2"/>
  <c r="H1027" i="2"/>
  <c r="K1026" i="2"/>
  <c r="H1026" i="2"/>
  <c r="K1025" i="2"/>
  <c r="H1025" i="2"/>
  <c r="L1025" i="2" s="1"/>
  <c r="K1024" i="2"/>
  <c r="H1024" i="2"/>
  <c r="L1024" i="2" s="1"/>
  <c r="K1023" i="2"/>
  <c r="H1023" i="2"/>
  <c r="K1022" i="2"/>
  <c r="H1022" i="2"/>
  <c r="K1021" i="2"/>
  <c r="H1021" i="2"/>
  <c r="K1020" i="2"/>
  <c r="H1020" i="2"/>
  <c r="K1019" i="2"/>
  <c r="H1019" i="2"/>
  <c r="K1018" i="2"/>
  <c r="H1018" i="2"/>
  <c r="K1017" i="2"/>
  <c r="H1017" i="2"/>
  <c r="L1017" i="2" s="1"/>
  <c r="K1016" i="2"/>
  <c r="H1016" i="2"/>
  <c r="L1016" i="2" s="1"/>
  <c r="K1015" i="2"/>
  <c r="H1015" i="2"/>
  <c r="K1014" i="2"/>
  <c r="H1014" i="2"/>
  <c r="K1013" i="2"/>
  <c r="H1013" i="2"/>
  <c r="L1013" i="2" s="1"/>
  <c r="K1012" i="2"/>
  <c r="H1012" i="2"/>
  <c r="L1012" i="2" s="1"/>
  <c r="K1011" i="2"/>
  <c r="H1011" i="2"/>
  <c r="K1010" i="2"/>
  <c r="H1010" i="2"/>
  <c r="K1009" i="2"/>
  <c r="H1009" i="2"/>
  <c r="K1008" i="2"/>
  <c r="H1008" i="2"/>
  <c r="L1008" i="2" s="1"/>
  <c r="K1007" i="2"/>
  <c r="H1007" i="2"/>
  <c r="K1006" i="2"/>
  <c r="H1006" i="2"/>
  <c r="K1005" i="2"/>
  <c r="H1005" i="2"/>
  <c r="L1005" i="2" s="1"/>
  <c r="K1004" i="2"/>
  <c r="H1004" i="2"/>
  <c r="L1004" i="2" s="1"/>
  <c r="K1003" i="2"/>
  <c r="H1003" i="2"/>
  <c r="K1002" i="2"/>
  <c r="H1002" i="2"/>
  <c r="K1001" i="2"/>
  <c r="H1001" i="2"/>
  <c r="K1000" i="2"/>
  <c r="H1000" i="2"/>
  <c r="L1000" i="2" s="1"/>
  <c r="K999" i="2"/>
  <c r="H999" i="2"/>
  <c r="K998" i="2"/>
  <c r="H998" i="2"/>
  <c r="K997" i="2"/>
  <c r="H997" i="2"/>
  <c r="K996" i="2"/>
  <c r="H996" i="2"/>
  <c r="K995" i="2"/>
  <c r="H995" i="2"/>
  <c r="K994" i="2"/>
  <c r="H994" i="2"/>
  <c r="K993" i="2"/>
  <c r="H993" i="2"/>
  <c r="L993" i="2" s="1"/>
  <c r="K992" i="2"/>
  <c r="H992" i="2"/>
  <c r="K991" i="2"/>
  <c r="H991" i="2"/>
  <c r="K990" i="2"/>
  <c r="H990" i="2"/>
  <c r="K989" i="2"/>
  <c r="H989" i="2"/>
  <c r="K988" i="2"/>
  <c r="H988" i="2"/>
  <c r="K987" i="2"/>
  <c r="H987" i="2"/>
  <c r="K986" i="2"/>
  <c r="H986" i="2"/>
  <c r="K985" i="2"/>
  <c r="H985" i="2"/>
  <c r="L985" i="2" s="1"/>
  <c r="K984" i="2"/>
  <c r="H984" i="2"/>
  <c r="L984" i="2" s="1"/>
  <c r="K983" i="2"/>
  <c r="H983" i="2"/>
  <c r="K982" i="2"/>
  <c r="H982" i="2"/>
  <c r="K981" i="2"/>
  <c r="H981" i="2"/>
  <c r="L981" i="2" s="1"/>
  <c r="K980" i="2"/>
  <c r="H980" i="2"/>
  <c r="K979" i="2"/>
  <c r="H979" i="2"/>
  <c r="K978" i="2"/>
  <c r="H978" i="2"/>
  <c r="K977" i="2"/>
  <c r="H977" i="2"/>
  <c r="K976" i="2"/>
  <c r="H976" i="2"/>
  <c r="K975" i="2"/>
  <c r="H975" i="2"/>
  <c r="K974" i="2"/>
  <c r="H974" i="2"/>
  <c r="K973" i="2"/>
  <c r="H973" i="2"/>
  <c r="K972" i="2"/>
  <c r="H972" i="2"/>
  <c r="K971" i="2"/>
  <c r="H971" i="2"/>
  <c r="K970" i="2"/>
  <c r="H970" i="2"/>
  <c r="K969" i="2"/>
  <c r="H969" i="2"/>
  <c r="L969" i="2" s="1"/>
  <c r="K968" i="2"/>
  <c r="H968" i="2"/>
  <c r="L968" i="2" s="1"/>
  <c r="K967" i="2"/>
  <c r="H967" i="2"/>
  <c r="K966" i="2"/>
  <c r="H966" i="2"/>
  <c r="K965" i="2"/>
  <c r="H965" i="2"/>
  <c r="K964" i="2"/>
  <c r="H964" i="2"/>
  <c r="K963" i="2"/>
  <c r="H963" i="2"/>
  <c r="K962" i="2"/>
  <c r="H962" i="2"/>
  <c r="K961" i="2"/>
  <c r="H961" i="2"/>
  <c r="K960" i="2"/>
  <c r="H960" i="2"/>
  <c r="K959" i="2"/>
  <c r="H959" i="2"/>
  <c r="K958" i="2"/>
  <c r="H958" i="2"/>
  <c r="K957" i="2"/>
  <c r="H957" i="2"/>
  <c r="L957" i="2" s="1"/>
  <c r="K956" i="2"/>
  <c r="H956" i="2"/>
  <c r="K955" i="2"/>
  <c r="H955" i="2"/>
  <c r="K954" i="2"/>
  <c r="H954" i="2"/>
  <c r="K953" i="2"/>
  <c r="H953" i="2"/>
  <c r="K952" i="2"/>
  <c r="H952" i="2"/>
  <c r="K951" i="2"/>
  <c r="H951" i="2"/>
  <c r="K950" i="2"/>
  <c r="H950" i="2"/>
  <c r="K949" i="2"/>
  <c r="H949" i="2"/>
  <c r="K948" i="2"/>
  <c r="H948" i="2"/>
  <c r="K947" i="2"/>
  <c r="H947" i="2"/>
  <c r="K946" i="2"/>
  <c r="H946" i="2"/>
  <c r="K945" i="2"/>
  <c r="H945" i="2"/>
  <c r="K944" i="2"/>
  <c r="H944" i="2"/>
  <c r="L944" i="2" s="1"/>
  <c r="K943" i="2"/>
  <c r="H943" i="2"/>
  <c r="K942" i="2"/>
  <c r="H942" i="2"/>
  <c r="K941" i="2"/>
  <c r="H941" i="2"/>
  <c r="L941" i="2" s="1"/>
  <c r="K940" i="2"/>
  <c r="H940" i="2"/>
  <c r="K939" i="2"/>
  <c r="H939" i="2"/>
  <c r="K938" i="2"/>
  <c r="H938" i="2"/>
  <c r="K937" i="2"/>
  <c r="H937" i="2"/>
  <c r="L937" i="2" s="1"/>
  <c r="K936" i="2"/>
  <c r="H936" i="2"/>
  <c r="L936" i="2" s="1"/>
  <c r="K935" i="2"/>
  <c r="H935" i="2"/>
  <c r="K934" i="2"/>
  <c r="H934" i="2"/>
  <c r="K933" i="2"/>
  <c r="H933" i="2"/>
  <c r="K932" i="2"/>
  <c r="H932" i="2"/>
  <c r="K931" i="2"/>
  <c r="H931" i="2"/>
  <c r="K930" i="2"/>
  <c r="H930" i="2"/>
  <c r="K929" i="2"/>
  <c r="H929" i="2"/>
  <c r="K928" i="2"/>
  <c r="H928" i="2"/>
  <c r="L928" i="2" s="1"/>
  <c r="K927" i="2"/>
  <c r="H927" i="2"/>
  <c r="K926" i="2"/>
  <c r="H926" i="2"/>
  <c r="K925" i="2"/>
  <c r="H925" i="2"/>
  <c r="L925" i="2" s="1"/>
  <c r="K924" i="2"/>
  <c r="H924" i="2"/>
  <c r="K923" i="2"/>
  <c r="H923" i="2"/>
  <c r="K922" i="2"/>
  <c r="H922" i="2"/>
  <c r="K921" i="2"/>
  <c r="H921" i="2"/>
  <c r="K920" i="2"/>
  <c r="H920" i="2"/>
  <c r="L920" i="2" s="1"/>
  <c r="K919" i="2"/>
  <c r="H919" i="2"/>
  <c r="K918" i="2"/>
  <c r="H918" i="2"/>
  <c r="K917" i="2"/>
  <c r="H917" i="2"/>
  <c r="K916" i="2"/>
  <c r="H916" i="2"/>
  <c r="K915" i="2"/>
  <c r="H915" i="2"/>
  <c r="K914" i="2"/>
  <c r="H914" i="2"/>
  <c r="K913" i="2"/>
  <c r="H913" i="2"/>
  <c r="L913" i="2" s="1"/>
  <c r="K912" i="2"/>
  <c r="H912" i="2"/>
  <c r="K911" i="2"/>
  <c r="H911" i="2"/>
  <c r="K910" i="2"/>
  <c r="H910" i="2"/>
  <c r="K909" i="2"/>
  <c r="H909" i="2"/>
  <c r="K908" i="2"/>
  <c r="H908" i="2"/>
  <c r="L908" i="2" s="1"/>
  <c r="K907" i="2"/>
  <c r="H907" i="2"/>
  <c r="K906" i="2"/>
  <c r="H906" i="2"/>
  <c r="K905" i="2"/>
  <c r="H905" i="2"/>
  <c r="L905" i="2" s="1"/>
  <c r="K904" i="2"/>
  <c r="H904" i="2"/>
  <c r="K903" i="2"/>
  <c r="H903" i="2"/>
  <c r="K902" i="2"/>
  <c r="H902" i="2"/>
  <c r="K901" i="2"/>
  <c r="H901" i="2"/>
  <c r="K900" i="2"/>
  <c r="H900" i="2"/>
  <c r="K899" i="2"/>
  <c r="H899" i="2"/>
  <c r="K898" i="2"/>
  <c r="H898" i="2"/>
  <c r="K897" i="2"/>
  <c r="H897" i="2"/>
  <c r="L897" i="2" s="1"/>
  <c r="K896" i="2"/>
  <c r="H896" i="2"/>
  <c r="L896" i="2" s="1"/>
  <c r="K895" i="2"/>
  <c r="H895" i="2"/>
  <c r="K894" i="2"/>
  <c r="H894" i="2"/>
  <c r="K893" i="2"/>
  <c r="H893" i="2"/>
  <c r="L893" i="2" s="1"/>
  <c r="K892" i="2"/>
  <c r="H892" i="2"/>
  <c r="L892" i="2" s="1"/>
  <c r="K891" i="2"/>
  <c r="H891" i="2"/>
  <c r="K890" i="2"/>
  <c r="H890" i="2"/>
  <c r="K889" i="2"/>
  <c r="H889" i="2"/>
  <c r="K888" i="2"/>
  <c r="H888" i="2"/>
  <c r="K887" i="2"/>
  <c r="H887" i="2"/>
  <c r="K886" i="2"/>
  <c r="H886" i="2"/>
  <c r="K885" i="2"/>
  <c r="H885" i="2"/>
  <c r="K884" i="2"/>
  <c r="H884" i="2"/>
  <c r="K883" i="2"/>
  <c r="H883" i="2"/>
  <c r="K882" i="2"/>
  <c r="H882" i="2"/>
  <c r="K881" i="2"/>
  <c r="H881" i="2"/>
  <c r="L881" i="2" s="1"/>
  <c r="K880" i="2"/>
  <c r="H880" i="2"/>
  <c r="L880" i="2" s="1"/>
  <c r="K879" i="2"/>
  <c r="H879" i="2"/>
  <c r="L879" i="2" s="1"/>
  <c r="K878" i="2"/>
  <c r="H878" i="2"/>
  <c r="K877" i="2"/>
  <c r="H877" i="2"/>
  <c r="L877" i="2" s="1"/>
  <c r="K876" i="2"/>
  <c r="H876" i="2"/>
  <c r="K875" i="2"/>
  <c r="H875" i="2"/>
  <c r="L875" i="2" s="1"/>
  <c r="K874" i="2"/>
  <c r="H874" i="2"/>
  <c r="K873" i="2"/>
  <c r="H873" i="2"/>
  <c r="L873" i="2" s="1"/>
  <c r="K872" i="2"/>
  <c r="H872" i="2"/>
  <c r="L872" i="2" s="1"/>
  <c r="K871" i="2"/>
  <c r="H871" i="2"/>
  <c r="L871" i="2" s="1"/>
  <c r="K870" i="2"/>
  <c r="H870" i="2"/>
  <c r="K869" i="2"/>
  <c r="H869" i="2"/>
  <c r="K868" i="2"/>
  <c r="H868" i="2"/>
  <c r="K867" i="2"/>
  <c r="H867" i="2"/>
  <c r="L867" i="2" s="1"/>
  <c r="K866" i="2"/>
  <c r="H866" i="2"/>
  <c r="K865" i="2"/>
  <c r="H865" i="2"/>
  <c r="K864" i="2"/>
  <c r="H864" i="2"/>
  <c r="K863" i="2"/>
  <c r="H863" i="2"/>
  <c r="L863" i="2" s="1"/>
  <c r="K862" i="2"/>
  <c r="H862" i="2"/>
  <c r="K861" i="2"/>
  <c r="H861" i="2"/>
  <c r="L861" i="2" s="1"/>
  <c r="K860" i="2"/>
  <c r="H860" i="2"/>
  <c r="K859" i="2"/>
  <c r="H859" i="2"/>
  <c r="L859" i="2" s="1"/>
  <c r="K858" i="2"/>
  <c r="H858" i="2"/>
  <c r="K857" i="2"/>
  <c r="H857" i="2"/>
  <c r="K856" i="2"/>
  <c r="H856" i="2"/>
  <c r="K855" i="2"/>
  <c r="H855" i="2"/>
  <c r="K854" i="2"/>
  <c r="H854" i="2"/>
  <c r="K853" i="2"/>
  <c r="H853" i="2"/>
  <c r="K852" i="2"/>
  <c r="H852" i="2"/>
  <c r="K851" i="2"/>
  <c r="H851" i="2"/>
  <c r="L851" i="2" s="1"/>
  <c r="K850" i="2"/>
  <c r="H850" i="2"/>
  <c r="K849" i="2"/>
  <c r="H849" i="2"/>
  <c r="L849" i="2" s="1"/>
  <c r="K848" i="2"/>
  <c r="H848" i="2"/>
  <c r="L848" i="2" s="1"/>
  <c r="K847" i="2"/>
  <c r="H847" i="2"/>
  <c r="L847" i="2" s="1"/>
  <c r="K846" i="2"/>
  <c r="H846" i="2"/>
  <c r="K845" i="2"/>
  <c r="H845" i="2"/>
  <c r="L845" i="2" s="1"/>
  <c r="K844" i="2"/>
  <c r="H844" i="2"/>
  <c r="K843" i="2"/>
  <c r="H843" i="2"/>
  <c r="L843" i="2" s="1"/>
  <c r="K842" i="2"/>
  <c r="H842" i="2"/>
  <c r="K841" i="2"/>
  <c r="H841" i="2"/>
  <c r="L841" i="2" s="1"/>
  <c r="K840" i="2"/>
  <c r="H840" i="2"/>
  <c r="L840" i="2" s="1"/>
  <c r="K839" i="2"/>
  <c r="H839" i="2"/>
  <c r="L839" i="2" s="1"/>
  <c r="K838" i="2"/>
  <c r="H838" i="2"/>
  <c r="K837" i="2"/>
  <c r="H837" i="2"/>
  <c r="K836" i="2"/>
  <c r="H836" i="2"/>
  <c r="L836" i="2" s="1"/>
  <c r="K835" i="2"/>
  <c r="H835" i="2"/>
  <c r="L835" i="2" s="1"/>
  <c r="K834" i="2"/>
  <c r="H834" i="2"/>
  <c r="K833" i="2"/>
  <c r="H833" i="2"/>
  <c r="K832" i="2"/>
  <c r="H832" i="2"/>
  <c r="K831" i="2"/>
  <c r="H831" i="2"/>
  <c r="L831" i="2" s="1"/>
  <c r="K830" i="2"/>
  <c r="H830" i="2"/>
  <c r="K829" i="2"/>
  <c r="H829" i="2"/>
  <c r="K828" i="2"/>
  <c r="H828" i="2"/>
  <c r="K827" i="2"/>
  <c r="H827" i="2"/>
  <c r="L827" i="2" s="1"/>
  <c r="K826" i="2"/>
  <c r="H826" i="2"/>
  <c r="K825" i="2"/>
  <c r="H825" i="2"/>
  <c r="K824" i="2"/>
  <c r="H824" i="2"/>
  <c r="K823" i="2"/>
  <c r="H823" i="2"/>
  <c r="K822" i="2"/>
  <c r="H822" i="2"/>
  <c r="K821" i="2"/>
  <c r="H821" i="2"/>
  <c r="K820" i="2"/>
  <c r="H820" i="2"/>
  <c r="K819" i="2"/>
  <c r="H819" i="2"/>
  <c r="L819" i="2" s="1"/>
  <c r="K818" i="2"/>
  <c r="H818" i="2"/>
  <c r="K817" i="2"/>
  <c r="H817" i="2"/>
  <c r="K816" i="2"/>
  <c r="H816" i="2"/>
  <c r="K815" i="2"/>
  <c r="H815" i="2"/>
  <c r="L815" i="2" s="1"/>
  <c r="K814" i="2"/>
  <c r="H814" i="2"/>
  <c r="K813" i="2"/>
  <c r="H813" i="2"/>
  <c r="L813" i="2" s="1"/>
  <c r="K812" i="2"/>
  <c r="H812" i="2"/>
  <c r="L812" i="2" s="1"/>
  <c r="K811" i="2"/>
  <c r="H811" i="2"/>
  <c r="L811" i="2" s="1"/>
  <c r="K810" i="2"/>
  <c r="H810" i="2"/>
  <c r="K809" i="2"/>
  <c r="H809" i="2"/>
  <c r="L809" i="2" s="1"/>
  <c r="K808" i="2"/>
  <c r="H808" i="2"/>
  <c r="K807" i="2"/>
  <c r="H807" i="2"/>
  <c r="K806" i="2"/>
  <c r="H806" i="2"/>
  <c r="K805" i="2"/>
  <c r="H805" i="2"/>
  <c r="K804" i="2"/>
  <c r="H804" i="2"/>
  <c r="L804" i="2" s="1"/>
  <c r="K803" i="2"/>
  <c r="H803" i="2"/>
  <c r="K802" i="2"/>
  <c r="H802" i="2"/>
  <c r="K801" i="2"/>
  <c r="H801" i="2"/>
  <c r="K800" i="2"/>
  <c r="H800" i="2"/>
  <c r="K799" i="2"/>
  <c r="H799" i="2"/>
  <c r="L799" i="2" s="1"/>
  <c r="K798" i="2"/>
  <c r="H798" i="2"/>
  <c r="K797" i="2"/>
  <c r="H797" i="2"/>
  <c r="L797" i="2" s="1"/>
  <c r="K796" i="2"/>
  <c r="H796" i="2"/>
  <c r="K795" i="2"/>
  <c r="H795" i="2"/>
  <c r="L795" i="2" s="1"/>
  <c r="K794" i="2"/>
  <c r="H794" i="2"/>
  <c r="K793" i="2"/>
  <c r="H793" i="2"/>
  <c r="K792" i="2"/>
  <c r="H792" i="2"/>
  <c r="K791" i="2"/>
  <c r="H791" i="2"/>
  <c r="K790" i="2"/>
  <c r="H790" i="2"/>
  <c r="K789" i="2"/>
  <c r="H789" i="2"/>
  <c r="K788" i="2"/>
  <c r="H788" i="2"/>
  <c r="K787" i="2"/>
  <c r="H787" i="2"/>
  <c r="L787" i="2" s="1"/>
  <c r="K786" i="2"/>
  <c r="H786" i="2"/>
  <c r="K785" i="2"/>
  <c r="H785" i="2"/>
  <c r="K784" i="2"/>
  <c r="H784" i="2"/>
  <c r="L784" i="2" s="1"/>
  <c r="K783" i="2"/>
  <c r="H783" i="2"/>
  <c r="K782" i="2"/>
  <c r="H782" i="2"/>
  <c r="K781" i="2"/>
  <c r="H781" i="2"/>
  <c r="K780" i="2"/>
  <c r="H780" i="2"/>
  <c r="K779" i="2"/>
  <c r="H779" i="2"/>
  <c r="L779" i="2" s="1"/>
  <c r="K778" i="2"/>
  <c r="H778" i="2"/>
  <c r="K777" i="2"/>
  <c r="H777" i="2"/>
  <c r="K776" i="2"/>
  <c r="H776" i="2"/>
  <c r="L776" i="2" s="1"/>
  <c r="K775" i="2"/>
  <c r="H775" i="2"/>
  <c r="K774" i="2"/>
  <c r="H774" i="2"/>
  <c r="K773" i="2"/>
  <c r="H773" i="2"/>
  <c r="K772" i="2"/>
  <c r="H772" i="2"/>
  <c r="K771" i="2"/>
  <c r="H771" i="2"/>
  <c r="L771" i="2" s="1"/>
  <c r="K770" i="2"/>
  <c r="H770" i="2"/>
  <c r="K769" i="2"/>
  <c r="H769" i="2"/>
  <c r="K768" i="2"/>
  <c r="H768" i="2"/>
  <c r="K767" i="2"/>
  <c r="H767" i="2"/>
  <c r="K766" i="2"/>
  <c r="H766" i="2"/>
  <c r="K765" i="2"/>
  <c r="H765" i="2"/>
  <c r="L765" i="2" s="1"/>
  <c r="K764" i="2"/>
  <c r="H764" i="2"/>
  <c r="K763" i="2"/>
  <c r="H763" i="2"/>
  <c r="L763" i="2" s="1"/>
  <c r="K762" i="2"/>
  <c r="H762" i="2"/>
  <c r="K761" i="2"/>
  <c r="H761" i="2"/>
  <c r="L761" i="2" s="1"/>
  <c r="K760" i="2"/>
  <c r="H760" i="2"/>
  <c r="K759" i="2"/>
  <c r="H759" i="2"/>
  <c r="K758" i="2"/>
  <c r="H758" i="2"/>
  <c r="K757" i="2"/>
  <c r="H757" i="2"/>
  <c r="K756" i="2"/>
  <c r="H756" i="2"/>
  <c r="K755" i="2"/>
  <c r="H755" i="2"/>
  <c r="K754" i="2"/>
  <c r="H754" i="2"/>
  <c r="K753" i="2"/>
  <c r="H753" i="2"/>
  <c r="K752" i="2"/>
  <c r="H752" i="2"/>
  <c r="L752" i="2" s="1"/>
  <c r="K751" i="2"/>
  <c r="H751" i="2"/>
  <c r="K750" i="2"/>
  <c r="H750" i="2"/>
  <c r="K749" i="2"/>
  <c r="H749" i="2"/>
  <c r="K748" i="2"/>
  <c r="H748" i="2"/>
  <c r="L748" i="2" s="1"/>
  <c r="K747" i="2"/>
  <c r="H747" i="2"/>
  <c r="L747" i="2" s="1"/>
  <c r="K746" i="2"/>
  <c r="H746" i="2"/>
  <c r="K745" i="2"/>
  <c r="H745" i="2"/>
  <c r="K744" i="2"/>
  <c r="H744" i="2"/>
  <c r="K743" i="2"/>
  <c r="H743" i="2"/>
  <c r="K742" i="2"/>
  <c r="H742" i="2"/>
  <c r="K741" i="2"/>
  <c r="H741" i="2"/>
  <c r="L741" i="2" s="1"/>
  <c r="K740" i="2"/>
  <c r="H740" i="2"/>
  <c r="K739" i="2"/>
  <c r="H739" i="2"/>
  <c r="L739" i="2" s="1"/>
  <c r="K738" i="2"/>
  <c r="H738" i="2"/>
  <c r="K737" i="2"/>
  <c r="H737" i="2"/>
  <c r="K736" i="2"/>
  <c r="H736" i="2"/>
  <c r="L736" i="2" s="1"/>
  <c r="K735" i="2"/>
  <c r="H735" i="2"/>
  <c r="K734" i="2"/>
  <c r="H734" i="2"/>
  <c r="K733" i="2"/>
  <c r="H733" i="2"/>
  <c r="K732" i="2"/>
  <c r="H732" i="2"/>
  <c r="K731" i="2"/>
  <c r="H731" i="2"/>
  <c r="L731" i="2" s="1"/>
  <c r="K730" i="2"/>
  <c r="H730" i="2"/>
  <c r="K729" i="2"/>
  <c r="H729" i="2"/>
  <c r="K728" i="2"/>
  <c r="H728" i="2"/>
  <c r="L728" i="2" s="1"/>
  <c r="K727" i="2"/>
  <c r="H727" i="2"/>
  <c r="L727" i="2" s="1"/>
  <c r="K726" i="2"/>
  <c r="H726" i="2"/>
  <c r="K725" i="2"/>
  <c r="H725" i="2"/>
  <c r="K724" i="2"/>
  <c r="H724" i="2"/>
  <c r="K723" i="2"/>
  <c r="H723" i="2"/>
  <c r="K722" i="2"/>
  <c r="H722" i="2"/>
  <c r="K721" i="2"/>
  <c r="H721" i="2"/>
  <c r="L721" i="2" s="1"/>
  <c r="K720" i="2"/>
  <c r="H720" i="2"/>
  <c r="L720" i="2" s="1"/>
  <c r="K719" i="2"/>
  <c r="H719" i="2"/>
  <c r="K718" i="2"/>
  <c r="H718" i="2"/>
  <c r="K717" i="2"/>
  <c r="H717" i="2"/>
  <c r="L717" i="2" s="1"/>
  <c r="K716" i="2"/>
  <c r="H716" i="2"/>
  <c r="L716" i="2" s="1"/>
  <c r="K715" i="2"/>
  <c r="H715" i="2"/>
  <c r="L715" i="2" s="1"/>
  <c r="K714" i="2"/>
  <c r="H714" i="2"/>
  <c r="K713" i="2"/>
  <c r="H713" i="2"/>
  <c r="L713" i="2" s="1"/>
  <c r="K712" i="2"/>
  <c r="H712" i="2"/>
  <c r="L712" i="2" s="1"/>
  <c r="K711" i="2"/>
  <c r="H711" i="2"/>
  <c r="L711" i="2" s="1"/>
  <c r="K710" i="2"/>
  <c r="H710" i="2"/>
  <c r="K709" i="2"/>
  <c r="H709" i="2"/>
  <c r="K708" i="2"/>
  <c r="H708" i="2"/>
  <c r="K707" i="2"/>
  <c r="H707" i="2"/>
  <c r="L707" i="2" s="1"/>
  <c r="K706" i="2"/>
  <c r="H706" i="2"/>
  <c r="K705" i="2"/>
  <c r="H705" i="2"/>
  <c r="L705" i="2" s="1"/>
  <c r="K704" i="2"/>
  <c r="H704" i="2"/>
  <c r="K703" i="2"/>
  <c r="H703" i="2"/>
  <c r="K702" i="2"/>
  <c r="H702" i="2"/>
  <c r="K701" i="2"/>
  <c r="H701" i="2"/>
  <c r="L701" i="2" s="1"/>
  <c r="K700" i="2"/>
  <c r="H700" i="2"/>
  <c r="L700" i="2" s="1"/>
  <c r="K699" i="2"/>
  <c r="H699" i="2"/>
  <c r="L699" i="2" s="1"/>
  <c r="K698" i="2"/>
  <c r="H698" i="2"/>
  <c r="K697" i="2"/>
  <c r="H697" i="2"/>
  <c r="K696" i="2"/>
  <c r="H696" i="2"/>
  <c r="K695" i="2"/>
  <c r="H695" i="2"/>
  <c r="K694" i="2"/>
  <c r="H694" i="2"/>
  <c r="K693" i="2"/>
  <c r="H693" i="2"/>
  <c r="K692" i="2"/>
  <c r="H692" i="2"/>
  <c r="K691" i="2"/>
  <c r="H691" i="2"/>
  <c r="L691" i="2" s="1"/>
  <c r="K690" i="2"/>
  <c r="H690" i="2"/>
  <c r="K689" i="2"/>
  <c r="H689" i="2"/>
  <c r="K688" i="2"/>
  <c r="H688" i="2"/>
  <c r="K687" i="2"/>
  <c r="H687" i="2"/>
  <c r="L687" i="2" s="1"/>
  <c r="K686" i="2"/>
  <c r="H686" i="2"/>
  <c r="K685" i="2"/>
  <c r="H685" i="2"/>
  <c r="L685" i="2" s="1"/>
  <c r="K684" i="2"/>
  <c r="H684" i="2"/>
  <c r="L684" i="2" s="1"/>
  <c r="K683" i="2"/>
  <c r="H683" i="2"/>
  <c r="L683" i="2" s="1"/>
  <c r="K682" i="2"/>
  <c r="H682" i="2"/>
  <c r="K681" i="2"/>
  <c r="H681" i="2"/>
  <c r="L681" i="2" s="1"/>
  <c r="K680" i="2"/>
  <c r="H680" i="2"/>
  <c r="L680" i="2" s="1"/>
  <c r="K679" i="2"/>
  <c r="H679" i="2"/>
  <c r="L679" i="2" s="1"/>
  <c r="K678" i="2"/>
  <c r="H678" i="2"/>
  <c r="K677" i="2"/>
  <c r="H677" i="2"/>
  <c r="K676" i="2"/>
  <c r="H676" i="2"/>
  <c r="K675" i="2"/>
  <c r="H675" i="2"/>
  <c r="L675" i="2" s="1"/>
  <c r="K674" i="2"/>
  <c r="H674" i="2"/>
  <c r="K673" i="2"/>
  <c r="H673" i="2"/>
  <c r="K672" i="2"/>
  <c r="H672" i="2"/>
  <c r="K671" i="2"/>
  <c r="H671" i="2"/>
  <c r="K670" i="2"/>
  <c r="H670" i="2"/>
  <c r="K669" i="2"/>
  <c r="H669" i="2"/>
  <c r="K668" i="2"/>
  <c r="H668" i="2"/>
  <c r="L668" i="2" s="1"/>
  <c r="K667" i="2"/>
  <c r="H667" i="2"/>
  <c r="L667" i="2" s="1"/>
  <c r="K666" i="2"/>
  <c r="H666" i="2"/>
  <c r="K665" i="2"/>
  <c r="H665" i="2"/>
  <c r="K664" i="2"/>
  <c r="H664" i="2"/>
  <c r="L664" i="2" s="1"/>
  <c r="K663" i="2"/>
  <c r="H663" i="2"/>
  <c r="L663" i="2" s="1"/>
  <c r="K662" i="2"/>
  <c r="H662" i="2"/>
  <c r="K661" i="2"/>
  <c r="H661" i="2"/>
  <c r="K660" i="2"/>
  <c r="H660" i="2"/>
  <c r="K659" i="2"/>
  <c r="H659" i="2"/>
  <c r="L659" i="2" s="1"/>
  <c r="K658" i="2"/>
  <c r="H658" i="2"/>
  <c r="K657" i="2"/>
  <c r="H657" i="2"/>
  <c r="K656" i="2"/>
  <c r="H656" i="2"/>
  <c r="K655" i="2"/>
  <c r="H655" i="2"/>
  <c r="L655" i="2" s="1"/>
  <c r="K654" i="2"/>
  <c r="H654" i="2"/>
  <c r="K653" i="2"/>
  <c r="H653" i="2"/>
  <c r="K652" i="2"/>
  <c r="H652" i="2"/>
  <c r="K651" i="2"/>
  <c r="H651" i="2"/>
  <c r="L651" i="2" s="1"/>
  <c r="K650" i="2"/>
  <c r="H650" i="2"/>
  <c r="K649" i="2"/>
  <c r="H649" i="2"/>
  <c r="K648" i="2"/>
  <c r="H648" i="2"/>
  <c r="K647" i="2"/>
  <c r="H647" i="2"/>
  <c r="K646" i="2"/>
  <c r="H646" i="2"/>
  <c r="K645" i="2"/>
  <c r="H645" i="2"/>
  <c r="K644" i="2"/>
  <c r="H644" i="2"/>
  <c r="K643" i="2"/>
  <c r="H643" i="2"/>
  <c r="K642" i="2"/>
  <c r="H642" i="2"/>
  <c r="K641" i="2"/>
  <c r="H641" i="2"/>
  <c r="L641" i="2" s="1"/>
  <c r="K640" i="2"/>
  <c r="H640" i="2"/>
  <c r="L640" i="2" s="1"/>
  <c r="K639" i="2"/>
  <c r="H639" i="2"/>
  <c r="K638" i="2"/>
  <c r="H638" i="2"/>
  <c r="K637" i="2"/>
  <c r="H637" i="2"/>
  <c r="K636" i="2"/>
  <c r="H636" i="2"/>
  <c r="K635" i="2"/>
  <c r="H635" i="2"/>
  <c r="K634" i="2"/>
  <c r="H634" i="2"/>
  <c r="K633" i="2"/>
  <c r="H633" i="2"/>
  <c r="K632" i="2"/>
  <c r="H632" i="2"/>
  <c r="K631" i="2"/>
  <c r="H631" i="2"/>
  <c r="K630" i="2"/>
  <c r="H630" i="2"/>
  <c r="K629" i="2"/>
  <c r="H629" i="2"/>
  <c r="K628" i="2"/>
  <c r="H628" i="2"/>
  <c r="K627" i="2"/>
  <c r="H627" i="2"/>
  <c r="L627" i="2" s="1"/>
  <c r="K626" i="2"/>
  <c r="H626" i="2"/>
  <c r="K625" i="2"/>
  <c r="H625" i="2"/>
  <c r="K624" i="2"/>
  <c r="H624" i="2"/>
  <c r="K623" i="2"/>
  <c r="H623" i="2"/>
  <c r="L623" i="2" s="1"/>
  <c r="K622" i="2"/>
  <c r="H622" i="2"/>
  <c r="K621" i="2"/>
  <c r="H621" i="2"/>
  <c r="K620" i="2"/>
  <c r="H620" i="2"/>
  <c r="K619" i="2"/>
  <c r="H619" i="2"/>
  <c r="K618" i="2"/>
  <c r="H618" i="2"/>
  <c r="K617" i="2"/>
  <c r="H617" i="2"/>
  <c r="K616" i="2"/>
  <c r="H616" i="2"/>
  <c r="K615" i="2"/>
  <c r="H615" i="2"/>
  <c r="K614" i="2"/>
  <c r="H614" i="2"/>
  <c r="K613" i="2"/>
  <c r="H613" i="2"/>
  <c r="K612" i="2"/>
  <c r="H612" i="2"/>
  <c r="K611" i="2"/>
  <c r="H611" i="2"/>
  <c r="L611" i="2" s="1"/>
  <c r="K610" i="2"/>
  <c r="H610" i="2"/>
  <c r="K609" i="2"/>
  <c r="H609" i="2"/>
  <c r="K608" i="2"/>
  <c r="H608" i="2"/>
  <c r="K607" i="2"/>
  <c r="H607" i="2"/>
  <c r="L607" i="2" s="1"/>
  <c r="K606" i="2"/>
  <c r="H606" i="2"/>
  <c r="K605" i="2"/>
  <c r="H605" i="2"/>
  <c r="K604" i="2"/>
  <c r="H604" i="2"/>
  <c r="K603" i="2"/>
  <c r="H603" i="2"/>
  <c r="L603" i="2" s="1"/>
  <c r="K602" i="2"/>
  <c r="H602" i="2"/>
  <c r="K601" i="2"/>
  <c r="H601" i="2"/>
  <c r="K600" i="2"/>
  <c r="H600" i="2"/>
  <c r="K599" i="2"/>
  <c r="H599" i="2"/>
  <c r="K598" i="2"/>
  <c r="H598" i="2"/>
  <c r="K597" i="2"/>
  <c r="H597" i="2"/>
  <c r="K596" i="2"/>
  <c r="H596" i="2"/>
  <c r="K595" i="2"/>
  <c r="H595" i="2"/>
  <c r="L595" i="2" s="1"/>
  <c r="K594" i="2"/>
  <c r="H594" i="2"/>
  <c r="K593" i="2"/>
  <c r="H593" i="2"/>
  <c r="K592" i="2"/>
  <c r="H592" i="2"/>
  <c r="K591" i="2"/>
  <c r="H591" i="2"/>
  <c r="L591" i="2" s="1"/>
  <c r="K590" i="2"/>
  <c r="H590" i="2"/>
  <c r="K589" i="2"/>
  <c r="H589" i="2"/>
  <c r="L589" i="2" s="1"/>
  <c r="K588" i="2"/>
  <c r="H588" i="2"/>
  <c r="K587" i="2"/>
  <c r="H587" i="2"/>
  <c r="L587" i="2" s="1"/>
  <c r="K586" i="2"/>
  <c r="H586" i="2"/>
  <c r="K585" i="2"/>
  <c r="H585" i="2"/>
  <c r="L585" i="2" s="1"/>
  <c r="K584" i="2"/>
  <c r="H584" i="2"/>
  <c r="K583" i="2"/>
  <c r="H583" i="2"/>
  <c r="L583" i="2" s="1"/>
  <c r="K582" i="2"/>
  <c r="H582" i="2"/>
  <c r="K581" i="2"/>
  <c r="H581" i="2"/>
  <c r="K580" i="2"/>
  <c r="H580" i="2"/>
  <c r="K579" i="2"/>
  <c r="H579" i="2"/>
  <c r="L579" i="2" s="1"/>
  <c r="K578" i="2"/>
  <c r="H578" i="2"/>
  <c r="K577" i="2"/>
  <c r="H577" i="2"/>
  <c r="K576" i="2"/>
  <c r="H576" i="2"/>
  <c r="K575" i="2"/>
  <c r="H575" i="2"/>
  <c r="K574" i="2"/>
  <c r="H574" i="2"/>
  <c r="K573" i="2"/>
  <c r="H573" i="2"/>
  <c r="K572" i="2"/>
  <c r="H572" i="2"/>
  <c r="K571" i="2"/>
  <c r="H571" i="2"/>
  <c r="K570" i="2"/>
  <c r="H570" i="2"/>
  <c r="K569" i="2"/>
  <c r="H569" i="2"/>
  <c r="L569" i="2" s="1"/>
  <c r="K568" i="2"/>
  <c r="H568" i="2"/>
  <c r="K567" i="2"/>
  <c r="H567" i="2"/>
  <c r="K566" i="2"/>
  <c r="H566" i="2"/>
  <c r="K565" i="2"/>
  <c r="H565" i="2"/>
  <c r="K564" i="2"/>
  <c r="H564" i="2"/>
  <c r="K563" i="2"/>
  <c r="H563" i="2"/>
  <c r="L563" i="2" s="1"/>
  <c r="K562" i="2"/>
  <c r="H562" i="2"/>
  <c r="K561" i="2"/>
  <c r="H561" i="2"/>
  <c r="K560" i="2"/>
  <c r="H560" i="2"/>
  <c r="K559" i="2"/>
  <c r="H559" i="2"/>
  <c r="L559" i="2" s="1"/>
  <c r="K558" i="2"/>
  <c r="H558" i="2"/>
  <c r="K557" i="2"/>
  <c r="H557" i="2"/>
  <c r="L557" i="2" s="1"/>
  <c r="K556" i="2"/>
  <c r="H556" i="2"/>
  <c r="K555" i="2"/>
  <c r="H555" i="2"/>
  <c r="K554" i="2"/>
  <c r="H554" i="2"/>
  <c r="K553" i="2"/>
  <c r="H553" i="2"/>
  <c r="K552" i="2"/>
  <c r="H552" i="2"/>
  <c r="K551" i="2"/>
  <c r="H551" i="2"/>
  <c r="K550" i="2"/>
  <c r="H550" i="2"/>
  <c r="K549" i="2"/>
  <c r="H549" i="2"/>
  <c r="K548" i="2"/>
  <c r="H548" i="2"/>
  <c r="K547" i="2"/>
  <c r="H547" i="2"/>
  <c r="L547" i="2" s="1"/>
  <c r="K546" i="2"/>
  <c r="H546" i="2"/>
  <c r="K545" i="2"/>
  <c r="H545" i="2"/>
  <c r="K544" i="2"/>
  <c r="H544" i="2"/>
  <c r="K543" i="2"/>
  <c r="H543" i="2"/>
  <c r="K542" i="2"/>
  <c r="H542" i="2"/>
  <c r="K541" i="2"/>
  <c r="H541" i="2"/>
  <c r="L541" i="2" s="1"/>
  <c r="K540" i="2"/>
  <c r="H540" i="2"/>
  <c r="K539" i="2"/>
  <c r="H539" i="2"/>
  <c r="K538" i="2"/>
  <c r="H538" i="2"/>
  <c r="K537" i="2"/>
  <c r="H537" i="2"/>
  <c r="K536" i="2"/>
  <c r="H536" i="2"/>
  <c r="K535" i="2"/>
  <c r="H535" i="2"/>
  <c r="K534" i="2"/>
  <c r="H534" i="2"/>
  <c r="K533" i="2"/>
  <c r="H533" i="2"/>
  <c r="K532" i="2"/>
  <c r="H532" i="2"/>
  <c r="K531" i="2"/>
  <c r="H531" i="2"/>
  <c r="L531" i="2" s="1"/>
  <c r="K530" i="2"/>
  <c r="H530" i="2"/>
  <c r="K529" i="2"/>
  <c r="H529" i="2"/>
  <c r="K528" i="2"/>
  <c r="H528" i="2"/>
  <c r="K527" i="2"/>
  <c r="H527" i="2"/>
  <c r="K526" i="2"/>
  <c r="H526" i="2"/>
  <c r="K525" i="2"/>
  <c r="H525" i="2"/>
  <c r="K524" i="2"/>
  <c r="H524" i="2"/>
  <c r="K523" i="2"/>
  <c r="H523" i="2"/>
  <c r="L523" i="2" s="1"/>
  <c r="K522" i="2"/>
  <c r="H522" i="2"/>
  <c r="K521" i="2"/>
  <c r="H521" i="2"/>
  <c r="K520" i="2"/>
  <c r="H520" i="2"/>
  <c r="K519" i="2"/>
  <c r="H519" i="2"/>
  <c r="L519" i="2" s="1"/>
  <c r="K518" i="2"/>
  <c r="H518" i="2"/>
  <c r="K517" i="2"/>
  <c r="H517" i="2"/>
  <c r="K516" i="2"/>
  <c r="H516" i="2"/>
  <c r="K515" i="2"/>
  <c r="H515" i="2"/>
  <c r="K514" i="2"/>
  <c r="H514" i="2"/>
  <c r="K513" i="2"/>
  <c r="H513" i="2"/>
  <c r="L513" i="2" s="1"/>
  <c r="K512" i="2"/>
  <c r="H512" i="2"/>
  <c r="K511" i="2"/>
  <c r="H511" i="2"/>
  <c r="L511" i="2" s="1"/>
  <c r="K510" i="2"/>
  <c r="H510" i="2"/>
  <c r="K509" i="2"/>
  <c r="H509" i="2"/>
  <c r="K508" i="2"/>
  <c r="H508" i="2"/>
  <c r="K507" i="2"/>
  <c r="H507" i="2"/>
  <c r="L507" i="2" s="1"/>
  <c r="K506" i="2"/>
  <c r="H506" i="2"/>
  <c r="K505" i="2"/>
  <c r="H505" i="2"/>
  <c r="L505" i="2" s="1"/>
  <c r="K504" i="2"/>
  <c r="H504" i="2"/>
  <c r="K503" i="2"/>
  <c r="H503" i="2"/>
  <c r="K502" i="2"/>
  <c r="H502" i="2"/>
  <c r="K501" i="2"/>
  <c r="H501" i="2"/>
  <c r="K500" i="2"/>
  <c r="H500" i="2"/>
  <c r="K499" i="2"/>
  <c r="H499" i="2"/>
  <c r="K498" i="2"/>
  <c r="H498" i="2"/>
  <c r="K497" i="2"/>
  <c r="H497" i="2"/>
  <c r="K496" i="2"/>
  <c r="H496" i="2"/>
  <c r="K495" i="2"/>
  <c r="H495" i="2"/>
  <c r="L495" i="2" s="1"/>
  <c r="K494" i="2"/>
  <c r="H494" i="2"/>
  <c r="K493" i="2"/>
  <c r="H493" i="2"/>
  <c r="K492" i="2"/>
  <c r="H492" i="2"/>
  <c r="K491" i="2"/>
  <c r="H491" i="2"/>
  <c r="K490" i="2"/>
  <c r="H490" i="2"/>
  <c r="K489" i="2"/>
  <c r="H489" i="2"/>
  <c r="K488" i="2"/>
  <c r="H488" i="2"/>
  <c r="K487" i="2"/>
  <c r="H487" i="2"/>
  <c r="K486" i="2"/>
  <c r="H486" i="2"/>
  <c r="K485" i="2"/>
  <c r="H485" i="2"/>
  <c r="L485" i="2" s="1"/>
  <c r="K484" i="2"/>
  <c r="H484" i="2"/>
  <c r="K483" i="2"/>
  <c r="H483" i="2"/>
  <c r="K482" i="2"/>
  <c r="H482" i="2"/>
  <c r="K481" i="2"/>
  <c r="H481" i="2"/>
  <c r="K480" i="2"/>
  <c r="H480" i="2"/>
  <c r="K479" i="2"/>
  <c r="H479" i="2"/>
  <c r="K478" i="2"/>
  <c r="H478" i="2"/>
  <c r="K477" i="2"/>
  <c r="H477" i="2"/>
  <c r="K476" i="2"/>
  <c r="H476" i="2"/>
  <c r="K475" i="2"/>
  <c r="H475" i="2"/>
  <c r="L475" i="2" s="1"/>
  <c r="K474" i="2"/>
  <c r="H474" i="2"/>
  <c r="K473" i="2"/>
  <c r="H473" i="2"/>
  <c r="L473" i="2" s="1"/>
  <c r="K472" i="2"/>
  <c r="H472" i="2"/>
  <c r="K471" i="2"/>
  <c r="H471" i="2"/>
  <c r="L471" i="2" s="1"/>
  <c r="K470" i="2"/>
  <c r="H470" i="2"/>
  <c r="K469" i="2"/>
  <c r="H469" i="2"/>
  <c r="K468" i="2"/>
  <c r="H468" i="2"/>
  <c r="K467" i="2"/>
  <c r="H467" i="2"/>
  <c r="L467" i="2" s="1"/>
  <c r="K466" i="2"/>
  <c r="H466" i="2"/>
  <c r="K465" i="2"/>
  <c r="H465" i="2"/>
  <c r="L465" i="2" s="1"/>
  <c r="K464" i="2"/>
  <c r="H464" i="2"/>
  <c r="K463" i="2"/>
  <c r="H463" i="2"/>
  <c r="L463" i="2" s="1"/>
  <c r="K462" i="2"/>
  <c r="H462" i="2"/>
  <c r="K461" i="2"/>
  <c r="H461" i="2"/>
  <c r="K460" i="2"/>
  <c r="H460" i="2"/>
  <c r="K459" i="2"/>
  <c r="H459" i="2"/>
  <c r="L459" i="2" s="1"/>
  <c r="K458" i="2"/>
  <c r="H458" i="2"/>
  <c r="K457" i="2"/>
  <c r="H457" i="2"/>
  <c r="K456" i="2"/>
  <c r="H456" i="2"/>
  <c r="K455" i="2"/>
  <c r="H455" i="2"/>
  <c r="K454" i="2"/>
  <c r="H454" i="2"/>
  <c r="K453" i="2"/>
  <c r="H453" i="2"/>
  <c r="K452" i="2"/>
  <c r="H452" i="2"/>
  <c r="K451" i="2"/>
  <c r="H451" i="2"/>
  <c r="L451" i="2" s="1"/>
  <c r="K450" i="2"/>
  <c r="H450" i="2"/>
  <c r="K449" i="2"/>
  <c r="H449" i="2"/>
  <c r="K448" i="2"/>
  <c r="H448" i="2"/>
  <c r="K447" i="2"/>
  <c r="H447" i="2"/>
  <c r="L447" i="2" s="1"/>
  <c r="K446" i="2"/>
  <c r="H446" i="2"/>
  <c r="K445" i="2"/>
  <c r="H445" i="2"/>
  <c r="L445" i="2" s="1"/>
  <c r="K444" i="2"/>
  <c r="H444" i="2"/>
  <c r="K443" i="2"/>
  <c r="H443" i="2"/>
  <c r="K442" i="2"/>
  <c r="H442" i="2"/>
  <c r="K441" i="2"/>
  <c r="H441" i="2"/>
  <c r="L441" i="2" s="1"/>
  <c r="K440" i="2"/>
  <c r="H440" i="2"/>
  <c r="K439" i="2"/>
  <c r="H439" i="2"/>
  <c r="K438" i="2"/>
  <c r="H438" i="2"/>
  <c r="K437" i="2"/>
  <c r="H437" i="2"/>
  <c r="K436" i="2"/>
  <c r="H436" i="2"/>
  <c r="K435" i="2"/>
  <c r="H435" i="2"/>
  <c r="L435" i="2" s="1"/>
  <c r="K434" i="2"/>
  <c r="H434" i="2"/>
  <c r="K433" i="2"/>
  <c r="H433" i="2"/>
  <c r="K432" i="2"/>
  <c r="H432" i="2"/>
  <c r="K431" i="2"/>
  <c r="H431" i="2"/>
  <c r="L431" i="2" s="1"/>
  <c r="K430" i="2"/>
  <c r="H430" i="2"/>
  <c r="K429" i="2"/>
  <c r="H429" i="2"/>
  <c r="K428" i="2"/>
  <c r="H428" i="2"/>
  <c r="K427" i="2"/>
  <c r="H427" i="2"/>
  <c r="L427" i="2" s="1"/>
  <c r="K426" i="2"/>
  <c r="H426" i="2"/>
  <c r="K425" i="2"/>
  <c r="H425" i="2"/>
  <c r="L425" i="2" s="1"/>
  <c r="K424" i="2"/>
  <c r="H424" i="2"/>
  <c r="K423" i="2"/>
  <c r="H423" i="2"/>
  <c r="K422" i="2"/>
  <c r="H422" i="2"/>
  <c r="K421" i="2"/>
  <c r="H421" i="2"/>
  <c r="L421" i="2" s="1"/>
  <c r="K420" i="2"/>
  <c r="H420" i="2"/>
  <c r="K419" i="2"/>
  <c r="H419" i="2"/>
  <c r="L419" i="2" s="1"/>
  <c r="K418" i="2"/>
  <c r="H418" i="2"/>
  <c r="K417" i="2"/>
  <c r="H417" i="2"/>
  <c r="L417" i="2" s="1"/>
  <c r="K416" i="2"/>
  <c r="H416" i="2"/>
  <c r="K415" i="2"/>
  <c r="H415" i="2"/>
  <c r="K414" i="2"/>
  <c r="H414" i="2"/>
  <c r="K413" i="2"/>
  <c r="H413" i="2"/>
  <c r="L413" i="2" s="1"/>
  <c r="K412" i="2"/>
  <c r="H412" i="2"/>
  <c r="K411" i="2"/>
  <c r="H411" i="2"/>
  <c r="K410" i="2"/>
  <c r="H410" i="2"/>
  <c r="K409" i="2"/>
  <c r="H409" i="2"/>
  <c r="L409" i="2" s="1"/>
  <c r="K408" i="2"/>
  <c r="H408" i="2"/>
  <c r="K407" i="2"/>
  <c r="H407" i="2"/>
  <c r="L407" i="2" s="1"/>
  <c r="K406" i="2"/>
  <c r="H406" i="2"/>
  <c r="K405" i="2"/>
  <c r="H405" i="2"/>
  <c r="K404" i="2"/>
  <c r="H404" i="2"/>
  <c r="K403" i="2"/>
  <c r="H403" i="2"/>
  <c r="L403" i="2" s="1"/>
  <c r="K402" i="2"/>
  <c r="H402" i="2"/>
  <c r="K401" i="2"/>
  <c r="H401" i="2"/>
  <c r="K400" i="2"/>
  <c r="H400" i="2"/>
  <c r="K399" i="2"/>
  <c r="H399" i="2"/>
  <c r="L399" i="2" s="1"/>
  <c r="K398" i="2"/>
  <c r="H398" i="2"/>
  <c r="K397" i="2"/>
  <c r="H397" i="2"/>
  <c r="K396" i="2"/>
  <c r="H396" i="2"/>
  <c r="K395" i="2"/>
  <c r="H395" i="2"/>
  <c r="L395" i="2" s="1"/>
  <c r="K394" i="2"/>
  <c r="H394" i="2"/>
  <c r="K393" i="2"/>
  <c r="H393" i="2"/>
  <c r="K392" i="2"/>
  <c r="H392" i="2"/>
  <c r="K391" i="2"/>
  <c r="H391" i="2"/>
  <c r="L391" i="2" s="1"/>
  <c r="K390" i="2"/>
  <c r="H390" i="2"/>
  <c r="K389" i="2"/>
  <c r="H389" i="2"/>
  <c r="K388" i="2"/>
  <c r="H388" i="2"/>
  <c r="K387" i="2"/>
  <c r="H387" i="2"/>
  <c r="K386" i="2"/>
  <c r="H386" i="2"/>
  <c r="K385" i="2"/>
  <c r="H385" i="2"/>
  <c r="L385" i="2" s="1"/>
  <c r="K384" i="2"/>
  <c r="H384" i="2"/>
  <c r="K383" i="2"/>
  <c r="H383" i="2"/>
  <c r="L383" i="2" s="1"/>
  <c r="K382" i="2"/>
  <c r="H382" i="2"/>
  <c r="K381" i="2"/>
  <c r="H381" i="2"/>
  <c r="L381" i="2" s="1"/>
  <c r="K380" i="2"/>
  <c r="H380" i="2"/>
  <c r="K379" i="2"/>
  <c r="H379" i="2"/>
  <c r="K378" i="2"/>
  <c r="H378" i="2"/>
  <c r="K377" i="2"/>
  <c r="H377" i="2"/>
  <c r="K376" i="2"/>
  <c r="H376" i="2"/>
  <c r="K375" i="2"/>
  <c r="H375" i="2"/>
  <c r="K374" i="2"/>
  <c r="H374" i="2"/>
  <c r="K373" i="2"/>
  <c r="H373" i="2"/>
  <c r="K372" i="2"/>
  <c r="H372" i="2"/>
  <c r="K371" i="2"/>
  <c r="H371" i="2"/>
  <c r="K370" i="2"/>
  <c r="H370" i="2"/>
  <c r="K369" i="2"/>
  <c r="H369" i="2"/>
  <c r="L369" i="2" s="1"/>
  <c r="K368" i="2"/>
  <c r="H368" i="2"/>
  <c r="K367" i="2"/>
  <c r="H367" i="2"/>
  <c r="L367" i="2" s="1"/>
  <c r="K366" i="2"/>
  <c r="H366" i="2"/>
  <c r="K365" i="2"/>
  <c r="H365" i="2"/>
  <c r="L365" i="2" s="1"/>
  <c r="K364" i="2"/>
  <c r="H364" i="2"/>
  <c r="K363" i="2"/>
  <c r="H363" i="2"/>
  <c r="K362" i="2"/>
  <c r="H362" i="2"/>
  <c r="K361" i="2"/>
  <c r="H361" i="2"/>
  <c r="K360" i="2"/>
  <c r="H360" i="2"/>
  <c r="K359" i="2"/>
  <c r="H359" i="2"/>
  <c r="L359" i="2" s="1"/>
  <c r="K358" i="2"/>
  <c r="H358" i="2"/>
  <c r="K357" i="2"/>
  <c r="H357" i="2"/>
  <c r="L357" i="2" s="1"/>
  <c r="K356" i="2"/>
  <c r="H356" i="2"/>
  <c r="K355" i="2"/>
  <c r="H355" i="2"/>
  <c r="L355" i="2" s="1"/>
  <c r="K354" i="2"/>
  <c r="H354" i="2"/>
  <c r="K353" i="2"/>
  <c r="H353" i="2"/>
  <c r="L353" i="2" s="1"/>
  <c r="K352" i="2"/>
  <c r="H352" i="2"/>
  <c r="K351" i="2"/>
  <c r="H351" i="2"/>
  <c r="L351" i="2" s="1"/>
  <c r="K350" i="2"/>
  <c r="H350" i="2"/>
  <c r="K349" i="2"/>
  <c r="H349" i="2"/>
  <c r="L349" i="2" s="1"/>
  <c r="K348" i="2"/>
  <c r="H348" i="2"/>
  <c r="K347" i="2"/>
  <c r="H347" i="2"/>
  <c r="K346" i="2"/>
  <c r="H346" i="2"/>
  <c r="K345" i="2"/>
  <c r="H345" i="2"/>
  <c r="L345" i="2" s="1"/>
  <c r="K344" i="2"/>
  <c r="H344" i="2"/>
  <c r="K343" i="2"/>
  <c r="H343" i="2"/>
  <c r="L343" i="2" s="1"/>
  <c r="K342" i="2"/>
  <c r="H342" i="2"/>
  <c r="K341" i="2"/>
  <c r="H341" i="2"/>
  <c r="L341" i="2" s="1"/>
  <c r="K340" i="2"/>
  <c r="H340" i="2"/>
  <c r="K339" i="2"/>
  <c r="H339" i="2"/>
  <c r="L339" i="2" s="1"/>
  <c r="K338" i="2"/>
  <c r="H338" i="2"/>
  <c r="K337" i="2"/>
  <c r="H337" i="2"/>
  <c r="L337" i="2" s="1"/>
  <c r="K336" i="2"/>
  <c r="H336" i="2"/>
  <c r="K335" i="2"/>
  <c r="H335" i="2"/>
  <c r="L335" i="2" s="1"/>
  <c r="K334" i="2"/>
  <c r="H334" i="2"/>
  <c r="K333" i="2"/>
  <c r="H333" i="2"/>
  <c r="K332" i="2"/>
  <c r="H332" i="2"/>
  <c r="K331" i="2"/>
  <c r="H331" i="2"/>
  <c r="L331" i="2" s="1"/>
  <c r="K330" i="2"/>
  <c r="H330" i="2"/>
  <c r="K329" i="2"/>
  <c r="H329" i="2"/>
  <c r="K328" i="2"/>
  <c r="H328" i="2"/>
  <c r="K327" i="2"/>
  <c r="H327" i="2"/>
  <c r="K326" i="2"/>
  <c r="H326" i="2"/>
  <c r="K325" i="2"/>
  <c r="H325" i="2"/>
  <c r="K324" i="2"/>
  <c r="H324" i="2"/>
  <c r="K323" i="2"/>
  <c r="H323" i="2"/>
  <c r="L323" i="2" s="1"/>
  <c r="K322" i="2"/>
  <c r="H322" i="2"/>
  <c r="K321" i="2"/>
  <c r="H321" i="2"/>
  <c r="L321" i="2" s="1"/>
  <c r="K320" i="2"/>
  <c r="H320" i="2"/>
  <c r="K319" i="2"/>
  <c r="H319" i="2"/>
  <c r="K318" i="2"/>
  <c r="H318" i="2"/>
  <c r="K317" i="2"/>
  <c r="H317" i="2"/>
  <c r="L317" i="2" s="1"/>
  <c r="K316" i="2"/>
  <c r="H316" i="2"/>
  <c r="K315" i="2"/>
  <c r="H315" i="2"/>
  <c r="K314" i="2"/>
  <c r="H314" i="2"/>
  <c r="K313" i="2"/>
  <c r="H313" i="2"/>
  <c r="L313" i="2" s="1"/>
  <c r="K312" i="2"/>
  <c r="H312" i="2"/>
  <c r="K311" i="2"/>
  <c r="H311" i="2"/>
  <c r="L311" i="2" s="1"/>
  <c r="K310" i="2"/>
  <c r="H310" i="2"/>
  <c r="K309" i="2"/>
  <c r="H309" i="2"/>
  <c r="K308" i="2"/>
  <c r="H308" i="2"/>
  <c r="K307" i="2"/>
  <c r="H307" i="2"/>
  <c r="L307" i="2" s="1"/>
  <c r="K306" i="2"/>
  <c r="H306" i="2"/>
  <c r="K305" i="2"/>
  <c r="H305" i="2"/>
  <c r="K304" i="2"/>
  <c r="H304" i="2"/>
  <c r="K303" i="2"/>
  <c r="H303" i="2"/>
  <c r="L303" i="2" s="1"/>
  <c r="K302" i="2"/>
  <c r="H302" i="2"/>
  <c r="K301" i="2"/>
  <c r="H301" i="2"/>
  <c r="L301" i="2" s="1"/>
  <c r="K300" i="2"/>
  <c r="H300" i="2"/>
  <c r="K299" i="2"/>
  <c r="H299" i="2"/>
  <c r="K298" i="2"/>
  <c r="H298" i="2"/>
  <c r="K297" i="2"/>
  <c r="H297" i="2"/>
  <c r="L297" i="2" s="1"/>
  <c r="K296" i="2"/>
  <c r="H296" i="2"/>
  <c r="K295" i="2"/>
  <c r="H295" i="2"/>
  <c r="K294" i="2"/>
  <c r="H294" i="2"/>
  <c r="K293" i="2"/>
  <c r="H293" i="2"/>
  <c r="L293" i="2" s="1"/>
  <c r="K292" i="2"/>
  <c r="H292" i="2"/>
  <c r="K291" i="2"/>
  <c r="H291" i="2"/>
  <c r="K290" i="2"/>
  <c r="H290" i="2"/>
  <c r="K289" i="2"/>
  <c r="H289" i="2"/>
  <c r="L289" i="2" s="1"/>
  <c r="K288" i="2"/>
  <c r="H288" i="2"/>
  <c r="K287" i="2"/>
  <c r="H287" i="2"/>
  <c r="K286" i="2"/>
  <c r="H286" i="2"/>
  <c r="K285" i="2"/>
  <c r="H285" i="2"/>
  <c r="K284" i="2"/>
  <c r="H284" i="2"/>
  <c r="K283" i="2"/>
  <c r="H283" i="2"/>
  <c r="K282" i="2"/>
  <c r="H282" i="2"/>
  <c r="K281" i="2"/>
  <c r="H281" i="2"/>
  <c r="L281" i="2" s="1"/>
  <c r="K280" i="2"/>
  <c r="H280" i="2"/>
  <c r="K279" i="2"/>
  <c r="H279" i="2"/>
  <c r="L279" i="2" s="1"/>
  <c r="K278" i="2"/>
  <c r="H278" i="2"/>
  <c r="K277" i="2"/>
  <c r="H277" i="2"/>
  <c r="L277" i="2" s="1"/>
  <c r="K276" i="2"/>
  <c r="H276" i="2"/>
  <c r="K275" i="2"/>
  <c r="H275" i="2"/>
  <c r="L275" i="2" s="1"/>
  <c r="K274" i="2"/>
  <c r="H274" i="2"/>
  <c r="K273" i="2"/>
  <c r="H273" i="2"/>
  <c r="K272" i="2"/>
  <c r="H272" i="2"/>
  <c r="K271" i="2"/>
  <c r="H271" i="2"/>
  <c r="L271" i="2" s="1"/>
  <c r="K270" i="2"/>
  <c r="H270" i="2"/>
  <c r="K269" i="2"/>
  <c r="H269" i="2"/>
  <c r="K268" i="2"/>
  <c r="H268" i="2"/>
  <c r="K267" i="2"/>
  <c r="H267" i="2"/>
  <c r="L267" i="2" s="1"/>
  <c r="K266" i="2"/>
  <c r="H266" i="2"/>
  <c r="K265" i="2"/>
  <c r="H265" i="2"/>
  <c r="L265" i="2" s="1"/>
  <c r="K264" i="2"/>
  <c r="H264" i="2"/>
  <c r="K263" i="2"/>
  <c r="H263" i="2"/>
  <c r="K262" i="2"/>
  <c r="H262" i="2"/>
  <c r="K261" i="2"/>
  <c r="H261" i="2"/>
  <c r="K260" i="2"/>
  <c r="H260" i="2"/>
  <c r="K259" i="2"/>
  <c r="H259" i="2"/>
  <c r="L259" i="2" s="1"/>
  <c r="K258" i="2"/>
  <c r="H258" i="2"/>
  <c r="K257" i="2"/>
  <c r="H257" i="2"/>
  <c r="K256" i="2"/>
  <c r="H256" i="2"/>
  <c r="K255" i="2"/>
  <c r="H255" i="2"/>
  <c r="L255" i="2" s="1"/>
  <c r="K254" i="2"/>
  <c r="H254" i="2"/>
  <c r="K253" i="2"/>
  <c r="H253" i="2"/>
  <c r="L253" i="2" s="1"/>
  <c r="K252" i="2"/>
  <c r="H252" i="2"/>
  <c r="K251" i="2"/>
  <c r="H251" i="2"/>
  <c r="K250" i="2"/>
  <c r="H250" i="2"/>
  <c r="K249" i="2"/>
  <c r="H249" i="2"/>
  <c r="L249" i="2" s="1"/>
  <c r="K248" i="2"/>
  <c r="H248" i="2"/>
  <c r="K247" i="2"/>
  <c r="H247" i="2"/>
  <c r="L247" i="2" s="1"/>
  <c r="K246" i="2"/>
  <c r="H246" i="2"/>
  <c r="K245" i="2"/>
  <c r="H245" i="2"/>
  <c r="L245" i="2" s="1"/>
  <c r="K244" i="2"/>
  <c r="H244" i="2"/>
  <c r="K243" i="2"/>
  <c r="H243" i="2"/>
  <c r="L243" i="2" s="1"/>
  <c r="K242" i="2"/>
  <c r="H242" i="2"/>
  <c r="K241" i="2"/>
  <c r="H241" i="2"/>
  <c r="K240" i="2"/>
  <c r="H240" i="2"/>
  <c r="K239" i="2"/>
  <c r="H239" i="2"/>
  <c r="K238" i="2"/>
  <c r="H238" i="2"/>
  <c r="K237" i="2"/>
  <c r="H237" i="2"/>
  <c r="L237" i="2" s="1"/>
  <c r="K236" i="2"/>
  <c r="H236" i="2"/>
  <c r="L236" i="2" s="1"/>
  <c r="K235" i="2"/>
  <c r="H235" i="2"/>
  <c r="K234" i="2"/>
  <c r="H234" i="2"/>
  <c r="K233" i="2"/>
  <c r="H233" i="2"/>
  <c r="K232" i="2"/>
  <c r="H232" i="2"/>
  <c r="K231" i="2"/>
  <c r="H231" i="2"/>
  <c r="K230" i="2"/>
  <c r="H230" i="2"/>
  <c r="K229" i="2"/>
  <c r="H229" i="2"/>
  <c r="L229" i="2" s="1"/>
  <c r="K228" i="2"/>
  <c r="H228" i="2"/>
  <c r="L228" i="2" s="1"/>
  <c r="K227" i="2"/>
  <c r="H227" i="2"/>
  <c r="L227" i="2" s="1"/>
  <c r="K226" i="2"/>
  <c r="H226" i="2"/>
  <c r="K225" i="2"/>
  <c r="H225" i="2"/>
  <c r="K224" i="2"/>
  <c r="H224" i="2"/>
  <c r="L224" i="2" s="1"/>
  <c r="K223" i="2"/>
  <c r="H223" i="2"/>
  <c r="L223" i="2" s="1"/>
  <c r="K222" i="2"/>
  <c r="H222" i="2"/>
  <c r="K221" i="2"/>
  <c r="H221" i="2"/>
  <c r="K220" i="2"/>
  <c r="H220" i="2"/>
  <c r="K219" i="2"/>
  <c r="H219" i="2"/>
  <c r="K218" i="2"/>
  <c r="H218" i="2"/>
  <c r="K217" i="2"/>
  <c r="H217" i="2"/>
  <c r="K216" i="2"/>
  <c r="H216" i="2"/>
  <c r="K215" i="2"/>
  <c r="H215" i="2"/>
  <c r="K214" i="2"/>
  <c r="H214" i="2"/>
  <c r="K213" i="2"/>
  <c r="H213" i="2"/>
  <c r="L213" i="2" s="1"/>
  <c r="K212" i="2"/>
  <c r="H212" i="2"/>
  <c r="L212" i="2" s="1"/>
  <c r="K211" i="2"/>
  <c r="H211" i="2"/>
  <c r="K210" i="2"/>
  <c r="H210" i="2"/>
  <c r="K209" i="2"/>
  <c r="H209" i="2"/>
  <c r="L209" i="2" s="1"/>
  <c r="K208" i="2"/>
  <c r="H208" i="2"/>
  <c r="K207" i="2"/>
  <c r="H207" i="2"/>
  <c r="K206" i="2"/>
  <c r="H206" i="2"/>
  <c r="K205" i="2"/>
  <c r="H205" i="2"/>
  <c r="K204" i="2"/>
  <c r="H204" i="2"/>
  <c r="L204" i="2" s="1"/>
  <c r="K203" i="2"/>
  <c r="H203" i="2"/>
  <c r="K202" i="2"/>
  <c r="H202" i="2"/>
  <c r="K201" i="2"/>
  <c r="H201" i="2"/>
  <c r="K200" i="2"/>
  <c r="H200" i="2"/>
  <c r="K199" i="2"/>
  <c r="H199" i="2"/>
  <c r="L199" i="2" s="1"/>
  <c r="K198" i="2"/>
  <c r="H198" i="2"/>
  <c r="K197" i="2"/>
  <c r="H197" i="2"/>
  <c r="K196" i="2"/>
  <c r="H196" i="2"/>
  <c r="L196" i="2" s="1"/>
  <c r="K195" i="2"/>
  <c r="H195" i="2"/>
  <c r="L195" i="2" s="1"/>
  <c r="K194" i="2"/>
  <c r="H194" i="2"/>
  <c r="K193" i="2"/>
  <c r="H193" i="2"/>
  <c r="L193" i="2" s="1"/>
  <c r="K192" i="2"/>
  <c r="H192" i="2"/>
  <c r="K191" i="2"/>
  <c r="H191" i="2"/>
  <c r="K190" i="2"/>
  <c r="H190" i="2"/>
  <c r="K189" i="2"/>
  <c r="H189" i="2"/>
  <c r="K188" i="2"/>
  <c r="H188" i="2"/>
  <c r="L188" i="2" s="1"/>
  <c r="K187" i="2"/>
  <c r="H187" i="2"/>
  <c r="K186" i="2"/>
  <c r="H186" i="2"/>
  <c r="K185" i="2"/>
  <c r="H185" i="2"/>
  <c r="K184" i="2"/>
  <c r="H184" i="2"/>
  <c r="K183" i="2"/>
  <c r="H183" i="2"/>
  <c r="L183" i="2" s="1"/>
  <c r="K182" i="2"/>
  <c r="H182" i="2"/>
  <c r="K181" i="2"/>
  <c r="H181" i="2"/>
  <c r="L181" i="2" s="1"/>
  <c r="K180" i="2"/>
  <c r="H180" i="2"/>
  <c r="K179" i="2"/>
  <c r="H179" i="2"/>
  <c r="L179" i="2" s="1"/>
  <c r="K178" i="2"/>
  <c r="H178" i="2"/>
  <c r="K177" i="2"/>
  <c r="H177" i="2"/>
  <c r="L177" i="2" s="1"/>
  <c r="K176" i="2"/>
  <c r="H176" i="2"/>
  <c r="L176" i="2" s="1"/>
  <c r="K175" i="2"/>
  <c r="H175" i="2"/>
  <c r="K174" i="2"/>
  <c r="H174" i="2"/>
  <c r="K173" i="2"/>
  <c r="H173" i="2"/>
  <c r="L173" i="2" s="1"/>
  <c r="K172" i="2"/>
  <c r="H172" i="2"/>
  <c r="L172" i="2" s="1"/>
  <c r="K171" i="2"/>
  <c r="H171" i="2"/>
  <c r="L171" i="2" s="1"/>
  <c r="K170" i="2"/>
  <c r="H170" i="2"/>
  <c r="K169" i="2"/>
  <c r="H169" i="2"/>
  <c r="K168" i="2"/>
  <c r="H168" i="2"/>
  <c r="K167" i="2"/>
  <c r="H167" i="2"/>
  <c r="L167" i="2" s="1"/>
  <c r="K166" i="2"/>
  <c r="H166" i="2"/>
  <c r="K165" i="2"/>
  <c r="H165" i="2"/>
  <c r="K164" i="2"/>
  <c r="H164" i="2"/>
  <c r="L164" i="2" s="1"/>
  <c r="K163" i="2"/>
  <c r="H163" i="2"/>
  <c r="L163" i="2" s="1"/>
  <c r="K162" i="2"/>
  <c r="H162" i="2"/>
  <c r="K161" i="2"/>
  <c r="H161" i="2"/>
  <c r="K160" i="2"/>
  <c r="H160" i="2"/>
  <c r="L160" i="2" s="1"/>
  <c r="K159" i="2"/>
  <c r="H159" i="2"/>
  <c r="K158" i="2"/>
  <c r="H158" i="2"/>
  <c r="K157" i="2"/>
  <c r="H157" i="2"/>
  <c r="K156" i="2"/>
  <c r="H156" i="2"/>
  <c r="L156" i="2" s="1"/>
  <c r="K155" i="2"/>
  <c r="H155" i="2"/>
  <c r="L155" i="2" s="1"/>
  <c r="K154" i="2"/>
  <c r="H154" i="2"/>
  <c r="K153" i="2"/>
  <c r="H153" i="2"/>
  <c r="K152" i="2"/>
  <c r="H152" i="2"/>
  <c r="K151" i="2"/>
  <c r="H151" i="2"/>
  <c r="K150" i="2"/>
  <c r="H150" i="2"/>
  <c r="K149" i="2"/>
  <c r="H149" i="2"/>
  <c r="L149" i="2" s="1"/>
  <c r="K148" i="2"/>
  <c r="H148" i="2"/>
  <c r="K147" i="2"/>
  <c r="H147" i="2"/>
  <c r="K146" i="2"/>
  <c r="H146" i="2"/>
  <c r="K145" i="2"/>
  <c r="H145" i="2"/>
  <c r="L145" i="2" s="1"/>
  <c r="K144" i="2"/>
  <c r="H144" i="2"/>
  <c r="L144" i="2" s="1"/>
  <c r="K143" i="2"/>
  <c r="H143" i="2"/>
  <c r="K142" i="2"/>
  <c r="H142" i="2"/>
  <c r="K141" i="2"/>
  <c r="H141" i="2"/>
  <c r="K140" i="2"/>
  <c r="H140" i="2"/>
  <c r="L140" i="2" s="1"/>
  <c r="K139" i="2"/>
  <c r="H139" i="2"/>
  <c r="K138" i="2"/>
  <c r="H138" i="2"/>
  <c r="K137" i="2"/>
  <c r="H137" i="2"/>
  <c r="L137" i="2" s="1"/>
  <c r="K136" i="2"/>
  <c r="H136" i="2"/>
  <c r="K135" i="2"/>
  <c r="H135" i="2"/>
  <c r="K134" i="2"/>
  <c r="H134" i="2"/>
  <c r="K133" i="2"/>
  <c r="H133" i="2"/>
  <c r="K132" i="2"/>
  <c r="H132" i="2"/>
  <c r="L132" i="2" s="1"/>
  <c r="K131" i="2"/>
  <c r="H131" i="2"/>
  <c r="K130" i="2"/>
  <c r="H130" i="2"/>
  <c r="K129" i="2"/>
  <c r="H129" i="2"/>
  <c r="K128" i="2"/>
  <c r="H128" i="2"/>
  <c r="K127" i="2"/>
  <c r="H127" i="2"/>
  <c r="K126" i="2"/>
  <c r="H126" i="2"/>
  <c r="K125" i="2"/>
  <c r="H125" i="2"/>
  <c r="K124" i="2"/>
  <c r="H124" i="2"/>
  <c r="K123" i="2"/>
  <c r="H123" i="2"/>
  <c r="K122" i="2"/>
  <c r="H122" i="2"/>
  <c r="K121" i="2"/>
  <c r="H121" i="2"/>
  <c r="K120" i="2"/>
  <c r="H120" i="2"/>
  <c r="L120" i="2" s="1"/>
  <c r="K119" i="2"/>
  <c r="H119" i="2"/>
  <c r="K118" i="2"/>
  <c r="H118" i="2"/>
  <c r="K117" i="2"/>
  <c r="H117" i="2"/>
  <c r="K116" i="2"/>
  <c r="H116" i="2"/>
  <c r="L116" i="2" s="1"/>
  <c r="K115" i="2"/>
  <c r="H115" i="2"/>
  <c r="K114" i="2"/>
  <c r="H114" i="2"/>
  <c r="K113" i="2"/>
  <c r="H113" i="2"/>
  <c r="L113" i="2" s="1"/>
  <c r="K112" i="2"/>
  <c r="H112" i="2"/>
  <c r="K111" i="2"/>
  <c r="H111" i="2"/>
  <c r="K110" i="2"/>
  <c r="H110" i="2"/>
  <c r="K109" i="2"/>
  <c r="H109" i="2"/>
  <c r="K108" i="2"/>
  <c r="H108" i="2"/>
  <c r="K107" i="2"/>
  <c r="H107" i="2"/>
  <c r="L107" i="2" s="1"/>
  <c r="K106" i="2"/>
  <c r="H106" i="2"/>
  <c r="K105" i="2"/>
  <c r="H105" i="2"/>
  <c r="K104" i="2"/>
  <c r="H104" i="2"/>
  <c r="K103" i="2"/>
  <c r="H103" i="2"/>
  <c r="L103" i="2" s="1"/>
  <c r="K102" i="2"/>
  <c r="H102" i="2"/>
  <c r="K101" i="2"/>
  <c r="H101" i="2"/>
  <c r="L101" i="2" s="1"/>
  <c r="K100" i="2"/>
  <c r="H100" i="2"/>
  <c r="L100" i="2" s="1"/>
  <c r="K99" i="2"/>
  <c r="H99" i="2"/>
  <c r="L99" i="2" s="1"/>
  <c r="K98" i="2"/>
  <c r="H98" i="2"/>
  <c r="K97" i="2"/>
  <c r="H97" i="2"/>
  <c r="K96" i="2"/>
  <c r="H96" i="2"/>
  <c r="K95" i="2"/>
  <c r="H95" i="2"/>
  <c r="K94" i="2"/>
  <c r="H94" i="2"/>
  <c r="K93" i="2"/>
  <c r="H93" i="2"/>
  <c r="K92" i="2"/>
  <c r="H92" i="2"/>
  <c r="L92" i="2" s="1"/>
  <c r="K91" i="2"/>
  <c r="H91" i="2"/>
  <c r="K90" i="2"/>
  <c r="H90" i="2"/>
  <c r="K89" i="2"/>
  <c r="H89" i="2"/>
  <c r="L89" i="2" s="1"/>
  <c r="K88" i="2"/>
  <c r="H88" i="2"/>
  <c r="K87" i="2"/>
  <c r="H87" i="2"/>
  <c r="L87" i="2" s="1"/>
  <c r="K86" i="2"/>
  <c r="H86" i="2"/>
  <c r="K85" i="2"/>
  <c r="H85" i="2"/>
  <c r="K84" i="2"/>
  <c r="H84" i="2"/>
  <c r="K83" i="2"/>
  <c r="H83" i="2"/>
  <c r="K82" i="2"/>
  <c r="H82" i="2"/>
  <c r="K81" i="2"/>
  <c r="H81" i="2"/>
  <c r="L81" i="2" s="1"/>
  <c r="K80" i="2"/>
  <c r="H80" i="2"/>
  <c r="K79" i="2"/>
  <c r="H79" i="2"/>
  <c r="K78" i="2"/>
  <c r="H78" i="2"/>
  <c r="K77" i="2"/>
  <c r="H77" i="2"/>
  <c r="K76" i="2"/>
  <c r="H76" i="2"/>
  <c r="L76" i="2" s="1"/>
  <c r="K75" i="2"/>
  <c r="H75" i="2"/>
  <c r="L75" i="2" s="1"/>
  <c r="K74" i="2"/>
  <c r="H74" i="2"/>
  <c r="K73" i="2"/>
  <c r="H73" i="2"/>
  <c r="L73" i="2" s="1"/>
  <c r="K72" i="2"/>
  <c r="H72" i="2"/>
  <c r="K71" i="2"/>
  <c r="H71" i="2"/>
  <c r="K70" i="2"/>
  <c r="H70" i="2"/>
  <c r="K69" i="2"/>
  <c r="H69" i="2"/>
  <c r="K68" i="2"/>
  <c r="H68" i="2"/>
  <c r="K67" i="2"/>
  <c r="H67" i="2"/>
  <c r="L67" i="2" s="1"/>
  <c r="K66" i="2"/>
  <c r="H66" i="2"/>
  <c r="K65" i="2"/>
  <c r="H65" i="2"/>
  <c r="K64" i="2"/>
  <c r="H64" i="2"/>
  <c r="K63" i="2"/>
  <c r="H63" i="2"/>
  <c r="K62" i="2"/>
  <c r="H62" i="2"/>
  <c r="K61" i="2"/>
  <c r="H61" i="2"/>
  <c r="K60" i="2"/>
  <c r="H60" i="2"/>
  <c r="K59" i="2"/>
  <c r="H59" i="2"/>
  <c r="L59" i="2" s="1"/>
  <c r="K58" i="2"/>
  <c r="H58" i="2"/>
  <c r="K57" i="2"/>
  <c r="H57" i="2"/>
  <c r="K56" i="2"/>
  <c r="H56" i="2"/>
  <c r="L56" i="2" s="1"/>
  <c r="K55" i="2"/>
  <c r="H55" i="2"/>
  <c r="L55" i="2" s="1"/>
  <c r="K54" i="2"/>
  <c r="H54" i="2"/>
  <c r="K53" i="2"/>
  <c r="H53" i="2"/>
  <c r="L53" i="2" s="1"/>
  <c r="K52" i="2"/>
  <c r="H52" i="2"/>
  <c r="L52" i="2" s="1"/>
  <c r="K51" i="2"/>
  <c r="H51" i="2"/>
  <c r="K50" i="2"/>
  <c r="H50" i="2"/>
  <c r="K49" i="2"/>
  <c r="H49" i="2"/>
  <c r="K48" i="2"/>
  <c r="H48" i="2"/>
  <c r="L48" i="2" s="1"/>
  <c r="K47" i="2"/>
  <c r="H47" i="2"/>
  <c r="L47" i="2" s="1"/>
  <c r="K46" i="2"/>
  <c r="H46" i="2"/>
  <c r="K45" i="2"/>
  <c r="H45" i="2"/>
  <c r="K44" i="2"/>
  <c r="H44" i="2"/>
  <c r="K43" i="2"/>
  <c r="H43" i="2"/>
  <c r="K42" i="2"/>
  <c r="H42" i="2"/>
  <c r="K41" i="2"/>
  <c r="H41" i="2"/>
  <c r="L41" i="2" s="1"/>
  <c r="K40" i="2"/>
  <c r="H40" i="2"/>
  <c r="L40" i="2" s="1"/>
  <c r="K39" i="2"/>
  <c r="H39" i="2"/>
  <c r="K38" i="2"/>
  <c r="H38" i="2"/>
  <c r="K37" i="2"/>
  <c r="H37" i="2"/>
  <c r="L37" i="2" s="1"/>
  <c r="K36" i="2"/>
  <c r="H36" i="2"/>
  <c r="K35" i="2"/>
  <c r="H35" i="2"/>
  <c r="L35" i="2" s="1"/>
  <c r="K34" i="2"/>
  <c r="H34" i="2"/>
  <c r="K33" i="2"/>
  <c r="H33" i="2"/>
  <c r="K32" i="2"/>
  <c r="H32" i="2"/>
  <c r="L32" i="2" s="1"/>
  <c r="K31" i="2"/>
  <c r="H31" i="2"/>
  <c r="K30" i="2"/>
  <c r="H30" i="2"/>
  <c r="K29" i="2"/>
  <c r="H29" i="2"/>
  <c r="K28" i="2"/>
  <c r="H28" i="2"/>
  <c r="L28" i="2" s="1"/>
  <c r="K27" i="2"/>
  <c r="H27" i="2"/>
  <c r="K26" i="2"/>
  <c r="H26" i="2"/>
  <c r="K25" i="2"/>
  <c r="H25" i="2"/>
  <c r="K24" i="2"/>
  <c r="H24" i="2"/>
  <c r="L24" i="2" s="1"/>
  <c r="K23" i="2"/>
  <c r="H23" i="2"/>
  <c r="K22" i="2"/>
  <c r="H22" i="2"/>
  <c r="K21" i="2"/>
  <c r="H21" i="2"/>
  <c r="K20" i="2"/>
  <c r="H20" i="2"/>
  <c r="K19" i="2"/>
  <c r="H19" i="2"/>
  <c r="K18" i="2"/>
  <c r="H18" i="2"/>
  <c r="K17" i="2"/>
  <c r="H17" i="2"/>
  <c r="L17" i="2" s="1"/>
  <c r="K16" i="2"/>
  <c r="H16" i="2"/>
  <c r="L16" i="2" s="1"/>
  <c r="K15" i="2"/>
  <c r="H15" i="2"/>
  <c r="L15" i="2" s="1"/>
  <c r="K14" i="2"/>
  <c r="H14" i="2"/>
  <c r="K13" i="2"/>
  <c r="H13" i="2"/>
  <c r="K12" i="2"/>
  <c r="H12" i="2"/>
  <c r="L12" i="2" s="1"/>
  <c r="K11" i="2"/>
  <c r="H11" i="2"/>
  <c r="L11" i="2" s="1"/>
  <c r="K10" i="2"/>
  <c r="H10" i="2"/>
  <c r="K9" i="2"/>
  <c r="H9" i="2"/>
  <c r="K8" i="2"/>
  <c r="H8" i="2"/>
  <c r="K7" i="2"/>
  <c r="H7" i="2"/>
  <c r="L7" i="2" s="1"/>
  <c r="L6496" i="1"/>
  <c r="I6496" i="1"/>
  <c r="L6495" i="1"/>
  <c r="I6495" i="1"/>
  <c r="L6494" i="1"/>
  <c r="I6494" i="1"/>
  <c r="L6493" i="1"/>
  <c r="I6493" i="1"/>
  <c r="O6493" i="1" s="1"/>
  <c r="L6492" i="1"/>
  <c r="I6492" i="1"/>
  <c r="O6492" i="1" s="1"/>
  <c r="L6491" i="1"/>
  <c r="I6491" i="1"/>
  <c r="L6490" i="1"/>
  <c r="I6490" i="1"/>
  <c r="L6489" i="1"/>
  <c r="I6489" i="1"/>
  <c r="O6489" i="1" s="1"/>
  <c r="L6488" i="1"/>
  <c r="I6488" i="1"/>
  <c r="L6487" i="1"/>
  <c r="I6487" i="1"/>
  <c r="L6486" i="1"/>
  <c r="I6486" i="1"/>
  <c r="L6485" i="1"/>
  <c r="I6485" i="1"/>
  <c r="L6484" i="1"/>
  <c r="I6484" i="1"/>
  <c r="L6483" i="1"/>
  <c r="I6483" i="1"/>
  <c r="L6482" i="1"/>
  <c r="I6482" i="1"/>
  <c r="L6481" i="1"/>
  <c r="I6481" i="1"/>
  <c r="L6480" i="1"/>
  <c r="I6480" i="1"/>
  <c r="L6479" i="1"/>
  <c r="I6479" i="1"/>
  <c r="L6478" i="1"/>
  <c r="I6478" i="1"/>
  <c r="L6477" i="1"/>
  <c r="I6477" i="1"/>
  <c r="L6476" i="1"/>
  <c r="I6476" i="1"/>
  <c r="L6475" i="1"/>
  <c r="I6475" i="1"/>
  <c r="L6474" i="1"/>
  <c r="I6474" i="1"/>
  <c r="L6473" i="1"/>
  <c r="I6473" i="1"/>
  <c r="L6472" i="1"/>
  <c r="I6472" i="1"/>
  <c r="L6471" i="1"/>
  <c r="I6471" i="1"/>
  <c r="O6471" i="1" s="1"/>
  <c r="L6470" i="1"/>
  <c r="I6470" i="1"/>
  <c r="L6469" i="1"/>
  <c r="I6469" i="1"/>
  <c r="L6468" i="1"/>
  <c r="I6468" i="1"/>
  <c r="L6467" i="1"/>
  <c r="I6467" i="1"/>
  <c r="L6466" i="1"/>
  <c r="I6466" i="1"/>
  <c r="L6465" i="1"/>
  <c r="I6465" i="1"/>
  <c r="L6464" i="1"/>
  <c r="I6464" i="1"/>
  <c r="O6464" i="1" s="1"/>
  <c r="L6463" i="1"/>
  <c r="I6463" i="1"/>
  <c r="O6463" i="1" s="1"/>
  <c r="L6462" i="1"/>
  <c r="I6462" i="1"/>
  <c r="L6461" i="1"/>
  <c r="I6461" i="1"/>
  <c r="L6460" i="1"/>
  <c r="I6460" i="1"/>
  <c r="O6460" i="1" s="1"/>
  <c r="L6459" i="1"/>
  <c r="I6459" i="1"/>
  <c r="L6458" i="1"/>
  <c r="I6458" i="1"/>
  <c r="L6457" i="1"/>
  <c r="I6457" i="1"/>
  <c r="O6457" i="1" s="1"/>
  <c r="L6456" i="1"/>
  <c r="I6456" i="1"/>
  <c r="O6456" i="1" s="1"/>
  <c r="L6455" i="1"/>
  <c r="I6455" i="1"/>
  <c r="L6454" i="1"/>
  <c r="I6454" i="1"/>
  <c r="L6453" i="1"/>
  <c r="I6453" i="1"/>
  <c r="O6453" i="1" s="1"/>
  <c r="L6452" i="1"/>
  <c r="I6452" i="1"/>
  <c r="O6452" i="1" s="1"/>
  <c r="L6451" i="1"/>
  <c r="I6451" i="1"/>
  <c r="L6450" i="1"/>
  <c r="I6450" i="1"/>
  <c r="L6449" i="1"/>
  <c r="I6449" i="1"/>
  <c r="L6448" i="1"/>
  <c r="I6448" i="1"/>
  <c r="O6448" i="1" s="1"/>
  <c r="L6447" i="1"/>
  <c r="I6447" i="1"/>
  <c r="L6446" i="1"/>
  <c r="I6446" i="1"/>
  <c r="L6445" i="1"/>
  <c r="I6445" i="1"/>
  <c r="L6444" i="1"/>
  <c r="I6444" i="1"/>
  <c r="L6443" i="1"/>
  <c r="I6443" i="1"/>
  <c r="L6442" i="1"/>
  <c r="I6442" i="1"/>
  <c r="L6441" i="1"/>
  <c r="I6441" i="1"/>
  <c r="L6440" i="1"/>
  <c r="I6440" i="1"/>
  <c r="O6440" i="1" s="1"/>
  <c r="L6439" i="1"/>
  <c r="I6439" i="1"/>
  <c r="O6439" i="1" s="1"/>
  <c r="L6438" i="1"/>
  <c r="I6438" i="1"/>
  <c r="L6437" i="1"/>
  <c r="I6437" i="1"/>
  <c r="L6436" i="1"/>
  <c r="I6436" i="1"/>
  <c r="O6436" i="1" s="1"/>
  <c r="L6435" i="1"/>
  <c r="I6435" i="1"/>
  <c r="O6435" i="1" s="1"/>
  <c r="L6434" i="1"/>
  <c r="I6434" i="1"/>
  <c r="L6433" i="1"/>
  <c r="I6433" i="1"/>
  <c r="O6433" i="1" s="1"/>
  <c r="L6432" i="1"/>
  <c r="I6432" i="1"/>
  <c r="L6431" i="1"/>
  <c r="I6431" i="1"/>
  <c r="O6431" i="1" s="1"/>
  <c r="L6430" i="1"/>
  <c r="I6430" i="1"/>
  <c r="L6429" i="1"/>
  <c r="I6429" i="1"/>
  <c r="O6429" i="1" s="1"/>
  <c r="L6428" i="1"/>
  <c r="I6428" i="1"/>
  <c r="O6428" i="1" s="1"/>
  <c r="L6427" i="1"/>
  <c r="I6427" i="1"/>
  <c r="L6426" i="1"/>
  <c r="I6426" i="1"/>
  <c r="L6425" i="1"/>
  <c r="I6425" i="1"/>
  <c r="O6425" i="1" s="1"/>
  <c r="L6424" i="1"/>
  <c r="I6424" i="1"/>
  <c r="L6423" i="1"/>
  <c r="I6423" i="1"/>
  <c r="L6422" i="1"/>
  <c r="I6422" i="1"/>
  <c r="L6421" i="1"/>
  <c r="I6421" i="1"/>
  <c r="O6421" i="1" s="1"/>
  <c r="L6420" i="1"/>
  <c r="I6420" i="1"/>
  <c r="L6419" i="1"/>
  <c r="I6419" i="1"/>
  <c r="L6418" i="1"/>
  <c r="I6418" i="1"/>
  <c r="L6417" i="1"/>
  <c r="I6417" i="1"/>
  <c r="L6416" i="1"/>
  <c r="I6416" i="1"/>
  <c r="L6415" i="1"/>
  <c r="I6415" i="1"/>
  <c r="L6414" i="1"/>
  <c r="I6414" i="1"/>
  <c r="L6413" i="1"/>
  <c r="I6413" i="1"/>
  <c r="L6412" i="1"/>
  <c r="I6412" i="1"/>
  <c r="L6411" i="1"/>
  <c r="I6411" i="1"/>
  <c r="L6410" i="1"/>
  <c r="I6410" i="1"/>
  <c r="L6409" i="1"/>
  <c r="I6409" i="1"/>
  <c r="O6409" i="1" s="1"/>
  <c r="L6408" i="1"/>
  <c r="I6408" i="1"/>
  <c r="L6407" i="1"/>
  <c r="I6407" i="1"/>
  <c r="L6406" i="1"/>
  <c r="I6406" i="1"/>
  <c r="L6405" i="1"/>
  <c r="I6405" i="1"/>
  <c r="L6404" i="1"/>
  <c r="I6404" i="1"/>
  <c r="L6403" i="1"/>
  <c r="I6403" i="1"/>
  <c r="L6402" i="1"/>
  <c r="I6402" i="1"/>
  <c r="L6401" i="1"/>
  <c r="I6401" i="1"/>
  <c r="L6400" i="1"/>
  <c r="I6400" i="1"/>
  <c r="O6400" i="1" s="1"/>
  <c r="L6399" i="1"/>
  <c r="I6399" i="1"/>
  <c r="L6398" i="1"/>
  <c r="I6398" i="1"/>
  <c r="L6397" i="1"/>
  <c r="I6397" i="1"/>
  <c r="L6396" i="1"/>
  <c r="I6396" i="1"/>
  <c r="O6396" i="1" s="1"/>
  <c r="L6395" i="1"/>
  <c r="I6395" i="1"/>
  <c r="O6395" i="1" s="1"/>
  <c r="L6394" i="1"/>
  <c r="I6394" i="1"/>
  <c r="L6393" i="1"/>
  <c r="I6393" i="1"/>
  <c r="O6393" i="1" s="1"/>
  <c r="L6392" i="1"/>
  <c r="I6392" i="1"/>
  <c r="O6392" i="1" s="1"/>
  <c r="L6391" i="1"/>
  <c r="I6391" i="1"/>
  <c r="L6390" i="1"/>
  <c r="I6390" i="1"/>
  <c r="L6389" i="1"/>
  <c r="I6389" i="1"/>
  <c r="O6389" i="1" s="1"/>
  <c r="L6388" i="1"/>
  <c r="I6388" i="1"/>
  <c r="O6388" i="1" s="1"/>
  <c r="L6387" i="1"/>
  <c r="I6387" i="1"/>
  <c r="L6386" i="1"/>
  <c r="I6386" i="1"/>
  <c r="L6385" i="1"/>
  <c r="I6385" i="1"/>
  <c r="L6384" i="1"/>
  <c r="I6384" i="1"/>
  <c r="O6384" i="1" s="1"/>
  <c r="L6383" i="1"/>
  <c r="I6383" i="1"/>
  <c r="L6382" i="1"/>
  <c r="I6382" i="1"/>
  <c r="L6381" i="1"/>
  <c r="I6381" i="1"/>
  <c r="O6381" i="1" s="1"/>
  <c r="L6380" i="1"/>
  <c r="I6380" i="1"/>
  <c r="L6379" i="1"/>
  <c r="I6379" i="1"/>
  <c r="L6378" i="1"/>
  <c r="I6378" i="1"/>
  <c r="L6377" i="1"/>
  <c r="I6377" i="1"/>
  <c r="L6376" i="1"/>
  <c r="I6376" i="1"/>
  <c r="L6375" i="1"/>
  <c r="I6375" i="1"/>
  <c r="L6374" i="1"/>
  <c r="I6374" i="1"/>
  <c r="L6373" i="1"/>
  <c r="I6373" i="1"/>
  <c r="L6372" i="1"/>
  <c r="I6372" i="1"/>
  <c r="L6371" i="1"/>
  <c r="I6371" i="1"/>
  <c r="L6370" i="1"/>
  <c r="I6370" i="1"/>
  <c r="L6369" i="1"/>
  <c r="I6369" i="1"/>
  <c r="L6368" i="1"/>
  <c r="I6368" i="1"/>
  <c r="L6367" i="1"/>
  <c r="I6367" i="1"/>
  <c r="L6366" i="1"/>
  <c r="I6366" i="1"/>
  <c r="L6365" i="1"/>
  <c r="I6365" i="1"/>
  <c r="L6364" i="1"/>
  <c r="I6364" i="1"/>
  <c r="L6363" i="1"/>
  <c r="I6363" i="1"/>
  <c r="L6362" i="1"/>
  <c r="I6362" i="1"/>
  <c r="L6361" i="1"/>
  <c r="I6361" i="1"/>
  <c r="O6361" i="1" s="1"/>
  <c r="L6360" i="1"/>
  <c r="I6360" i="1"/>
  <c r="L6359" i="1"/>
  <c r="I6359" i="1"/>
  <c r="L6358" i="1"/>
  <c r="I6358" i="1"/>
  <c r="L6357" i="1"/>
  <c r="I6357" i="1"/>
  <c r="O6357" i="1" s="1"/>
  <c r="L6356" i="1"/>
  <c r="I6356" i="1"/>
  <c r="O6356" i="1" s="1"/>
  <c r="L6355" i="1"/>
  <c r="I6355" i="1"/>
  <c r="L6354" i="1"/>
  <c r="I6354" i="1"/>
  <c r="L6353" i="1"/>
  <c r="I6353" i="1"/>
  <c r="O6353" i="1" s="1"/>
  <c r="L6352" i="1"/>
  <c r="I6352" i="1"/>
  <c r="O6352" i="1" s="1"/>
  <c r="L6351" i="1"/>
  <c r="I6351" i="1"/>
  <c r="L6350" i="1"/>
  <c r="I6350" i="1"/>
  <c r="L6349" i="1"/>
  <c r="I6349" i="1"/>
  <c r="L6348" i="1"/>
  <c r="I6348" i="1"/>
  <c r="L6347" i="1"/>
  <c r="I6347" i="1"/>
  <c r="L6346" i="1"/>
  <c r="I6346" i="1"/>
  <c r="L6345" i="1"/>
  <c r="I6345" i="1"/>
  <c r="L6344" i="1"/>
  <c r="I6344" i="1"/>
  <c r="O6344" i="1" s="1"/>
  <c r="L6343" i="1"/>
  <c r="I6343" i="1"/>
  <c r="L6342" i="1"/>
  <c r="I6342" i="1"/>
  <c r="L6341" i="1"/>
  <c r="I6341" i="1"/>
  <c r="O6341" i="1" s="1"/>
  <c r="L6340" i="1"/>
  <c r="I6340" i="1"/>
  <c r="L6339" i="1"/>
  <c r="I6339" i="1"/>
  <c r="L6338" i="1"/>
  <c r="I6338" i="1"/>
  <c r="L6337" i="1"/>
  <c r="I6337" i="1"/>
  <c r="O6337" i="1" s="1"/>
  <c r="L6336" i="1"/>
  <c r="I6336" i="1"/>
  <c r="O6336" i="1" s="1"/>
  <c r="L6335" i="1"/>
  <c r="I6335" i="1"/>
  <c r="L6334" i="1"/>
  <c r="I6334" i="1"/>
  <c r="L6333" i="1"/>
  <c r="I6333" i="1"/>
  <c r="L6332" i="1"/>
  <c r="I6332" i="1"/>
  <c r="L6331" i="1"/>
  <c r="I6331" i="1"/>
  <c r="L6330" i="1"/>
  <c r="I6330" i="1"/>
  <c r="L6329" i="1"/>
  <c r="I6329" i="1"/>
  <c r="L6328" i="1"/>
  <c r="I6328" i="1"/>
  <c r="L6327" i="1"/>
  <c r="I6327" i="1"/>
  <c r="L6326" i="1"/>
  <c r="I6326" i="1"/>
  <c r="L6325" i="1"/>
  <c r="I6325" i="1"/>
  <c r="L6324" i="1"/>
  <c r="I6324" i="1"/>
  <c r="L6323" i="1"/>
  <c r="I6323" i="1"/>
  <c r="L6322" i="1"/>
  <c r="I6322" i="1"/>
  <c r="L6321" i="1"/>
  <c r="I6321" i="1"/>
  <c r="L6320" i="1"/>
  <c r="I6320" i="1"/>
  <c r="O6320" i="1" s="1"/>
  <c r="L6319" i="1"/>
  <c r="I6319" i="1"/>
  <c r="L6318" i="1"/>
  <c r="I6318" i="1"/>
  <c r="L6317" i="1"/>
  <c r="I6317" i="1"/>
  <c r="O6317" i="1" s="1"/>
  <c r="L6316" i="1"/>
  <c r="I6316" i="1"/>
  <c r="L6315" i="1"/>
  <c r="I6315" i="1"/>
  <c r="L6314" i="1"/>
  <c r="I6314" i="1"/>
  <c r="L6313" i="1"/>
  <c r="I6313" i="1"/>
  <c r="L6312" i="1"/>
  <c r="I6312" i="1"/>
  <c r="O6312" i="1" s="1"/>
  <c r="L6311" i="1"/>
  <c r="I6311" i="1"/>
  <c r="L6310" i="1"/>
  <c r="I6310" i="1"/>
  <c r="L6309" i="1"/>
  <c r="I6309" i="1"/>
  <c r="L6308" i="1"/>
  <c r="I6308" i="1"/>
  <c r="O6308" i="1" s="1"/>
  <c r="L6307" i="1"/>
  <c r="I6307" i="1"/>
  <c r="L6306" i="1"/>
  <c r="I6306" i="1"/>
  <c r="L6305" i="1"/>
  <c r="I6305" i="1"/>
  <c r="L6304" i="1"/>
  <c r="I6304" i="1"/>
  <c r="O6304" i="1" s="1"/>
  <c r="L6303" i="1"/>
  <c r="I6303" i="1"/>
  <c r="L6302" i="1"/>
  <c r="I6302" i="1"/>
  <c r="L6301" i="1"/>
  <c r="I6301" i="1"/>
  <c r="O6301" i="1" s="1"/>
  <c r="L6300" i="1"/>
  <c r="I6300" i="1"/>
  <c r="O6300" i="1" s="1"/>
  <c r="L6299" i="1"/>
  <c r="I6299" i="1"/>
  <c r="L6298" i="1"/>
  <c r="I6298" i="1"/>
  <c r="L6297" i="1"/>
  <c r="I6297" i="1"/>
  <c r="O6297" i="1" s="1"/>
  <c r="L6296" i="1"/>
  <c r="I6296" i="1"/>
  <c r="O6296" i="1" s="1"/>
  <c r="L6295" i="1"/>
  <c r="I6295" i="1"/>
  <c r="L6294" i="1"/>
  <c r="I6294" i="1"/>
  <c r="L6293" i="1"/>
  <c r="I6293" i="1"/>
  <c r="L6292" i="1"/>
  <c r="I6292" i="1"/>
  <c r="L6291" i="1"/>
  <c r="I6291" i="1"/>
  <c r="L6290" i="1"/>
  <c r="I6290" i="1"/>
  <c r="L6289" i="1"/>
  <c r="I6289" i="1"/>
  <c r="L6288" i="1"/>
  <c r="I6288" i="1"/>
  <c r="O6288" i="1" s="1"/>
  <c r="L6287" i="1"/>
  <c r="I6287" i="1"/>
  <c r="L6286" i="1"/>
  <c r="I6286" i="1"/>
  <c r="L6285" i="1"/>
  <c r="I6285" i="1"/>
  <c r="O6285" i="1" s="1"/>
  <c r="L6284" i="1"/>
  <c r="I6284" i="1"/>
  <c r="L6283" i="1"/>
  <c r="I6283" i="1"/>
  <c r="L6282" i="1"/>
  <c r="I6282" i="1"/>
  <c r="L6281" i="1"/>
  <c r="I6281" i="1"/>
  <c r="L6280" i="1"/>
  <c r="I6280" i="1"/>
  <c r="L6279" i="1"/>
  <c r="I6279" i="1"/>
  <c r="L6278" i="1"/>
  <c r="I6278" i="1"/>
  <c r="L6277" i="1"/>
  <c r="I6277" i="1"/>
  <c r="L6276" i="1"/>
  <c r="I6276" i="1"/>
  <c r="L6275" i="1"/>
  <c r="I6275" i="1"/>
  <c r="L6274" i="1"/>
  <c r="I6274" i="1"/>
  <c r="L6273" i="1"/>
  <c r="I6273" i="1"/>
  <c r="L6272" i="1"/>
  <c r="I6272" i="1"/>
  <c r="O6272" i="1" s="1"/>
  <c r="L6271" i="1"/>
  <c r="I6271" i="1"/>
  <c r="L6270" i="1"/>
  <c r="I6270" i="1"/>
  <c r="L6269" i="1"/>
  <c r="I6269" i="1"/>
  <c r="O6269" i="1" s="1"/>
  <c r="L6268" i="1"/>
  <c r="I6268" i="1"/>
  <c r="O6268" i="1" s="1"/>
  <c r="L6267" i="1"/>
  <c r="I6267" i="1"/>
  <c r="L6266" i="1"/>
  <c r="I6266" i="1"/>
  <c r="L6265" i="1"/>
  <c r="I6265" i="1"/>
  <c r="O6265" i="1" s="1"/>
  <c r="L6264" i="1"/>
  <c r="I6264" i="1"/>
  <c r="O6264" i="1" s="1"/>
  <c r="L6263" i="1"/>
  <c r="I6263" i="1"/>
  <c r="L6262" i="1"/>
  <c r="I6262" i="1"/>
  <c r="L6261" i="1"/>
  <c r="I6261" i="1"/>
  <c r="O6261" i="1" s="1"/>
  <c r="L6260" i="1"/>
  <c r="I6260" i="1"/>
  <c r="L6259" i="1"/>
  <c r="I6259" i="1"/>
  <c r="L6258" i="1"/>
  <c r="I6258" i="1"/>
  <c r="L6257" i="1"/>
  <c r="I6257" i="1"/>
  <c r="L6256" i="1"/>
  <c r="I6256" i="1"/>
  <c r="L6255" i="1"/>
  <c r="I6255" i="1"/>
  <c r="L6254" i="1"/>
  <c r="I6254" i="1"/>
  <c r="L6253" i="1"/>
  <c r="I6253" i="1"/>
  <c r="L6252" i="1"/>
  <c r="I6252" i="1"/>
  <c r="L6251" i="1"/>
  <c r="I6251" i="1"/>
  <c r="L6250" i="1"/>
  <c r="I6250" i="1"/>
  <c r="L6249" i="1"/>
  <c r="I6249" i="1"/>
  <c r="L6248" i="1"/>
  <c r="I6248" i="1"/>
  <c r="L6247" i="1"/>
  <c r="I6247" i="1"/>
  <c r="L6246" i="1"/>
  <c r="I6246" i="1"/>
  <c r="L6245" i="1"/>
  <c r="I6245" i="1"/>
  <c r="L6244" i="1"/>
  <c r="I6244" i="1"/>
  <c r="L6243" i="1"/>
  <c r="I6243" i="1"/>
  <c r="L6242" i="1"/>
  <c r="I6242" i="1"/>
  <c r="L6241" i="1"/>
  <c r="I6241" i="1"/>
  <c r="L6240" i="1"/>
  <c r="I6240" i="1"/>
  <c r="L6239" i="1"/>
  <c r="I6239" i="1"/>
  <c r="L6238" i="1"/>
  <c r="I6238" i="1"/>
  <c r="L6237" i="1"/>
  <c r="I6237" i="1"/>
  <c r="O6237" i="1" s="1"/>
  <c r="L6236" i="1"/>
  <c r="I6236" i="1"/>
  <c r="O6236" i="1" s="1"/>
  <c r="L6235" i="1"/>
  <c r="I6235" i="1"/>
  <c r="L6234" i="1"/>
  <c r="I6234" i="1"/>
  <c r="L6233" i="1"/>
  <c r="I6233" i="1"/>
  <c r="L6232" i="1"/>
  <c r="I6232" i="1"/>
  <c r="O6232" i="1" s="1"/>
  <c r="L6231" i="1"/>
  <c r="I6231" i="1"/>
  <c r="L6230" i="1"/>
  <c r="I6230" i="1"/>
  <c r="L6229" i="1"/>
  <c r="I6229" i="1"/>
  <c r="L6228" i="1"/>
  <c r="I6228" i="1"/>
  <c r="L6227" i="1"/>
  <c r="I6227" i="1"/>
  <c r="L6226" i="1"/>
  <c r="I6226" i="1"/>
  <c r="L6225" i="1"/>
  <c r="I6225" i="1"/>
  <c r="L6224" i="1"/>
  <c r="I6224" i="1"/>
  <c r="L6223" i="1"/>
  <c r="I6223" i="1"/>
  <c r="L6222" i="1"/>
  <c r="I6222" i="1"/>
  <c r="L6221" i="1"/>
  <c r="I6221" i="1"/>
  <c r="L6220" i="1"/>
  <c r="I6220" i="1"/>
  <c r="L6219" i="1"/>
  <c r="I6219" i="1"/>
  <c r="L6218" i="1"/>
  <c r="I6218" i="1"/>
  <c r="L6217" i="1"/>
  <c r="I6217" i="1"/>
  <c r="L6216" i="1"/>
  <c r="I6216" i="1"/>
  <c r="L6215" i="1"/>
  <c r="I6215" i="1"/>
  <c r="L6214" i="1"/>
  <c r="I6214" i="1"/>
  <c r="L6213" i="1"/>
  <c r="I6213" i="1"/>
  <c r="L6212" i="1"/>
  <c r="I6212" i="1"/>
  <c r="L6211" i="1"/>
  <c r="I6211" i="1"/>
  <c r="L6210" i="1"/>
  <c r="I6210" i="1"/>
  <c r="L6209" i="1"/>
  <c r="I6209" i="1"/>
  <c r="L6208" i="1"/>
  <c r="I6208" i="1"/>
  <c r="L6207" i="1"/>
  <c r="I6207" i="1"/>
  <c r="L6206" i="1"/>
  <c r="I6206" i="1"/>
  <c r="L6205" i="1"/>
  <c r="I6205" i="1"/>
  <c r="L6204" i="1"/>
  <c r="I6204" i="1"/>
  <c r="O6204" i="1" s="1"/>
  <c r="L6203" i="1"/>
  <c r="I6203" i="1"/>
  <c r="L6202" i="1"/>
  <c r="I6202" i="1"/>
  <c r="L6201" i="1"/>
  <c r="I6201" i="1"/>
  <c r="O6201" i="1" s="1"/>
  <c r="L6200" i="1"/>
  <c r="I6200" i="1"/>
  <c r="L6199" i="1"/>
  <c r="I6199" i="1"/>
  <c r="L6198" i="1"/>
  <c r="I6198" i="1"/>
  <c r="L6197" i="1"/>
  <c r="I6197" i="1"/>
  <c r="L6196" i="1"/>
  <c r="I6196" i="1"/>
  <c r="L6195" i="1"/>
  <c r="I6195" i="1"/>
  <c r="L6194" i="1"/>
  <c r="I6194" i="1"/>
  <c r="L6193" i="1"/>
  <c r="I6193" i="1"/>
  <c r="L6192" i="1"/>
  <c r="I6192" i="1"/>
  <c r="L6191" i="1"/>
  <c r="I6191" i="1"/>
  <c r="L6190" i="1"/>
  <c r="I6190" i="1"/>
  <c r="L6189" i="1"/>
  <c r="I6189" i="1"/>
  <c r="L6188" i="1"/>
  <c r="I6188" i="1"/>
  <c r="L6187" i="1"/>
  <c r="I6187" i="1"/>
  <c r="L6186" i="1"/>
  <c r="I6186" i="1"/>
  <c r="L6185" i="1"/>
  <c r="I6185" i="1"/>
  <c r="L6184" i="1"/>
  <c r="I6184" i="1"/>
  <c r="O6184" i="1" s="1"/>
  <c r="L6183" i="1"/>
  <c r="I6183" i="1"/>
  <c r="L6182" i="1"/>
  <c r="I6182" i="1"/>
  <c r="L6181" i="1"/>
  <c r="I6181" i="1"/>
  <c r="O6181" i="1" s="1"/>
  <c r="L6180" i="1"/>
  <c r="I6180" i="1"/>
  <c r="L6179" i="1"/>
  <c r="I6179" i="1"/>
  <c r="L6178" i="1"/>
  <c r="I6178" i="1"/>
  <c r="L6177" i="1"/>
  <c r="I6177" i="1"/>
  <c r="L6176" i="1"/>
  <c r="I6176" i="1"/>
  <c r="L6175" i="1"/>
  <c r="I6175" i="1"/>
  <c r="L6174" i="1"/>
  <c r="I6174" i="1"/>
  <c r="L6173" i="1"/>
  <c r="I6173" i="1"/>
  <c r="L6172" i="1"/>
  <c r="I6172" i="1"/>
  <c r="L6171" i="1"/>
  <c r="I6171" i="1"/>
  <c r="L6170" i="1"/>
  <c r="I6170" i="1"/>
  <c r="L6169" i="1"/>
  <c r="I6169" i="1"/>
  <c r="O6169" i="1" s="1"/>
  <c r="L6168" i="1"/>
  <c r="I6168" i="1"/>
  <c r="L6167" i="1"/>
  <c r="I6167" i="1"/>
  <c r="L6166" i="1"/>
  <c r="I6166" i="1"/>
  <c r="L6165" i="1"/>
  <c r="I6165" i="1"/>
  <c r="O6165" i="1" s="1"/>
  <c r="L6164" i="1"/>
  <c r="I6164" i="1"/>
  <c r="L6163" i="1"/>
  <c r="I6163" i="1"/>
  <c r="L6162" i="1"/>
  <c r="I6162" i="1"/>
  <c r="L6161" i="1"/>
  <c r="I6161" i="1"/>
  <c r="L6160" i="1"/>
  <c r="I6160" i="1"/>
  <c r="O6160" i="1" s="1"/>
  <c r="L6159" i="1"/>
  <c r="I6159" i="1"/>
  <c r="L6158" i="1"/>
  <c r="I6158" i="1"/>
  <c r="L6157" i="1"/>
  <c r="I6157" i="1"/>
  <c r="L6156" i="1"/>
  <c r="I6156" i="1"/>
  <c r="L6155" i="1"/>
  <c r="I6155" i="1"/>
  <c r="L6154" i="1"/>
  <c r="I6154" i="1"/>
  <c r="L6153" i="1"/>
  <c r="I6153" i="1"/>
  <c r="L6152" i="1"/>
  <c r="I6152" i="1"/>
  <c r="L6151" i="1"/>
  <c r="I6151" i="1"/>
  <c r="L6150" i="1"/>
  <c r="I6150" i="1"/>
  <c r="L6149" i="1"/>
  <c r="I6149" i="1"/>
  <c r="L6148" i="1"/>
  <c r="I6148" i="1"/>
  <c r="L6147" i="1"/>
  <c r="I6147" i="1"/>
  <c r="L6146" i="1"/>
  <c r="I6146" i="1"/>
  <c r="L6145" i="1"/>
  <c r="I6145" i="1"/>
  <c r="O6145" i="1" s="1"/>
  <c r="L6144" i="1"/>
  <c r="I6144" i="1"/>
  <c r="L6143" i="1"/>
  <c r="I6143" i="1"/>
  <c r="O6143" i="1" s="1"/>
  <c r="L6142" i="1"/>
  <c r="I6142" i="1"/>
  <c r="L6141" i="1"/>
  <c r="I6141" i="1"/>
  <c r="L6140" i="1"/>
  <c r="I6140" i="1"/>
  <c r="L6139" i="1"/>
  <c r="I6139" i="1"/>
  <c r="O6139" i="1" s="1"/>
  <c r="L6138" i="1"/>
  <c r="I6138" i="1"/>
  <c r="L6137" i="1"/>
  <c r="I6137" i="1"/>
  <c r="O6137" i="1" s="1"/>
  <c r="L6136" i="1"/>
  <c r="I6136" i="1"/>
  <c r="L6135" i="1"/>
  <c r="I6135" i="1"/>
  <c r="L6134" i="1"/>
  <c r="I6134" i="1"/>
  <c r="L6133" i="1"/>
  <c r="I6133" i="1"/>
  <c r="L6132" i="1"/>
  <c r="I6132" i="1"/>
  <c r="L6131" i="1"/>
  <c r="I6131" i="1"/>
  <c r="L6130" i="1"/>
  <c r="I6130" i="1"/>
  <c r="L6129" i="1"/>
  <c r="I6129" i="1"/>
  <c r="L6128" i="1"/>
  <c r="I6128" i="1"/>
  <c r="L6127" i="1"/>
  <c r="I6127" i="1"/>
  <c r="L6126" i="1"/>
  <c r="I6126" i="1"/>
  <c r="L6125" i="1"/>
  <c r="I6125" i="1"/>
  <c r="L6124" i="1"/>
  <c r="I6124" i="1"/>
  <c r="L6123" i="1"/>
  <c r="I6123" i="1"/>
  <c r="L6122" i="1"/>
  <c r="I6122" i="1"/>
  <c r="L6121" i="1"/>
  <c r="I6121" i="1"/>
  <c r="L6120" i="1"/>
  <c r="I6120" i="1"/>
  <c r="L6119" i="1"/>
  <c r="I6119" i="1"/>
  <c r="L6118" i="1"/>
  <c r="I6118" i="1"/>
  <c r="L6117" i="1"/>
  <c r="I6117" i="1"/>
  <c r="L6116" i="1"/>
  <c r="I6116" i="1"/>
  <c r="L6115" i="1"/>
  <c r="I6115" i="1"/>
  <c r="L6114" i="1"/>
  <c r="I6114" i="1"/>
  <c r="L6113" i="1"/>
  <c r="I6113" i="1"/>
  <c r="L6112" i="1"/>
  <c r="I6112" i="1"/>
  <c r="L6111" i="1"/>
  <c r="I6111" i="1"/>
  <c r="L6110" i="1"/>
  <c r="I6110" i="1"/>
  <c r="L6109" i="1"/>
  <c r="I6109" i="1"/>
  <c r="L6108" i="1"/>
  <c r="I6108" i="1"/>
  <c r="L6107" i="1"/>
  <c r="I6107" i="1"/>
  <c r="L6106" i="1"/>
  <c r="I6106" i="1"/>
  <c r="L6105" i="1"/>
  <c r="I6105" i="1"/>
  <c r="L6104" i="1"/>
  <c r="I6104" i="1"/>
  <c r="L6103" i="1"/>
  <c r="I6103" i="1"/>
  <c r="L6102" i="1"/>
  <c r="I6102" i="1"/>
  <c r="L6101" i="1"/>
  <c r="I6101" i="1"/>
  <c r="L6100" i="1"/>
  <c r="I6100" i="1"/>
  <c r="L6099" i="1"/>
  <c r="I6099" i="1"/>
  <c r="L6098" i="1"/>
  <c r="I6098" i="1"/>
  <c r="L6097" i="1"/>
  <c r="I6097" i="1"/>
  <c r="L6096" i="1"/>
  <c r="I6096" i="1"/>
  <c r="L6095" i="1"/>
  <c r="I6095" i="1"/>
  <c r="L6094" i="1"/>
  <c r="I6094" i="1"/>
  <c r="L6093" i="1"/>
  <c r="I6093" i="1"/>
  <c r="O6093" i="1" s="1"/>
  <c r="L6092" i="1"/>
  <c r="I6092" i="1"/>
  <c r="L6091" i="1"/>
  <c r="I6091" i="1"/>
  <c r="O6091" i="1" s="1"/>
  <c r="L6090" i="1"/>
  <c r="I6090" i="1"/>
  <c r="L6089" i="1"/>
  <c r="I6089" i="1"/>
  <c r="L6088" i="1"/>
  <c r="I6088" i="1"/>
  <c r="L6087" i="1"/>
  <c r="I6087" i="1"/>
  <c r="O6087" i="1" s="1"/>
  <c r="L6086" i="1"/>
  <c r="I6086" i="1"/>
  <c r="L6085" i="1"/>
  <c r="I6085" i="1"/>
  <c r="L6084" i="1"/>
  <c r="I6084" i="1"/>
  <c r="L6083" i="1"/>
  <c r="I6083" i="1"/>
  <c r="L6082" i="1"/>
  <c r="I6082" i="1"/>
  <c r="L6081" i="1"/>
  <c r="I6081" i="1"/>
  <c r="L6080" i="1"/>
  <c r="I6080" i="1"/>
  <c r="L6079" i="1"/>
  <c r="I6079" i="1"/>
  <c r="L6078" i="1"/>
  <c r="I6078" i="1"/>
  <c r="L6077" i="1"/>
  <c r="I6077" i="1"/>
  <c r="O6077" i="1" s="1"/>
  <c r="L6076" i="1"/>
  <c r="I6076" i="1"/>
  <c r="L6075" i="1"/>
  <c r="I6075" i="1"/>
  <c r="L6074" i="1"/>
  <c r="I6074" i="1"/>
  <c r="L6073" i="1"/>
  <c r="I6073" i="1"/>
  <c r="L6072" i="1"/>
  <c r="I6072" i="1"/>
  <c r="L6071" i="1"/>
  <c r="I6071" i="1"/>
  <c r="L6070" i="1"/>
  <c r="I6070" i="1"/>
  <c r="L6069" i="1"/>
  <c r="I6069" i="1"/>
  <c r="L6068" i="1"/>
  <c r="I6068" i="1"/>
  <c r="L6067" i="1"/>
  <c r="I6067" i="1"/>
  <c r="L6066" i="1"/>
  <c r="I6066" i="1"/>
  <c r="L6065" i="1"/>
  <c r="I6065" i="1"/>
  <c r="O6065" i="1" s="1"/>
  <c r="L6064" i="1"/>
  <c r="I6064" i="1"/>
  <c r="L6063" i="1"/>
  <c r="I6063" i="1"/>
  <c r="L6062" i="1"/>
  <c r="I6062" i="1"/>
  <c r="L6061" i="1"/>
  <c r="I6061" i="1"/>
  <c r="L6060" i="1"/>
  <c r="I6060" i="1"/>
  <c r="L6059" i="1"/>
  <c r="I6059" i="1"/>
  <c r="L6058" i="1"/>
  <c r="I6058" i="1"/>
  <c r="L6057" i="1"/>
  <c r="I6057" i="1"/>
  <c r="L6056" i="1"/>
  <c r="I6056" i="1"/>
  <c r="L6055" i="1"/>
  <c r="I6055" i="1"/>
  <c r="L6054" i="1"/>
  <c r="I6054" i="1"/>
  <c r="L6053" i="1"/>
  <c r="I6053" i="1"/>
  <c r="L6052" i="1"/>
  <c r="I6052" i="1"/>
  <c r="L6051" i="1"/>
  <c r="I6051" i="1"/>
  <c r="L6050" i="1"/>
  <c r="I6050" i="1"/>
  <c r="L6049" i="1"/>
  <c r="I6049" i="1"/>
  <c r="O6049" i="1" s="1"/>
  <c r="L6048" i="1"/>
  <c r="I6048" i="1"/>
  <c r="L6047" i="1"/>
  <c r="I6047" i="1"/>
  <c r="O6047" i="1" s="1"/>
  <c r="L6046" i="1"/>
  <c r="I6046" i="1"/>
  <c r="L6045" i="1"/>
  <c r="I6045" i="1"/>
  <c r="L6044" i="1"/>
  <c r="I6044" i="1"/>
  <c r="L6043" i="1"/>
  <c r="I6043" i="1"/>
  <c r="O6043" i="1" s="1"/>
  <c r="L6042" i="1"/>
  <c r="I6042" i="1"/>
  <c r="L6041" i="1"/>
  <c r="I6041" i="1"/>
  <c r="L6040" i="1"/>
  <c r="I6040" i="1"/>
  <c r="L6039" i="1"/>
  <c r="I6039" i="1"/>
  <c r="O6039" i="1" s="1"/>
  <c r="L6038" i="1"/>
  <c r="I6038" i="1"/>
  <c r="L6037" i="1"/>
  <c r="I6037" i="1"/>
  <c r="L6036" i="1"/>
  <c r="I6036" i="1"/>
  <c r="L6035" i="1"/>
  <c r="I6035" i="1"/>
  <c r="L6034" i="1"/>
  <c r="I6034" i="1"/>
  <c r="L6033" i="1"/>
  <c r="I6033" i="1"/>
  <c r="O6033" i="1" s="1"/>
  <c r="L6032" i="1"/>
  <c r="I6032" i="1"/>
  <c r="L6031" i="1"/>
  <c r="I6031" i="1"/>
  <c r="L6030" i="1"/>
  <c r="I6030" i="1"/>
  <c r="L6029" i="1"/>
  <c r="I6029" i="1"/>
  <c r="L6028" i="1"/>
  <c r="I6028" i="1"/>
  <c r="L6027" i="1"/>
  <c r="I6027" i="1"/>
  <c r="L6026" i="1"/>
  <c r="I6026" i="1"/>
  <c r="L6025" i="1"/>
  <c r="I6025" i="1"/>
  <c r="O6025" i="1" s="1"/>
  <c r="L6024" i="1"/>
  <c r="I6024" i="1"/>
  <c r="L6023" i="1"/>
  <c r="I6023" i="1"/>
  <c r="O6023" i="1" s="1"/>
  <c r="L6022" i="1"/>
  <c r="I6022" i="1"/>
  <c r="L6021" i="1"/>
  <c r="I6021" i="1"/>
  <c r="L6020" i="1"/>
  <c r="I6020" i="1"/>
  <c r="L6019" i="1"/>
  <c r="I6019" i="1"/>
  <c r="L6018" i="1"/>
  <c r="I6018" i="1"/>
  <c r="L6017" i="1"/>
  <c r="I6017" i="1"/>
  <c r="O6017" i="1" s="1"/>
  <c r="L6016" i="1"/>
  <c r="I6016" i="1"/>
  <c r="L6015" i="1"/>
  <c r="I6015" i="1"/>
  <c r="L6014" i="1"/>
  <c r="I6014" i="1"/>
  <c r="L6013" i="1"/>
  <c r="I6013" i="1"/>
  <c r="L6012" i="1"/>
  <c r="I6012" i="1"/>
  <c r="L6011" i="1"/>
  <c r="I6011" i="1"/>
  <c r="L6010" i="1"/>
  <c r="I6010" i="1"/>
  <c r="L6009" i="1"/>
  <c r="I6009" i="1"/>
  <c r="O6009" i="1" s="1"/>
  <c r="L6008" i="1"/>
  <c r="I6008" i="1"/>
  <c r="L6007" i="1"/>
  <c r="I6007" i="1"/>
  <c r="L6006" i="1"/>
  <c r="I6006" i="1"/>
  <c r="L6005" i="1"/>
  <c r="I6005" i="1"/>
  <c r="L6004" i="1"/>
  <c r="I6004" i="1"/>
  <c r="L6003" i="1"/>
  <c r="I6003" i="1"/>
  <c r="O6003" i="1" s="1"/>
  <c r="L6002" i="1"/>
  <c r="I6002" i="1"/>
  <c r="L6001" i="1"/>
  <c r="I6001" i="1"/>
  <c r="O6001" i="1" s="1"/>
  <c r="L6000" i="1"/>
  <c r="I6000" i="1"/>
  <c r="L5999" i="1"/>
  <c r="I5999" i="1"/>
  <c r="L5998" i="1"/>
  <c r="I5998" i="1"/>
  <c r="L5997" i="1"/>
  <c r="I5997" i="1"/>
  <c r="O5997" i="1" s="1"/>
  <c r="L5996" i="1"/>
  <c r="I5996" i="1"/>
  <c r="L5995" i="1"/>
  <c r="I5995" i="1"/>
  <c r="L5994" i="1"/>
  <c r="I5994" i="1"/>
  <c r="L5993" i="1"/>
  <c r="I5993" i="1"/>
  <c r="O5993" i="1" s="1"/>
  <c r="L5992" i="1"/>
  <c r="I5992" i="1"/>
  <c r="L5991" i="1"/>
  <c r="I5991" i="1"/>
  <c r="L5990" i="1"/>
  <c r="I5990" i="1"/>
  <c r="L5989" i="1"/>
  <c r="I5989" i="1"/>
  <c r="L5988" i="1"/>
  <c r="I5988" i="1"/>
  <c r="L5987" i="1"/>
  <c r="I5987" i="1"/>
  <c r="L5986" i="1"/>
  <c r="I5986" i="1"/>
  <c r="L5985" i="1"/>
  <c r="I5985" i="1"/>
  <c r="O5985" i="1" s="1"/>
  <c r="L5984" i="1"/>
  <c r="I5984" i="1"/>
  <c r="L5983" i="1"/>
  <c r="I5983" i="1"/>
  <c r="L5982" i="1"/>
  <c r="I5982" i="1"/>
  <c r="L5981" i="1"/>
  <c r="I5981" i="1"/>
  <c r="L5980" i="1"/>
  <c r="I5980" i="1"/>
  <c r="L5979" i="1"/>
  <c r="I5979" i="1"/>
  <c r="L5978" i="1"/>
  <c r="I5978" i="1"/>
  <c r="L5977" i="1"/>
  <c r="I5977" i="1"/>
  <c r="O5977" i="1" s="1"/>
  <c r="L5976" i="1"/>
  <c r="I5976" i="1"/>
  <c r="L5975" i="1"/>
  <c r="I5975" i="1"/>
  <c r="O5975" i="1" s="1"/>
  <c r="L5974" i="1"/>
  <c r="I5974" i="1"/>
  <c r="L5973" i="1"/>
  <c r="I5973" i="1"/>
  <c r="O5973" i="1" s="1"/>
  <c r="L5972" i="1"/>
  <c r="I5972" i="1"/>
  <c r="L5971" i="1"/>
  <c r="I5971" i="1"/>
  <c r="L5970" i="1"/>
  <c r="I5970" i="1"/>
  <c r="L5969" i="1"/>
  <c r="I5969" i="1"/>
  <c r="O5969" i="1" s="1"/>
  <c r="L5968" i="1"/>
  <c r="I5968" i="1"/>
  <c r="L5967" i="1"/>
  <c r="I5967" i="1"/>
  <c r="O5967" i="1" s="1"/>
  <c r="L5966" i="1"/>
  <c r="I5966" i="1"/>
  <c r="L5965" i="1"/>
  <c r="I5965" i="1"/>
  <c r="L5964" i="1"/>
  <c r="I5964" i="1"/>
  <c r="L5963" i="1"/>
  <c r="I5963" i="1"/>
  <c r="O5963" i="1" s="1"/>
  <c r="L5962" i="1"/>
  <c r="I5962" i="1"/>
  <c r="L5961" i="1"/>
  <c r="I5961" i="1"/>
  <c r="O5961" i="1" s="1"/>
  <c r="L5960" i="1"/>
  <c r="I5960" i="1"/>
  <c r="L5959" i="1"/>
  <c r="I5959" i="1"/>
  <c r="O5959" i="1" s="1"/>
  <c r="L5958" i="1"/>
  <c r="I5958" i="1"/>
  <c r="L5957" i="1"/>
  <c r="I5957" i="1"/>
  <c r="O5957" i="1" s="1"/>
  <c r="L5956" i="1"/>
  <c r="I5956" i="1"/>
  <c r="L5955" i="1"/>
  <c r="I5955" i="1"/>
  <c r="L5954" i="1"/>
  <c r="I5954" i="1"/>
  <c r="L5953" i="1"/>
  <c r="I5953" i="1"/>
  <c r="L5952" i="1"/>
  <c r="I5952" i="1"/>
  <c r="L5951" i="1"/>
  <c r="I5951" i="1"/>
  <c r="L5950" i="1"/>
  <c r="I5950" i="1"/>
  <c r="L5949" i="1"/>
  <c r="I5949" i="1"/>
  <c r="O5949" i="1" s="1"/>
  <c r="L5948" i="1"/>
  <c r="I5948" i="1"/>
  <c r="L5947" i="1"/>
  <c r="I5947" i="1"/>
  <c r="O5947" i="1" s="1"/>
  <c r="L5946" i="1"/>
  <c r="I5946" i="1"/>
  <c r="L5945" i="1"/>
  <c r="I5945" i="1"/>
  <c r="L5944" i="1"/>
  <c r="I5944" i="1"/>
  <c r="L5943" i="1"/>
  <c r="I5943" i="1"/>
  <c r="L5942" i="1"/>
  <c r="I5942" i="1"/>
  <c r="L5941" i="1"/>
  <c r="I5941" i="1"/>
  <c r="L5940" i="1"/>
  <c r="I5940" i="1"/>
  <c r="L5939" i="1"/>
  <c r="I5939" i="1"/>
  <c r="L5938" i="1"/>
  <c r="I5938" i="1"/>
  <c r="L5937" i="1"/>
  <c r="I5937" i="1"/>
  <c r="L5936" i="1"/>
  <c r="I5936" i="1"/>
  <c r="L5935" i="1"/>
  <c r="I5935" i="1"/>
  <c r="L5934" i="1"/>
  <c r="I5934" i="1"/>
  <c r="L5933" i="1"/>
  <c r="I5933" i="1"/>
  <c r="L5932" i="1"/>
  <c r="I5932" i="1"/>
  <c r="L5931" i="1"/>
  <c r="I5931" i="1"/>
  <c r="O5931" i="1" s="1"/>
  <c r="L5930" i="1"/>
  <c r="I5930" i="1"/>
  <c r="L5929" i="1"/>
  <c r="I5929" i="1"/>
  <c r="L5928" i="1"/>
  <c r="I5928" i="1"/>
  <c r="L5927" i="1"/>
  <c r="I5927" i="1"/>
  <c r="L5926" i="1"/>
  <c r="I5926" i="1"/>
  <c r="L5925" i="1"/>
  <c r="I5925" i="1"/>
  <c r="L5924" i="1"/>
  <c r="I5924" i="1"/>
  <c r="L5923" i="1"/>
  <c r="I5923" i="1"/>
  <c r="L5922" i="1"/>
  <c r="I5922" i="1"/>
  <c r="L5921" i="1"/>
  <c r="I5921" i="1"/>
  <c r="L5920" i="1"/>
  <c r="I5920" i="1"/>
  <c r="L5919" i="1"/>
  <c r="I5919" i="1"/>
  <c r="L5918" i="1"/>
  <c r="I5918" i="1"/>
  <c r="L5917" i="1"/>
  <c r="I5917" i="1"/>
  <c r="L5916" i="1"/>
  <c r="I5916" i="1"/>
  <c r="L5915" i="1"/>
  <c r="I5915" i="1"/>
  <c r="L5914" i="1"/>
  <c r="I5914" i="1"/>
  <c r="L5913" i="1"/>
  <c r="I5913" i="1"/>
  <c r="O5913" i="1" s="1"/>
  <c r="L5912" i="1"/>
  <c r="I5912" i="1"/>
  <c r="L5911" i="1"/>
  <c r="I5911" i="1"/>
  <c r="L5910" i="1"/>
  <c r="I5910" i="1"/>
  <c r="L5909" i="1"/>
  <c r="I5909" i="1"/>
  <c r="O5909" i="1" s="1"/>
  <c r="L5908" i="1"/>
  <c r="I5908" i="1"/>
  <c r="L5907" i="1"/>
  <c r="I5907" i="1"/>
  <c r="O5907" i="1" s="1"/>
  <c r="L5906" i="1"/>
  <c r="I5906" i="1"/>
  <c r="L5905" i="1"/>
  <c r="I5905" i="1"/>
  <c r="L5904" i="1"/>
  <c r="I5904" i="1"/>
  <c r="L5903" i="1"/>
  <c r="I5903" i="1"/>
  <c r="O5903" i="1" s="1"/>
  <c r="L5902" i="1"/>
  <c r="I5902" i="1"/>
  <c r="L5901" i="1"/>
  <c r="I5901" i="1"/>
  <c r="L5900" i="1"/>
  <c r="I5900" i="1"/>
  <c r="L5899" i="1"/>
  <c r="I5899" i="1"/>
  <c r="O5899" i="1" s="1"/>
  <c r="L5898" i="1"/>
  <c r="I5898" i="1"/>
  <c r="L5897" i="1"/>
  <c r="I5897" i="1"/>
  <c r="O5897" i="1" s="1"/>
  <c r="L5896" i="1"/>
  <c r="I5896" i="1"/>
  <c r="L5895" i="1"/>
  <c r="I5895" i="1"/>
  <c r="O5895" i="1" s="1"/>
  <c r="L5894" i="1"/>
  <c r="I5894" i="1"/>
  <c r="L5893" i="1"/>
  <c r="I5893" i="1"/>
  <c r="L5892" i="1"/>
  <c r="I5892" i="1"/>
  <c r="L5891" i="1"/>
  <c r="I5891" i="1"/>
  <c r="L5890" i="1"/>
  <c r="I5890" i="1"/>
  <c r="L5889" i="1"/>
  <c r="I5889" i="1"/>
  <c r="L5888" i="1"/>
  <c r="I5888" i="1"/>
  <c r="L5887" i="1"/>
  <c r="I5887" i="1"/>
  <c r="O5887" i="1" s="1"/>
  <c r="L5886" i="1"/>
  <c r="I5886" i="1"/>
  <c r="L5885" i="1"/>
  <c r="I5885" i="1"/>
  <c r="L5884" i="1"/>
  <c r="I5884" i="1"/>
  <c r="L5883" i="1"/>
  <c r="I5883" i="1"/>
  <c r="L5882" i="1"/>
  <c r="I5882" i="1"/>
  <c r="L5881" i="1"/>
  <c r="I5881" i="1"/>
  <c r="L5880" i="1"/>
  <c r="I5880" i="1"/>
  <c r="L5879" i="1"/>
  <c r="I5879" i="1"/>
  <c r="L5878" i="1"/>
  <c r="I5878" i="1"/>
  <c r="L5877" i="1"/>
  <c r="I5877" i="1"/>
  <c r="L5876" i="1"/>
  <c r="I5876" i="1"/>
  <c r="L5875" i="1"/>
  <c r="I5875" i="1"/>
  <c r="O5875" i="1" s="1"/>
  <c r="L5874" i="1"/>
  <c r="I5874" i="1"/>
  <c r="L5873" i="1"/>
  <c r="I5873" i="1"/>
  <c r="L5872" i="1"/>
  <c r="I5872" i="1"/>
  <c r="L5871" i="1"/>
  <c r="I5871" i="1"/>
  <c r="L5870" i="1"/>
  <c r="I5870" i="1"/>
  <c r="L5869" i="1"/>
  <c r="I5869" i="1"/>
  <c r="L5868" i="1"/>
  <c r="I5868" i="1"/>
  <c r="L5867" i="1"/>
  <c r="I5867" i="1"/>
  <c r="L5866" i="1"/>
  <c r="I5866" i="1"/>
  <c r="L5865" i="1"/>
  <c r="I5865" i="1"/>
  <c r="L5864" i="1"/>
  <c r="I5864" i="1"/>
  <c r="L5863" i="1"/>
  <c r="I5863" i="1"/>
  <c r="L5862" i="1"/>
  <c r="I5862" i="1"/>
  <c r="L5861" i="1"/>
  <c r="I5861" i="1"/>
  <c r="O5861" i="1" s="1"/>
  <c r="L5860" i="1"/>
  <c r="I5860" i="1"/>
  <c r="L5859" i="1"/>
  <c r="I5859" i="1"/>
  <c r="O5859" i="1" s="1"/>
  <c r="L5858" i="1"/>
  <c r="I5858" i="1"/>
  <c r="L5857" i="1"/>
  <c r="I5857" i="1"/>
  <c r="L5856" i="1"/>
  <c r="I5856" i="1"/>
  <c r="L5855" i="1"/>
  <c r="I5855" i="1"/>
  <c r="L5854" i="1"/>
  <c r="I5854" i="1"/>
  <c r="L5853" i="1"/>
  <c r="I5853" i="1"/>
  <c r="O5853" i="1" s="1"/>
  <c r="L5852" i="1"/>
  <c r="I5852" i="1"/>
  <c r="L5851" i="1"/>
  <c r="I5851" i="1"/>
  <c r="L5850" i="1"/>
  <c r="I5850" i="1"/>
  <c r="L5849" i="1"/>
  <c r="I5849" i="1"/>
  <c r="O5849" i="1" s="1"/>
  <c r="L5848" i="1"/>
  <c r="I5848" i="1"/>
  <c r="L5847" i="1"/>
  <c r="I5847" i="1"/>
  <c r="O5847" i="1" s="1"/>
  <c r="L5846" i="1"/>
  <c r="I5846" i="1"/>
  <c r="L5845" i="1"/>
  <c r="I5845" i="1"/>
  <c r="L5844" i="1"/>
  <c r="I5844" i="1"/>
  <c r="L5843" i="1"/>
  <c r="I5843" i="1"/>
  <c r="O5843" i="1" s="1"/>
  <c r="L5842" i="1"/>
  <c r="I5842" i="1"/>
  <c r="L5841" i="1"/>
  <c r="I5841" i="1"/>
  <c r="L5840" i="1"/>
  <c r="I5840" i="1"/>
  <c r="L5839" i="1"/>
  <c r="I5839" i="1"/>
  <c r="L5838" i="1"/>
  <c r="I5838" i="1"/>
  <c r="L5837" i="1"/>
  <c r="I5837" i="1"/>
  <c r="L5836" i="1"/>
  <c r="I5836" i="1"/>
  <c r="L5835" i="1"/>
  <c r="I5835" i="1"/>
  <c r="O5835" i="1" s="1"/>
  <c r="L5834" i="1"/>
  <c r="I5834" i="1"/>
  <c r="L5833" i="1"/>
  <c r="I5833" i="1"/>
  <c r="O5833" i="1" s="1"/>
  <c r="L5832" i="1"/>
  <c r="I5832" i="1"/>
  <c r="L5831" i="1"/>
  <c r="I5831" i="1"/>
  <c r="O5831" i="1" s="1"/>
  <c r="L5830" i="1"/>
  <c r="I5830" i="1"/>
  <c r="L5829" i="1"/>
  <c r="I5829" i="1"/>
  <c r="O5829" i="1" s="1"/>
  <c r="L5828" i="1"/>
  <c r="I5828" i="1"/>
  <c r="L5827" i="1"/>
  <c r="I5827" i="1"/>
  <c r="O5827" i="1" s="1"/>
  <c r="L5826" i="1"/>
  <c r="I5826" i="1"/>
  <c r="L5825" i="1"/>
  <c r="I5825" i="1"/>
  <c r="O5825" i="1" s="1"/>
  <c r="L5824" i="1"/>
  <c r="I5824" i="1"/>
  <c r="L5823" i="1"/>
  <c r="I5823" i="1"/>
  <c r="L5822" i="1"/>
  <c r="I5822" i="1"/>
  <c r="L5821" i="1"/>
  <c r="I5821" i="1"/>
  <c r="L5820" i="1"/>
  <c r="I5820" i="1"/>
  <c r="L5819" i="1"/>
  <c r="I5819" i="1"/>
  <c r="L5818" i="1"/>
  <c r="I5818" i="1"/>
  <c r="L5817" i="1"/>
  <c r="I5817" i="1"/>
  <c r="L5816" i="1"/>
  <c r="I5816" i="1"/>
  <c r="L5815" i="1"/>
  <c r="I5815" i="1"/>
  <c r="L5814" i="1"/>
  <c r="I5814" i="1"/>
  <c r="L5813" i="1"/>
  <c r="I5813" i="1"/>
  <c r="L5812" i="1"/>
  <c r="I5812" i="1"/>
  <c r="L5811" i="1"/>
  <c r="I5811" i="1"/>
  <c r="L5810" i="1"/>
  <c r="I5810" i="1"/>
  <c r="L5809" i="1"/>
  <c r="I5809" i="1"/>
  <c r="O5809" i="1" s="1"/>
  <c r="L5808" i="1"/>
  <c r="I5808" i="1"/>
  <c r="L5807" i="1"/>
  <c r="I5807" i="1"/>
  <c r="L5806" i="1"/>
  <c r="I5806" i="1"/>
  <c r="L5805" i="1"/>
  <c r="I5805" i="1"/>
  <c r="L5804" i="1"/>
  <c r="I5804" i="1"/>
  <c r="L5803" i="1"/>
  <c r="I5803" i="1"/>
  <c r="O5803" i="1" s="1"/>
  <c r="L5802" i="1"/>
  <c r="I5802" i="1"/>
  <c r="L5801" i="1"/>
  <c r="I5801" i="1"/>
  <c r="L5800" i="1"/>
  <c r="I5800" i="1"/>
  <c r="L5799" i="1"/>
  <c r="I5799" i="1"/>
  <c r="L5798" i="1"/>
  <c r="I5798" i="1"/>
  <c r="L5797" i="1"/>
  <c r="I5797" i="1"/>
  <c r="O5797" i="1" s="1"/>
  <c r="L5796" i="1"/>
  <c r="I5796" i="1"/>
  <c r="L5795" i="1"/>
  <c r="I5795" i="1"/>
  <c r="L5794" i="1"/>
  <c r="I5794" i="1"/>
  <c r="L5793" i="1"/>
  <c r="I5793" i="1"/>
  <c r="O5793" i="1" s="1"/>
  <c r="L5792" i="1"/>
  <c r="I5792" i="1"/>
  <c r="L5791" i="1"/>
  <c r="I5791" i="1"/>
  <c r="L5790" i="1"/>
  <c r="I5790" i="1"/>
  <c r="L5789" i="1"/>
  <c r="I5789" i="1"/>
  <c r="L5788" i="1"/>
  <c r="I5788" i="1"/>
  <c r="L5787" i="1"/>
  <c r="I5787" i="1"/>
  <c r="O5787" i="1" s="1"/>
  <c r="L5786" i="1"/>
  <c r="I5786" i="1"/>
  <c r="L5785" i="1"/>
  <c r="I5785" i="1"/>
  <c r="O5785" i="1" s="1"/>
  <c r="L5784" i="1"/>
  <c r="I5784" i="1"/>
  <c r="L5783" i="1"/>
  <c r="I5783" i="1"/>
  <c r="L5782" i="1"/>
  <c r="I5782" i="1"/>
  <c r="L5781" i="1"/>
  <c r="I5781" i="1"/>
  <c r="O5781" i="1" s="1"/>
  <c r="L5780" i="1"/>
  <c r="I5780" i="1"/>
  <c r="L5779" i="1"/>
  <c r="I5779" i="1"/>
  <c r="L5778" i="1"/>
  <c r="I5778" i="1"/>
  <c r="L5777" i="1"/>
  <c r="I5777" i="1"/>
  <c r="L5776" i="1"/>
  <c r="I5776" i="1"/>
  <c r="L5775" i="1"/>
  <c r="I5775" i="1"/>
  <c r="O5775" i="1" s="1"/>
  <c r="L5774" i="1"/>
  <c r="I5774" i="1"/>
  <c r="L5773" i="1"/>
  <c r="I5773" i="1"/>
  <c r="L5772" i="1"/>
  <c r="I5772" i="1"/>
  <c r="L5771" i="1"/>
  <c r="I5771" i="1"/>
  <c r="O5771" i="1" s="1"/>
  <c r="L5770" i="1"/>
  <c r="I5770" i="1"/>
  <c r="L5769" i="1"/>
  <c r="I5769" i="1"/>
  <c r="O5769" i="1" s="1"/>
  <c r="L5768" i="1"/>
  <c r="I5768" i="1"/>
  <c r="L5767" i="1"/>
  <c r="I5767" i="1"/>
  <c r="O5767" i="1" s="1"/>
  <c r="L5766" i="1"/>
  <c r="I5766" i="1"/>
  <c r="L5765" i="1"/>
  <c r="I5765" i="1"/>
  <c r="O5765" i="1" s="1"/>
  <c r="L5764" i="1"/>
  <c r="I5764" i="1"/>
  <c r="L5763" i="1"/>
  <c r="I5763" i="1"/>
  <c r="O5763" i="1" s="1"/>
  <c r="L5762" i="1"/>
  <c r="I5762" i="1"/>
  <c r="L5761" i="1"/>
  <c r="I5761" i="1"/>
  <c r="L5760" i="1"/>
  <c r="I5760" i="1"/>
  <c r="L5759" i="1"/>
  <c r="I5759" i="1"/>
  <c r="O5759" i="1" s="1"/>
  <c r="L5758" i="1"/>
  <c r="I5758" i="1"/>
  <c r="L5757" i="1"/>
  <c r="I5757" i="1"/>
  <c r="L5756" i="1"/>
  <c r="I5756" i="1"/>
  <c r="L5755" i="1"/>
  <c r="I5755" i="1"/>
  <c r="L5754" i="1"/>
  <c r="I5754" i="1"/>
  <c r="L5753" i="1"/>
  <c r="I5753" i="1"/>
  <c r="L5752" i="1"/>
  <c r="I5752" i="1"/>
  <c r="L5751" i="1"/>
  <c r="I5751" i="1"/>
  <c r="O5751" i="1" s="1"/>
  <c r="L5750" i="1"/>
  <c r="I5750" i="1"/>
  <c r="L5749" i="1"/>
  <c r="I5749" i="1"/>
  <c r="L5748" i="1"/>
  <c r="I5748" i="1"/>
  <c r="L5747" i="1"/>
  <c r="I5747" i="1"/>
  <c r="L5746" i="1"/>
  <c r="I5746" i="1"/>
  <c r="L5745" i="1"/>
  <c r="I5745" i="1"/>
  <c r="L5744" i="1"/>
  <c r="I5744" i="1"/>
  <c r="L5743" i="1"/>
  <c r="I5743" i="1"/>
  <c r="O5743" i="1" s="1"/>
  <c r="L5742" i="1"/>
  <c r="I5742" i="1"/>
  <c r="L5741" i="1"/>
  <c r="I5741" i="1"/>
  <c r="L5740" i="1"/>
  <c r="I5740" i="1"/>
  <c r="L5739" i="1"/>
  <c r="I5739" i="1"/>
  <c r="O5739" i="1" s="1"/>
  <c r="L5738" i="1"/>
  <c r="I5738" i="1"/>
  <c r="L5737" i="1"/>
  <c r="I5737" i="1"/>
  <c r="L5736" i="1"/>
  <c r="I5736" i="1"/>
  <c r="L5735" i="1"/>
  <c r="I5735" i="1"/>
  <c r="L5734" i="1"/>
  <c r="I5734" i="1"/>
  <c r="L5733" i="1"/>
  <c r="I5733" i="1"/>
  <c r="O5733" i="1" s="1"/>
  <c r="L5732" i="1"/>
  <c r="I5732" i="1"/>
  <c r="L5731" i="1"/>
  <c r="I5731" i="1"/>
  <c r="O5731" i="1" s="1"/>
  <c r="L5730" i="1"/>
  <c r="I5730" i="1"/>
  <c r="L5729" i="1"/>
  <c r="I5729" i="1"/>
  <c r="O5729" i="1" s="1"/>
  <c r="L5728" i="1"/>
  <c r="I5728" i="1"/>
  <c r="L5727" i="1"/>
  <c r="I5727" i="1"/>
  <c r="L5726" i="1"/>
  <c r="I5726" i="1"/>
  <c r="L5725" i="1"/>
  <c r="I5725" i="1"/>
  <c r="L5724" i="1"/>
  <c r="I5724" i="1"/>
  <c r="L5723" i="1"/>
  <c r="I5723" i="1"/>
  <c r="L5722" i="1"/>
  <c r="I5722" i="1"/>
  <c r="L5721" i="1"/>
  <c r="I5721" i="1"/>
  <c r="O5721" i="1" s="1"/>
  <c r="L5720" i="1"/>
  <c r="I5720" i="1"/>
  <c r="L5719" i="1"/>
  <c r="I5719" i="1"/>
  <c r="L5718" i="1"/>
  <c r="I5718" i="1"/>
  <c r="L5717" i="1"/>
  <c r="I5717" i="1"/>
  <c r="L5716" i="1"/>
  <c r="I5716" i="1"/>
  <c r="L5715" i="1"/>
  <c r="I5715" i="1"/>
  <c r="L5714" i="1"/>
  <c r="I5714" i="1"/>
  <c r="L5713" i="1"/>
  <c r="I5713" i="1"/>
  <c r="L5712" i="1"/>
  <c r="I5712" i="1"/>
  <c r="L5711" i="1"/>
  <c r="I5711" i="1"/>
  <c r="L5710" i="1"/>
  <c r="I5710" i="1"/>
  <c r="L5709" i="1"/>
  <c r="I5709" i="1"/>
  <c r="L5708" i="1"/>
  <c r="I5708" i="1"/>
  <c r="L5707" i="1"/>
  <c r="I5707" i="1"/>
  <c r="L5706" i="1"/>
  <c r="I5706" i="1"/>
  <c r="L5705" i="1"/>
  <c r="I5705" i="1"/>
  <c r="L5704" i="1"/>
  <c r="I5704" i="1"/>
  <c r="L5703" i="1"/>
  <c r="I5703" i="1"/>
  <c r="L5702" i="1"/>
  <c r="I5702" i="1"/>
  <c r="L5701" i="1"/>
  <c r="I5701" i="1"/>
  <c r="L5700" i="1"/>
  <c r="I5700" i="1"/>
  <c r="L5699" i="1"/>
  <c r="I5699" i="1"/>
  <c r="L5698" i="1"/>
  <c r="I5698" i="1"/>
  <c r="L5697" i="1"/>
  <c r="I5697" i="1"/>
  <c r="L5696" i="1"/>
  <c r="I5696" i="1"/>
  <c r="L5695" i="1"/>
  <c r="I5695" i="1"/>
  <c r="L5694" i="1"/>
  <c r="I5694" i="1"/>
  <c r="L5693" i="1"/>
  <c r="I5693" i="1"/>
  <c r="L5692" i="1"/>
  <c r="I5692" i="1"/>
  <c r="L5691" i="1"/>
  <c r="I5691" i="1"/>
  <c r="L5690" i="1"/>
  <c r="I5690" i="1"/>
  <c r="L5689" i="1"/>
  <c r="I5689" i="1"/>
  <c r="O5689" i="1" s="1"/>
  <c r="L5688" i="1"/>
  <c r="I5688" i="1"/>
  <c r="L5687" i="1"/>
  <c r="I5687" i="1"/>
  <c r="L5686" i="1"/>
  <c r="I5686" i="1"/>
  <c r="L5685" i="1"/>
  <c r="I5685" i="1"/>
  <c r="O5685" i="1" s="1"/>
  <c r="L5684" i="1"/>
  <c r="I5684" i="1"/>
  <c r="L5683" i="1"/>
  <c r="I5683" i="1"/>
  <c r="O5683" i="1" s="1"/>
  <c r="L5682" i="1"/>
  <c r="I5682" i="1"/>
  <c r="L5681" i="1"/>
  <c r="I5681" i="1"/>
  <c r="L5680" i="1"/>
  <c r="I5680" i="1"/>
  <c r="L5679" i="1"/>
  <c r="I5679" i="1"/>
  <c r="L5678" i="1"/>
  <c r="I5678" i="1"/>
  <c r="L5677" i="1"/>
  <c r="I5677" i="1"/>
  <c r="L5676" i="1"/>
  <c r="I5676" i="1"/>
  <c r="L5675" i="1"/>
  <c r="I5675" i="1"/>
  <c r="O5675" i="1" s="1"/>
  <c r="L5674" i="1"/>
  <c r="I5674" i="1"/>
  <c r="L5673" i="1"/>
  <c r="I5673" i="1"/>
  <c r="L5672" i="1"/>
  <c r="I5672" i="1"/>
  <c r="L5671" i="1"/>
  <c r="I5671" i="1"/>
  <c r="L5670" i="1"/>
  <c r="I5670" i="1"/>
  <c r="L5669" i="1"/>
  <c r="I5669" i="1"/>
  <c r="O5669" i="1" s="1"/>
  <c r="L5668" i="1"/>
  <c r="I5668" i="1"/>
  <c r="L5667" i="1"/>
  <c r="I5667" i="1"/>
  <c r="L5666" i="1"/>
  <c r="I5666" i="1"/>
  <c r="L5665" i="1"/>
  <c r="I5665" i="1"/>
  <c r="L5664" i="1"/>
  <c r="I5664" i="1"/>
  <c r="L5663" i="1"/>
  <c r="I5663" i="1"/>
  <c r="L5662" i="1"/>
  <c r="I5662" i="1"/>
  <c r="L5661" i="1"/>
  <c r="I5661" i="1"/>
  <c r="L5660" i="1"/>
  <c r="I5660" i="1"/>
  <c r="L5659" i="1"/>
  <c r="I5659" i="1"/>
  <c r="L5658" i="1"/>
  <c r="I5658" i="1"/>
  <c r="L5657" i="1"/>
  <c r="I5657" i="1"/>
  <c r="L5656" i="1"/>
  <c r="I5656" i="1"/>
  <c r="L5655" i="1"/>
  <c r="I5655" i="1"/>
  <c r="O5655" i="1" s="1"/>
  <c r="L5654" i="1"/>
  <c r="I5654" i="1"/>
  <c r="L5653" i="1"/>
  <c r="I5653" i="1"/>
  <c r="L5652" i="1"/>
  <c r="I5652" i="1"/>
  <c r="L5651" i="1"/>
  <c r="I5651" i="1"/>
  <c r="O5651" i="1" s="1"/>
  <c r="L5650" i="1"/>
  <c r="I5650" i="1"/>
  <c r="L5649" i="1"/>
  <c r="I5649" i="1"/>
  <c r="O5649" i="1" s="1"/>
  <c r="L5648" i="1"/>
  <c r="I5648" i="1"/>
  <c r="L5647" i="1"/>
  <c r="I5647" i="1"/>
  <c r="L5646" i="1"/>
  <c r="I5646" i="1"/>
  <c r="L5645" i="1"/>
  <c r="I5645" i="1"/>
  <c r="O5645" i="1" s="1"/>
  <c r="L5644" i="1"/>
  <c r="I5644" i="1"/>
  <c r="L5643" i="1"/>
  <c r="I5643" i="1"/>
  <c r="O5643" i="1" s="1"/>
  <c r="L5642" i="1"/>
  <c r="I5642" i="1"/>
  <c r="L5641" i="1"/>
  <c r="I5641" i="1"/>
  <c r="L5640" i="1"/>
  <c r="I5640" i="1"/>
  <c r="L5639" i="1"/>
  <c r="I5639" i="1"/>
  <c r="L5638" i="1"/>
  <c r="I5638" i="1"/>
  <c r="L5637" i="1"/>
  <c r="I5637" i="1"/>
  <c r="L5636" i="1"/>
  <c r="I5636" i="1"/>
  <c r="L5635" i="1"/>
  <c r="I5635" i="1"/>
  <c r="L5634" i="1"/>
  <c r="I5634" i="1"/>
  <c r="L5633" i="1"/>
  <c r="I5633" i="1"/>
  <c r="O5633" i="1" s="1"/>
  <c r="L5632" i="1"/>
  <c r="I5632" i="1"/>
  <c r="L5631" i="1"/>
  <c r="I5631" i="1"/>
  <c r="L5630" i="1"/>
  <c r="I5630" i="1"/>
  <c r="L5629" i="1"/>
  <c r="I5629" i="1"/>
  <c r="O5629" i="1" s="1"/>
  <c r="L5628" i="1"/>
  <c r="I5628" i="1"/>
  <c r="L5627" i="1"/>
  <c r="I5627" i="1"/>
  <c r="O5627" i="1" s="1"/>
  <c r="L5626" i="1"/>
  <c r="I5626" i="1"/>
  <c r="L5625" i="1"/>
  <c r="I5625" i="1"/>
  <c r="L5624" i="1"/>
  <c r="I5624" i="1"/>
  <c r="L5623" i="1"/>
  <c r="I5623" i="1"/>
  <c r="O5623" i="1" s="1"/>
  <c r="L5622" i="1"/>
  <c r="I5622" i="1"/>
  <c r="L5621" i="1"/>
  <c r="I5621" i="1"/>
  <c r="L5620" i="1"/>
  <c r="I5620" i="1"/>
  <c r="L5619" i="1"/>
  <c r="I5619" i="1"/>
  <c r="O5619" i="1" s="1"/>
  <c r="L5618" i="1"/>
  <c r="I5618" i="1"/>
  <c r="L5617" i="1"/>
  <c r="I5617" i="1"/>
  <c r="L5616" i="1"/>
  <c r="I5616" i="1"/>
  <c r="L5615" i="1"/>
  <c r="I5615" i="1"/>
  <c r="L5614" i="1"/>
  <c r="I5614" i="1"/>
  <c r="L5613" i="1"/>
  <c r="I5613" i="1"/>
  <c r="L5612" i="1"/>
  <c r="I5612" i="1"/>
  <c r="L5611" i="1"/>
  <c r="I5611" i="1"/>
  <c r="L5610" i="1"/>
  <c r="I5610" i="1"/>
  <c r="L5609" i="1"/>
  <c r="I5609" i="1"/>
  <c r="L5608" i="1"/>
  <c r="I5608" i="1"/>
  <c r="L5607" i="1"/>
  <c r="I5607" i="1"/>
  <c r="L5606" i="1"/>
  <c r="I5606" i="1"/>
  <c r="L5605" i="1"/>
  <c r="I5605" i="1"/>
  <c r="O5605" i="1" s="1"/>
  <c r="L5604" i="1"/>
  <c r="I5604" i="1"/>
  <c r="L5603" i="1"/>
  <c r="I5603" i="1"/>
  <c r="O5603" i="1" s="1"/>
  <c r="L5602" i="1"/>
  <c r="I5602" i="1"/>
  <c r="L5601" i="1"/>
  <c r="I5601" i="1"/>
  <c r="O5601" i="1" s="1"/>
  <c r="L5600" i="1"/>
  <c r="I5600" i="1"/>
  <c r="L5599" i="1"/>
  <c r="I5599" i="1"/>
  <c r="L5598" i="1"/>
  <c r="I5598" i="1"/>
  <c r="L5597" i="1"/>
  <c r="I5597" i="1"/>
  <c r="L5596" i="1"/>
  <c r="I5596" i="1"/>
  <c r="L5595" i="1"/>
  <c r="I5595" i="1"/>
  <c r="L5594" i="1"/>
  <c r="I5594" i="1"/>
  <c r="L5593" i="1"/>
  <c r="I5593" i="1"/>
  <c r="O5593" i="1" s="1"/>
  <c r="L5592" i="1"/>
  <c r="I5592" i="1"/>
  <c r="L5591" i="1"/>
  <c r="I5591" i="1"/>
  <c r="L5590" i="1"/>
  <c r="I5590" i="1"/>
  <c r="L5589" i="1"/>
  <c r="I5589" i="1"/>
  <c r="O5589" i="1" s="1"/>
  <c r="L5588" i="1"/>
  <c r="I5588" i="1"/>
  <c r="L5587" i="1"/>
  <c r="I5587" i="1"/>
  <c r="L5586" i="1"/>
  <c r="I5586" i="1"/>
  <c r="L5585" i="1"/>
  <c r="I5585" i="1"/>
  <c r="L5584" i="1"/>
  <c r="I5584" i="1"/>
  <c r="L5583" i="1"/>
  <c r="I5583" i="1"/>
  <c r="L5582" i="1"/>
  <c r="I5582" i="1"/>
  <c r="L5581" i="1"/>
  <c r="I5581" i="1"/>
  <c r="L5580" i="1"/>
  <c r="I5580" i="1"/>
  <c r="L5579" i="1"/>
  <c r="I5579" i="1"/>
  <c r="O5579" i="1" s="1"/>
  <c r="L5578" i="1"/>
  <c r="I5578" i="1"/>
  <c r="L5577" i="1"/>
  <c r="I5577" i="1"/>
  <c r="O5577" i="1" s="1"/>
  <c r="L5576" i="1"/>
  <c r="I5576" i="1"/>
  <c r="L5575" i="1"/>
  <c r="I5575" i="1"/>
  <c r="L5574" i="1"/>
  <c r="I5574" i="1"/>
  <c r="L5573" i="1"/>
  <c r="I5573" i="1"/>
  <c r="O5573" i="1" s="1"/>
  <c r="L5572" i="1"/>
  <c r="I5572" i="1"/>
  <c r="L5571" i="1"/>
  <c r="I5571" i="1"/>
  <c r="L5570" i="1"/>
  <c r="I5570" i="1"/>
  <c r="L5569" i="1"/>
  <c r="I5569" i="1"/>
  <c r="O5569" i="1" s="1"/>
  <c r="L5568" i="1"/>
  <c r="I5568" i="1"/>
  <c r="L5567" i="1"/>
  <c r="I5567" i="1"/>
  <c r="L5566" i="1"/>
  <c r="I5566" i="1"/>
  <c r="L5565" i="1"/>
  <c r="I5565" i="1"/>
  <c r="L5564" i="1"/>
  <c r="I5564" i="1"/>
  <c r="L5563" i="1"/>
  <c r="I5563" i="1"/>
  <c r="L5562" i="1"/>
  <c r="I5562" i="1"/>
  <c r="L5561" i="1"/>
  <c r="I5561" i="1"/>
  <c r="L5560" i="1"/>
  <c r="I5560" i="1"/>
  <c r="L5559" i="1"/>
  <c r="I5559" i="1"/>
  <c r="L5558" i="1"/>
  <c r="I5558" i="1"/>
  <c r="L5557" i="1"/>
  <c r="I5557" i="1"/>
  <c r="L5556" i="1"/>
  <c r="I5556" i="1"/>
  <c r="L5555" i="1"/>
  <c r="I5555" i="1"/>
  <c r="L5554" i="1"/>
  <c r="I5554" i="1"/>
  <c r="L5553" i="1"/>
  <c r="I5553" i="1"/>
  <c r="L5552" i="1"/>
  <c r="I5552" i="1"/>
  <c r="L5551" i="1"/>
  <c r="I5551" i="1"/>
  <c r="L5550" i="1"/>
  <c r="I5550" i="1"/>
  <c r="L5549" i="1"/>
  <c r="I5549" i="1"/>
  <c r="L5548" i="1"/>
  <c r="I5548" i="1"/>
  <c r="L5547" i="1"/>
  <c r="I5547" i="1"/>
  <c r="O5547" i="1" s="1"/>
  <c r="L5546" i="1"/>
  <c r="I5546" i="1"/>
  <c r="L5545" i="1"/>
  <c r="I5545" i="1"/>
  <c r="O5545" i="1" s="1"/>
  <c r="L5544" i="1"/>
  <c r="I5544" i="1"/>
  <c r="L5543" i="1"/>
  <c r="I5543" i="1"/>
  <c r="L5542" i="1"/>
  <c r="I5542" i="1"/>
  <c r="L5541" i="1"/>
  <c r="I5541" i="1"/>
  <c r="L5540" i="1"/>
  <c r="I5540" i="1"/>
  <c r="L5539" i="1"/>
  <c r="I5539" i="1"/>
  <c r="O5539" i="1" s="1"/>
  <c r="L5538" i="1"/>
  <c r="I5538" i="1"/>
  <c r="L5537" i="1"/>
  <c r="I5537" i="1"/>
  <c r="L5536" i="1"/>
  <c r="I5536" i="1"/>
  <c r="L5535" i="1"/>
  <c r="I5535" i="1"/>
  <c r="L5534" i="1"/>
  <c r="I5534" i="1"/>
  <c r="L5533" i="1"/>
  <c r="I5533" i="1"/>
  <c r="L5532" i="1"/>
  <c r="I5532" i="1"/>
  <c r="L5531" i="1"/>
  <c r="I5531" i="1"/>
  <c r="L5530" i="1"/>
  <c r="I5530" i="1"/>
  <c r="L5529" i="1"/>
  <c r="I5529" i="1"/>
  <c r="O5529" i="1" s="1"/>
  <c r="L5528" i="1"/>
  <c r="I5528" i="1"/>
  <c r="L5527" i="1"/>
  <c r="I5527" i="1"/>
  <c r="O5527" i="1" s="1"/>
  <c r="L5526" i="1"/>
  <c r="I5526" i="1"/>
  <c r="L5525" i="1"/>
  <c r="I5525" i="1"/>
  <c r="L5524" i="1"/>
  <c r="I5524" i="1"/>
  <c r="L5523" i="1"/>
  <c r="I5523" i="1"/>
  <c r="L5522" i="1"/>
  <c r="I5522" i="1"/>
  <c r="L5521" i="1"/>
  <c r="I5521" i="1"/>
  <c r="L5520" i="1"/>
  <c r="I5520" i="1"/>
  <c r="L5519" i="1"/>
  <c r="I5519" i="1"/>
  <c r="L5518" i="1"/>
  <c r="I5518" i="1"/>
  <c r="L5517" i="1"/>
  <c r="I5517" i="1"/>
  <c r="L5516" i="1"/>
  <c r="I5516" i="1"/>
  <c r="L5515" i="1"/>
  <c r="I5515" i="1"/>
  <c r="O5515" i="1" s="1"/>
  <c r="L5514" i="1"/>
  <c r="I5514" i="1"/>
  <c r="L5513" i="1"/>
  <c r="I5513" i="1"/>
  <c r="L5512" i="1"/>
  <c r="I5512" i="1"/>
  <c r="L5511" i="1"/>
  <c r="I5511" i="1"/>
  <c r="O5511" i="1" s="1"/>
  <c r="L5510" i="1"/>
  <c r="I5510" i="1"/>
  <c r="L5509" i="1"/>
  <c r="I5509" i="1"/>
  <c r="L5508" i="1"/>
  <c r="I5508" i="1"/>
  <c r="L5507" i="1"/>
  <c r="I5507" i="1"/>
  <c r="L5506" i="1"/>
  <c r="I5506" i="1"/>
  <c r="L5505" i="1"/>
  <c r="I5505" i="1"/>
  <c r="L5504" i="1"/>
  <c r="I5504" i="1"/>
  <c r="L5503" i="1"/>
  <c r="I5503" i="1"/>
  <c r="O5503" i="1" s="1"/>
  <c r="L5502" i="1"/>
  <c r="I5502" i="1"/>
  <c r="L5501" i="1"/>
  <c r="I5501" i="1"/>
  <c r="L5500" i="1"/>
  <c r="I5500" i="1"/>
  <c r="L5499" i="1"/>
  <c r="I5499" i="1"/>
  <c r="L5498" i="1"/>
  <c r="I5498" i="1"/>
  <c r="L5497" i="1"/>
  <c r="I5497" i="1"/>
  <c r="O5497" i="1" s="1"/>
  <c r="L5496" i="1"/>
  <c r="I5496" i="1"/>
  <c r="L5495" i="1"/>
  <c r="I5495" i="1"/>
  <c r="L5494" i="1"/>
  <c r="I5494" i="1"/>
  <c r="L5493" i="1"/>
  <c r="I5493" i="1"/>
  <c r="L5492" i="1"/>
  <c r="I5492" i="1"/>
  <c r="L5491" i="1"/>
  <c r="I5491" i="1"/>
  <c r="L5490" i="1"/>
  <c r="I5490" i="1"/>
  <c r="L5489" i="1"/>
  <c r="I5489" i="1"/>
  <c r="O5489" i="1" s="1"/>
  <c r="L5488" i="1"/>
  <c r="I5488" i="1"/>
  <c r="L5487" i="1"/>
  <c r="I5487" i="1"/>
  <c r="L5486" i="1"/>
  <c r="I5486" i="1"/>
  <c r="L5485" i="1"/>
  <c r="I5485" i="1"/>
  <c r="L5484" i="1"/>
  <c r="I5484" i="1"/>
  <c r="L5483" i="1"/>
  <c r="I5483" i="1"/>
  <c r="L5482" i="1"/>
  <c r="I5482" i="1"/>
  <c r="L5481" i="1"/>
  <c r="I5481" i="1"/>
  <c r="O5481" i="1" s="1"/>
  <c r="L5480" i="1"/>
  <c r="I5480" i="1"/>
  <c r="L5479" i="1"/>
  <c r="I5479" i="1"/>
  <c r="L5478" i="1"/>
  <c r="I5478" i="1"/>
  <c r="L5477" i="1"/>
  <c r="I5477" i="1"/>
  <c r="O5477" i="1" s="1"/>
  <c r="L5476" i="1"/>
  <c r="I5476" i="1"/>
  <c r="L5475" i="1"/>
  <c r="I5475" i="1"/>
  <c r="O5475" i="1" s="1"/>
  <c r="L5474" i="1"/>
  <c r="I5474" i="1"/>
  <c r="L5473" i="1"/>
  <c r="I5473" i="1"/>
  <c r="O5473" i="1" s="1"/>
  <c r="L5472" i="1"/>
  <c r="I5472" i="1"/>
  <c r="L5471" i="1"/>
  <c r="I5471" i="1"/>
  <c r="L5470" i="1"/>
  <c r="I5470" i="1"/>
  <c r="L5469" i="1"/>
  <c r="I5469" i="1"/>
  <c r="L5468" i="1"/>
  <c r="I5468" i="1"/>
  <c r="L5467" i="1"/>
  <c r="I5467" i="1"/>
  <c r="L5466" i="1"/>
  <c r="I5466" i="1"/>
  <c r="L5465" i="1"/>
  <c r="I5465" i="1"/>
  <c r="O5465" i="1" s="1"/>
  <c r="L5464" i="1"/>
  <c r="I5464" i="1"/>
  <c r="L5463" i="1"/>
  <c r="I5463" i="1"/>
  <c r="L5462" i="1"/>
  <c r="I5462" i="1"/>
  <c r="L5461" i="1"/>
  <c r="I5461" i="1"/>
  <c r="L5460" i="1"/>
  <c r="I5460" i="1"/>
  <c r="L5459" i="1"/>
  <c r="I5459" i="1"/>
  <c r="L5458" i="1"/>
  <c r="I5458" i="1"/>
  <c r="L5457" i="1"/>
  <c r="I5457" i="1"/>
  <c r="L5456" i="1"/>
  <c r="I5456" i="1"/>
  <c r="L5455" i="1"/>
  <c r="I5455" i="1"/>
  <c r="L5454" i="1"/>
  <c r="I5454" i="1"/>
  <c r="L5453" i="1"/>
  <c r="I5453" i="1"/>
  <c r="L5452" i="1"/>
  <c r="I5452" i="1"/>
  <c r="L5451" i="1"/>
  <c r="I5451" i="1"/>
  <c r="L5450" i="1"/>
  <c r="I5450" i="1"/>
  <c r="L5449" i="1"/>
  <c r="I5449" i="1"/>
  <c r="L5448" i="1"/>
  <c r="I5448" i="1"/>
  <c r="L5447" i="1"/>
  <c r="I5447" i="1"/>
  <c r="L5446" i="1"/>
  <c r="I5446" i="1"/>
  <c r="L5445" i="1"/>
  <c r="I5445" i="1"/>
  <c r="L5444" i="1"/>
  <c r="I5444" i="1"/>
  <c r="L5443" i="1"/>
  <c r="I5443" i="1"/>
  <c r="L5442" i="1"/>
  <c r="I5442" i="1"/>
  <c r="L5441" i="1"/>
  <c r="I5441" i="1"/>
  <c r="L5440" i="1"/>
  <c r="I5440" i="1"/>
  <c r="L5439" i="1"/>
  <c r="I5439" i="1"/>
  <c r="O5439" i="1" s="1"/>
  <c r="L5438" i="1"/>
  <c r="I5438" i="1"/>
  <c r="L5437" i="1"/>
  <c r="I5437" i="1"/>
  <c r="L5436" i="1"/>
  <c r="I5436" i="1"/>
  <c r="L5435" i="1"/>
  <c r="I5435" i="1"/>
  <c r="L5434" i="1"/>
  <c r="I5434" i="1"/>
  <c r="L5433" i="1"/>
  <c r="I5433" i="1"/>
  <c r="L5432" i="1"/>
  <c r="I5432" i="1"/>
  <c r="L5431" i="1"/>
  <c r="I5431" i="1"/>
  <c r="L5430" i="1"/>
  <c r="I5430" i="1"/>
  <c r="L5429" i="1"/>
  <c r="I5429" i="1"/>
  <c r="O5429" i="1" s="1"/>
  <c r="L5428" i="1"/>
  <c r="I5428" i="1"/>
  <c r="L5427" i="1"/>
  <c r="I5427" i="1"/>
  <c r="L5426" i="1"/>
  <c r="I5426" i="1"/>
  <c r="L5425" i="1"/>
  <c r="I5425" i="1"/>
  <c r="O5425" i="1" s="1"/>
  <c r="L5424" i="1"/>
  <c r="I5424" i="1"/>
  <c r="L5423" i="1"/>
  <c r="I5423" i="1"/>
  <c r="L5422" i="1"/>
  <c r="I5422" i="1"/>
  <c r="L5421" i="1"/>
  <c r="I5421" i="1"/>
  <c r="O5421" i="1" s="1"/>
  <c r="L5420" i="1"/>
  <c r="I5420" i="1"/>
  <c r="L5419" i="1"/>
  <c r="I5419" i="1"/>
  <c r="L5418" i="1"/>
  <c r="I5418" i="1"/>
  <c r="L5417" i="1"/>
  <c r="I5417" i="1"/>
  <c r="O5417" i="1" s="1"/>
  <c r="L5416" i="1"/>
  <c r="I5416" i="1"/>
  <c r="L5415" i="1"/>
  <c r="I5415" i="1"/>
  <c r="L5414" i="1"/>
  <c r="I5414" i="1"/>
  <c r="L5413" i="1"/>
  <c r="I5413" i="1"/>
  <c r="O5413" i="1" s="1"/>
  <c r="L5412" i="1"/>
  <c r="I5412" i="1"/>
  <c r="L5411" i="1"/>
  <c r="I5411" i="1"/>
  <c r="L5410" i="1"/>
  <c r="I5410" i="1"/>
  <c r="L5409" i="1"/>
  <c r="I5409" i="1"/>
  <c r="L5408" i="1"/>
  <c r="I5408" i="1"/>
  <c r="L5407" i="1"/>
  <c r="I5407" i="1"/>
  <c r="O5407" i="1" s="1"/>
  <c r="L5406" i="1"/>
  <c r="I5406" i="1"/>
  <c r="L5405" i="1"/>
  <c r="I5405" i="1"/>
  <c r="L5404" i="1"/>
  <c r="I5404" i="1"/>
  <c r="L5403" i="1"/>
  <c r="I5403" i="1"/>
  <c r="L5402" i="1"/>
  <c r="I5402" i="1"/>
  <c r="L5401" i="1"/>
  <c r="I5401" i="1"/>
  <c r="L5400" i="1"/>
  <c r="I5400" i="1"/>
  <c r="L5399" i="1"/>
  <c r="I5399" i="1"/>
  <c r="L5398" i="1"/>
  <c r="I5398" i="1"/>
  <c r="L5397" i="1"/>
  <c r="I5397" i="1"/>
  <c r="L5396" i="1"/>
  <c r="I5396" i="1"/>
  <c r="L5395" i="1"/>
  <c r="I5395" i="1"/>
  <c r="L5394" i="1"/>
  <c r="I5394" i="1"/>
  <c r="L5393" i="1"/>
  <c r="I5393" i="1"/>
  <c r="O5393" i="1" s="1"/>
  <c r="L5392" i="1"/>
  <c r="I5392" i="1"/>
  <c r="L5391" i="1"/>
  <c r="I5391" i="1"/>
  <c r="L5390" i="1"/>
  <c r="I5390" i="1"/>
  <c r="L5389" i="1"/>
  <c r="I5389" i="1"/>
  <c r="L5388" i="1"/>
  <c r="I5388" i="1"/>
  <c r="L5387" i="1"/>
  <c r="I5387" i="1"/>
  <c r="O5387" i="1" s="1"/>
  <c r="L5386" i="1"/>
  <c r="I5386" i="1"/>
  <c r="L5385" i="1"/>
  <c r="I5385" i="1"/>
  <c r="L5384" i="1"/>
  <c r="I5384" i="1"/>
  <c r="L5383" i="1"/>
  <c r="I5383" i="1"/>
  <c r="L5382" i="1"/>
  <c r="I5382" i="1"/>
  <c r="L5381" i="1"/>
  <c r="I5381" i="1"/>
  <c r="L5380" i="1"/>
  <c r="I5380" i="1"/>
  <c r="L5379" i="1"/>
  <c r="I5379" i="1"/>
  <c r="L5378" i="1"/>
  <c r="I5378" i="1"/>
  <c r="L5377" i="1"/>
  <c r="I5377" i="1"/>
  <c r="O5377" i="1" s="1"/>
  <c r="L5376" i="1"/>
  <c r="I5376" i="1"/>
  <c r="L5375" i="1"/>
  <c r="I5375" i="1"/>
  <c r="L5374" i="1"/>
  <c r="I5374" i="1"/>
  <c r="L5373" i="1"/>
  <c r="I5373" i="1"/>
  <c r="O5373" i="1" s="1"/>
  <c r="L5372" i="1"/>
  <c r="I5372" i="1"/>
  <c r="L5371" i="1"/>
  <c r="I5371" i="1"/>
  <c r="L5370" i="1"/>
  <c r="I5370" i="1"/>
  <c r="L5369" i="1"/>
  <c r="I5369" i="1"/>
  <c r="L5368" i="1"/>
  <c r="I5368" i="1"/>
  <c r="L5367" i="1"/>
  <c r="I5367" i="1"/>
  <c r="O5367" i="1" s="1"/>
  <c r="L5366" i="1"/>
  <c r="I5366" i="1"/>
  <c r="L5365" i="1"/>
  <c r="I5365" i="1"/>
  <c r="L5364" i="1"/>
  <c r="I5364" i="1"/>
  <c r="L5363" i="1"/>
  <c r="I5363" i="1"/>
  <c r="O5363" i="1" s="1"/>
  <c r="L5362" i="1"/>
  <c r="I5362" i="1"/>
  <c r="L5361" i="1"/>
  <c r="I5361" i="1"/>
  <c r="L5360" i="1"/>
  <c r="I5360" i="1"/>
  <c r="L5359" i="1"/>
  <c r="I5359" i="1"/>
  <c r="O5359" i="1" s="1"/>
  <c r="L5358" i="1"/>
  <c r="I5358" i="1"/>
  <c r="L5357" i="1"/>
  <c r="I5357" i="1"/>
  <c r="L5356" i="1"/>
  <c r="I5356" i="1"/>
  <c r="L5355" i="1"/>
  <c r="I5355" i="1"/>
  <c r="L5354" i="1"/>
  <c r="I5354" i="1"/>
  <c r="L5353" i="1"/>
  <c r="I5353" i="1"/>
  <c r="L5352" i="1"/>
  <c r="I5352" i="1"/>
  <c r="L5351" i="1"/>
  <c r="I5351" i="1"/>
  <c r="L5350" i="1"/>
  <c r="I5350" i="1"/>
  <c r="L5349" i="1"/>
  <c r="I5349" i="1"/>
  <c r="L5348" i="1"/>
  <c r="I5348" i="1"/>
  <c r="L5347" i="1"/>
  <c r="I5347" i="1"/>
  <c r="L5346" i="1"/>
  <c r="I5346" i="1"/>
  <c r="L5345" i="1"/>
  <c r="I5345" i="1"/>
  <c r="L5344" i="1"/>
  <c r="I5344" i="1"/>
  <c r="L5343" i="1"/>
  <c r="I5343" i="1"/>
  <c r="L5342" i="1"/>
  <c r="I5342" i="1"/>
  <c r="L5341" i="1"/>
  <c r="I5341" i="1"/>
  <c r="L5340" i="1"/>
  <c r="I5340" i="1"/>
  <c r="L5339" i="1"/>
  <c r="I5339" i="1"/>
  <c r="L5338" i="1"/>
  <c r="I5338" i="1"/>
  <c r="L5337" i="1"/>
  <c r="I5337" i="1"/>
  <c r="O5337" i="1" s="1"/>
  <c r="L5336" i="1"/>
  <c r="I5336" i="1"/>
  <c r="L5335" i="1"/>
  <c r="I5335" i="1"/>
  <c r="L5334" i="1"/>
  <c r="I5334" i="1"/>
  <c r="L5333" i="1"/>
  <c r="I5333" i="1"/>
  <c r="O5333" i="1" s="1"/>
  <c r="L5332" i="1"/>
  <c r="I5332" i="1"/>
  <c r="L5331" i="1"/>
  <c r="I5331" i="1"/>
  <c r="L5330" i="1"/>
  <c r="I5330" i="1"/>
  <c r="L5329" i="1"/>
  <c r="I5329" i="1"/>
  <c r="O5329" i="1" s="1"/>
  <c r="L5328" i="1"/>
  <c r="I5328" i="1"/>
  <c r="L5327" i="1"/>
  <c r="I5327" i="1"/>
  <c r="O5327" i="1" s="1"/>
  <c r="L5326" i="1"/>
  <c r="I5326" i="1"/>
  <c r="L5325" i="1"/>
  <c r="I5325" i="1"/>
  <c r="L5324" i="1"/>
  <c r="I5324" i="1"/>
  <c r="L5323" i="1"/>
  <c r="I5323" i="1"/>
  <c r="L5322" i="1"/>
  <c r="I5322" i="1"/>
  <c r="L5321" i="1"/>
  <c r="I5321" i="1"/>
  <c r="L5320" i="1"/>
  <c r="I5320" i="1"/>
  <c r="L5319" i="1"/>
  <c r="I5319" i="1"/>
  <c r="L5318" i="1"/>
  <c r="I5318" i="1"/>
  <c r="L5317" i="1"/>
  <c r="I5317" i="1"/>
  <c r="L5316" i="1"/>
  <c r="I5316" i="1"/>
  <c r="L5315" i="1"/>
  <c r="I5315" i="1"/>
  <c r="L5314" i="1"/>
  <c r="I5314" i="1"/>
  <c r="L5313" i="1"/>
  <c r="I5313" i="1"/>
  <c r="L5312" i="1"/>
  <c r="I5312" i="1"/>
  <c r="L5311" i="1"/>
  <c r="I5311" i="1"/>
  <c r="L5310" i="1"/>
  <c r="I5310" i="1"/>
  <c r="L5309" i="1"/>
  <c r="I5309" i="1"/>
  <c r="O5309" i="1" s="1"/>
  <c r="L5308" i="1"/>
  <c r="I5308" i="1"/>
  <c r="L5307" i="1"/>
  <c r="I5307" i="1"/>
  <c r="L5306" i="1"/>
  <c r="I5306" i="1"/>
  <c r="L5305" i="1"/>
  <c r="I5305" i="1"/>
  <c r="L5304" i="1"/>
  <c r="I5304" i="1"/>
  <c r="L5303" i="1"/>
  <c r="I5303" i="1"/>
  <c r="L5302" i="1"/>
  <c r="I5302" i="1"/>
  <c r="L5301" i="1"/>
  <c r="I5301" i="1"/>
  <c r="L5300" i="1"/>
  <c r="I5300" i="1"/>
  <c r="L5299" i="1"/>
  <c r="I5299" i="1"/>
  <c r="L5298" i="1"/>
  <c r="I5298" i="1"/>
  <c r="L5297" i="1"/>
  <c r="I5297" i="1"/>
  <c r="L5296" i="1"/>
  <c r="I5296" i="1"/>
  <c r="L5295" i="1"/>
  <c r="I5295" i="1"/>
  <c r="L5294" i="1"/>
  <c r="I5294" i="1"/>
  <c r="L5293" i="1"/>
  <c r="I5293" i="1"/>
  <c r="L5292" i="1"/>
  <c r="I5292" i="1"/>
  <c r="L5291" i="1"/>
  <c r="I5291" i="1"/>
  <c r="L5290" i="1"/>
  <c r="I5290" i="1"/>
  <c r="L5289" i="1"/>
  <c r="I5289" i="1"/>
  <c r="L5288" i="1"/>
  <c r="I5288" i="1"/>
  <c r="L5287" i="1"/>
  <c r="I5287" i="1"/>
  <c r="L5286" i="1"/>
  <c r="I5286" i="1"/>
  <c r="L5285" i="1"/>
  <c r="I5285" i="1"/>
  <c r="L5284" i="1"/>
  <c r="I5284" i="1"/>
  <c r="L5283" i="1"/>
  <c r="I5283" i="1"/>
  <c r="L5282" i="1"/>
  <c r="I5282" i="1"/>
  <c r="L5281" i="1"/>
  <c r="I5281" i="1"/>
  <c r="O5281" i="1" s="1"/>
  <c r="L5280" i="1"/>
  <c r="I5280" i="1"/>
  <c r="L5279" i="1"/>
  <c r="I5279" i="1"/>
  <c r="L5278" i="1"/>
  <c r="I5278" i="1"/>
  <c r="L5277" i="1"/>
  <c r="I5277" i="1"/>
  <c r="O5277" i="1" s="1"/>
  <c r="L5276" i="1"/>
  <c r="I5276" i="1"/>
  <c r="L5275" i="1"/>
  <c r="I5275" i="1"/>
  <c r="L5274" i="1"/>
  <c r="I5274" i="1"/>
  <c r="L5273" i="1"/>
  <c r="I5273" i="1"/>
  <c r="L5272" i="1"/>
  <c r="I5272" i="1"/>
  <c r="L5271" i="1"/>
  <c r="I5271" i="1"/>
  <c r="L5270" i="1"/>
  <c r="I5270" i="1"/>
  <c r="L5269" i="1"/>
  <c r="I5269" i="1"/>
  <c r="L5268" i="1"/>
  <c r="I5268" i="1"/>
  <c r="L5267" i="1"/>
  <c r="I5267" i="1"/>
  <c r="L5266" i="1"/>
  <c r="I5266" i="1"/>
  <c r="L5265" i="1"/>
  <c r="I5265" i="1"/>
  <c r="O5265" i="1" s="1"/>
  <c r="L5264" i="1"/>
  <c r="I5264" i="1"/>
  <c r="L5263" i="1"/>
  <c r="I5263" i="1"/>
  <c r="L5262" i="1"/>
  <c r="I5262" i="1"/>
  <c r="L5261" i="1"/>
  <c r="I5261" i="1"/>
  <c r="L5260" i="1"/>
  <c r="I5260" i="1"/>
  <c r="L5259" i="1"/>
  <c r="I5259" i="1"/>
  <c r="L5258" i="1"/>
  <c r="I5258" i="1"/>
  <c r="O5258" i="1" s="1"/>
  <c r="L5257" i="1"/>
  <c r="I5257" i="1"/>
  <c r="L5256" i="1"/>
  <c r="I5256" i="1"/>
  <c r="L5255" i="1"/>
  <c r="I5255" i="1"/>
  <c r="O5255" i="1" s="1"/>
  <c r="L5254" i="1"/>
  <c r="I5254" i="1"/>
  <c r="L5253" i="1"/>
  <c r="I5253" i="1"/>
  <c r="L5252" i="1"/>
  <c r="I5252" i="1"/>
  <c r="L5251" i="1"/>
  <c r="I5251" i="1"/>
  <c r="O5251" i="1" s="1"/>
  <c r="L5250" i="1"/>
  <c r="I5250" i="1"/>
  <c r="O5250" i="1" s="1"/>
  <c r="L5249" i="1"/>
  <c r="I5249" i="1"/>
  <c r="O5249" i="1" s="1"/>
  <c r="L5248" i="1"/>
  <c r="I5248" i="1"/>
  <c r="L5247" i="1"/>
  <c r="I5247" i="1"/>
  <c r="O5247" i="1" s="1"/>
  <c r="L5246" i="1"/>
  <c r="I5246" i="1"/>
  <c r="L5245" i="1"/>
  <c r="I5245" i="1"/>
  <c r="L5244" i="1"/>
  <c r="I5244" i="1"/>
  <c r="L5243" i="1"/>
  <c r="I5243" i="1"/>
  <c r="O5243" i="1" s="1"/>
  <c r="L5242" i="1"/>
  <c r="I5242" i="1"/>
  <c r="L5241" i="1"/>
  <c r="I5241" i="1"/>
  <c r="L5240" i="1"/>
  <c r="I5240" i="1"/>
  <c r="L5239" i="1"/>
  <c r="I5239" i="1"/>
  <c r="O5239" i="1" s="1"/>
  <c r="L5238" i="1"/>
  <c r="I5238" i="1"/>
  <c r="L5237" i="1"/>
  <c r="I5237" i="1"/>
  <c r="L5236" i="1"/>
  <c r="I5236" i="1"/>
  <c r="L5235" i="1"/>
  <c r="I5235" i="1"/>
  <c r="L5234" i="1"/>
  <c r="I5234" i="1"/>
  <c r="L5233" i="1"/>
  <c r="I5233" i="1"/>
  <c r="L5232" i="1"/>
  <c r="I5232" i="1"/>
  <c r="L5231" i="1"/>
  <c r="I5231" i="1"/>
  <c r="L5230" i="1"/>
  <c r="I5230" i="1"/>
  <c r="L5229" i="1"/>
  <c r="I5229" i="1"/>
  <c r="L5228" i="1"/>
  <c r="I5228" i="1"/>
  <c r="L5227" i="1"/>
  <c r="I5227" i="1"/>
  <c r="L5226" i="1"/>
  <c r="I5226" i="1"/>
  <c r="L5225" i="1"/>
  <c r="I5225" i="1"/>
  <c r="L5224" i="1"/>
  <c r="I5224" i="1"/>
  <c r="L5223" i="1"/>
  <c r="I5223" i="1"/>
  <c r="L5222" i="1"/>
  <c r="I5222" i="1"/>
  <c r="L5221" i="1"/>
  <c r="I5221" i="1"/>
  <c r="L5220" i="1"/>
  <c r="I5220" i="1"/>
  <c r="L5219" i="1"/>
  <c r="I5219" i="1"/>
  <c r="L5218" i="1"/>
  <c r="I5218" i="1"/>
  <c r="L5217" i="1"/>
  <c r="I5217" i="1"/>
  <c r="L5216" i="1"/>
  <c r="I5216" i="1"/>
  <c r="L5215" i="1"/>
  <c r="I5215" i="1"/>
  <c r="L5214" i="1"/>
  <c r="I5214" i="1"/>
  <c r="L5213" i="1"/>
  <c r="I5213" i="1"/>
  <c r="L5212" i="1"/>
  <c r="I5212" i="1"/>
  <c r="L5211" i="1"/>
  <c r="I5211" i="1"/>
  <c r="L5210" i="1"/>
  <c r="I5210" i="1"/>
  <c r="L5209" i="1"/>
  <c r="I5209" i="1"/>
  <c r="L5208" i="1"/>
  <c r="I5208" i="1"/>
  <c r="L5207" i="1"/>
  <c r="I5207" i="1"/>
  <c r="O5207" i="1" s="1"/>
  <c r="L5206" i="1"/>
  <c r="I5206" i="1"/>
  <c r="L5205" i="1"/>
  <c r="I5205" i="1"/>
  <c r="L5204" i="1"/>
  <c r="I5204" i="1"/>
  <c r="L5203" i="1"/>
  <c r="I5203" i="1"/>
  <c r="O5203" i="1" s="1"/>
  <c r="L5202" i="1"/>
  <c r="I5202" i="1"/>
  <c r="L5201" i="1"/>
  <c r="I5201" i="1"/>
  <c r="O5201" i="1" s="1"/>
  <c r="L5200" i="1"/>
  <c r="I5200" i="1"/>
  <c r="L5199" i="1"/>
  <c r="I5199" i="1"/>
  <c r="L5198" i="1"/>
  <c r="I5198" i="1"/>
  <c r="L5197" i="1"/>
  <c r="I5197" i="1"/>
  <c r="O5197" i="1" s="1"/>
  <c r="L5196" i="1"/>
  <c r="I5196" i="1"/>
  <c r="L5195" i="1"/>
  <c r="I5195" i="1"/>
  <c r="L5194" i="1"/>
  <c r="I5194" i="1"/>
  <c r="O5194" i="1" s="1"/>
  <c r="L5193" i="1"/>
  <c r="I5193" i="1"/>
  <c r="O5193" i="1" s="1"/>
  <c r="L5192" i="1"/>
  <c r="I5192" i="1"/>
  <c r="L5191" i="1"/>
  <c r="I5191" i="1"/>
  <c r="L5190" i="1"/>
  <c r="I5190" i="1"/>
  <c r="L5189" i="1"/>
  <c r="I5189" i="1"/>
  <c r="O5189" i="1" s="1"/>
  <c r="L5188" i="1"/>
  <c r="I5188" i="1"/>
  <c r="L5187" i="1"/>
  <c r="I5187" i="1"/>
  <c r="L5186" i="1"/>
  <c r="I5186" i="1"/>
  <c r="L5185" i="1"/>
  <c r="I5185" i="1"/>
  <c r="O5185" i="1" s="1"/>
  <c r="L5184" i="1"/>
  <c r="I5184" i="1"/>
  <c r="L5183" i="1"/>
  <c r="I5183" i="1"/>
  <c r="O5183" i="1" s="1"/>
  <c r="L5182" i="1"/>
  <c r="I5182" i="1"/>
  <c r="L5181" i="1"/>
  <c r="I5181" i="1"/>
  <c r="L5180" i="1"/>
  <c r="I5180" i="1"/>
  <c r="L5179" i="1"/>
  <c r="I5179" i="1"/>
  <c r="L5178" i="1"/>
  <c r="I5178" i="1"/>
  <c r="L5177" i="1"/>
  <c r="I5177" i="1"/>
  <c r="L5176" i="1"/>
  <c r="I5176" i="1"/>
  <c r="L5175" i="1"/>
  <c r="I5175" i="1"/>
  <c r="L5174" i="1"/>
  <c r="I5174" i="1"/>
  <c r="L5173" i="1"/>
  <c r="I5173" i="1"/>
  <c r="O5173" i="1" s="1"/>
  <c r="L5172" i="1"/>
  <c r="I5172" i="1"/>
  <c r="L5171" i="1"/>
  <c r="I5171" i="1"/>
  <c r="L5170" i="1"/>
  <c r="I5170" i="1"/>
  <c r="L5169" i="1"/>
  <c r="I5169" i="1"/>
  <c r="O5169" i="1" s="1"/>
  <c r="L5168" i="1"/>
  <c r="I5168" i="1"/>
  <c r="L5167" i="1"/>
  <c r="I5167" i="1"/>
  <c r="O5167" i="1" s="1"/>
  <c r="L5166" i="1"/>
  <c r="I5166" i="1"/>
  <c r="O5166" i="1" s="1"/>
  <c r="L5165" i="1"/>
  <c r="I5165" i="1"/>
  <c r="O5165" i="1" s="1"/>
  <c r="L5164" i="1"/>
  <c r="I5164" i="1"/>
  <c r="L5163" i="1"/>
  <c r="I5163" i="1"/>
  <c r="L5162" i="1"/>
  <c r="I5162" i="1"/>
  <c r="L5161" i="1"/>
  <c r="I5161" i="1"/>
  <c r="O5161" i="1" s="1"/>
  <c r="L5160" i="1"/>
  <c r="I5160" i="1"/>
  <c r="L5159" i="1"/>
  <c r="I5159" i="1"/>
  <c r="O5159" i="1" s="1"/>
  <c r="L5158" i="1"/>
  <c r="I5158" i="1"/>
  <c r="O5158" i="1" s="1"/>
  <c r="L5157" i="1"/>
  <c r="I5157" i="1"/>
  <c r="O5157" i="1" s="1"/>
  <c r="L5156" i="1"/>
  <c r="I5156" i="1"/>
  <c r="L5155" i="1"/>
  <c r="I5155" i="1"/>
  <c r="L5154" i="1"/>
  <c r="I5154" i="1"/>
  <c r="L5153" i="1"/>
  <c r="I5153" i="1"/>
  <c r="L5152" i="1"/>
  <c r="I5152" i="1"/>
  <c r="L5151" i="1"/>
  <c r="I5151" i="1"/>
  <c r="L5150" i="1"/>
  <c r="I5150" i="1"/>
  <c r="L5149" i="1"/>
  <c r="I5149" i="1"/>
  <c r="L5148" i="1"/>
  <c r="I5148" i="1"/>
  <c r="L5147" i="1"/>
  <c r="I5147" i="1"/>
  <c r="L5146" i="1"/>
  <c r="I5146" i="1"/>
  <c r="L5145" i="1"/>
  <c r="I5145" i="1"/>
  <c r="O5145" i="1" s="1"/>
  <c r="L5144" i="1"/>
  <c r="I5144" i="1"/>
  <c r="L5143" i="1"/>
  <c r="I5143" i="1"/>
  <c r="L5142" i="1"/>
  <c r="I5142" i="1"/>
  <c r="L5141" i="1"/>
  <c r="I5141" i="1"/>
  <c r="L5140" i="1"/>
  <c r="I5140" i="1"/>
  <c r="L5139" i="1"/>
  <c r="I5139" i="1"/>
  <c r="L5138" i="1"/>
  <c r="I5138" i="1"/>
  <c r="L5137" i="1"/>
  <c r="I5137" i="1"/>
  <c r="O5137" i="1" s="1"/>
  <c r="L5136" i="1"/>
  <c r="I5136" i="1"/>
  <c r="L5135" i="1"/>
  <c r="I5135" i="1"/>
  <c r="L5134" i="1"/>
  <c r="I5134" i="1"/>
  <c r="L5133" i="1"/>
  <c r="I5133" i="1"/>
  <c r="L5132" i="1"/>
  <c r="I5132" i="1"/>
  <c r="L5131" i="1"/>
  <c r="I5131" i="1"/>
  <c r="O5131" i="1" s="1"/>
  <c r="L5130" i="1"/>
  <c r="I5130" i="1"/>
  <c r="L5129" i="1"/>
  <c r="I5129" i="1"/>
  <c r="O5129" i="1" s="1"/>
  <c r="L5128" i="1"/>
  <c r="I5128" i="1"/>
  <c r="L5127" i="1"/>
  <c r="I5127" i="1"/>
  <c r="L5126" i="1"/>
  <c r="I5126" i="1"/>
  <c r="L5125" i="1"/>
  <c r="I5125" i="1"/>
  <c r="O5125" i="1" s="1"/>
  <c r="L5124" i="1"/>
  <c r="I5124" i="1"/>
  <c r="L5123" i="1"/>
  <c r="I5123" i="1"/>
  <c r="L5122" i="1"/>
  <c r="I5122" i="1"/>
  <c r="L5121" i="1"/>
  <c r="I5121" i="1"/>
  <c r="L5120" i="1"/>
  <c r="I5120" i="1"/>
  <c r="L5119" i="1"/>
  <c r="I5119" i="1"/>
  <c r="L5118" i="1"/>
  <c r="I5118" i="1"/>
  <c r="O5118" i="1" s="1"/>
  <c r="L5117" i="1"/>
  <c r="I5117" i="1"/>
  <c r="O5117" i="1" s="1"/>
  <c r="L5116" i="1"/>
  <c r="I5116" i="1"/>
  <c r="L5115" i="1"/>
  <c r="I5115" i="1"/>
  <c r="L5114" i="1"/>
  <c r="I5114" i="1"/>
  <c r="L5113" i="1"/>
  <c r="I5113" i="1"/>
  <c r="O5113" i="1" s="1"/>
  <c r="L5112" i="1"/>
  <c r="I5112" i="1"/>
  <c r="L5111" i="1"/>
  <c r="I5111" i="1"/>
  <c r="L5110" i="1"/>
  <c r="I5110" i="1"/>
  <c r="L5109" i="1"/>
  <c r="I5109" i="1"/>
  <c r="L5108" i="1"/>
  <c r="I5108" i="1"/>
  <c r="L5107" i="1"/>
  <c r="I5107" i="1"/>
  <c r="O5107" i="1" s="1"/>
  <c r="L5106" i="1"/>
  <c r="I5106" i="1"/>
  <c r="L5105" i="1"/>
  <c r="I5105" i="1"/>
  <c r="L5104" i="1"/>
  <c r="I5104" i="1"/>
  <c r="L5103" i="1"/>
  <c r="I5103" i="1"/>
  <c r="L5102" i="1"/>
  <c r="I5102" i="1"/>
  <c r="L5101" i="1"/>
  <c r="I5101" i="1"/>
  <c r="L5100" i="1"/>
  <c r="I5100" i="1"/>
  <c r="L5099" i="1"/>
  <c r="I5099" i="1"/>
  <c r="L5098" i="1"/>
  <c r="I5098" i="1"/>
  <c r="L5097" i="1"/>
  <c r="I5097" i="1"/>
  <c r="L5096" i="1"/>
  <c r="I5096" i="1"/>
  <c r="L5095" i="1"/>
  <c r="I5095" i="1"/>
  <c r="O5095" i="1" s="1"/>
  <c r="L5094" i="1"/>
  <c r="I5094" i="1"/>
  <c r="L5093" i="1"/>
  <c r="I5093" i="1"/>
  <c r="L5092" i="1"/>
  <c r="I5092" i="1"/>
  <c r="L5091" i="1"/>
  <c r="I5091" i="1"/>
  <c r="O5091" i="1" s="1"/>
  <c r="L5090" i="1"/>
  <c r="I5090" i="1"/>
  <c r="L5089" i="1"/>
  <c r="I5089" i="1"/>
  <c r="L5088" i="1"/>
  <c r="I5088" i="1"/>
  <c r="L5087" i="1"/>
  <c r="I5087" i="1"/>
  <c r="L5086" i="1"/>
  <c r="I5086" i="1"/>
  <c r="O5086" i="1" s="1"/>
  <c r="L5085" i="1"/>
  <c r="I5085" i="1"/>
  <c r="L5084" i="1"/>
  <c r="I5084" i="1"/>
  <c r="L5083" i="1"/>
  <c r="I5083" i="1"/>
  <c r="O5083" i="1" s="1"/>
  <c r="L5082" i="1"/>
  <c r="I5082" i="1"/>
  <c r="O5082" i="1" s="1"/>
  <c r="L5081" i="1"/>
  <c r="I5081" i="1"/>
  <c r="L5080" i="1"/>
  <c r="I5080" i="1"/>
  <c r="L5079" i="1"/>
  <c r="I5079" i="1"/>
  <c r="L5078" i="1"/>
  <c r="I5078" i="1"/>
  <c r="L5077" i="1"/>
  <c r="I5077" i="1"/>
  <c r="L5076" i="1"/>
  <c r="I5076" i="1"/>
  <c r="L5075" i="1"/>
  <c r="I5075" i="1"/>
  <c r="L5074" i="1"/>
  <c r="I5074" i="1"/>
  <c r="L5073" i="1"/>
  <c r="I5073" i="1"/>
  <c r="L5072" i="1"/>
  <c r="I5072" i="1"/>
  <c r="L5071" i="1"/>
  <c r="I5071" i="1"/>
  <c r="L5070" i="1"/>
  <c r="I5070" i="1"/>
  <c r="L5069" i="1"/>
  <c r="I5069" i="1"/>
  <c r="L5068" i="1"/>
  <c r="I5068" i="1"/>
  <c r="L5067" i="1"/>
  <c r="I5067" i="1"/>
  <c r="L5066" i="1"/>
  <c r="I5066" i="1"/>
  <c r="L5065" i="1"/>
  <c r="I5065" i="1"/>
  <c r="L5064" i="1"/>
  <c r="I5064" i="1"/>
  <c r="L5063" i="1"/>
  <c r="I5063" i="1"/>
  <c r="L5062" i="1"/>
  <c r="I5062" i="1"/>
  <c r="L5061" i="1"/>
  <c r="I5061" i="1"/>
  <c r="L5060" i="1"/>
  <c r="I5060" i="1"/>
  <c r="L5059" i="1"/>
  <c r="I5059" i="1"/>
  <c r="L5058" i="1"/>
  <c r="I5058" i="1"/>
  <c r="L5057" i="1"/>
  <c r="I5057" i="1"/>
  <c r="L5056" i="1"/>
  <c r="I5056" i="1"/>
  <c r="L5055" i="1"/>
  <c r="I5055" i="1"/>
  <c r="L5054" i="1"/>
  <c r="I5054" i="1"/>
  <c r="L5053" i="1"/>
  <c r="I5053" i="1"/>
  <c r="O5053" i="1" s="1"/>
  <c r="L5052" i="1"/>
  <c r="I5052" i="1"/>
  <c r="L5051" i="1"/>
  <c r="I5051" i="1"/>
  <c r="L5050" i="1"/>
  <c r="I5050" i="1"/>
  <c r="O5050" i="1" s="1"/>
  <c r="L5049" i="1"/>
  <c r="I5049" i="1"/>
  <c r="O5049" i="1" s="1"/>
  <c r="L5048" i="1"/>
  <c r="I5048" i="1"/>
  <c r="L5047" i="1"/>
  <c r="I5047" i="1"/>
  <c r="L5046" i="1"/>
  <c r="I5046" i="1"/>
  <c r="O5046" i="1" s="1"/>
  <c r="L5045" i="1"/>
  <c r="I5045" i="1"/>
  <c r="L5044" i="1"/>
  <c r="I5044" i="1"/>
  <c r="L5043" i="1"/>
  <c r="I5043" i="1"/>
  <c r="L5042" i="1"/>
  <c r="I5042" i="1"/>
  <c r="L5041" i="1"/>
  <c r="I5041" i="1"/>
  <c r="L5040" i="1"/>
  <c r="I5040" i="1"/>
  <c r="L5039" i="1"/>
  <c r="I5039" i="1"/>
  <c r="L5038" i="1"/>
  <c r="I5038" i="1"/>
  <c r="L5037" i="1"/>
  <c r="I5037" i="1"/>
  <c r="O5037" i="1" s="1"/>
  <c r="L5036" i="1"/>
  <c r="I5036" i="1"/>
  <c r="L5035" i="1"/>
  <c r="I5035" i="1"/>
  <c r="O5035" i="1" s="1"/>
  <c r="L5034" i="1"/>
  <c r="I5034" i="1"/>
  <c r="L5033" i="1"/>
  <c r="I5033" i="1"/>
  <c r="L5032" i="1"/>
  <c r="I5032" i="1"/>
  <c r="L5031" i="1"/>
  <c r="I5031" i="1"/>
  <c r="L5030" i="1"/>
  <c r="I5030" i="1"/>
  <c r="O5030" i="1" s="1"/>
  <c r="L5029" i="1"/>
  <c r="I5029" i="1"/>
  <c r="L5028" i="1"/>
  <c r="I5028" i="1"/>
  <c r="L5027" i="1"/>
  <c r="I5027" i="1"/>
  <c r="L5026" i="1"/>
  <c r="I5026" i="1"/>
  <c r="L5025" i="1"/>
  <c r="I5025" i="1"/>
  <c r="L5024" i="1"/>
  <c r="I5024" i="1"/>
  <c r="L5023" i="1"/>
  <c r="I5023" i="1"/>
  <c r="L5022" i="1"/>
  <c r="I5022" i="1"/>
  <c r="L5021" i="1"/>
  <c r="I5021" i="1"/>
  <c r="O5021" i="1" s="1"/>
  <c r="L5020" i="1"/>
  <c r="I5020" i="1"/>
  <c r="L5019" i="1"/>
  <c r="I5019" i="1"/>
  <c r="O5019" i="1" s="1"/>
  <c r="L5018" i="1"/>
  <c r="I5018" i="1"/>
  <c r="L5017" i="1"/>
  <c r="I5017" i="1"/>
  <c r="O5017" i="1" s="1"/>
  <c r="L5016" i="1"/>
  <c r="I5016" i="1"/>
  <c r="L5015" i="1"/>
  <c r="I5015" i="1"/>
  <c r="O5015" i="1" s="1"/>
  <c r="L5014" i="1"/>
  <c r="I5014" i="1"/>
  <c r="L5013" i="1"/>
  <c r="I5013" i="1"/>
  <c r="O5013" i="1" s="1"/>
  <c r="L5012" i="1"/>
  <c r="I5012" i="1"/>
  <c r="L5011" i="1"/>
  <c r="I5011" i="1"/>
  <c r="L5010" i="1"/>
  <c r="I5010" i="1"/>
  <c r="L5009" i="1"/>
  <c r="I5009" i="1"/>
  <c r="O5009" i="1" s="1"/>
  <c r="L5008" i="1"/>
  <c r="I5008" i="1"/>
  <c r="L5007" i="1"/>
  <c r="I5007" i="1"/>
  <c r="L5006" i="1"/>
  <c r="I5006" i="1"/>
  <c r="L5005" i="1"/>
  <c r="I5005" i="1"/>
  <c r="L5004" i="1"/>
  <c r="I5004" i="1"/>
  <c r="L5003" i="1"/>
  <c r="I5003" i="1"/>
  <c r="O5003" i="1" s="1"/>
  <c r="L5002" i="1"/>
  <c r="I5002" i="1"/>
  <c r="L5001" i="1"/>
  <c r="I5001" i="1"/>
  <c r="L5000" i="1"/>
  <c r="I5000" i="1"/>
  <c r="L4999" i="1"/>
  <c r="I4999" i="1"/>
  <c r="L4998" i="1"/>
  <c r="I4998" i="1"/>
  <c r="O4998" i="1" s="1"/>
  <c r="L4997" i="1"/>
  <c r="I4997" i="1"/>
  <c r="L4996" i="1"/>
  <c r="I4996" i="1"/>
  <c r="L4995" i="1"/>
  <c r="I4995" i="1"/>
  <c r="L4994" i="1"/>
  <c r="I4994" i="1"/>
  <c r="O4994" i="1" s="1"/>
  <c r="L4993" i="1"/>
  <c r="I4993" i="1"/>
  <c r="L4992" i="1"/>
  <c r="I4992" i="1"/>
  <c r="L4991" i="1"/>
  <c r="I4991" i="1"/>
  <c r="L4990" i="1"/>
  <c r="I4990" i="1"/>
  <c r="O4990" i="1" s="1"/>
  <c r="L4989" i="1"/>
  <c r="I4989" i="1"/>
  <c r="L4988" i="1"/>
  <c r="I4988" i="1"/>
  <c r="L4987" i="1"/>
  <c r="I4987" i="1"/>
  <c r="L4986" i="1"/>
  <c r="I4986" i="1"/>
  <c r="L4985" i="1"/>
  <c r="I4985" i="1"/>
  <c r="L4984" i="1"/>
  <c r="I4984" i="1"/>
  <c r="L4983" i="1"/>
  <c r="I4983" i="1"/>
  <c r="L4982" i="1"/>
  <c r="I4982" i="1"/>
  <c r="L4981" i="1"/>
  <c r="I4981" i="1"/>
  <c r="L4980" i="1"/>
  <c r="I4980" i="1"/>
  <c r="L4979" i="1"/>
  <c r="I4979" i="1"/>
  <c r="L4978" i="1"/>
  <c r="I4978" i="1"/>
  <c r="O4978" i="1" s="1"/>
  <c r="L4977" i="1"/>
  <c r="I4977" i="1"/>
  <c r="O4977" i="1" s="1"/>
  <c r="L4976" i="1"/>
  <c r="I4976" i="1"/>
  <c r="L4975" i="1"/>
  <c r="I4975" i="1"/>
  <c r="L4974" i="1"/>
  <c r="I4974" i="1"/>
  <c r="L4973" i="1"/>
  <c r="I4973" i="1"/>
  <c r="L4972" i="1"/>
  <c r="I4972" i="1"/>
  <c r="L4971" i="1"/>
  <c r="I4971" i="1"/>
  <c r="L4970" i="1"/>
  <c r="I4970" i="1"/>
  <c r="L4969" i="1"/>
  <c r="I4969" i="1"/>
  <c r="L4968" i="1"/>
  <c r="I4968" i="1"/>
  <c r="L4967" i="1"/>
  <c r="I4967" i="1"/>
  <c r="L4966" i="1"/>
  <c r="I4966" i="1"/>
  <c r="L4965" i="1"/>
  <c r="I4965" i="1"/>
  <c r="L4964" i="1"/>
  <c r="I4964" i="1"/>
  <c r="L4963" i="1"/>
  <c r="I4963" i="1"/>
  <c r="L4962" i="1"/>
  <c r="I4962" i="1"/>
  <c r="O4962" i="1" s="1"/>
  <c r="L4961" i="1"/>
  <c r="I4961" i="1"/>
  <c r="O4961" i="1" s="1"/>
  <c r="L4960" i="1"/>
  <c r="I4960" i="1"/>
  <c r="L4959" i="1"/>
  <c r="I4959" i="1"/>
  <c r="L4958" i="1"/>
  <c r="I4958" i="1"/>
  <c r="O4958" i="1" s="1"/>
  <c r="L4957" i="1"/>
  <c r="I4957" i="1"/>
  <c r="L4956" i="1"/>
  <c r="I4956" i="1"/>
  <c r="L4955" i="1"/>
  <c r="I4955" i="1"/>
  <c r="L4954" i="1"/>
  <c r="I4954" i="1"/>
  <c r="L4953" i="1"/>
  <c r="I4953" i="1"/>
  <c r="L4952" i="1"/>
  <c r="I4952" i="1"/>
  <c r="L4951" i="1"/>
  <c r="I4951" i="1"/>
  <c r="L4950" i="1"/>
  <c r="I4950" i="1"/>
  <c r="L4949" i="1"/>
  <c r="I4949" i="1"/>
  <c r="O4949" i="1" s="1"/>
  <c r="L4948" i="1"/>
  <c r="I4948" i="1"/>
  <c r="L4947" i="1"/>
  <c r="I4947" i="1"/>
  <c r="L4946" i="1"/>
  <c r="I4946" i="1"/>
  <c r="O4946" i="1" s="1"/>
  <c r="L4945" i="1"/>
  <c r="I4945" i="1"/>
  <c r="O4945" i="1" s="1"/>
  <c r="L4944" i="1"/>
  <c r="I4944" i="1"/>
  <c r="L4943" i="1"/>
  <c r="I4943" i="1"/>
  <c r="L4942" i="1"/>
  <c r="I4942" i="1"/>
  <c r="L4941" i="1"/>
  <c r="I4941" i="1"/>
  <c r="L4940" i="1"/>
  <c r="I4940" i="1"/>
  <c r="L4939" i="1"/>
  <c r="I4939" i="1"/>
  <c r="L4938" i="1"/>
  <c r="I4938" i="1"/>
  <c r="O4938" i="1" s="1"/>
  <c r="L4937" i="1"/>
  <c r="I4937" i="1"/>
  <c r="L4936" i="1"/>
  <c r="I4936" i="1"/>
  <c r="L4935" i="1"/>
  <c r="I4935" i="1"/>
  <c r="L4934" i="1"/>
  <c r="I4934" i="1"/>
  <c r="L4933" i="1"/>
  <c r="I4933" i="1"/>
  <c r="L4932" i="1"/>
  <c r="I4932" i="1"/>
  <c r="L4931" i="1"/>
  <c r="I4931" i="1"/>
  <c r="L4930" i="1"/>
  <c r="I4930" i="1"/>
  <c r="O4930" i="1" s="1"/>
  <c r="L4929" i="1"/>
  <c r="I4929" i="1"/>
  <c r="L4928" i="1"/>
  <c r="I4928" i="1"/>
  <c r="L4927" i="1"/>
  <c r="I4927" i="1"/>
  <c r="L4926" i="1"/>
  <c r="I4926" i="1"/>
  <c r="L4925" i="1"/>
  <c r="I4925" i="1"/>
  <c r="O4925" i="1" s="1"/>
  <c r="L4924" i="1"/>
  <c r="I4924" i="1"/>
  <c r="L4923" i="1"/>
  <c r="I4923" i="1"/>
  <c r="L4922" i="1"/>
  <c r="I4922" i="1"/>
  <c r="O4922" i="1" s="1"/>
  <c r="L4921" i="1"/>
  <c r="I4921" i="1"/>
  <c r="L4920" i="1"/>
  <c r="I4920" i="1"/>
  <c r="L4919" i="1"/>
  <c r="I4919" i="1"/>
  <c r="L4918" i="1"/>
  <c r="I4918" i="1"/>
  <c r="O4918" i="1" s="1"/>
  <c r="L4917" i="1"/>
  <c r="I4917" i="1"/>
  <c r="L4916" i="1"/>
  <c r="I4916" i="1"/>
  <c r="L4915" i="1"/>
  <c r="I4915" i="1"/>
  <c r="L4914" i="1"/>
  <c r="I4914" i="1"/>
  <c r="L4913" i="1"/>
  <c r="I4913" i="1"/>
  <c r="O4913" i="1" s="1"/>
  <c r="L4912" i="1"/>
  <c r="I4912" i="1"/>
  <c r="L4911" i="1"/>
  <c r="I4911" i="1"/>
  <c r="L4910" i="1"/>
  <c r="I4910" i="1"/>
  <c r="L4909" i="1"/>
  <c r="I4909" i="1"/>
  <c r="L4908" i="1"/>
  <c r="I4908" i="1"/>
  <c r="L4907" i="1"/>
  <c r="I4907" i="1"/>
  <c r="L4906" i="1"/>
  <c r="I4906" i="1"/>
  <c r="L4905" i="1"/>
  <c r="I4905" i="1"/>
  <c r="O4905" i="1" s="1"/>
  <c r="L4904" i="1"/>
  <c r="I4904" i="1"/>
  <c r="L4903" i="1"/>
  <c r="I4903" i="1"/>
  <c r="L4902" i="1"/>
  <c r="I4902" i="1"/>
  <c r="L4901" i="1"/>
  <c r="I4901" i="1"/>
  <c r="L4900" i="1"/>
  <c r="I4900" i="1"/>
  <c r="L4899" i="1"/>
  <c r="I4899" i="1"/>
  <c r="L4898" i="1"/>
  <c r="I4898" i="1"/>
  <c r="O4898" i="1" s="1"/>
  <c r="L4897" i="1"/>
  <c r="I4897" i="1"/>
  <c r="O4897" i="1" s="1"/>
  <c r="L4896" i="1"/>
  <c r="I4896" i="1"/>
  <c r="L4895" i="1"/>
  <c r="I4895" i="1"/>
  <c r="L4894" i="1"/>
  <c r="I4894" i="1"/>
  <c r="L4893" i="1"/>
  <c r="I4893" i="1"/>
  <c r="O4893" i="1" s="1"/>
  <c r="L4892" i="1"/>
  <c r="I4892" i="1"/>
  <c r="L4891" i="1"/>
  <c r="I4891" i="1"/>
  <c r="L4890" i="1"/>
  <c r="I4890" i="1"/>
  <c r="L4889" i="1"/>
  <c r="I4889" i="1"/>
  <c r="O4889" i="1" s="1"/>
  <c r="L4888" i="1"/>
  <c r="I4888" i="1"/>
  <c r="L4887" i="1"/>
  <c r="I4887" i="1"/>
  <c r="L4886" i="1"/>
  <c r="I4886" i="1"/>
  <c r="L4885" i="1"/>
  <c r="I4885" i="1"/>
  <c r="O4885" i="1" s="1"/>
  <c r="L4884" i="1"/>
  <c r="I4884" i="1"/>
  <c r="L4883" i="1"/>
  <c r="I4883" i="1"/>
  <c r="L4882" i="1"/>
  <c r="I4882" i="1"/>
  <c r="L4881" i="1"/>
  <c r="I4881" i="1"/>
  <c r="O4881" i="1" s="1"/>
  <c r="L4880" i="1"/>
  <c r="I4880" i="1"/>
  <c r="L4879" i="1"/>
  <c r="I4879" i="1"/>
  <c r="L4878" i="1"/>
  <c r="I4878" i="1"/>
  <c r="L4877" i="1"/>
  <c r="I4877" i="1"/>
  <c r="L4876" i="1"/>
  <c r="I4876" i="1"/>
  <c r="L4875" i="1"/>
  <c r="I4875" i="1"/>
  <c r="L4874" i="1"/>
  <c r="I4874" i="1"/>
  <c r="O4874" i="1" s="1"/>
  <c r="L4873" i="1"/>
  <c r="I4873" i="1"/>
  <c r="O4873" i="1" s="1"/>
  <c r="L4872" i="1"/>
  <c r="I4872" i="1"/>
  <c r="L4871" i="1"/>
  <c r="I4871" i="1"/>
  <c r="L4870" i="1"/>
  <c r="I4870" i="1"/>
  <c r="L4869" i="1"/>
  <c r="I4869" i="1"/>
  <c r="L4868" i="1"/>
  <c r="I4868" i="1"/>
  <c r="L4867" i="1"/>
  <c r="I4867" i="1"/>
  <c r="L4866" i="1"/>
  <c r="I4866" i="1"/>
  <c r="L4865" i="1"/>
  <c r="I4865" i="1"/>
  <c r="O4865" i="1" s="1"/>
  <c r="L4864" i="1"/>
  <c r="I4864" i="1"/>
  <c r="L4863" i="1"/>
  <c r="I4863" i="1"/>
  <c r="L4862" i="1"/>
  <c r="I4862" i="1"/>
  <c r="L4861" i="1"/>
  <c r="I4861" i="1"/>
  <c r="L4860" i="1"/>
  <c r="I4860" i="1"/>
  <c r="L4859" i="1"/>
  <c r="I4859" i="1"/>
  <c r="L4858" i="1"/>
  <c r="I4858" i="1"/>
  <c r="L4857" i="1"/>
  <c r="I4857" i="1"/>
  <c r="L4856" i="1"/>
  <c r="I4856" i="1"/>
  <c r="L4855" i="1"/>
  <c r="I4855" i="1"/>
  <c r="L4854" i="1"/>
  <c r="I4854" i="1"/>
  <c r="L4853" i="1"/>
  <c r="I4853" i="1"/>
  <c r="L4852" i="1"/>
  <c r="I4852" i="1"/>
  <c r="L4851" i="1"/>
  <c r="I4851" i="1"/>
  <c r="L4850" i="1"/>
  <c r="I4850" i="1"/>
  <c r="O4850" i="1" s="1"/>
  <c r="L4849" i="1"/>
  <c r="I4849" i="1"/>
  <c r="L4848" i="1"/>
  <c r="I4848" i="1"/>
  <c r="L4847" i="1"/>
  <c r="I4847" i="1"/>
  <c r="L4846" i="1"/>
  <c r="I4846" i="1"/>
  <c r="O4846" i="1" s="1"/>
  <c r="L4845" i="1"/>
  <c r="I4845" i="1"/>
  <c r="L4844" i="1"/>
  <c r="I4844" i="1"/>
  <c r="L4843" i="1"/>
  <c r="I4843" i="1"/>
  <c r="L4842" i="1"/>
  <c r="I4842" i="1"/>
  <c r="L4841" i="1"/>
  <c r="I4841" i="1"/>
  <c r="L4840" i="1"/>
  <c r="I4840" i="1"/>
  <c r="L4839" i="1"/>
  <c r="I4839" i="1"/>
  <c r="L4838" i="1"/>
  <c r="I4838" i="1"/>
  <c r="L4837" i="1"/>
  <c r="I4837" i="1"/>
  <c r="L4836" i="1"/>
  <c r="I4836" i="1"/>
  <c r="L4835" i="1"/>
  <c r="I4835" i="1"/>
  <c r="L4834" i="1"/>
  <c r="I4834" i="1"/>
  <c r="L4833" i="1"/>
  <c r="I4833" i="1"/>
  <c r="L4832" i="1"/>
  <c r="I4832" i="1"/>
  <c r="L4831" i="1"/>
  <c r="I4831" i="1"/>
  <c r="L4830" i="1"/>
  <c r="I4830" i="1"/>
  <c r="L4829" i="1"/>
  <c r="I4829" i="1"/>
  <c r="O4829" i="1" s="1"/>
  <c r="L4828" i="1"/>
  <c r="I4828" i="1"/>
  <c r="L4827" i="1"/>
  <c r="I4827" i="1"/>
  <c r="L4826" i="1"/>
  <c r="I4826" i="1"/>
  <c r="L4825" i="1"/>
  <c r="I4825" i="1"/>
  <c r="L4824" i="1"/>
  <c r="I4824" i="1"/>
  <c r="L4823" i="1"/>
  <c r="I4823" i="1"/>
  <c r="L4822" i="1"/>
  <c r="I4822" i="1"/>
  <c r="L4821" i="1"/>
  <c r="I4821" i="1"/>
  <c r="L4820" i="1"/>
  <c r="I4820" i="1"/>
  <c r="L4819" i="1"/>
  <c r="I4819" i="1"/>
  <c r="L4818" i="1"/>
  <c r="I4818" i="1"/>
  <c r="L4817" i="1"/>
  <c r="I4817" i="1"/>
  <c r="O4817" i="1" s="1"/>
  <c r="L4816" i="1"/>
  <c r="I4816" i="1"/>
  <c r="L4815" i="1"/>
  <c r="I4815" i="1"/>
  <c r="L4814" i="1"/>
  <c r="I4814" i="1"/>
  <c r="L4813" i="1"/>
  <c r="I4813" i="1"/>
  <c r="L4812" i="1"/>
  <c r="I4812" i="1"/>
  <c r="L4811" i="1"/>
  <c r="I4811" i="1"/>
  <c r="L4810" i="1"/>
  <c r="I4810" i="1"/>
  <c r="O4810" i="1" s="1"/>
  <c r="L4809" i="1"/>
  <c r="I4809" i="1"/>
  <c r="L4808" i="1"/>
  <c r="I4808" i="1"/>
  <c r="L4807" i="1"/>
  <c r="I4807" i="1"/>
  <c r="L4806" i="1"/>
  <c r="I4806" i="1"/>
  <c r="L4805" i="1"/>
  <c r="I4805" i="1"/>
  <c r="L4804" i="1"/>
  <c r="I4804" i="1"/>
  <c r="L4803" i="1"/>
  <c r="I4803" i="1"/>
  <c r="L4802" i="1"/>
  <c r="I4802" i="1"/>
  <c r="L4801" i="1"/>
  <c r="I4801" i="1"/>
  <c r="L4800" i="1"/>
  <c r="I4800" i="1"/>
  <c r="L4799" i="1"/>
  <c r="I4799" i="1"/>
  <c r="L4798" i="1"/>
  <c r="I4798" i="1"/>
  <c r="O4798" i="1" s="1"/>
  <c r="L4797" i="1"/>
  <c r="I4797" i="1"/>
  <c r="O4797" i="1" s="1"/>
  <c r="L4796" i="1"/>
  <c r="I4796" i="1"/>
  <c r="L4795" i="1"/>
  <c r="I4795" i="1"/>
  <c r="L4794" i="1"/>
  <c r="I4794" i="1"/>
  <c r="L4793" i="1"/>
  <c r="I4793" i="1"/>
  <c r="O4793" i="1" s="1"/>
  <c r="L4792" i="1"/>
  <c r="I4792" i="1"/>
  <c r="L4791" i="1"/>
  <c r="I4791" i="1"/>
  <c r="L4790" i="1"/>
  <c r="I4790" i="1"/>
  <c r="L4789" i="1"/>
  <c r="I4789" i="1"/>
  <c r="L4788" i="1"/>
  <c r="I4788" i="1"/>
  <c r="L4787" i="1"/>
  <c r="I4787" i="1"/>
  <c r="L4786" i="1"/>
  <c r="I4786" i="1"/>
  <c r="O4786" i="1" s="1"/>
  <c r="L4785" i="1"/>
  <c r="I4785" i="1"/>
  <c r="O4785" i="1" s="1"/>
  <c r="L4784" i="1"/>
  <c r="I4784" i="1"/>
  <c r="L4783" i="1"/>
  <c r="I4783" i="1"/>
  <c r="L4782" i="1"/>
  <c r="I4782" i="1"/>
  <c r="L4781" i="1"/>
  <c r="I4781" i="1"/>
  <c r="O4781" i="1" s="1"/>
  <c r="L4780" i="1"/>
  <c r="I4780" i="1"/>
  <c r="L4779" i="1"/>
  <c r="I4779" i="1"/>
  <c r="L4778" i="1"/>
  <c r="I4778" i="1"/>
  <c r="O4778" i="1" s="1"/>
  <c r="L4777" i="1"/>
  <c r="I4777" i="1"/>
  <c r="O4777" i="1" s="1"/>
  <c r="L4776" i="1"/>
  <c r="I4776" i="1"/>
  <c r="L4775" i="1"/>
  <c r="I4775" i="1"/>
  <c r="L4774" i="1"/>
  <c r="I4774" i="1"/>
  <c r="O4774" i="1" s="1"/>
  <c r="L4773" i="1"/>
  <c r="I4773" i="1"/>
  <c r="L4772" i="1"/>
  <c r="I4772" i="1"/>
  <c r="L4771" i="1"/>
  <c r="I4771" i="1"/>
  <c r="L4770" i="1"/>
  <c r="I4770" i="1"/>
  <c r="O4770" i="1" s="1"/>
  <c r="L4769" i="1"/>
  <c r="I4769" i="1"/>
  <c r="L4768" i="1"/>
  <c r="I4768" i="1"/>
  <c r="L4767" i="1"/>
  <c r="I4767" i="1"/>
  <c r="L4766" i="1"/>
  <c r="I4766" i="1"/>
  <c r="L4765" i="1"/>
  <c r="I4765" i="1"/>
  <c r="L4764" i="1"/>
  <c r="I4764" i="1"/>
  <c r="L4763" i="1"/>
  <c r="I4763" i="1"/>
  <c r="L4762" i="1"/>
  <c r="I4762" i="1"/>
  <c r="L4761" i="1"/>
  <c r="I4761" i="1"/>
  <c r="L4760" i="1"/>
  <c r="I4760" i="1"/>
  <c r="L4759" i="1"/>
  <c r="I4759" i="1"/>
  <c r="L4758" i="1"/>
  <c r="I4758" i="1"/>
  <c r="L4757" i="1"/>
  <c r="I4757" i="1"/>
  <c r="L4756" i="1"/>
  <c r="I4756" i="1"/>
  <c r="L4755" i="1"/>
  <c r="I4755" i="1"/>
  <c r="L4754" i="1"/>
  <c r="I4754" i="1"/>
  <c r="L4753" i="1"/>
  <c r="I4753" i="1"/>
  <c r="O4753" i="1" s="1"/>
  <c r="L4752" i="1"/>
  <c r="I4752" i="1"/>
  <c r="L4751" i="1"/>
  <c r="I4751" i="1"/>
  <c r="L4750" i="1"/>
  <c r="I4750" i="1"/>
  <c r="L4749" i="1"/>
  <c r="I4749" i="1"/>
  <c r="L4748" i="1"/>
  <c r="I4748" i="1"/>
  <c r="L4747" i="1"/>
  <c r="I4747" i="1"/>
  <c r="L4746" i="1"/>
  <c r="I4746" i="1"/>
  <c r="L4745" i="1"/>
  <c r="I4745" i="1"/>
  <c r="L4744" i="1"/>
  <c r="I4744" i="1"/>
  <c r="L4743" i="1"/>
  <c r="I4743" i="1"/>
  <c r="L4742" i="1"/>
  <c r="I4742" i="1"/>
  <c r="L4741" i="1"/>
  <c r="I4741" i="1"/>
  <c r="L4740" i="1"/>
  <c r="I4740" i="1"/>
  <c r="L4739" i="1"/>
  <c r="I4739" i="1"/>
  <c r="L4738" i="1"/>
  <c r="I4738" i="1"/>
  <c r="L4737" i="1"/>
  <c r="I4737" i="1"/>
  <c r="L4736" i="1"/>
  <c r="I4736" i="1"/>
  <c r="L4735" i="1"/>
  <c r="I4735" i="1"/>
  <c r="L4734" i="1"/>
  <c r="I4734" i="1"/>
  <c r="L4733" i="1"/>
  <c r="I4733" i="1"/>
  <c r="L4732" i="1"/>
  <c r="I4732" i="1"/>
  <c r="L4731" i="1"/>
  <c r="I4731" i="1"/>
  <c r="L4730" i="1"/>
  <c r="I4730" i="1"/>
  <c r="L4729" i="1"/>
  <c r="I4729" i="1"/>
  <c r="O4729" i="1" s="1"/>
  <c r="L4728" i="1"/>
  <c r="I4728" i="1"/>
  <c r="L4727" i="1"/>
  <c r="I4727" i="1"/>
  <c r="L4726" i="1"/>
  <c r="I4726" i="1"/>
  <c r="L4725" i="1"/>
  <c r="I4725" i="1"/>
  <c r="L4724" i="1"/>
  <c r="I4724" i="1"/>
  <c r="L4723" i="1"/>
  <c r="I4723" i="1"/>
  <c r="L4722" i="1"/>
  <c r="I4722" i="1"/>
  <c r="O4722" i="1" s="1"/>
  <c r="L4721" i="1"/>
  <c r="I4721" i="1"/>
  <c r="O4721" i="1" s="1"/>
  <c r="L4720" i="1"/>
  <c r="I4720" i="1"/>
  <c r="L4719" i="1"/>
  <c r="I4719" i="1"/>
  <c r="L4718" i="1"/>
  <c r="I4718" i="1"/>
  <c r="L4717" i="1"/>
  <c r="I4717" i="1"/>
  <c r="O4717" i="1" s="1"/>
  <c r="L4716" i="1"/>
  <c r="I4716" i="1"/>
  <c r="L4715" i="1"/>
  <c r="I4715" i="1"/>
  <c r="L4714" i="1"/>
  <c r="I4714" i="1"/>
  <c r="L4713" i="1"/>
  <c r="I4713" i="1"/>
  <c r="L4712" i="1"/>
  <c r="I4712" i="1"/>
  <c r="L4711" i="1"/>
  <c r="I4711" i="1"/>
  <c r="L4710" i="1"/>
  <c r="I4710" i="1"/>
  <c r="L4709" i="1"/>
  <c r="I4709" i="1"/>
  <c r="L4708" i="1"/>
  <c r="I4708" i="1"/>
  <c r="L4707" i="1"/>
  <c r="I4707" i="1"/>
  <c r="L4706" i="1"/>
  <c r="I4706" i="1"/>
  <c r="L4705" i="1"/>
  <c r="I4705" i="1"/>
  <c r="L4704" i="1"/>
  <c r="I4704" i="1"/>
  <c r="L4703" i="1"/>
  <c r="I4703" i="1"/>
  <c r="L4702" i="1"/>
  <c r="I4702" i="1"/>
  <c r="L4701" i="1"/>
  <c r="I4701" i="1"/>
  <c r="L4700" i="1"/>
  <c r="I4700" i="1"/>
  <c r="L4699" i="1"/>
  <c r="I4699" i="1"/>
  <c r="L4698" i="1"/>
  <c r="I4698" i="1"/>
  <c r="L4697" i="1"/>
  <c r="I4697" i="1"/>
  <c r="L4696" i="1"/>
  <c r="I4696" i="1"/>
  <c r="L4695" i="1"/>
  <c r="I4695" i="1"/>
  <c r="L4694" i="1"/>
  <c r="I4694" i="1"/>
  <c r="L4693" i="1"/>
  <c r="I4693" i="1"/>
  <c r="O4693" i="1" s="1"/>
  <c r="L4692" i="1"/>
  <c r="I4692" i="1"/>
  <c r="L4691" i="1"/>
  <c r="I4691" i="1"/>
  <c r="L4690" i="1"/>
  <c r="I4690" i="1"/>
  <c r="L4689" i="1"/>
  <c r="I4689" i="1"/>
  <c r="O4689" i="1" s="1"/>
  <c r="L4688" i="1"/>
  <c r="I4688" i="1"/>
  <c r="L4687" i="1"/>
  <c r="I4687" i="1"/>
  <c r="L4686" i="1"/>
  <c r="I4686" i="1"/>
  <c r="L4685" i="1"/>
  <c r="I4685" i="1"/>
  <c r="L4684" i="1"/>
  <c r="I4684" i="1"/>
  <c r="L4683" i="1"/>
  <c r="I4683" i="1"/>
  <c r="L4682" i="1"/>
  <c r="I4682" i="1"/>
  <c r="L4681" i="1"/>
  <c r="I4681" i="1"/>
  <c r="L4680" i="1"/>
  <c r="I4680" i="1"/>
  <c r="L4679" i="1"/>
  <c r="I4679" i="1"/>
  <c r="L4678" i="1"/>
  <c r="I4678" i="1"/>
  <c r="L4677" i="1"/>
  <c r="I4677" i="1"/>
  <c r="L4676" i="1"/>
  <c r="I4676" i="1"/>
  <c r="L4675" i="1"/>
  <c r="I4675" i="1"/>
  <c r="L4674" i="1"/>
  <c r="I4674" i="1"/>
  <c r="L4673" i="1"/>
  <c r="I4673" i="1"/>
  <c r="O4673" i="1" s="1"/>
  <c r="L4672" i="1"/>
  <c r="I4672" i="1"/>
  <c r="L4671" i="1"/>
  <c r="I4671" i="1"/>
  <c r="L4670" i="1"/>
  <c r="I4670" i="1"/>
  <c r="L4669" i="1"/>
  <c r="I4669" i="1"/>
  <c r="O4669" i="1" s="1"/>
  <c r="L4668" i="1"/>
  <c r="I4668" i="1"/>
  <c r="L4667" i="1"/>
  <c r="I4667" i="1"/>
  <c r="L4666" i="1"/>
  <c r="I4666" i="1"/>
  <c r="L4665" i="1"/>
  <c r="I4665" i="1"/>
  <c r="L4664" i="1"/>
  <c r="I4664" i="1"/>
  <c r="L4663" i="1"/>
  <c r="I4663" i="1"/>
  <c r="L4662" i="1"/>
  <c r="I4662" i="1"/>
  <c r="L4661" i="1"/>
  <c r="I4661" i="1"/>
  <c r="O4661" i="1" s="1"/>
  <c r="L4660" i="1"/>
  <c r="I4660" i="1"/>
  <c r="L4659" i="1"/>
  <c r="I4659" i="1"/>
  <c r="L4658" i="1"/>
  <c r="I4658" i="1"/>
  <c r="L4657" i="1"/>
  <c r="I4657" i="1"/>
  <c r="L4656" i="1"/>
  <c r="I4656" i="1"/>
  <c r="L4655" i="1"/>
  <c r="I4655" i="1"/>
  <c r="L4654" i="1"/>
  <c r="I4654" i="1"/>
  <c r="L4653" i="1"/>
  <c r="I4653" i="1"/>
  <c r="L4652" i="1"/>
  <c r="I4652" i="1"/>
  <c r="L4651" i="1"/>
  <c r="I4651" i="1"/>
  <c r="L4650" i="1"/>
  <c r="I4650" i="1"/>
  <c r="L4649" i="1"/>
  <c r="I4649" i="1"/>
  <c r="L4648" i="1"/>
  <c r="I4648" i="1"/>
  <c r="L4647" i="1"/>
  <c r="I4647" i="1"/>
  <c r="L4646" i="1"/>
  <c r="I4646" i="1"/>
  <c r="L4645" i="1"/>
  <c r="I4645" i="1"/>
  <c r="L4644" i="1"/>
  <c r="I4644" i="1"/>
  <c r="L4643" i="1"/>
  <c r="I4643" i="1"/>
  <c r="L4642" i="1"/>
  <c r="I4642" i="1"/>
  <c r="L4641" i="1"/>
  <c r="I4641" i="1"/>
  <c r="L4640" i="1"/>
  <c r="I4640" i="1"/>
  <c r="L4639" i="1"/>
  <c r="I4639" i="1"/>
  <c r="L4638" i="1"/>
  <c r="I4638" i="1"/>
  <c r="L4637" i="1"/>
  <c r="I4637" i="1"/>
  <c r="L4636" i="1"/>
  <c r="I4636" i="1"/>
  <c r="L4635" i="1"/>
  <c r="I4635" i="1"/>
  <c r="L4634" i="1"/>
  <c r="I4634" i="1"/>
  <c r="L4633" i="1"/>
  <c r="I4633" i="1"/>
  <c r="L4632" i="1"/>
  <c r="I4632" i="1"/>
  <c r="L4631" i="1"/>
  <c r="I4631" i="1"/>
  <c r="L4630" i="1"/>
  <c r="I4630" i="1"/>
  <c r="L4629" i="1"/>
  <c r="I4629" i="1"/>
  <c r="L4628" i="1"/>
  <c r="I4628" i="1"/>
  <c r="L4627" i="1"/>
  <c r="I4627" i="1"/>
  <c r="L4626" i="1"/>
  <c r="I4626" i="1"/>
  <c r="L4625" i="1"/>
  <c r="I4625" i="1"/>
  <c r="L4624" i="1"/>
  <c r="I4624" i="1"/>
  <c r="L4623" i="1"/>
  <c r="I4623" i="1"/>
  <c r="L4622" i="1"/>
  <c r="I4622" i="1"/>
  <c r="L4621" i="1"/>
  <c r="I4621" i="1"/>
  <c r="L4620" i="1"/>
  <c r="I4620" i="1"/>
  <c r="L4619" i="1"/>
  <c r="I4619" i="1"/>
  <c r="L4618" i="1"/>
  <c r="I4618" i="1"/>
  <c r="O4618" i="1" s="1"/>
  <c r="L4617" i="1"/>
  <c r="I4617" i="1"/>
  <c r="L4616" i="1"/>
  <c r="I4616" i="1"/>
  <c r="L4615" i="1"/>
  <c r="I4615" i="1"/>
  <c r="L4614" i="1"/>
  <c r="I4614" i="1"/>
  <c r="L4613" i="1"/>
  <c r="I4613" i="1"/>
  <c r="L4612" i="1"/>
  <c r="I4612" i="1"/>
  <c r="L4611" i="1"/>
  <c r="I4611" i="1"/>
  <c r="L4610" i="1"/>
  <c r="I4610" i="1"/>
  <c r="L4609" i="1"/>
  <c r="I4609" i="1"/>
  <c r="O4609" i="1" s="1"/>
  <c r="L4608" i="1"/>
  <c r="I4608" i="1"/>
  <c r="L4607" i="1"/>
  <c r="I4607" i="1"/>
  <c r="L4606" i="1"/>
  <c r="I4606" i="1"/>
  <c r="L4605" i="1"/>
  <c r="I4605" i="1"/>
  <c r="L4604" i="1"/>
  <c r="I4604" i="1"/>
  <c r="L4603" i="1"/>
  <c r="I4603" i="1"/>
  <c r="L4602" i="1"/>
  <c r="I4602" i="1"/>
  <c r="O4602" i="1" s="1"/>
  <c r="L4601" i="1"/>
  <c r="I4601" i="1"/>
  <c r="L4600" i="1"/>
  <c r="I4600" i="1"/>
  <c r="L4599" i="1"/>
  <c r="I4599" i="1"/>
  <c r="L4598" i="1"/>
  <c r="I4598" i="1"/>
  <c r="L4597" i="1"/>
  <c r="I4597" i="1"/>
  <c r="L4596" i="1"/>
  <c r="I4596" i="1"/>
  <c r="L4595" i="1"/>
  <c r="I4595" i="1"/>
  <c r="L4594" i="1"/>
  <c r="I4594" i="1"/>
  <c r="L4593" i="1"/>
  <c r="I4593" i="1"/>
  <c r="O4593" i="1" s="1"/>
  <c r="L4592" i="1"/>
  <c r="I4592" i="1"/>
  <c r="L4591" i="1"/>
  <c r="I4591" i="1"/>
  <c r="L4590" i="1"/>
  <c r="I4590" i="1"/>
  <c r="L4589" i="1"/>
  <c r="I4589" i="1"/>
  <c r="L4588" i="1"/>
  <c r="I4588" i="1"/>
  <c r="L4587" i="1"/>
  <c r="I4587" i="1"/>
  <c r="L4586" i="1"/>
  <c r="I4586" i="1"/>
  <c r="L4585" i="1"/>
  <c r="I4585" i="1"/>
  <c r="L4584" i="1"/>
  <c r="I4584" i="1"/>
  <c r="L4583" i="1"/>
  <c r="I4583" i="1"/>
  <c r="L4582" i="1"/>
  <c r="I4582" i="1"/>
  <c r="L4581" i="1"/>
  <c r="I4581" i="1"/>
  <c r="O4581" i="1" s="1"/>
  <c r="L4580" i="1"/>
  <c r="I4580" i="1"/>
  <c r="L4579" i="1"/>
  <c r="I4579" i="1"/>
  <c r="L4578" i="1"/>
  <c r="I4578" i="1"/>
  <c r="O4578" i="1" s="1"/>
  <c r="L4577" i="1"/>
  <c r="I4577" i="1"/>
  <c r="L4576" i="1"/>
  <c r="I4576" i="1"/>
  <c r="L4575" i="1"/>
  <c r="I4575" i="1"/>
  <c r="L4574" i="1"/>
  <c r="I4574" i="1"/>
  <c r="L4573" i="1"/>
  <c r="I4573" i="1"/>
  <c r="L4572" i="1"/>
  <c r="I4572" i="1"/>
  <c r="L4571" i="1"/>
  <c r="I4571" i="1"/>
  <c r="L4570" i="1"/>
  <c r="I4570" i="1"/>
  <c r="L4569" i="1"/>
  <c r="I4569" i="1"/>
  <c r="L4568" i="1"/>
  <c r="I4568" i="1"/>
  <c r="L4567" i="1"/>
  <c r="I4567" i="1"/>
  <c r="L4566" i="1"/>
  <c r="I4566" i="1"/>
  <c r="O4566" i="1" s="1"/>
  <c r="L4565" i="1"/>
  <c r="I4565" i="1"/>
  <c r="L4564" i="1"/>
  <c r="I4564" i="1"/>
  <c r="L4563" i="1"/>
  <c r="I4563" i="1"/>
  <c r="L4562" i="1"/>
  <c r="I4562" i="1"/>
  <c r="L4561" i="1"/>
  <c r="I4561" i="1"/>
  <c r="L4560" i="1"/>
  <c r="I4560" i="1"/>
  <c r="L4559" i="1"/>
  <c r="I4559" i="1"/>
  <c r="L4558" i="1"/>
  <c r="I4558" i="1"/>
  <c r="L4557" i="1"/>
  <c r="I4557" i="1"/>
  <c r="L4556" i="1"/>
  <c r="I4556" i="1"/>
  <c r="L4555" i="1"/>
  <c r="I4555" i="1"/>
  <c r="L4554" i="1"/>
  <c r="I4554" i="1"/>
  <c r="L4553" i="1"/>
  <c r="I4553" i="1"/>
  <c r="L4552" i="1"/>
  <c r="I4552" i="1"/>
  <c r="L4551" i="1"/>
  <c r="I4551" i="1"/>
  <c r="L4550" i="1"/>
  <c r="I4550" i="1"/>
  <c r="L4549" i="1"/>
  <c r="I4549" i="1"/>
  <c r="O4549" i="1" s="1"/>
  <c r="L4548" i="1"/>
  <c r="I4548" i="1"/>
  <c r="L4547" i="1"/>
  <c r="I4547" i="1"/>
  <c r="L4546" i="1"/>
  <c r="I4546" i="1"/>
  <c r="O4546" i="1" s="1"/>
  <c r="L4545" i="1"/>
  <c r="I4545" i="1"/>
  <c r="L4544" i="1"/>
  <c r="I4544" i="1"/>
  <c r="L4543" i="1"/>
  <c r="I4543" i="1"/>
  <c r="L4542" i="1"/>
  <c r="I4542" i="1"/>
  <c r="O4542" i="1" s="1"/>
  <c r="L4541" i="1"/>
  <c r="I4541" i="1"/>
  <c r="L4540" i="1"/>
  <c r="I4540" i="1"/>
  <c r="L4539" i="1"/>
  <c r="I4539" i="1"/>
  <c r="L4538" i="1"/>
  <c r="I4538" i="1"/>
  <c r="O4538" i="1" s="1"/>
  <c r="L4537" i="1"/>
  <c r="I4537" i="1"/>
  <c r="L4536" i="1"/>
  <c r="I4536" i="1"/>
  <c r="L4535" i="1"/>
  <c r="I4535" i="1"/>
  <c r="L4534" i="1"/>
  <c r="I4534" i="1"/>
  <c r="L4533" i="1"/>
  <c r="I4533" i="1"/>
  <c r="L4532" i="1"/>
  <c r="I4532" i="1"/>
  <c r="L4531" i="1"/>
  <c r="I4531" i="1"/>
  <c r="L4530" i="1"/>
  <c r="I4530" i="1"/>
  <c r="O4530" i="1" s="1"/>
  <c r="L4529" i="1"/>
  <c r="I4529" i="1"/>
  <c r="L4528" i="1"/>
  <c r="I4528" i="1"/>
  <c r="L4527" i="1"/>
  <c r="I4527" i="1"/>
  <c r="L4526" i="1"/>
  <c r="I4526" i="1"/>
  <c r="L4525" i="1"/>
  <c r="I4525" i="1"/>
  <c r="L4524" i="1"/>
  <c r="I4524" i="1"/>
  <c r="L4523" i="1"/>
  <c r="I4523" i="1"/>
  <c r="L4522" i="1"/>
  <c r="I4522" i="1"/>
  <c r="L4521" i="1"/>
  <c r="I4521" i="1"/>
  <c r="O4521" i="1" s="1"/>
  <c r="L4520" i="1"/>
  <c r="I4520" i="1"/>
  <c r="L4519" i="1"/>
  <c r="I4519" i="1"/>
  <c r="L4518" i="1"/>
  <c r="I4518" i="1"/>
  <c r="L4517" i="1"/>
  <c r="I4517" i="1"/>
  <c r="O4517" i="1" s="1"/>
  <c r="L4516" i="1"/>
  <c r="I4516" i="1"/>
  <c r="L4515" i="1"/>
  <c r="I4515" i="1"/>
  <c r="L4514" i="1"/>
  <c r="I4514" i="1"/>
  <c r="L4513" i="1"/>
  <c r="I4513" i="1"/>
  <c r="L4512" i="1"/>
  <c r="I4512" i="1"/>
  <c r="L4511" i="1"/>
  <c r="I4511" i="1"/>
  <c r="L4510" i="1"/>
  <c r="I4510" i="1"/>
  <c r="L4509" i="1"/>
  <c r="I4509" i="1"/>
  <c r="L4508" i="1"/>
  <c r="I4508" i="1"/>
  <c r="L4507" i="1"/>
  <c r="I4507" i="1"/>
  <c r="L4506" i="1"/>
  <c r="I4506" i="1"/>
  <c r="O4506" i="1" s="1"/>
  <c r="L4505" i="1"/>
  <c r="I4505" i="1"/>
  <c r="O4505" i="1" s="1"/>
  <c r="L4504" i="1"/>
  <c r="I4504" i="1"/>
  <c r="L4503" i="1"/>
  <c r="I4503" i="1"/>
  <c r="L4502" i="1"/>
  <c r="I4502" i="1"/>
  <c r="O4502" i="1" s="1"/>
  <c r="L4501" i="1"/>
  <c r="I4501" i="1"/>
  <c r="L4500" i="1"/>
  <c r="I4500" i="1"/>
  <c r="L4499" i="1"/>
  <c r="I4499" i="1"/>
  <c r="L4498" i="1"/>
  <c r="I4498" i="1"/>
  <c r="L4497" i="1"/>
  <c r="I4497" i="1"/>
  <c r="O4497" i="1" s="1"/>
  <c r="L4496" i="1"/>
  <c r="I4496" i="1"/>
  <c r="L4495" i="1"/>
  <c r="I4495" i="1"/>
  <c r="L4494" i="1"/>
  <c r="I4494" i="1"/>
  <c r="L4493" i="1"/>
  <c r="I4493" i="1"/>
  <c r="O4493" i="1" s="1"/>
  <c r="L4492" i="1"/>
  <c r="I4492" i="1"/>
  <c r="L4491" i="1"/>
  <c r="I4491" i="1"/>
  <c r="L4490" i="1"/>
  <c r="I4490" i="1"/>
  <c r="L4489" i="1"/>
  <c r="I4489" i="1"/>
  <c r="L4488" i="1"/>
  <c r="I4488" i="1"/>
  <c r="L4487" i="1"/>
  <c r="I4487" i="1"/>
  <c r="L4486" i="1"/>
  <c r="I4486" i="1"/>
  <c r="L4485" i="1"/>
  <c r="I4485" i="1"/>
  <c r="L4484" i="1"/>
  <c r="I4484" i="1"/>
  <c r="L4483" i="1"/>
  <c r="I4483" i="1"/>
  <c r="L4482" i="1"/>
  <c r="I4482" i="1"/>
  <c r="L4481" i="1"/>
  <c r="I4481" i="1"/>
  <c r="L4480" i="1"/>
  <c r="I4480" i="1"/>
  <c r="L4479" i="1"/>
  <c r="I4479" i="1"/>
  <c r="L4478" i="1"/>
  <c r="I4478" i="1"/>
  <c r="L4477" i="1"/>
  <c r="I4477" i="1"/>
  <c r="L4476" i="1"/>
  <c r="I4476" i="1"/>
  <c r="L4475" i="1"/>
  <c r="I4475" i="1"/>
  <c r="L4474" i="1"/>
  <c r="I4474" i="1"/>
  <c r="O4474" i="1" s="1"/>
  <c r="L4473" i="1"/>
  <c r="I4473" i="1"/>
  <c r="L4472" i="1"/>
  <c r="I4472" i="1"/>
  <c r="L4471" i="1"/>
  <c r="I4471" i="1"/>
  <c r="L4470" i="1"/>
  <c r="I4470" i="1"/>
  <c r="L4469" i="1"/>
  <c r="I4469" i="1"/>
  <c r="O4469" i="1" s="1"/>
  <c r="L4468" i="1"/>
  <c r="I4468" i="1"/>
  <c r="L4467" i="1"/>
  <c r="I4467" i="1"/>
  <c r="L4466" i="1"/>
  <c r="I4466" i="1"/>
  <c r="O4466" i="1" s="1"/>
  <c r="L4465" i="1"/>
  <c r="I4465" i="1"/>
  <c r="L4464" i="1"/>
  <c r="I4464" i="1"/>
  <c r="L4463" i="1"/>
  <c r="I4463" i="1"/>
  <c r="L4462" i="1"/>
  <c r="I4462" i="1"/>
  <c r="L4461" i="1"/>
  <c r="I4461" i="1"/>
  <c r="L4460" i="1"/>
  <c r="I4460" i="1"/>
  <c r="L4459" i="1"/>
  <c r="I4459" i="1"/>
  <c r="L4458" i="1"/>
  <c r="I4458" i="1"/>
  <c r="O4458" i="1" s="1"/>
  <c r="L4457" i="1"/>
  <c r="I4457" i="1"/>
  <c r="L4456" i="1"/>
  <c r="I4456" i="1"/>
  <c r="L4455" i="1"/>
  <c r="I4455" i="1"/>
  <c r="L4454" i="1"/>
  <c r="I4454" i="1"/>
  <c r="L4453" i="1"/>
  <c r="I4453" i="1"/>
  <c r="L4452" i="1"/>
  <c r="I4452" i="1"/>
  <c r="L4451" i="1"/>
  <c r="I4451" i="1"/>
  <c r="O4451" i="1" s="1"/>
  <c r="L4450" i="1"/>
  <c r="I4450" i="1"/>
  <c r="L4449" i="1"/>
  <c r="I4449" i="1"/>
  <c r="L4448" i="1"/>
  <c r="I4448" i="1"/>
  <c r="L4447" i="1"/>
  <c r="I4447" i="1"/>
  <c r="O4447" i="1" s="1"/>
  <c r="L4446" i="1"/>
  <c r="I4446" i="1"/>
  <c r="O4446" i="1" s="1"/>
  <c r="L4445" i="1"/>
  <c r="I4445" i="1"/>
  <c r="L4444" i="1"/>
  <c r="I4444" i="1"/>
  <c r="L4443" i="1"/>
  <c r="I4443" i="1"/>
  <c r="L4442" i="1"/>
  <c r="I4442" i="1"/>
  <c r="O4442" i="1" s="1"/>
  <c r="L4441" i="1"/>
  <c r="I4441" i="1"/>
  <c r="L4440" i="1"/>
  <c r="I4440" i="1"/>
  <c r="L4439" i="1"/>
  <c r="I4439" i="1"/>
  <c r="L4438" i="1"/>
  <c r="I4438" i="1"/>
  <c r="L4437" i="1"/>
  <c r="I4437" i="1"/>
  <c r="L4436" i="1"/>
  <c r="I4436" i="1"/>
  <c r="L4435" i="1"/>
  <c r="I4435" i="1"/>
  <c r="O4435" i="1" s="1"/>
  <c r="L4434" i="1"/>
  <c r="I4434" i="1"/>
  <c r="O4434" i="1" s="1"/>
  <c r="L4433" i="1"/>
  <c r="I4433" i="1"/>
  <c r="L4432" i="1"/>
  <c r="I4432" i="1"/>
  <c r="L4431" i="1"/>
  <c r="I4431" i="1"/>
  <c r="O4431" i="1" s="1"/>
  <c r="L4430" i="1"/>
  <c r="I4430" i="1"/>
  <c r="L4429" i="1"/>
  <c r="I4429" i="1"/>
  <c r="L4428" i="1"/>
  <c r="I4428" i="1"/>
  <c r="L4427" i="1"/>
  <c r="I4427" i="1"/>
  <c r="L4426" i="1"/>
  <c r="I4426" i="1"/>
  <c r="L4425" i="1"/>
  <c r="I4425" i="1"/>
  <c r="L4424" i="1"/>
  <c r="I4424" i="1"/>
  <c r="L4423" i="1"/>
  <c r="I4423" i="1"/>
  <c r="L4422" i="1"/>
  <c r="I4422" i="1"/>
  <c r="L4421" i="1"/>
  <c r="I4421" i="1"/>
  <c r="L4420" i="1"/>
  <c r="I4420" i="1"/>
  <c r="L4419" i="1"/>
  <c r="I4419" i="1"/>
  <c r="O4419" i="1" s="1"/>
  <c r="L4418" i="1"/>
  <c r="I4418" i="1"/>
  <c r="L4417" i="1"/>
  <c r="I4417" i="1"/>
  <c r="L4416" i="1"/>
  <c r="I4416" i="1"/>
  <c r="L4415" i="1"/>
  <c r="I4415" i="1"/>
  <c r="O4415" i="1" s="1"/>
  <c r="L1176" i="1"/>
  <c r="I1176" i="1"/>
  <c r="L1175" i="1"/>
  <c r="I1175" i="1"/>
  <c r="L1174" i="1"/>
  <c r="I1174" i="1"/>
  <c r="L1173" i="1"/>
  <c r="I1173" i="1"/>
  <c r="L1172" i="1"/>
  <c r="I1172" i="1"/>
  <c r="L1171" i="1"/>
  <c r="I1171" i="1"/>
  <c r="L1170" i="1"/>
  <c r="I1170" i="1"/>
  <c r="L1169" i="1"/>
  <c r="I1169" i="1"/>
  <c r="L1168" i="1"/>
  <c r="I1168" i="1"/>
  <c r="L1167" i="1"/>
  <c r="I1167" i="1"/>
  <c r="L1166" i="1"/>
  <c r="I1166" i="1"/>
  <c r="L1165" i="1"/>
  <c r="I1165" i="1"/>
  <c r="L1164" i="1"/>
  <c r="I1164" i="1"/>
  <c r="L1163" i="1"/>
  <c r="I1163" i="1"/>
  <c r="L1162" i="1"/>
  <c r="I1162" i="1"/>
  <c r="L1161" i="1"/>
  <c r="I1161" i="1"/>
  <c r="L1160" i="1"/>
  <c r="I1160" i="1"/>
  <c r="O1160" i="1" s="1"/>
  <c r="L1159" i="1"/>
  <c r="I1159" i="1"/>
  <c r="L1158" i="1"/>
  <c r="I1158" i="1"/>
  <c r="L1157" i="1"/>
  <c r="I1157" i="1"/>
  <c r="L1156" i="1"/>
  <c r="I1156" i="1"/>
  <c r="L1155" i="1"/>
  <c r="I1155" i="1"/>
  <c r="O1155" i="1" s="1"/>
  <c r="L1154" i="1"/>
  <c r="I1154" i="1"/>
  <c r="L1153" i="1"/>
  <c r="I1153" i="1"/>
  <c r="L1152" i="1"/>
  <c r="I1152" i="1"/>
  <c r="O1152" i="1" s="1"/>
  <c r="L1151" i="1"/>
  <c r="I1151" i="1"/>
  <c r="L1150" i="1"/>
  <c r="I1150" i="1"/>
  <c r="L1149" i="1"/>
  <c r="I1149" i="1"/>
  <c r="L1148" i="1"/>
  <c r="I1148" i="1"/>
  <c r="L1147" i="1"/>
  <c r="I1147" i="1"/>
  <c r="L1146" i="1"/>
  <c r="I1146" i="1"/>
  <c r="L1145" i="1"/>
  <c r="I1145" i="1"/>
  <c r="L1144" i="1"/>
  <c r="I1144" i="1"/>
  <c r="L1143" i="1"/>
  <c r="I1143" i="1"/>
  <c r="L1142" i="1"/>
  <c r="I1142" i="1"/>
  <c r="L1141" i="1"/>
  <c r="I1141" i="1"/>
  <c r="O1141" i="1" s="1"/>
  <c r="L1140" i="1"/>
  <c r="I1140" i="1"/>
  <c r="L1139" i="1"/>
  <c r="I1139" i="1"/>
  <c r="O1139" i="1" s="1"/>
  <c r="L1138" i="1"/>
  <c r="I1138" i="1"/>
  <c r="L1137" i="1"/>
  <c r="I1137" i="1"/>
  <c r="L1136" i="1"/>
  <c r="I1136" i="1"/>
  <c r="L1135" i="1"/>
  <c r="I1135" i="1"/>
  <c r="L1134" i="1"/>
  <c r="I1134" i="1"/>
  <c r="L1133" i="1"/>
  <c r="I1133" i="1"/>
  <c r="L1132" i="1"/>
  <c r="I1132" i="1"/>
  <c r="L1131" i="1"/>
  <c r="I1131" i="1"/>
  <c r="O1131" i="1" s="1"/>
  <c r="L1130" i="1"/>
  <c r="I1130" i="1"/>
  <c r="L1129" i="1"/>
  <c r="I1129" i="1"/>
  <c r="L1128" i="1"/>
  <c r="I1128" i="1"/>
  <c r="O1128" i="1" s="1"/>
  <c r="L1127" i="1"/>
  <c r="I1127" i="1"/>
  <c r="L1126" i="1"/>
  <c r="I1126" i="1"/>
  <c r="L1125" i="1"/>
  <c r="I1125" i="1"/>
  <c r="L1124" i="1"/>
  <c r="I1124" i="1"/>
  <c r="L1123" i="1"/>
  <c r="I1123" i="1"/>
  <c r="O1123" i="1" s="1"/>
  <c r="L1122" i="1"/>
  <c r="I1122" i="1"/>
  <c r="L1121" i="1"/>
  <c r="I1121" i="1"/>
  <c r="O1121" i="1" s="1"/>
  <c r="L1120" i="1"/>
  <c r="I1120" i="1"/>
  <c r="L1119" i="1"/>
  <c r="I1119" i="1"/>
  <c r="L1118" i="1"/>
  <c r="I1118" i="1"/>
  <c r="L1117" i="1"/>
  <c r="I1117" i="1"/>
  <c r="L1116" i="1"/>
  <c r="I1116" i="1"/>
  <c r="L1115" i="1"/>
  <c r="I1115" i="1"/>
  <c r="L1114" i="1"/>
  <c r="I1114" i="1"/>
  <c r="L1113" i="1"/>
  <c r="I1113" i="1"/>
  <c r="L1112" i="1"/>
  <c r="I1112" i="1"/>
  <c r="O1112" i="1" s="1"/>
  <c r="L1111" i="1"/>
  <c r="I1111" i="1"/>
  <c r="O1111" i="1" s="1"/>
  <c r="L1110" i="1"/>
  <c r="I1110" i="1"/>
  <c r="L1109" i="1"/>
  <c r="I1109" i="1"/>
  <c r="L1108" i="1"/>
  <c r="I1108" i="1"/>
  <c r="L1107" i="1"/>
  <c r="I1107" i="1"/>
  <c r="O1107" i="1" s="1"/>
  <c r="L1106" i="1"/>
  <c r="I1106" i="1"/>
  <c r="L1105" i="1"/>
  <c r="I1105" i="1"/>
  <c r="L1104" i="1"/>
  <c r="I1104" i="1"/>
  <c r="L1103" i="1"/>
  <c r="I1103" i="1"/>
  <c r="O1103" i="1" s="1"/>
  <c r="L1102" i="1"/>
  <c r="I1102" i="1"/>
  <c r="L1101" i="1"/>
  <c r="I1101" i="1"/>
  <c r="L1100" i="1"/>
  <c r="I1100" i="1"/>
  <c r="L1099" i="1"/>
  <c r="I1099" i="1"/>
  <c r="O1099" i="1" s="1"/>
  <c r="L1098" i="1"/>
  <c r="I1098" i="1"/>
  <c r="L1097" i="1"/>
  <c r="I1097" i="1"/>
  <c r="L1096" i="1"/>
  <c r="I1096" i="1"/>
  <c r="L1095" i="1"/>
  <c r="I1095" i="1"/>
  <c r="L1094" i="1"/>
  <c r="I1094" i="1"/>
  <c r="L1093" i="1"/>
  <c r="I1093" i="1"/>
  <c r="O1093" i="1" s="1"/>
  <c r="L1092" i="1"/>
  <c r="I1092" i="1"/>
  <c r="O1092" i="1" s="1"/>
  <c r="L1091" i="1"/>
  <c r="I1091" i="1"/>
  <c r="L1090" i="1"/>
  <c r="I1090" i="1"/>
  <c r="L1089" i="1"/>
  <c r="I1089" i="1"/>
  <c r="O1089" i="1" s="1"/>
  <c r="L1088" i="1"/>
  <c r="I1088" i="1"/>
  <c r="L1087" i="1"/>
  <c r="I1087" i="1"/>
  <c r="L1086" i="1"/>
  <c r="I1086" i="1"/>
  <c r="L1085" i="1"/>
  <c r="I1085" i="1"/>
  <c r="L1084" i="1"/>
  <c r="I1084" i="1"/>
  <c r="L1083" i="1"/>
  <c r="I1083" i="1"/>
  <c r="L1082" i="1"/>
  <c r="I1082" i="1"/>
  <c r="L1081" i="1"/>
  <c r="I1081" i="1"/>
  <c r="L1080" i="1"/>
  <c r="I1080" i="1"/>
  <c r="L1079" i="1"/>
  <c r="I1079" i="1"/>
  <c r="L1078" i="1"/>
  <c r="I1078" i="1"/>
  <c r="L1077" i="1"/>
  <c r="I1077" i="1"/>
  <c r="L1076" i="1"/>
  <c r="I1076" i="1"/>
  <c r="L1075" i="1"/>
  <c r="I1075" i="1"/>
  <c r="O1075" i="1" s="1"/>
  <c r="L1074" i="1"/>
  <c r="I1074" i="1"/>
  <c r="L1073" i="1"/>
  <c r="I1073" i="1"/>
  <c r="O1073" i="1" s="1"/>
  <c r="L1072" i="1"/>
  <c r="I1072" i="1"/>
  <c r="L1071" i="1"/>
  <c r="I1071" i="1"/>
  <c r="O1071" i="1" s="1"/>
  <c r="L1070" i="1"/>
  <c r="I1070" i="1"/>
  <c r="L1069" i="1"/>
  <c r="I1069" i="1"/>
  <c r="L1068" i="1"/>
  <c r="I1068" i="1"/>
  <c r="O1068" i="1" s="1"/>
  <c r="L1067" i="1"/>
  <c r="I1067" i="1"/>
  <c r="L1066" i="1"/>
  <c r="I1066" i="1"/>
  <c r="L1065" i="1"/>
  <c r="I1065" i="1"/>
  <c r="L1064" i="1"/>
  <c r="I1064" i="1"/>
  <c r="L1063" i="1"/>
  <c r="I1063" i="1"/>
  <c r="L1062" i="1"/>
  <c r="I1062" i="1"/>
  <c r="L1061" i="1"/>
  <c r="I1061" i="1"/>
  <c r="L1060" i="1"/>
  <c r="I1060" i="1"/>
  <c r="L1059" i="1"/>
  <c r="I1059" i="1"/>
  <c r="L1058" i="1"/>
  <c r="I1058" i="1"/>
  <c r="L1057" i="1"/>
  <c r="I1057" i="1"/>
  <c r="L1056" i="1"/>
  <c r="I1056" i="1"/>
  <c r="O1056" i="1" s="1"/>
  <c r="L1055" i="1"/>
  <c r="I1055" i="1"/>
  <c r="O1055" i="1" s="1"/>
  <c r="L1054" i="1"/>
  <c r="I1054" i="1"/>
  <c r="L1053" i="1"/>
  <c r="I1053" i="1"/>
  <c r="L1052" i="1"/>
  <c r="I1052" i="1"/>
  <c r="L1051" i="1"/>
  <c r="I1051" i="1"/>
  <c r="L1050" i="1"/>
  <c r="I1050" i="1"/>
  <c r="L1049" i="1"/>
  <c r="I1049" i="1"/>
  <c r="L1048" i="1"/>
  <c r="I1048" i="1"/>
  <c r="L1047" i="1"/>
  <c r="I1047" i="1"/>
  <c r="L1046" i="1"/>
  <c r="I1046" i="1"/>
  <c r="L1045" i="1"/>
  <c r="I1045" i="1"/>
  <c r="L1044" i="1"/>
  <c r="I1044" i="1"/>
  <c r="L1043" i="1"/>
  <c r="I1043" i="1"/>
  <c r="L1042" i="1"/>
  <c r="I1042" i="1"/>
  <c r="L1041" i="1"/>
  <c r="I1041" i="1"/>
  <c r="L1040" i="1"/>
  <c r="I1040" i="1"/>
  <c r="L1039" i="1"/>
  <c r="I1039" i="1"/>
  <c r="L1038" i="1"/>
  <c r="I1038" i="1"/>
  <c r="L1037" i="1"/>
  <c r="I1037" i="1"/>
  <c r="L1036" i="1"/>
  <c r="I1036" i="1"/>
  <c r="L1035" i="1"/>
  <c r="I1035" i="1"/>
  <c r="L1034" i="1"/>
  <c r="I1034" i="1"/>
  <c r="L1033" i="1"/>
  <c r="I1033" i="1"/>
  <c r="L1032" i="1"/>
  <c r="I1032" i="1"/>
  <c r="L1031" i="1"/>
  <c r="I1031" i="1"/>
  <c r="L1030" i="1"/>
  <c r="I1030" i="1"/>
  <c r="L1029" i="1"/>
  <c r="I1029" i="1"/>
  <c r="L1028" i="1"/>
  <c r="I1028" i="1"/>
  <c r="L1027" i="1"/>
  <c r="I1027" i="1"/>
  <c r="L1026" i="1"/>
  <c r="I1026" i="1"/>
  <c r="L1025" i="1"/>
  <c r="I1025" i="1"/>
  <c r="L1024" i="1"/>
  <c r="I1024" i="1"/>
  <c r="L1023" i="1"/>
  <c r="I1023" i="1"/>
  <c r="L1022" i="1"/>
  <c r="I1022" i="1"/>
  <c r="L1021" i="1"/>
  <c r="I1021" i="1"/>
  <c r="L1020" i="1"/>
  <c r="I1020" i="1"/>
  <c r="L1019" i="1"/>
  <c r="I1019" i="1"/>
  <c r="L1018" i="1"/>
  <c r="I1018" i="1"/>
  <c r="L1017" i="1"/>
  <c r="I1017" i="1"/>
  <c r="L1016" i="1"/>
  <c r="I1016" i="1"/>
  <c r="L1015" i="1"/>
  <c r="I1015" i="1"/>
  <c r="L1014" i="1"/>
  <c r="I1014" i="1"/>
  <c r="L1013" i="1"/>
  <c r="I1013" i="1"/>
  <c r="L1012" i="1"/>
  <c r="I1012" i="1"/>
  <c r="L1011" i="1"/>
  <c r="I1011" i="1"/>
  <c r="L1010" i="1"/>
  <c r="I1010" i="1"/>
  <c r="L1009" i="1"/>
  <c r="I1009" i="1"/>
  <c r="O1009" i="1" s="1"/>
  <c r="L1008" i="1"/>
  <c r="I1008" i="1"/>
  <c r="L1007" i="1"/>
  <c r="I1007" i="1"/>
  <c r="O1007" i="1" s="1"/>
  <c r="L1006" i="1"/>
  <c r="I1006" i="1"/>
  <c r="L1005" i="1"/>
  <c r="I1005" i="1"/>
  <c r="L1004" i="1"/>
  <c r="I1004" i="1"/>
  <c r="L1003" i="1"/>
  <c r="I1003" i="1"/>
  <c r="O1003" i="1" s="1"/>
  <c r="L1002" i="1"/>
  <c r="I1002" i="1"/>
  <c r="L1001" i="1"/>
  <c r="I1001" i="1"/>
  <c r="L1000" i="1"/>
  <c r="I1000" i="1"/>
  <c r="O1000" i="1" s="1"/>
  <c r="L999" i="1"/>
  <c r="I999" i="1"/>
  <c r="L998" i="1"/>
  <c r="I998" i="1"/>
  <c r="L997" i="1"/>
  <c r="I997" i="1"/>
  <c r="L996" i="1"/>
  <c r="I996" i="1"/>
  <c r="O996" i="1" s="1"/>
  <c r="L995" i="1"/>
  <c r="I995" i="1"/>
  <c r="O995" i="1" s="1"/>
  <c r="L994" i="1"/>
  <c r="I994" i="1"/>
  <c r="L993" i="1"/>
  <c r="I993" i="1"/>
  <c r="L992" i="1"/>
  <c r="I992" i="1"/>
  <c r="L991" i="1"/>
  <c r="I991" i="1"/>
  <c r="O991" i="1" s="1"/>
  <c r="L990" i="1"/>
  <c r="I990" i="1"/>
  <c r="L989" i="1"/>
  <c r="I989" i="1"/>
  <c r="L988" i="1"/>
  <c r="I988" i="1"/>
  <c r="O988" i="1" s="1"/>
  <c r="L987" i="1"/>
  <c r="I987" i="1"/>
  <c r="O987" i="1" s="1"/>
  <c r="L986" i="1"/>
  <c r="I986" i="1"/>
  <c r="L985" i="1"/>
  <c r="I985" i="1"/>
  <c r="L984" i="1"/>
  <c r="I984" i="1"/>
  <c r="L983" i="1"/>
  <c r="I983" i="1"/>
  <c r="L982" i="1"/>
  <c r="I982" i="1"/>
  <c r="L981" i="1"/>
  <c r="I981" i="1"/>
  <c r="L980" i="1"/>
  <c r="I980" i="1"/>
  <c r="O980" i="1" s="1"/>
  <c r="L979" i="1"/>
  <c r="I979" i="1"/>
  <c r="L978" i="1"/>
  <c r="I978" i="1"/>
  <c r="L977" i="1"/>
  <c r="I977" i="1"/>
  <c r="L976" i="1"/>
  <c r="I976" i="1"/>
  <c r="O976" i="1" s="1"/>
  <c r="L975" i="1"/>
  <c r="I975" i="1"/>
  <c r="L974" i="1"/>
  <c r="I974" i="1"/>
  <c r="L973" i="1"/>
  <c r="I973" i="1"/>
  <c r="L972" i="1"/>
  <c r="I972" i="1"/>
  <c r="L971" i="1"/>
  <c r="I971" i="1"/>
  <c r="L970" i="1"/>
  <c r="I970" i="1"/>
  <c r="L969" i="1"/>
  <c r="I969" i="1"/>
  <c r="L968" i="1"/>
  <c r="I968" i="1"/>
  <c r="O968" i="1" s="1"/>
  <c r="L967" i="1"/>
  <c r="I967" i="1"/>
  <c r="L966" i="1"/>
  <c r="I966" i="1"/>
  <c r="L965" i="1"/>
  <c r="I965" i="1"/>
  <c r="L964" i="1"/>
  <c r="I964" i="1"/>
  <c r="O964" i="1" s="1"/>
  <c r="L963" i="1"/>
  <c r="I963" i="1"/>
  <c r="L962" i="1"/>
  <c r="I962" i="1"/>
  <c r="L961" i="1"/>
  <c r="I961" i="1"/>
  <c r="L960" i="1"/>
  <c r="I960" i="1"/>
  <c r="L959" i="1"/>
  <c r="I959" i="1"/>
  <c r="L958" i="1"/>
  <c r="I958" i="1"/>
  <c r="L957" i="1"/>
  <c r="I957" i="1"/>
  <c r="O957" i="1" s="1"/>
  <c r="L956" i="1"/>
  <c r="I956" i="1"/>
  <c r="L955" i="1"/>
  <c r="I955" i="1"/>
  <c r="L954" i="1"/>
  <c r="I954" i="1"/>
  <c r="L953" i="1"/>
  <c r="I953" i="1"/>
  <c r="L952" i="1"/>
  <c r="I952" i="1"/>
  <c r="L951" i="1"/>
  <c r="I951" i="1"/>
  <c r="L950" i="1"/>
  <c r="I950" i="1"/>
  <c r="L949" i="1"/>
  <c r="I949" i="1"/>
  <c r="O949" i="1" s="1"/>
  <c r="L948" i="1"/>
  <c r="I948" i="1"/>
  <c r="L947" i="1"/>
  <c r="I947" i="1"/>
  <c r="L946" i="1"/>
  <c r="I946" i="1"/>
  <c r="L945" i="1"/>
  <c r="I945" i="1"/>
  <c r="O945" i="1" s="1"/>
  <c r="L944" i="1"/>
  <c r="I944" i="1"/>
  <c r="L943" i="1"/>
  <c r="I943" i="1"/>
  <c r="L942" i="1"/>
  <c r="I942" i="1"/>
  <c r="L941" i="1"/>
  <c r="I941" i="1"/>
  <c r="L940" i="1"/>
  <c r="I940" i="1"/>
  <c r="L939" i="1"/>
  <c r="I939" i="1"/>
  <c r="L938" i="1"/>
  <c r="I938" i="1"/>
  <c r="L937" i="1"/>
  <c r="I937" i="1"/>
  <c r="L936" i="1"/>
  <c r="I936" i="1"/>
  <c r="O936" i="1" s="1"/>
  <c r="L935" i="1"/>
  <c r="I935" i="1"/>
  <c r="L934" i="1"/>
  <c r="I934" i="1"/>
  <c r="L933" i="1"/>
  <c r="I933" i="1"/>
  <c r="L932" i="1"/>
  <c r="I932" i="1"/>
  <c r="L931" i="1"/>
  <c r="I931" i="1"/>
  <c r="O931" i="1" s="1"/>
  <c r="L930" i="1"/>
  <c r="I930" i="1"/>
  <c r="L929" i="1"/>
  <c r="I929" i="1"/>
  <c r="L928" i="1"/>
  <c r="I928" i="1"/>
  <c r="L927" i="1"/>
  <c r="I927" i="1"/>
  <c r="O927" i="1" s="1"/>
  <c r="L926" i="1"/>
  <c r="I926" i="1"/>
  <c r="L925" i="1"/>
  <c r="I925" i="1"/>
  <c r="L924" i="1"/>
  <c r="I924" i="1"/>
  <c r="L923" i="1"/>
  <c r="I923" i="1"/>
  <c r="L922" i="1"/>
  <c r="I922" i="1"/>
  <c r="L921" i="1"/>
  <c r="I921" i="1"/>
  <c r="L920" i="1"/>
  <c r="I920" i="1"/>
  <c r="L919" i="1"/>
  <c r="I919" i="1"/>
  <c r="O919" i="1" s="1"/>
  <c r="L918" i="1"/>
  <c r="I918" i="1"/>
  <c r="L917" i="1"/>
  <c r="I917" i="1"/>
  <c r="L916" i="1"/>
  <c r="I916" i="1"/>
  <c r="O916" i="1" s="1"/>
  <c r="L915" i="1"/>
  <c r="I915" i="1"/>
  <c r="L914" i="1"/>
  <c r="I914" i="1"/>
  <c r="L913" i="1"/>
  <c r="I913" i="1"/>
  <c r="L912" i="1"/>
  <c r="I912" i="1"/>
  <c r="L911" i="1"/>
  <c r="I911" i="1"/>
  <c r="L910" i="1"/>
  <c r="I910" i="1"/>
  <c r="L909" i="1"/>
  <c r="I909" i="1"/>
  <c r="L908" i="1"/>
  <c r="I908" i="1"/>
  <c r="L907" i="1"/>
  <c r="I907" i="1"/>
  <c r="L906" i="1"/>
  <c r="I906" i="1"/>
  <c r="L905" i="1"/>
  <c r="I905" i="1"/>
  <c r="L904" i="1"/>
  <c r="I904" i="1"/>
  <c r="L903" i="1"/>
  <c r="I903" i="1"/>
  <c r="L902" i="1"/>
  <c r="I902" i="1"/>
  <c r="L901" i="1"/>
  <c r="I901" i="1"/>
  <c r="L900" i="1"/>
  <c r="I900" i="1"/>
  <c r="L899" i="1"/>
  <c r="I899" i="1"/>
  <c r="L898" i="1"/>
  <c r="I898" i="1"/>
  <c r="L897" i="1"/>
  <c r="I897" i="1"/>
  <c r="L896" i="1"/>
  <c r="I896" i="1"/>
  <c r="L895" i="1"/>
  <c r="I895" i="1"/>
  <c r="L894" i="1"/>
  <c r="I894" i="1"/>
  <c r="L893" i="1"/>
  <c r="I893" i="1"/>
  <c r="O893" i="1" s="1"/>
  <c r="L892" i="1"/>
  <c r="I892" i="1"/>
  <c r="L891" i="1"/>
  <c r="I891" i="1"/>
  <c r="L890" i="1"/>
  <c r="I890" i="1"/>
  <c r="L889" i="1"/>
  <c r="I889" i="1"/>
  <c r="L888" i="1"/>
  <c r="I888" i="1"/>
  <c r="L887" i="1"/>
  <c r="I887" i="1"/>
  <c r="L886" i="1"/>
  <c r="I886" i="1"/>
  <c r="L885" i="1"/>
  <c r="I885" i="1"/>
  <c r="O885" i="1" s="1"/>
  <c r="L884" i="1"/>
  <c r="I884" i="1"/>
  <c r="O884" i="1" s="1"/>
  <c r="L883" i="1"/>
  <c r="I883" i="1"/>
  <c r="O883" i="1" s="1"/>
  <c r="L882" i="1"/>
  <c r="I882" i="1"/>
  <c r="L881" i="1"/>
  <c r="I881" i="1"/>
  <c r="O881" i="1" s="1"/>
  <c r="L880" i="1"/>
  <c r="I880" i="1"/>
  <c r="O880" i="1" s="1"/>
  <c r="L879" i="1"/>
  <c r="I879" i="1"/>
  <c r="O879" i="1" s="1"/>
  <c r="L878" i="1"/>
  <c r="I878" i="1"/>
  <c r="L877" i="1"/>
  <c r="I877" i="1"/>
  <c r="L876" i="1"/>
  <c r="I876" i="1"/>
  <c r="L875" i="1"/>
  <c r="I875" i="1"/>
  <c r="L874" i="1"/>
  <c r="I874" i="1"/>
  <c r="L873" i="1"/>
  <c r="I873" i="1"/>
  <c r="L872" i="1"/>
  <c r="I872" i="1"/>
  <c r="L871" i="1"/>
  <c r="I871" i="1"/>
  <c r="L870" i="1"/>
  <c r="I870" i="1"/>
  <c r="L869" i="1"/>
  <c r="I869" i="1"/>
  <c r="L868" i="1"/>
  <c r="I868" i="1"/>
  <c r="L867" i="1"/>
  <c r="I867" i="1"/>
  <c r="L866" i="1"/>
  <c r="I866" i="1"/>
  <c r="L865" i="1"/>
  <c r="I865" i="1"/>
  <c r="L864" i="1"/>
  <c r="I864" i="1"/>
  <c r="L863" i="1"/>
  <c r="I863" i="1"/>
  <c r="L862" i="1"/>
  <c r="I862" i="1"/>
  <c r="L861" i="1"/>
  <c r="I861" i="1"/>
  <c r="L860" i="1"/>
  <c r="I860" i="1"/>
  <c r="L859" i="1"/>
  <c r="I859" i="1"/>
  <c r="L858" i="1"/>
  <c r="I858" i="1"/>
  <c r="L857" i="1"/>
  <c r="I857" i="1"/>
  <c r="L856" i="1"/>
  <c r="I856" i="1"/>
  <c r="L855" i="1"/>
  <c r="I855" i="1"/>
  <c r="L854" i="1"/>
  <c r="I854" i="1"/>
  <c r="L853" i="1"/>
  <c r="I853" i="1"/>
  <c r="O853" i="1" s="1"/>
  <c r="L852" i="1"/>
  <c r="I852" i="1"/>
  <c r="O852" i="1" s="1"/>
  <c r="L851" i="1"/>
  <c r="I851" i="1"/>
  <c r="L850" i="1"/>
  <c r="I850" i="1"/>
  <c r="L849" i="1"/>
  <c r="I849" i="1"/>
  <c r="O849" i="1" s="1"/>
  <c r="L848" i="1"/>
  <c r="I848" i="1"/>
  <c r="O848" i="1" s="1"/>
  <c r="L847" i="1"/>
  <c r="I847" i="1"/>
  <c r="L846" i="1"/>
  <c r="I846" i="1"/>
  <c r="L845" i="1"/>
  <c r="I845" i="1"/>
  <c r="L844" i="1"/>
  <c r="I844" i="1"/>
  <c r="L843" i="1"/>
  <c r="I843" i="1"/>
  <c r="L842" i="1"/>
  <c r="I842" i="1"/>
  <c r="L841" i="1"/>
  <c r="I841" i="1"/>
  <c r="L840" i="1"/>
  <c r="I840" i="1"/>
  <c r="O840" i="1" s="1"/>
  <c r="L839" i="1"/>
  <c r="I839" i="1"/>
  <c r="L838" i="1"/>
  <c r="I838" i="1"/>
  <c r="L837" i="1"/>
  <c r="I837" i="1"/>
  <c r="L836" i="1"/>
  <c r="I836" i="1"/>
  <c r="L835" i="1"/>
  <c r="I835" i="1"/>
  <c r="O835" i="1" s="1"/>
  <c r="L834" i="1"/>
  <c r="I834" i="1"/>
  <c r="L833" i="1"/>
  <c r="I833" i="1"/>
  <c r="L832" i="1"/>
  <c r="I832" i="1"/>
  <c r="L831" i="1"/>
  <c r="I831" i="1"/>
  <c r="O831" i="1" s="1"/>
  <c r="L830" i="1"/>
  <c r="I830" i="1"/>
  <c r="L829" i="1"/>
  <c r="I829" i="1"/>
  <c r="O829" i="1" s="1"/>
  <c r="L828" i="1"/>
  <c r="I828" i="1"/>
  <c r="O828" i="1" s="1"/>
  <c r="L827" i="1"/>
  <c r="I827" i="1"/>
  <c r="O827" i="1" s="1"/>
  <c r="L826" i="1"/>
  <c r="I826" i="1"/>
  <c r="L825" i="1"/>
  <c r="I825" i="1"/>
  <c r="L824" i="1"/>
  <c r="I824" i="1"/>
  <c r="L823" i="1"/>
  <c r="I823" i="1"/>
  <c r="L822" i="1"/>
  <c r="I822" i="1"/>
  <c r="L821" i="1"/>
  <c r="I821" i="1"/>
  <c r="L820" i="1"/>
  <c r="I820" i="1"/>
  <c r="O820" i="1" s="1"/>
  <c r="L819" i="1"/>
  <c r="I819" i="1"/>
  <c r="L818" i="1"/>
  <c r="I818" i="1"/>
  <c r="L817" i="1"/>
  <c r="I817" i="1"/>
  <c r="L816" i="1"/>
  <c r="I816" i="1"/>
  <c r="O816" i="1" s="1"/>
  <c r="L815" i="1"/>
  <c r="I815" i="1"/>
  <c r="L814" i="1"/>
  <c r="I814" i="1"/>
  <c r="L813" i="1"/>
  <c r="I813" i="1"/>
  <c r="O813" i="1" s="1"/>
  <c r="L812" i="1"/>
  <c r="I812" i="1"/>
  <c r="L811" i="1"/>
  <c r="I811" i="1"/>
  <c r="O811" i="1" s="1"/>
  <c r="L810" i="1"/>
  <c r="I810" i="1"/>
  <c r="L809" i="1"/>
  <c r="I809" i="1"/>
  <c r="L808" i="1"/>
  <c r="I808" i="1"/>
  <c r="L807" i="1"/>
  <c r="I807" i="1"/>
  <c r="O807" i="1" s="1"/>
  <c r="L806" i="1"/>
  <c r="I806" i="1"/>
  <c r="L805" i="1"/>
  <c r="I805" i="1"/>
  <c r="O805" i="1" s="1"/>
  <c r="L804" i="1"/>
  <c r="I804" i="1"/>
  <c r="L803" i="1"/>
  <c r="I803" i="1"/>
  <c r="L802" i="1"/>
  <c r="I802" i="1"/>
  <c r="L801" i="1"/>
  <c r="I801" i="1"/>
  <c r="L800" i="1"/>
  <c r="I800" i="1"/>
  <c r="L799" i="1"/>
  <c r="I799" i="1"/>
  <c r="L798" i="1"/>
  <c r="I798" i="1"/>
  <c r="L797" i="1"/>
  <c r="I797" i="1"/>
  <c r="O797" i="1" s="1"/>
  <c r="L796" i="1"/>
  <c r="I796" i="1"/>
  <c r="L795" i="1"/>
  <c r="I795" i="1"/>
  <c r="L794" i="1"/>
  <c r="I794" i="1"/>
  <c r="L793" i="1"/>
  <c r="I793" i="1"/>
  <c r="L792" i="1"/>
  <c r="I792" i="1"/>
  <c r="L791" i="1"/>
  <c r="I791" i="1"/>
  <c r="O791" i="1" s="1"/>
  <c r="L790" i="1"/>
  <c r="I790" i="1"/>
  <c r="L789" i="1"/>
  <c r="I789" i="1"/>
  <c r="L788" i="1"/>
  <c r="I788" i="1"/>
  <c r="O788" i="1" s="1"/>
  <c r="L787" i="1"/>
  <c r="I787" i="1"/>
  <c r="L786" i="1"/>
  <c r="I786" i="1"/>
  <c r="L785" i="1"/>
  <c r="I785" i="1"/>
  <c r="O785" i="1" s="1"/>
  <c r="L784" i="1"/>
  <c r="I784" i="1"/>
  <c r="L783" i="1"/>
  <c r="I783" i="1"/>
  <c r="L782" i="1"/>
  <c r="I782" i="1"/>
  <c r="L781" i="1"/>
  <c r="I781" i="1"/>
  <c r="L780" i="1"/>
  <c r="I780" i="1"/>
  <c r="L779" i="1"/>
  <c r="I779" i="1"/>
  <c r="L778" i="1"/>
  <c r="I778" i="1"/>
  <c r="L777" i="1"/>
  <c r="I777" i="1"/>
  <c r="O777" i="1" s="1"/>
  <c r="L776" i="1"/>
  <c r="I776" i="1"/>
  <c r="O776" i="1" s="1"/>
  <c r="L775" i="1"/>
  <c r="I775" i="1"/>
  <c r="L774" i="1"/>
  <c r="I774" i="1"/>
  <c r="L773" i="1"/>
  <c r="I773" i="1"/>
  <c r="O773" i="1" s="1"/>
  <c r="L772" i="1"/>
  <c r="I772" i="1"/>
  <c r="O772" i="1" s="1"/>
  <c r="L771" i="1"/>
  <c r="I771" i="1"/>
  <c r="O771" i="1" s="1"/>
  <c r="L770" i="1"/>
  <c r="I770" i="1"/>
  <c r="L769" i="1"/>
  <c r="I769" i="1"/>
  <c r="L768" i="1"/>
  <c r="I768" i="1"/>
  <c r="L767" i="1"/>
  <c r="I767" i="1"/>
  <c r="O767" i="1" s="1"/>
  <c r="L766" i="1"/>
  <c r="I766" i="1"/>
  <c r="L765" i="1"/>
  <c r="I765" i="1"/>
  <c r="L764" i="1"/>
  <c r="I764" i="1"/>
  <c r="L763" i="1"/>
  <c r="I763" i="1"/>
  <c r="L762" i="1"/>
  <c r="I762" i="1"/>
  <c r="L761" i="1"/>
  <c r="I761" i="1"/>
  <c r="L760" i="1"/>
  <c r="I760" i="1"/>
  <c r="L759" i="1"/>
  <c r="I759" i="1"/>
  <c r="O759" i="1" s="1"/>
  <c r="L758" i="1"/>
  <c r="I758" i="1"/>
  <c r="L757" i="1"/>
  <c r="I757" i="1"/>
  <c r="L756" i="1"/>
  <c r="I756" i="1"/>
  <c r="L755" i="1"/>
  <c r="I755" i="1"/>
  <c r="O755" i="1" s="1"/>
  <c r="L754" i="1"/>
  <c r="I754" i="1"/>
  <c r="L753" i="1"/>
  <c r="I753" i="1"/>
  <c r="O753" i="1" s="1"/>
  <c r="L752" i="1"/>
  <c r="I752" i="1"/>
  <c r="L751" i="1"/>
  <c r="I751" i="1"/>
  <c r="L750" i="1"/>
  <c r="I750" i="1"/>
  <c r="L749" i="1"/>
  <c r="I749" i="1"/>
  <c r="L748" i="1"/>
  <c r="I748" i="1"/>
  <c r="L747" i="1"/>
  <c r="I747" i="1"/>
  <c r="L746" i="1"/>
  <c r="I746" i="1"/>
  <c r="L745" i="1"/>
  <c r="I745" i="1"/>
  <c r="L744" i="1"/>
  <c r="I744" i="1"/>
  <c r="O744" i="1" s="1"/>
  <c r="L743" i="1"/>
  <c r="I743" i="1"/>
  <c r="O743" i="1" s="1"/>
  <c r="L742" i="1"/>
  <c r="I742" i="1"/>
  <c r="L741" i="1"/>
  <c r="I741" i="1"/>
  <c r="L740" i="1"/>
  <c r="I740" i="1"/>
  <c r="O740" i="1" s="1"/>
  <c r="L739" i="1"/>
  <c r="I739" i="1"/>
  <c r="L738" i="1"/>
  <c r="I738" i="1"/>
  <c r="L737" i="1"/>
  <c r="I737" i="1"/>
  <c r="L736" i="1"/>
  <c r="I736" i="1"/>
  <c r="L735" i="1"/>
  <c r="I735" i="1"/>
  <c r="L734" i="1"/>
  <c r="I734" i="1"/>
  <c r="L733" i="1"/>
  <c r="I733" i="1"/>
  <c r="O733" i="1" s="1"/>
  <c r="L732" i="1"/>
  <c r="I732" i="1"/>
  <c r="L731" i="1"/>
  <c r="I731" i="1"/>
  <c r="L730" i="1"/>
  <c r="I730" i="1"/>
  <c r="L729" i="1"/>
  <c r="I729" i="1"/>
  <c r="L728" i="1"/>
  <c r="I728" i="1"/>
  <c r="O728" i="1" s="1"/>
  <c r="L727" i="1"/>
  <c r="I727" i="1"/>
  <c r="L726" i="1"/>
  <c r="I726" i="1"/>
  <c r="L725" i="1"/>
  <c r="I725" i="1"/>
  <c r="L724" i="1"/>
  <c r="I724" i="1"/>
  <c r="O724" i="1" s="1"/>
  <c r="L723" i="1"/>
  <c r="I723" i="1"/>
  <c r="L722" i="1"/>
  <c r="I722" i="1"/>
  <c r="L721" i="1"/>
  <c r="I721" i="1"/>
  <c r="O721" i="1" s="1"/>
  <c r="L720" i="1"/>
  <c r="I720" i="1"/>
  <c r="L719" i="1"/>
  <c r="I719" i="1"/>
  <c r="O719" i="1" s="1"/>
  <c r="L718" i="1"/>
  <c r="I718" i="1"/>
  <c r="L717" i="1"/>
  <c r="I717" i="1"/>
  <c r="O717" i="1" s="1"/>
  <c r="L716" i="1"/>
  <c r="I716" i="1"/>
  <c r="L715" i="1"/>
  <c r="I715" i="1"/>
  <c r="L714" i="1"/>
  <c r="I714" i="1"/>
  <c r="L713" i="1"/>
  <c r="I713" i="1"/>
  <c r="L712" i="1"/>
  <c r="I712" i="1"/>
  <c r="L711" i="1"/>
  <c r="I711" i="1"/>
  <c r="L710" i="1"/>
  <c r="I710" i="1"/>
  <c r="L709" i="1"/>
  <c r="I709" i="1"/>
  <c r="L708" i="1"/>
  <c r="I708" i="1"/>
  <c r="O708" i="1" s="1"/>
  <c r="L707" i="1"/>
  <c r="I707" i="1"/>
  <c r="O707" i="1" s="1"/>
  <c r="L706" i="1"/>
  <c r="I706" i="1"/>
  <c r="L705" i="1"/>
  <c r="I705" i="1"/>
  <c r="L704" i="1"/>
  <c r="I704" i="1"/>
  <c r="L703" i="1"/>
  <c r="I703" i="1"/>
  <c r="O703" i="1" s="1"/>
  <c r="L702" i="1"/>
  <c r="I702" i="1"/>
  <c r="L701" i="1"/>
  <c r="I701" i="1"/>
  <c r="L700" i="1"/>
  <c r="I700" i="1"/>
  <c r="L699" i="1"/>
  <c r="I699" i="1"/>
  <c r="L698" i="1"/>
  <c r="I698" i="1"/>
  <c r="L697" i="1"/>
  <c r="I697" i="1"/>
  <c r="L696" i="1"/>
  <c r="I696" i="1"/>
  <c r="L695" i="1"/>
  <c r="I695" i="1"/>
  <c r="O695" i="1" s="1"/>
  <c r="L694" i="1"/>
  <c r="I694" i="1"/>
  <c r="L693" i="1"/>
  <c r="I693" i="1"/>
  <c r="O693" i="1" s="1"/>
  <c r="L692" i="1"/>
  <c r="I692" i="1"/>
  <c r="O692" i="1" s="1"/>
  <c r="L691" i="1"/>
  <c r="I691" i="1"/>
  <c r="L690" i="1"/>
  <c r="I690" i="1"/>
  <c r="L689" i="1"/>
  <c r="I689" i="1"/>
  <c r="L688" i="1"/>
  <c r="I688" i="1"/>
  <c r="L687" i="1"/>
  <c r="I687" i="1"/>
  <c r="O687" i="1" s="1"/>
  <c r="L686" i="1"/>
  <c r="I686" i="1"/>
  <c r="L685" i="1"/>
  <c r="I685" i="1"/>
  <c r="L684" i="1"/>
  <c r="I684" i="1"/>
  <c r="L683" i="1"/>
  <c r="I683" i="1"/>
  <c r="L682" i="1"/>
  <c r="I682" i="1"/>
  <c r="L681" i="1"/>
  <c r="I681" i="1"/>
  <c r="L680" i="1"/>
  <c r="I680" i="1"/>
  <c r="L679" i="1"/>
  <c r="I679" i="1"/>
  <c r="L678" i="1"/>
  <c r="I678" i="1"/>
  <c r="L677" i="1"/>
  <c r="I677" i="1"/>
  <c r="L676" i="1"/>
  <c r="I676" i="1"/>
  <c r="L675" i="1"/>
  <c r="I675" i="1"/>
  <c r="L674" i="1"/>
  <c r="I674" i="1"/>
  <c r="L673" i="1"/>
  <c r="I673" i="1"/>
  <c r="L672" i="1"/>
  <c r="I672" i="1"/>
  <c r="L671" i="1"/>
  <c r="I671" i="1"/>
  <c r="L670" i="1"/>
  <c r="I670" i="1"/>
  <c r="L669" i="1"/>
  <c r="I669" i="1"/>
  <c r="L668" i="1"/>
  <c r="I668" i="1"/>
  <c r="L667" i="1"/>
  <c r="I667" i="1"/>
  <c r="O667" i="1" s="1"/>
  <c r="L666" i="1"/>
  <c r="I666" i="1"/>
  <c r="L665" i="1"/>
  <c r="I665" i="1"/>
  <c r="L664" i="1"/>
  <c r="I664" i="1"/>
  <c r="L663" i="1"/>
  <c r="I663" i="1"/>
  <c r="L662" i="1"/>
  <c r="I662" i="1"/>
  <c r="L661" i="1"/>
  <c r="I661" i="1"/>
  <c r="L660" i="1"/>
  <c r="I660" i="1"/>
  <c r="O660" i="1" s="1"/>
  <c r="L659" i="1"/>
  <c r="I659" i="1"/>
  <c r="L658" i="1"/>
  <c r="I658" i="1"/>
  <c r="L657" i="1"/>
  <c r="I657" i="1"/>
  <c r="L656" i="1"/>
  <c r="I656" i="1"/>
  <c r="L655" i="1"/>
  <c r="I655" i="1"/>
  <c r="L654" i="1"/>
  <c r="I654" i="1"/>
  <c r="L653" i="1"/>
  <c r="I653" i="1"/>
  <c r="L652" i="1"/>
  <c r="I652" i="1"/>
  <c r="L651" i="1"/>
  <c r="I651" i="1"/>
  <c r="L650" i="1"/>
  <c r="I650" i="1"/>
  <c r="L649" i="1"/>
  <c r="I649" i="1"/>
  <c r="L648" i="1"/>
  <c r="I648" i="1"/>
  <c r="L647" i="1"/>
  <c r="I647" i="1"/>
  <c r="L646" i="1"/>
  <c r="I646" i="1"/>
  <c r="L645" i="1"/>
  <c r="I645" i="1"/>
  <c r="L644" i="1"/>
  <c r="I644" i="1"/>
  <c r="L643" i="1"/>
  <c r="I643" i="1"/>
  <c r="L642" i="1"/>
  <c r="I642" i="1"/>
  <c r="L641" i="1"/>
  <c r="I641" i="1"/>
  <c r="L640" i="1"/>
  <c r="I640" i="1"/>
  <c r="L639" i="1"/>
  <c r="I639" i="1"/>
  <c r="L638" i="1"/>
  <c r="I638" i="1"/>
  <c r="L637" i="1"/>
  <c r="I637" i="1"/>
  <c r="O637" i="1" s="1"/>
  <c r="L636" i="1"/>
  <c r="I636" i="1"/>
  <c r="O636" i="1" s="1"/>
  <c r="L635" i="1"/>
  <c r="I635" i="1"/>
  <c r="O635" i="1" s="1"/>
  <c r="L634" i="1"/>
  <c r="I634" i="1"/>
  <c r="L633" i="1"/>
  <c r="I633" i="1"/>
  <c r="L632" i="1"/>
  <c r="I632" i="1"/>
  <c r="O632" i="1" s="1"/>
  <c r="L631" i="1"/>
  <c r="I631" i="1"/>
  <c r="O631" i="1" s="1"/>
  <c r="L630" i="1"/>
  <c r="I630" i="1"/>
  <c r="L629" i="1"/>
  <c r="I629" i="1"/>
  <c r="O629" i="1" s="1"/>
  <c r="L628" i="1"/>
  <c r="I628" i="1"/>
  <c r="L627" i="1"/>
  <c r="I627" i="1"/>
  <c r="L626" i="1"/>
  <c r="I626" i="1"/>
  <c r="L625" i="1"/>
  <c r="I625" i="1"/>
  <c r="O625" i="1" s="1"/>
  <c r="L624" i="1"/>
  <c r="I624" i="1"/>
  <c r="L623" i="1"/>
  <c r="I623" i="1"/>
  <c r="L622" i="1"/>
  <c r="I622" i="1"/>
  <c r="L621" i="1"/>
  <c r="I621" i="1"/>
  <c r="O621" i="1" s="1"/>
  <c r="L620" i="1"/>
  <c r="I620" i="1"/>
  <c r="L619" i="1"/>
  <c r="I619" i="1"/>
  <c r="O619" i="1" s="1"/>
  <c r="L618" i="1"/>
  <c r="I618" i="1"/>
  <c r="L617" i="1"/>
  <c r="I617" i="1"/>
  <c r="L616" i="1"/>
  <c r="I616" i="1"/>
  <c r="L615" i="1"/>
  <c r="I615" i="1"/>
  <c r="L614" i="1"/>
  <c r="I614" i="1"/>
  <c r="L613" i="1"/>
  <c r="I613" i="1"/>
  <c r="L612" i="1"/>
  <c r="I612" i="1"/>
  <c r="L611" i="1"/>
  <c r="I611" i="1"/>
  <c r="O611" i="1" s="1"/>
  <c r="L610" i="1"/>
  <c r="I610" i="1"/>
  <c r="L609" i="1"/>
  <c r="I609" i="1"/>
  <c r="L608" i="1"/>
  <c r="I608" i="1"/>
  <c r="L607" i="1"/>
  <c r="I607" i="1"/>
  <c r="O607" i="1" s="1"/>
  <c r="L606" i="1"/>
  <c r="I606" i="1"/>
  <c r="O606" i="1" s="1"/>
  <c r="L605" i="1"/>
  <c r="I605" i="1"/>
  <c r="L604" i="1"/>
  <c r="I604" i="1"/>
  <c r="L603" i="1"/>
  <c r="I603" i="1"/>
  <c r="L602" i="1"/>
  <c r="I602" i="1"/>
  <c r="O602" i="1" s="1"/>
  <c r="L601" i="1"/>
  <c r="I601" i="1"/>
  <c r="L600" i="1"/>
  <c r="I600" i="1"/>
  <c r="O600" i="1" s="1"/>
  <c r="L599" i="1"/>
  <c r="I599" i="1"/>
  <c r="O599" i="1" s="1"/>
  <c r="L598" i="1"/>
  <c r="I598" i="1"/>
  <c r="L597" i="1"/>
  <c r="I597" i="1"/>
  <c r="O597" i="1" s="1"/>
  <c r="L596" i="1"/>
  <c r="I596" i="1"/>
  <c r="O596" i="1" s="1"/>
  <c r="L595" i="1"/>
  <c r="I595" i="1"/>
  <c r="L594" i="1"/>
  <c r="I594" i="1"/>
  <c r="L593" i="1"/>
  <c r="I593" i="1"/>
  <c r="L592" i="1"/>
  <c r="I592" i="1"/>
  <c r="L591" i="1"/>
  <c r="I591" i="1"/>
  <c r="O591" i="1" s="1"/>
  <c r="L590" i="1"/>
  <c r="I590" i="1"/>
  <c r="O590" i="1" s="1"/>
  <c r="L589" i="1"/>
  <c r="I589" i="1"/>
  <c r="L588" i="1"/>
  <c r="I588" i="1"/>
  <c r="L587" i="1"/>
  <c r="I587" i="1"/>
  <c r="L586" i="1"/>
  <c r="I586" i="1"/>
  <c r="L585" i="1"/>
  <c r="I585" i="1"/>
  <c r="L584" i="1"/>
  <c r="I584" i="1"/>
  <c r="L583" i="1"/>
  <c r="I583" i="1"/>
  <c r="L582" i="1"/>
  <c r="I582" i="1"/>
  <c r="L581" i="1"/>
  <c r="I581" i="1"/>
  <c r="L580" i="1"/>
  <c r="I580" i="1"/>
  <c r="L579" i="1"/>
  <c r="I579" i="1"/>
  <c r="O579" i="1" s="1"/>
  <c r="L578" i="1"/>
  <c r="I578" i="1"/>
  <c r="L577" i="1"/>
  <c r="I577" i="1"/>
  <c r="L576" i="1"/>
  <c r="I576" i="1"/>
  <c r="L575" i="1"/>
  <c r="I575" i="1"/>
  <c r="O575" i="1" s="1"/>
  <c r="L574" i="1"/>
  <c r="I574" i="1"/>
  <c r="O574" i="1" s="1"/>
  <c r="L573" i="1"/>
  <c r="I573" i="1"/>
  <c r="L572" i="1"/>
  <c r="I572" i="1"/>
  <c r="L571" i="1"/>
  <c r="I571" i="1"/>
  <c r="L570" i="1"/>
  <c r="I570" i="1"/>
  <c r="O570" i="1" s="1"/>
  <c r="L569" i="1"/>
  <c r="I569" i="1"/>
  <c r="L568" i="1"/>
  <c r="I568" i="1"/>
  <c r="O568" i="1" s="1"/>
  <c r="L567" i="1"/>
  <c r="I567" i="1"/>
  <c r="O567" i="1" s="1"/>
  <c r="L566" i="1"/>
  <c r="I566" i="1"/>
  <c r="L565" i="1"/>
  <c r="I565" i="1"/>
  <c r="L564" i="1"/>
  <c r="I564" i="1"/>
  <c r="L563" i="1"/>
  <c r="I563" i="1"/>
  <c r="O563" i="1" s="1"/>
  <c r="L562" i="1"/>
  <c r="I562" i="1"/>
  <c r="L561" i="1"/>
  <c r="I561" i="1"/>
  <c r="O561" i="1" s="1"/>
  <c r="L560" i="1"/>
  <c r="I560" i="1"/>
  <c r="L559" i="1"/>
  <c r="I559" i="1"/>
  <c r="O559" i="1" s="1"/>
  <c r="L558" i="1"/>
  <c r="I558" i="1"/>
  <c r="O558" i="1" s="1"/>
  <c r="L557" i="1"/>
  <c r="I557" i="1"/>
  <c r="L556" i="1"/>
  <c r="I556" i="1"/>
  <c r="L555" i="1"/>
  <c r="I555" i="1"/>
  <c r="L554" i="1"/>
  <c r="I554" i="1"/>
  <c r="L553" i="1"/>
  <c r="I553" i="1"/>
  <c r="L552" i="1"/>
  <c r="I552" i="1"/>
  <c r="O552" i="1" s="1"/>
  <c r="L551" i="1"/>
  <c r="I551" i="1"/>
  <c r="L550" i="1"/>
  <c r="I550" i="1"/>
  <c r="L549" i="1"/>
  <c r="I549" i="1"/>
  <c r="L548" i="1"/>
  <c r="I548" i="1"/>
  <c r="O548" i="1" s="1"/>
  <c r="L547" i="1"/>
  <c r="I547" i="1"/>
  <c r="L546" i="1"/>
  <c r="I546" i="1"/>
  <c r="L545" i="1"/>
  <c r="I545" i="1"/>
  <c r="O545" i="1" s="1"/>
  <c r="L544" i="1"/>
  <c r="I544" i="1"/>
  <c r="L543" i="1"/>
  <c r="I543" i="1"/>
  <c r="L542" i="1"/>
  <c r="I542" i="1"/>
  <c r="O542" i="1" s="1"/>
  <c r="L541" i="1"/>
  <c r="I541" i="1"/>
  <c r="O541" i="1" s="1"/>
  <c r="L540" i="1"/>
  <c r="I540" i="1"/>
  <c r="L539" i="1"/>
  <c r="I539" i="1"/>
  <c r="L538" i="1"/>
  <c r="I538" i="1"/>
  <c r="O538" i="1" s="1"/>
  <c r="L537" i="1"/>
  <c r="I537" i="1"/>
  <c r="L536" i="1"/>
  <c r="I536" i="1"/>
  <c r="L535" i="1"/>
  <c r="I535" i="1"/>
  <c r="L534" i="1"/>
  <c r="I534" i="1"/>
  <c r="L533" i="1"/>
  <c r="I533" i="1"/>
  <c r="L532" i="1"/>
  <c r="I532" i="1"/>
  <c r="O532" i="1" s="1"/>
  <c r="L531" i="1"/>
  <c r="I531" i="1"/>
  <c r="O531" i="1" s="1"/>
  <c r="L530" i="1"/>
  <c r="I530" i="1"/>
  <c r="L529" i="1"/>
  <c r="I529" i="1"/>
  <c r="O529" i="1" s="1"/>
  <c r="L528" i="1"/>
  <c r="I528" i="1"/>
  <c r="L527" i="1"/>
  <c r="I527" i="1"/>
  <c r="L526" i="1"/>
  <c r="I526" i="1"/>
  <c r="L525" i="1"/>
  <c r="I525" i="1"/>
  <c r="O525" i="1" s="1"/>
  <c r="L524" i="1"/>
  <c r="I524" i="1"/>
  <c r="O524" i="1" s="1"/>
  <c r="L523" i="1"/>
  <c r="I523" i="1"/>
  <c r="O523" i="1" s="1"/>
  <c r="L522" i="1"/>
  <c r="I522" i="1"/>
  <c r="L521" i="1"/>
  <c r="I521" i="1"/>
  <c r="L520" i="1"/>
  <c r="I520" i="1"/>
  <c r="L519" i="1"/>
  <c r="I519" i="1"/>
  <c r="L518" i="1"/>
  <c r="I518" i="1"/>
  <c r="O518" i="1" s="1"/>
  <c r="L517" i="1"/>
  <c r="I517" i="1"/>
  <c r="L516" i="1"/>
  <c r="I516" i="1"/>
  <c r="L515" i="1"/>
  <c r="I515" i="1"/>
  <c r="L514" i="1"/>
  <c r="I514" i="1"/>
  <c r="O514" i="1" s="1"/>
  <c r="L513" i="1"/>
  <c r="I513" i="1"/>
  <c r="L512" i="1"/>
  <c r="I512" i="1"/>
  <c r="L511" i="1"/>
  <c r="I511" i="1"/>
  <c r="L510" i="1"/>
  <c r="I510" i="1"/>
  <c r="O510" i="1" s="1"/>
  <c r="L509" i="1"/>
  <c r="I509" i="1"/>
  <c r="L508" i="1"/>
  <c r="I508" i="1"/>
  <c r="L507" i="1"/>
  <c r="I507" i="1"/>
  <c r="O507" i="1" s="1"/>
  <c r="L506" i="1"/>
  <c r="I506" i="1"/>
  <c r="O506" i="1" s="1"/>
  <c r="L505" i="1"/>
  <c r="I505" i="1"/>
  <c r="L504" i="1"/>
  <c r="I504" i="1"/>
  <c r="O504" i="1" s="1"/>
  <c r="L503" i="1"/>
  <c r="I503" i="1"/>
  <c r="O503" i="1" s="1"/>
  <c r="L502" i="1"/>
  <c r="I502" i="1"/>
  <c r="L501" i="1"/>
  <c r="I501" i="1"/>
  <c r="L500" i="1"/>
  <c r="I500" i="1"/>
  <c r="L499" i="1"/>
  <c r="I499" i="1"/>
  <c r="L498" i="1"/>
  <c r="I498" i="1"/>
  <c r="L497" i="1"/>
  <c r="I497" i="1"/>
  <c r="L496" i="1"/>
  <c r="I496" i="1"/>
  <c r="L495" i="1"/>
  <c r="I495" i="1"/>
  <c r="L494" i="1"/>
  <c r="I494" i="1"/>
  <c r="L493" i="1"/>
  <c r="I493" i="1"/>
  <c r="L492" i="1"/>
  <c r="I492" i="1"/>
  <c r="L491" i="1"/>
  <c r="I491" i="1"/>
  <c r="L490" i="1"/>
  <c r="I490" i="1"/>
  <c r="L489" i="1"/>
  <c r="I489" i="1"/>
  <c r="L488" i="1"/>
  <c r="I488" i="1"/>
  <c r="L487" i="1"/>
  <c r="I487" i="1"/>
  <c r="O487" i="1" s="1"/>
  <c r="L486" i="1"/>
  <c r="I486" i="1"/>
  <c r="L485" i="1"/>
  <c r="I485" i="1"/>
  <c r="L484" i="1"/>
  <c r="I484" i="1"/>
  <c r="O484" i="1" s="1"/>
  <c r="L483" i="1"/>
  <c r="I483" i="1"/>
  <c r="O483" i="1" s="1"/>
  <c r="L482" i="1"/>
  <c r="I482" i="1"/>
  <c r="L481" i="1"/>
  <c r="I481" i="1"/>
  <c r="L480" i="1"/>
  <c r="I480" i="1"/>
  <c r="L479" i="1"/>
  <c r="I479" i="1"/>
  <c r="O479" i="1" s="1"/>
  <c r="L478" i="1"/>
  <c r="I478" i="1"/>
  <c r="O478" i="1" s="1"/>
  <c r="L477" i="1"/>
  <c r="I477" i="1"/>
  <c r="L476" i="1"/>
  <c r="I476" i="1"/>
  <c r="L475" i="1"/>
  <c r="I475" i="1"/>
  <c r="L474" i="1"/>
  <c r="I474" i="1"/>
  <c r="O474" i="1" s="1"/>
  <c r="L473" i="1"/>
  <c r="I473" i="1"/>
  <c r="L472" i="1"/>
  <c r="I472" i="1"/>
  <c r="L471" i="1"/>
  <c r="I471" i="1"/>
  <c r="L470" i="1"/>
  <c r="I470" i="1"/>
  <c r="L469" i="1"/>
  <c r="I469" i="1"/>
  <c r="L468" i="1"/>
  <c r="I468" i="1"/>
  <c r="L467" i="1"/>
  <c r="I467" i="1"/>
  <c r="L466" i="1"/>
  <c r="I466" i="1"/>
  <c r="L465" i="1"/>
  <c r="I465" i="1"/>
  <c r="O465" i="1" s="1"/>
  <c r="L464" i="1"/>
  <c r="I464" i="1"/>
  <c r="L463" i="1"/>
  <c r="I463" i="1"/>
  <c r="O463" i="1" s="1"/>
  <c r="L462" i="1"/>
  <c r="I462" i="1"/>
  <c r="L461" i="1"/>
  <c r="I461" i="1"/>
  <c r="O461" i="1" s="1"/>
  <c r="L460" i="1"/>
  <c r="I460" i="1"/>
  <c r="L459" i="1"/>
  <c r="I459" i="1"/>
  <c r="L458" i="1"/>
  <c r="I458" i="1"/>
  <c r="L457" i="1"/>
  <c r="I457" i="1"/>
  <c r="L456" i="1"/>
  <c r="I456" i="1"/>
  <c r="O456" i="1" s="1"/>
  <c r="L455" i="1"/>
  <c r="I455" i="1"/>
  <c r="L454" i="1"/>
  <c r="I454" i="1"/>
  <c r="O454" i="1" s="1"/>
  <c r="L453" i="1"/>
  <c r="I453" i="1"/>
  <c r="L452" i="1"/>
  <c r="I452" i="1"/>
  <c r="L451" i="1"/>
  <c r="I451" i="1"/>
  <c r="L450" i="1"/>
  <c r="I450" i="1"/>
  <c r="L449" i="1"/>
  <c r="I449" i="1"/>
  <c r="L448" i="1"/>
  <c r="I448" i="1"/>
  <c r="L447" i="1"/>
  <c r="I447" i="1"/>
  <c r="O447" i="1" s="1"/>
  <c r="L446" i="1"/>
  <c r="I446" i="1"/>
  <c r="L445" i="1"/>
  <c r="I445" i="1"/>
  <c r="L444" i="1"/>
  <c r="I444" i="1"/>
  <c r="L443" i="1"/>
  <c r="I443" i="1"/>
  <c r="L442" i="1"/>
  <c r="I442" i="1"/>
  <c r="L441" i="1"/>
  <c r="I441" i="1"/>
  <c r="L440" i="1"/>
  <c r="I440" i="1"/>
  <c r="L439" i="1"/>
  <c r="I439" i="1"/>
  <c r="L438" i="1"/>
  <c r="I438" i="1"/>
  <c r="O438" i="1" s="1"/>
  <c r="L437" i="1"/>
  <c r="I437" i="1"/>
  <c r="O437" i="1" s="1"/>
  <c r="L436" i="1"/>
  <c r="I436" i="1"/>
  <c r="O436" i="1" s="1"/>
  <c r="L435" i="1"/>
  <c r="I435" i="1"/>
  <c r="O435" i="1" s="1"/>
  <c r="L434" i="1"/>
  <c r="I434" i="1"/>
  <c r="L433" i="1"/>
  <c r="I433" i="1"/>
  <c r="O433" i="1" s="1"/>
  <c r="L432" i="1"/>
  <c r="I432" i="1"/>
  <c r="L431" i="1"/>
  <c r="I431" i="1"/>
  <c r="O431" i="1" s="1"/>
  <c r="L430" i="1"/>
  <c r="I430" i="1"/>
  <c r="O430" i="1" s="1"/>
  <c r="L429" i="1"/>
  <c r="I429" i="1"/>
  <c r="O429" i="1" s="1"/>
  <c r="L428" i="1"/>
  <c r="I428" i="1"/>
  <c r="O428" i="1" s="1"/>
  <c r="L427" i="1"/>
  <c r="I427" i="1"/>
  <c r="O427" i="1" s="1"/>
  <c r="L426" i="1"/>
  <c r="I426" i="1"/>
  <c r="O426" i="1" s="1"/>
  <c r="L425" i="1"/>
  <c r="I425" i="1"/>
  <c r="O425" i="1" s="1"/>
  <c r="L424" i="1"/>
  <c r="I424" i="1"/>
  <c r="O424" i="1" s="1"/>
  <c r="L423" i="1"/>
  <c r="I423" i="1"/>
  <c r="O423" i="1" s="1"/>
  <c r="L422" i="1"/>
  <c r="I422" i="1"/>
  <c r="L421" i="1"/>
  <c r="I421" i="1"/>
  <c r="O421" i="1" s="1"/>
  <c r="L420" i="1"/>
  <c r="I420" i="1"/>
  <c r="L419" i="1"/>
  <c r="I419" i="1"/>
  <c r="L418" i="1"/>
  <c r="I418" i="1"/>
  <c r="L417" i="1"/>
  <c r="I417" i="1"/>
  <c r="L416" i="1"/>
  <c r="I416" i="1"/>
  <c r="L415" i="1"/>
  <c r="I415" i="1"/>
  <c r="L414" i="1"/>
  <c r="I414" i="1"/>
  <c r="O414" i="1" s="1"/>
  <c r="L413" i="1"/>
  <c r="I413" i="1"/>
  <c r="L412" i="1"/>
  <c r="I412" i="1"/>
  <c r="L411" i="1"/>
  <c r="I411" i="1"/>
  <c r="L410" i="1"/>
  <c r="I410" i="1"/>
  <c r="O410" i="1" s="1"/>
  <c r="L409" i="1"/>
  <c r="I409" i="1"/>
  <c r="L408" i="1"/>
  <c r="I408" i="1"/>
  <c r="O408" i="1" s="1"/>
  <c r="L407" i="1"/>
  <c r="I407" i="1"/>
  <c r="O407" i="1" s="1"/>
  <c r="L406" i="1"/>
  <c r="I406" i="1"/>
  <c r="L405" i="1"/>
  <c r="I405" i="1"/>
  <c r="L404" i="1"/>
  <c r="I404" i="1"/>
  <c r="O404" i="1" s="1"/>
  <c r="L403" i="1"/>
  <c r="I403" i="1"/>
  <c r="O403" i="1" s="1"/>
  <c r="L402" i="1"/>
  <c r="I402" i="1"/>
  <c r="L401" i="1"/>
  <c r="I401" i="1"/>
  <c r="O401" i="1" s="1"/>
  <c r="L400" i="1"/>
  <c r="I400" i="1"/>
  <c r="L399" i="1"/>
  <c r="I399" i="1"/>
  <c r="L398" i="1"/>
  <c r="I398" i="1"/>
  <c r="L397" i="1"/>
  <c r="I397" i="1"/>
  <c r="L396" i="1"/>
  <c r="I396" i="1"/>
  <c r="L395" i="1"/>
  <c r="I395" i="1"/>
  <c r="L394" i="1"/>
  <c r="I394" i="1"/>
  <c r="L393" i="1"/>
  <c r="I393" i="1"/>
  <c r="L392" i="1"/>
  <c r="I392" i="1"/>
  <c r="L391" i="1"/>
  <c r="I391" i="1"/>
  <c r="L390" i="1"/>
  <c r="I390" i="1"/>
  <c r="L389" i="1"/>
  <c r="I389" i="1"/>
  <c r="O389" i="1" s="1"/>
  <c r="L388" i="1"/>
  <c r="I388" i="1"/>
  <c r="L387" i="1"/>
  <c r="I387" i="1"/>
  <c r="O387" i="1" s="1"/>
  <c r="L386" i="1"/>
  <c r="I386" i="1"/>
  <c r="L385" i="1"/>
  <c r="I385" i="1"/>
  <c r="L384" i="1"/>
  <c r="I384" i="1"/>
  <c r="L383" i="1"/>
  <c r="I383" i="1"/>
  <c r="O383" i="1" s="1"/>
  <c r="L382" i="1"/>
  <c r="I382" i="1"/>
  <c r="L381" i="1"/>
  <c r="I381" i="1"/>
  <c r="O381" i="1" s="1"/>
  <c r="L380" i="1"/>
  <c r="I380" i="1"/>
  <c r="L379" i="1"/>
  <c r="I379" i="1"/>
  <c r="L378" i="1"/>
  <c r="I378" i="1"/>
  <c r="L377" i="1"/>
  <c r="I377" i="1"/>
  <c r="L376" i="1"/>
  <c r="I376" i="1"/>
  <c r="L375" i="1"/>
  <c r="I375" i="1"/>
  <c r="L374" i="1"/>
  <c r="I374" i="1"/>
  <c r="L373" i="1"/>
  <c r="I373" i="1"/>
  <c r="L372" i="1"/>
  <c r="I372" i="1"/>
  <c r="L371" i="1"/>
  <c r="I371" i="1"/>
  <c r="L370" i="1"/>
  <c r="I370" i="1"/>
  <c r="L369" i="1"/>
  <c r="I369" i="1"/>
  <c r="O369" i="1" s="1"/>
  <c r="L368" i="1"/>
  <c r="I368" i="1"/>
  <c r="L367" i="1"/>
  <c r="I367" i="1"/>
  <c r="L366" i="1"/>
  <c r="I366" i="1"/>
  <c r="O366" i="1" s="1"/>
  <c r="L365" i="1"/>
  <c r="I365" i="1"/>
  <c r="L364" i="1"/>
  <c r="I364" i="1"/>
  <c r="L363" i="1"/>
  <c r="I363" i="1"/>
  <c r="L362" i="1"/>
  <c r="I362" i="1"/>
  <c r="L361" i="1"/>
  <c r="I361" i="1"/>
  <c r="L360" i="1"/>
  <c r="I360" i="1"/>
  <c r="L359" i="1"/>
  <c r="I359" i="1"/>
  <c r="L358" i="1"/>
  <c r="I358" i="1"/>
  <c r="O358" i="1" s="1"/>
  <c r="L357" i="1"/>
  <c r="I357" i="1"/>
  <c r="L356" i="1"/>
  <c r="I356" i="1"/>
  <c r="L355" i="1"/>
  <c r="I355" i="1"/>
  <c r="L354" i="1"/>
  <c r="I354" i="1"/>
  <c r="O354" i="1" s="1"/>
  <c r="L353" i="1"/>
  <c r="I353" i="1"/>
  <c r="L352" i="1"/>
  <c r="I352" i="1"/>
  <c r="L351" i="1"/>
  <c r="I351" i="1"/>
  <c r="L350" i="1"/>
  <c r="I350" i="1"/>
  <c r="O350" i="1" s="1"/>
  <c r="L349" i="1"/>
  <c r="I349" i="1"/>
  <c r="O349" i="1" s="1"/>
  <c r="L348" i="1"/>
  <c r="I348" i="1"/>
  <c r="L347" i="1"/>
  <c r="I347" i="1"/>
  <c r="L346" i="1"/>
  <c r="I346" i="1"/>
  <c r="L345" i="1"/>
  <c r="I345" i="1"/>
  <c r="L344" i="1"/>
  <c r="I344" i="1"/>
  <c r="L343" i="1"/>
  <c r="I343" i="1"/>
  <c r="L342" i="1"/>
  <c r="I342" i="1"/>
  <c r="L341" i="1"/>
  <c r="I341" i="1"/>
  <c r="L340" i="1"/>
  <c r="I340" i="1"/>
  <c r="O340" i="1" s="1"/>
  <c r="L339" i="1"/>
  <c r="I339" i="1"/>
  <c r="O339" i="1" s="1"/>
  <c r="L338" i="1"/>
  <c r="I338" i="1"/>
  <c r="L337" i="1"/>
  <c r="I337" i="1"/>
  <c r="L336" i="1"/>
  <c r="I336" i="1"/>
  <c r="L335" i="1"/>
  <c r="I335" i="1"/>
  <c r="O335" i="1" s="1"/>
  <c r="L334" i="1"/>
  <c r="I334" i="1"/>
  <c r="O334" i="1" s="1"/>
  <c r="L333" i="1"/>
  <c r="I333" i="1"/>
  <c r="L332" i="1"/>
  <c r="I332" i="1"/>
  <c r="L331" i="1"/>
  <c r="I331" i="1"/>
  <c r="L330" i="1"/>
  <c r="I330" i="1"/>
  <c r="L329" i="1"/>
  <c r="I329" i="1"/>
  <c r="L328" i="1"/>
  <c r="I328" i="1"/>
  <c r="O328" i="1" s="1"/>
  <c r="L327" i="1"/>
  <c r="I327" i="1"/>
  <c r="L326" i="1"/>
  <c r="I326" i="1"/>
  <c r="O326" i="1" s="1"/>
  <c r="L325" i="1"/>
  <c r="I325" i="1"/>
  <c r="O325" i="1" s="1"/>
  <c r="L324" i="1"/>
  <c r="I324" i="1"/>
  <c r="L323" i="1"/>
  <c r="I323" i="1"/>
  <c r="O323" i="1" s="1"/>
  <c r="L322" i="1"/>
  <c r="I322" i="1"/>
  <c r="L321" i="1"/>
  <c r="I321" i="1"/>
  <c r="L320" i="1"/>
  <c r="I320" i="1"/>
  <c r="L319" i="1"/>
  <c r="I319" i="1"/>
  <c r="O319" i="1" s="1"/>
  <c r="L318" i="1"/>
  <c r="I318" i="1"/>
  <c r="L317" i="1"/>
  <c r="I317" i="1"/>
  <c r="L316" i="1"/>
  <c r="I316" i="1"/>
  <c r="L315" i="1"/>
  <c r="I315" i="1"/>
  <c r="L314" i="1"/>
  <c r="I314" i="1"/>
  <c r="L313" i="1"/>
  <c r="I313" i="1"/>
  <c r="L312" i="1"/>
  <c r="I312" i="1"/>
  <c r="L311" i="1"/>
  <c r="I311" i="1"/>
  <c r="L310" i="1"/>
  <c r="I310" i="1"/>
  <c r="L309" i="1"/>
  <c r="I309" i="1"/>
  <c r="O309" i="1" s="1"/>
  <c r="L308" i="1"/>
  <c r="I308" i="1"/>
  <c r="L307" i="1"/>
  <c r="I307" i="1"/>
  <c r="L306" i="1"/>
  <c r="I306" i="1"/>
  <c r="L305" i="1"/>
  <c r="I305" i="1"/>
  <c r="O305" i="1" s="1"/>
  <c r="L304" i="1"/>
  <c r="I304" i="1"/>
  <c r="O304" i="1" s="1"/>
  <c r="L303" i="1"/>
  <c r="I303" i="1"/>
  <c r="L302" i="1"/>
  <c r="I302" i="1"/>
  <c r="O302" i="1" s="1"/>
  <c r="L301" i="1"/>
  <c r="I301" i="1"/>
  <c r="L300" i="1"/>
  <c r="I300" i="1"/>
  <c r="O300" i="1" s="1"/>
  <c r="L299" i="1"/>
  <c r="I299" i="1"/>
  <c r="L298" i="1"/>
  <c r="I298" i="1"/>
  <c r="L297" i="1"/>
  <c r="I297" i="1"/>
  <c r="L296" i="1"/>
  <c r="I296" i="1"/>
  <c r="O296" i="1" s="1"/>
  <c r="L295" i="1"/>
  <c r="I295" i="1"/>
  <c r="L294" i="1"/>
  <c r="I294" i="1"/>
  <c r="O294" i="1" s="1"/>
  <c r="L293" i="1"/>
  <c r="I293" i="1"/>
  <c r="O293" i="1" s="1"/>
  <c r="L292" i="1"/>
  <c r="I292" i="1"/>
  <c r="O292" i="1" s="1"/>
  <c r="L291" i="1"/>
  <c r="I291" i="1"/>
  <c r="L290" i="1"/>
  <c r="I290" i="1"/>
  <c r="O290" i="1" s="1"/>
  <c r="L289" i="1"/>
  <c r="I289" i="1"/>
  <c r="O289" i="1" s="1"/>
  <c r="L288" i="1"/>
  <c r="I288" i="1"/>
  <c r="L287" i="1"/>
  <c r="I287" i="1"/>
  <c r="L286" i="1"/>
  <c r="I286" i="1"/>
  <c r="O286" i="1" s="1"/>
  <c r="L285" i="1"/>
  <c r="I285" i="1"/>
  <c r="L284" i="1"/>
  <c r="I284" i="1"/>
  <c r="L283" i="1"/>
  <c r="I283" i="1"/>
  <c r="L282" i="1"/>
  <c r="I282" i="1"/>
  <c r="L281" i="1"/>
  <c r="I281" i="1"/>
  <c r="L280" i="1"/>
  <c r="I280" i="1"/>
  <c r="L279" i="1"/>
  <c r="I279" i="1"/>
  <c r="O279" i="1" s="1"/>
  <c r="L278" i="1"/>
  <c r="I278" i="1"/>
  <c r="O278" i="1" s="1"/>
  <c r="L277" i="1"/>
  <c r="I277" i="1"/>
  <c r="L276" i="1"/>
  <c r="I276" i="1"/>
  <c r="O276" i="1" s="1"/>
  <c r="L275" i="1"/>
  <c r="I275" i="1"/>
  <c r="O275" i="1" s="1"/>
  <c r="L274" i="1"/>
  <c r="I274" i="1"/>
  <c r="L273" i="1"/>
  <c r="I273" i="1"/>
  <c r="O273" i="1" s="1"/>
  <c r="L272" i="1"/>
  <c r="I272" i="1"/>
  <c r="O272" i="1" s="1"/>
  <c r="L271" i="1"/>
  <c r="I271" i="1"/>
  <c r="L270" i="1"/>
  <c r="I270" i="1"/>
  <c r="O270" i="1" s="1"/>
  <c r="L269" i="1"/>
  <c r="I269" i="1"/>
  <c r="L268" i="1"/>
  <c r="I268" i="1"/>
  <c r="L267" i="1"/>
  <c r="I267" i="1"/>
  <c r="L266" i="1"/>
  <c r="I266" i="1"/>
  <c r="L265" i="1"/>
  <c r="I265" i="1"/>
  <c r="L264" i="1"/>
  <c r="I264" i="1"/>
  <c r="L263" i="1"/>
  <c r="I263" i="1"/>
  <c r="L262" i="1"/>
  <c r="I262" i="1"/>
  <c r="L261" i="1"/>
  <c r="I261" i="1"/>
  <c r="L260" i="1"/>
  <c r="I260" i="1"/>
  <c r="O260" i="1" s="1"/>
  <c r="L259" i="1"/>
  <c r="I259" i="1"/>
  <c r="L258" i="1"/>
  <c r="I258" i="1"/>
  <c r="L257" i="1"/>
  <c r="I257" i="1"/>
  <c r="L256" i="1"/>
  <c r="I256" i="1"/>
  <c r="L255" i="1"/>
  <c r="I255" i="1"/>
  <c r="L254" i="1"/>
  <c r="I254" i="1"/>
  <c r="O254" i="1" s="1"/>
  <c r="L253" i="1"/>
  <c r="I253" i="1"/>
  <c r="L252" i="1"/>
  <c r="I252" i="1"/>
  <c r="L251" i="1"/>
  <c r="I251" i="1"/>
  <c r="L250" i="1"/>
  <c r="I250" i="1"/>
  <c r="L249" i="1"/>
  <c r="I249" i="1"/>
  <c r="L248" i="1"/>
  <c r="I248" i="1"/>
  <c r="L247" i="1"/>
  <c r="I247" i="1"/>
  <c r="L246" i="1"/>
  <c r="I246" i="1"/>
  <c r="L245" i="1"/>
  <c r="I245" i="1"/>
  <c r="O245" i="1" s="1"/>
  <c r="L244" i="1"/>
  <c r="I244" i="1"/>
  <c r="L243" i="1"/>
  <c r="I243" i="1"/>
  <c r="L242" i="1"/>
  <c r="I242" i="1"/>
  <c r="L241" i="1"/>
  <c r="I241" i="1"/>
  <c r="O241" i="1" s="1"/>
  <c r="L240" i="1"/>
  <c r="I240" i="1"/>
  <c r="L239" i="1"/>
  <c r="I239" i="1"/>
  <c r="L238" i="1"/>
  <c r="I238" i="1"/>
  <c r="O238" i="1" s="1"/>
  <c r="L237" i="1"/>
  <c r="I237" i="1"/>
  <c r="L236" i="1"/>
  <c r="I236" i="1"/>
  <c r="L235" i="1"/>
  <c r="I235" i="1"/>
  <c r="L234" i="1"/>
  <c r="I234" i="1"/>
  <c r="L233" i="1"/>
  <c r="I233" i="1"/>
  <c r="L232" i="1"/>
  <c r="I232" i="1"/>
  <c r="O232" i="1" s="1"/>
  <c r="L231" i="1"/>
  <c r="I231" i="1"/>
  <c r="O231" i="1" s="1"/>
  <c r="L230" i="1"/>
  <c r="I230" i="1"/>
  <c r="O230" i="1" s="1"/>
  <c r="L229" i="1"/>
  <c r="I229" i="1"/>
  <c r="L228" i="1"/>
  <c r="I228" i="1"/>
  <c r="O228" i="1" s="1"/>
  <c r="L227" i="1"/>
  <c r="I227" i="1"/>
  <c r="L226" i="1"/>
  <c r="I226" i="1"/>
  <c r="L225" i="1"/>
  <c r="I225" i="1"/>
  <c r="O225" i="1" s="1"/>
  <c r="L224" i="1"/>
  <c r="I224" i="1"/>
  <c r="L223" i="1"/>
  <c r="I223" i="1"/>
  <c r="O223" i="1" s="1"/>
  <c r="L222" i="1"/>
  <c r="I222" i="1"/>
  <c r="L221" i="1"/>
  <c r="I221" i="1"/>
  <c r="O221" i="1" s="1"/>
  <c r="L220" i="1"/>
  <c r="I220" i="1"/>
  <c r="O220" i="1" s="1"/>
  <c r="L219" i="1"/>
  <c r="I219" i="1"/>
  <c r="L218" i="1"/>
  <c r="I218" i="1"/>
  <c r="L217" i="1"/>
  <c r="I217" i="1"/>
  <c r="L216" i="1"/>
  <c r="I216" i="1"/>
  <c r="O216" i="1" s="1"/>
  <c r="L215" i="1"/>
  <c r="I215" i="1"/>
  <c r="O215" i="1" s="1"/>
  <c r="L214" i="1"/>
  <c r="I214" i="1"/>
  <c r="L213" i="1"/>
  <c r="I213" i="1"/>
  <c r="L212" i="1"/>
  <c r="I212" i="1"/>
  <c r="L211" i="1"/>
  <c r="I211" i="1"/>
  <c r="L210" i="1"/>
  <c r="I210" i="1"/>
  <c r="L209" i="1"/>
  <c r="I209" i="1"/>
  <c r="L208" i="1"/>
  <c r="I208" i="1"/>
  <c r="L207" i="1"/>
  <c r="I207" i="1"/>
  <c r="L206" i="1"/>
  <c r="I206" i="1"/>
  <c r="L205" i="1"/>
  <c r="I205" i="1"/>
  <c r="L204" i="1"/>
  <c r="I204" i="1"/>
  <c r="L203" i="1"/>
  <c r="I203" i="1"/>
  <c r="L202" i="1"/>
  <c r="I202" i="1"/>
  <c r="L201" i="1"/>
  <c r="I201" i="1"/>
  <c r="L200" i="1"/>
  <c r="I200" i="1"/>
  <c r="O200" i="1" s="1"/>
  <c r="L199" i="1"/>
  <c r="I199" i="1"/>
  <c r="L198" i="1"/>
  <c r="I198" i="1"/>
  <c r="L197" i="1"/>
  <c r="I197" i="1"/>
  <c r="L196" i="1"/>
  <c r="I196" i="1"/>
  <c r="L195" i="1"/>
  <c r="I195" i="1"/>
  <c r="L194" i="1"/>
  <c r="I194" i="1"/>
  <c r="L193" i="1"/>
  <c r="I193" i="1"/>
  <c r="L192" i="1"/>
  <c r="I192" i="1"/>
  <c r="L191" i="1"/>
  <c r="I191" i="1"/>
  <c r="L190" i="1"/>
  <c r="I190" i="1"/>
  <c r="L189" i="1"/>
  <c r="I189" i="1"/>
  <c r="L188" i="1"/>
  <c r="I188" i="1"/>
  <c r="L187" i="1"/>
  <c r="I187" i="1"/>
  <c r="L186" i="1"/>
  <c r="I186" i="1"/>
  <c r="O186" i="1" s="1"/>
  <c r="L185" i="1"/>
  <c r="I185" i="1"/>
  <c r="L184" i="1"/>
  <c r="I184" i="1"/>
  <c r="L183" i="1"/>
  <c r="I183" i="1"/>
  <c r="L182" i="1"/>
  <c r="I182" i="1"/>
  <c r="O182" i="1" s="1"/>
  <c r="L181" i="1"/>
  <c r="I181" i="1"/>
  <c r="O181" i="1" s="1"/>
  <c r="L180" i="1"/>
  <c r="I180" i="1"/>
  <c r="O180" i="1" s="1"/>
  <c r="L179" i="1"/>
  <c r="I179" i="1"/>
  <c r="L178" i="1"/>
  <c r="I178" i="1"/>
  <c r="O178" i="1" s="1"/>
  <c r="L177" i="1"/>
  <c r="I177" i="1"/>
  <c r="O177" i="1" s="1"/>
  <c r="L176" i="1"/>
  <c r="I176" i="1"/>
  <c r="O176" i="1" s="1"/>
  <c r="L175" i="1"/>
  <c r="I175" i="1"/>
  <c r="O175" i="1" s="1"/>
  <c r="L174" i="1"/>
  <c r="I174" i="1"/>
  <c r="O174" i="1" s="1"/>
  <c r="L173" i="1"/>
  <c r="I173" i="1"/>
  <c r="L172" i="1"/>
  <c r="I172" i="1"/>
  <c r="O172" i="1" s="1"/>
  <c r="L171" i="1"/>
  <c r="I171" i="1"/>
  <c r="L170" i="1"/>
  <c r="I170" i="1"/>
  <c r="L169" i="1"/>
  <c r="I169" i="1"/>
  <c r="L168" i="1"/>
  <c r="I168" i="1"/>
  <c r="O168" i="1" s="1"/>
  <c r="L167" i="1"/>
  <c r="I167" i="1"/>
  <c r="L166" i="1"/>
  <c r="I166" i="1"/>
  <c r="L165" i="1"/>
  <c r="I165" i="1"/>
  <c r="L164" i="1"/>
  <c r="I164" i="1"/>
  <c r="O164" i="1" s="1"/>
  <c r="L163" i="1"/>
  <c r="I163" i="1"/>
  <c r="L162" i="1"/>
  <c r="I162" i="1"/>
  <c r="L161" i="1"/>
  <c r="I161" i="1"/>
  <c r="L160" i="1"/>
  <c r="I160" i="1"/>
  <c r="L159" i="1"/>
  <c r="I159" i="1"/>
  <c r="L158" i="1"/>
  <c r="I158" i="1"/>
  <c r="L157" i="1"/>
  <c r="I157" i="1"/>
  <c r="L156" i="1"/>
  <c r="I156" i="1"/>
  <c r="O156" i="1" s="1"/>
  <c r="L155" i="1"/>
  <c r="I155" i="1"/>
  <c r="L154" i="1"/>
  <c r="I154" i="1"/>
  <c r="O154" i="1" s="1"/>
  <c r="L153" i="1"/>
  <c r="I153" i="1"/>
  <c r="L152" i="1"/>
  <c r="I152" i="1"/>
  <c r="L151" i="1"/>
  <c r="I151" i="1"/>
  <c r="L150" i="1"/>
  <c r="I150" i="1"/>
  <c r="L149" i="1"/>
  <c r="I149" i="1"/>
  <c r="L148" i="1"/>
  <c r="I148" i="1"/>
  <c r="L147" i="1"/>
  <c r="I147" i="1"/>
  <c r="O147" i="1" s="1"/>
  <c r="L146" i="1"/>
  <c r="I146" i="1"/>
  <c r="O146" i="1" s="1"/>
  <c r="L145" i="1"/>
  <c r="I145" i="1"/>
  <c r="L144" i="1"/>
  <c r="I144" i="1"/>
  <c r="L143" i="1"/>
  <c r="I143" i="1"/>
  <c r="L142" i="1"/>
  <c r="I142" i="1"/>
  <c r="O142" i="1" s="1"/>
  <c r="L141" i="1"/>
  <c r="I141" i="1"/>
  <c r="L140" i="1"/>
  <c r="I140" i="1"/>
  <c r="L139" i="1"/>
  <c r="I139" i="1"/>
  <c r="O139" i="1" s="1"/>
  <c r="L138" i="1"/>
  <c r="I138" i="1"/>
  <c r="O138" i="1" s="1"/>
  <c r="L137" i="1"/>
  <c r="I137" i="1"/>
  <c r="L136" i="1"/>
  <c r="I136" i="1"/>
  <c r="O136" i="1" s="1"/>
  <c r="L135" i="1"/>
  <c r="I135" i="1"/>
  <c r="O135" i="1" s="1"/>
  <c r="L134" i="1"/>
  <c r="I134" i="1"/>
  <c r="O134" i="1" s="1"/>
  <c r="L133" i="1"/>
  <c r="I133" i="1"/>
  <c r="L132" i="1"/>
  <c r="I132" i="1"/>
  <c r="L131" i="1"/>
  <c r="I131" i="1"/>
  <c r="L130" i="1"/>
  <c r="I130" i="1"/>
  <c r="O130" i="1" s="1"/>
  <c r="L129" i="1"/>
  <c r="I129" i="1"/>
  <c r="L128" i="1"/>
  <c r="I128" i="1"/>
  <c r="L127" i="1"/>
  <c r="I127" i="1"/>
  <c r="L126" i="1"/>
  <c r="I126" i="1"/>
  <c r="L125" i="1"/>
  <c r="I125" i="1"/>
  <c r="O125" i="1" s="1"/>
  <c r="L124" i="1"/>
  <c r="I124" i="1"/>
  <c r="L123" i="1"/>
  <c r="I123" i="1"/>
  <c r="L122" i="1"/>
  <c r="I122" i="1"/>
  <c r="O122" i="1" s="1"/>
  <c r="L121" i="1"/>
  <c r="I121" i="1"/>
  <c r="L120" i="1"/>
  <c r="I120" i="1"/>
  <c r="O120" i="1" s="1"/>
  <c r="L119" i="1"/>
  <c r="I119" i="1"/>
  <c r="O119" i="1" s="1"/>
  <c r="L118" i="1"/>
  <c r="I118" i="1"/>
  <c r="O118" i="1" s="1"/>
  <c r="L117" i="1"/>
  <c r="I117" i="1"/>
  <c r="O117" i="1" s="1"/>
  <c r="L116" i="1"/>
  <c r="I116" i="1"/>
  <c r="O116" i="1" s="1"/>
  <c r="L115" i="1"/>
  <c r="I115" i="1"/>
  <c r="O115" i="1" s="1"/>
  <c r="L114" i="1"/>
  <c r="I114" i="1"/>
  <c r="O114" i="1" s="1"/>
  <c r="L113" i="1"/>
  <c r="I113" i="1"/>
  <c r="L112" i="1"/>
  <c r="I112" i="1"/>
  <c r="L111" i="1"/>
  <c r="I111" i="1"/>
  <c r="L110" i="1"/>
  <c r="I110" i="1"/>
  <c r="L109" i="1"/>
  <c r="I109" i="1"/>
  <c r="L108" i="1"/>
  <c r="I108" i="1"/>
  <c r="L107" i="1"/>
  <c r="I107" i="1"/>
  <c r="L106" i="1"/>
  <c r="I106" i="1"/>
  <c r="L105" i="1"/>
  <c r="I105" i="1"/>
  <c r="L104" i="1"/>
  <c r="I104" i="1"/>
  <c r="L103" i="1"/>
  <c r="I103" i="1"/>
  <c r="L102" i="1"/>
  <c r="I102" i="1"/>
  <c r="L101" i="1"/>
  <c r="I101" i="1"/>
  <c r="L100" i="1"/>
  <c r="I100" i="1"/>
  <c r="L99" i="1"/>
  <c r="I99" i="1"/>
  <c r="L98" i="1"/>
  <c r="I98" i="1"/>
  <c r="L97" i="1"/>
  <c r="I97" i="1"/>
  <c r="L96" i="1"/>
  <c r="I96" i="1"/>
  <c r="L95" i="1"/>
  <c r="I95" i="1"/>
  <c r="L94" i="1"/>
  <c r="I94" i="1"/>
  <c r="O94" i="1" s="1"/>
  <c r="L93" i="1"/>
  <c r="I93" i="1"/>
  <c r="O93" i="1" s="1"/>
  <c r="L92" i="1"/>
  <c r="I92" i="1"/>
  <c r="L91" i="1"/>
  <c r="I91" i="1"/>
  <c r="L90" i="1"/>
  <c r="I90" i="1"/>
  <c r="L89" i="1"/>
  <c r="I89" i="1"/>
  <c r="L88" i="1"/>
  <c r="I88" i="1"/>
  <c r="L87" i="1"/>
  <c r="I87" i="1"/>
  <c r="O87" i="1" s="1"/>
  <c r="L86" i="1"/>
  <c r="I86" i="1"/>
  <c r="O86" i="1" s="1"/>
  <c r="L85" i="1"/>
  <c r="I85" i="1"/>
  <c r="L84" i="1"/>
  <c r="I84" i="1"/>
  <c r="O84" i="1" s="1"/>
  <c r="L83" i="1"/>
  <c r="I83" i="1"/>
  <c r="L82" i="1"/>
  <c r="I82" i="1"/>
  <c r="L81" i="1"/>
  <c r="I81" i="1"/>
  <c r="L80" i="1"/>
  <c r="I80" i="1"/>
  <c r="O80" i="1" s="1"/>
  <c r="L79" i="1"/>
  <c r="I79" i="1"/>
  <c r="L78" i="1"/>
  <c r="I78" i="1"/>
  <c r="O78" i="1" s="1"/>
  <c r="L77" i="1"/>
  <c r="I77" i="1"/>
  <c r="L76" i="1"/>
  <c r="I76" i="1"/>
  <c r="L75" i="1"/>
  <c r="I75" i="1"/>
  <c r="L74" i="1"/>
  <c r="I74" i="1"/>
  <c r="L73" i="1"/>
  <c r="I73" i="1"/>
  <c r="L72" i="1"/>
  <c r="I72" i="1"/>
  <c r="O72" i="1" s="1"/>
  <c r="L71" i="1"/>
  <c r="I71" i="1"/>
  <c r="L70" i="1"/>
  <c r="I70" i="1"/>
  <c r="O70" i="1" s="1"/>
  <c r="L69" i="1"/>
  <c r="I69" i="1"/>
  <c r="O69" i="1" s="1"/>
  <c r="L68" i="1"/>
  <c r="I68" i="1"/>
  <c r="O68" i="1" s="1"/>
  <c r="L67" i="1"/>
  <c r="I67" i="1"/>
  <c r="L66" i="1"/>
  <c r="I66" i="1"/>
  <c r="L65" i="1"/>
  <c r="I65" i="1"/>
  <c r="O65" i="1" s="1"/>
  <c r="L64" i="1"/>
  <c r="I64" i="1"/>
  <c r="L63" i="1"/>
  <c r="I63" i="1"/>
  <c r="O63" i="1" s="1"/>
  <c r="L62" i="1"/>
  <c r="I62" i="1"/>
  <c r="L61" i="1"/>
  <c r="I61" i="1"/>
  <c r="O61" i="1" s="1"/>
  <c r="L60" i="1"/>
  <c r="I60" i="1"/>
  <c r="O60" i="1" s="1"/>
  <c r="L59" i="1"/>
  <c r="I59" i="1"/>
  <c r="O59" i="1" s="1"/>
  <c r="L58" i="1"/>
  <c r="I58" i="1"/>
  <c r="O58" i="1" s="1"/>
  <c r="L57" i="1"/>
  <c r="I57" i="1"/>
  <c r="L56" i="1"/>
  <c r="I56" i="1"/>
  <c r="L55" i="1"/>
  <c r="I55" i="1"/>
  <c r="L54" i="1"/>
  <c r="I54" i="1"/>
  <c r="L53" i="1"/>
  <c r="I53" i="1"/>
  <c r="L52" i="1"/>
  <c r="I52" i="1"/>
  <c r="L51" i="1"/>
  <c r="I51" i="1"/>
  <c r="L50" i="1"/>
  <c r="I50" i="1"/>
  <c r="L49" i="1"/>
  <c r="I49" i="1"/>
  <c r="L48" i="1"/>
  <c r="I48" i="1"/>
  <c r="O48" i="1" s="1"/>
  <c r="L47" i="1"/>
  <c r="I47" i="1"/>
  <c r="L46" i="1"/>
  <c r="I46" i="1"/>
  <c r="O46" i="1" s="1"/>
  <c r="L45" i="1"/>
  <c r="I45" i="1"/>
  <c r="L44" i="1"/>
  <c r="I44" i="1"/>
  <c r="L43" i="1"/>
  <c r="I43" i="1"/>
  <c r="O43" i="1" s="1"/>
  <c r="L42" i="1"/>
  <c r="I42" i="1"/>
  <c r="O42" i="1" s="1"/>
  <c r="L41" i="1"/>
  <c r="I41" i="1"/>
  <c r="L40" i="1"/>
  <c r="I40" i="1"/>
  <c r="O40" i="1" s="1"/>
  <c r="L39" i="1"/>
  <c r="I39" i="1"/>
  <c r="O39" i="1" s="1"/>
  <c r="L38" i="1"/>
  <c r="I38" i="1"/>
  <c r="O38" i="1" s="1"/>
  <c r="L37" i="1"/>
  <c r="I37" i="1"/>
  <c r="O37" i="1" s="1"/>
  <c r="L36" i="1"/>
  <c r="I36" i="1"/>
  <c r="L35" i="1"/>
  <c r="I35" i="1"/>
  <c r="L34" i="1"/>
  <c r="I34" i="1"/>
  <c r="O34" i="1" s="1"/>
  <c r="L33" i="1"/>
  <c r="I33" i="1"/>
  <c r="L32" i="1"/>
  <c r="I32" i="1"/>
  <c r="L31" i="1"/>
  <c r="I31" i="1"/>
  <c r="L30" i="1"/>
  <c r="I30" i="1"/>
  <c r="O30" i="1" s="1"/>
  <c r="L29" i="1"/>
  <c r="I29" i="1"/>
  <c r="O29" i="1" s="1"/>
  <c r="L28" i="1"/>
  <c r="I28" i="1"/>
  <c r="L27" i="1"/>
  <c r="I27" i="1"/>
  <c r="L26" i="1"/>
  <c r="I26" i="1"/>
  <c r="O26" i="1" s="1"/>
  <c r="L25" i="1"/>
  <c r="I25" i="1"/>
  <c r="L24" i="1"/>
  <c r="I24" i="1"/>
  <c r="L23" i="1"/>
  <c r="I23" i="1"/>
  <c r="L22" i="1"/>
  <c r="I22" i="1"/>
  <c r="L21" i="1"/>
  <c r="I21" i="1"/>
  <c r="L20" i="1"/>
  <c r="I20" i="1"/>
  <c r="L19" i="1"/>
  <c r="I19" i="1"/>
  <c r="L18" i="1"/>
  <c r="I18" i="1"/>
  <c r="L17" i="1"/>
  <c r="I17" i="1"/>
  <c r="L16" i="1"/>
  <c r="I16" i="1"/>
  <c r="L15" i="1"/>
  <c r="I15" i="1"/>
  <c r="L14" i="1"/>
  <c r="I14" i="1"/>
  <c r="L13" i="1"/>
  <c r="I13" i="1"/>
  <c r="L12" i="1"/>
  <c r="I12" i="1"/>
  <c r="O12" i="1" s="1"/>
  <c r="L11" i="1"/>
  <c r="I11" i="1"/>
  <c r="L10" i="1"/>
  <c r="I10" i="1"/>
  <c r="L9" i="1"/>
  <c r="I9" i="1"/>
  <c r="O9" i="1" s="1"/>
  <c r="L8" i="1"/>
  <c r="I8" i="1"/>
  <c r="L7" i="1"/>
  <c r="I7" i="1"/>
  <c r="L4414" i="1"/>
  <c r="I4414" i="1"/>
  <c r="L4413" i="1"/>
  <c r="I4413" i="1"/>
  <c r="L4412" i="1"/>
  <c r="I4412" i="1"/>
  <c r="L4411" i="1"/>
  <c r="I4411" i="1"/>
  <c r="L4410" i="1"/>
  <c r="I4410" i="1"/>
  <c r="L4409" i="1"/>
  <c r="I4409" i="1"/>
  <c r="L4408" i="1"/>
  <c r="I4408" i="1"/>
  <c r="L4407" i="1"/>
  <c r="I4407" i="1"/>
  <c r="L4406" i="1"/>
  <c r="I4406" i="1"/>
  <c r="L4405" i="1"/>
  <c r="I4405" i="1"/>
  <c r="L4404" i="1"/>
  <c r="I4404" i="1"/>
  <c r="L4403" i="1"/>
  <c r="I4403" i="1"/>
  <c r="L4402" i="1"/>
  <c r="I4402" i="1"/>
  <c r="L4401" i="1"/>
  <c r="I4401" i="1"/>
  <c r="L4400" i="1"/>
  <c r="I4400" i="1"/>
  <c r="L4399" i="1"/>
  <c r="I4399" i="1"/>
  <c r="L4398" i="1"/>
  <c r="I4398" i="1"/>
  <c r="L4397" i="1"/>
  <c r="I4397" i="1"/>
  <c r="L4396" i="1"/>
  <c r="I4396" i="1"/>
  <c r="L4395" i="1"/>
  <c r="I4395" i="1"/>
  <c r="L4394" i="1"/>
  <c r="I4394" i="1"/>
  <c r="L4393" i="1"/>
  <c r="I4393" i="1"/>
  <c r="L4392" i="1"/>
  <c r="I4392" i="1"/>
  <c r="L4391" i="1"/>
  <c r="I4391" i="1"/>
  <c r="O4391" i="1" s="1"/>
  <c r="L4390" i="1"/>
  <c r="I4390" i="1"/>
  <c r="O4390" i="1" s="1"/>
  <c r="L4389" i="1"/>
  <c r="I4389" i="1"/>
  <c r="L4388" i="1"/>
  <c r="I4388" i="1"/>
  <c r="O4388" i="1" s="1"/>
  <c r="L4387" i="1"/>
  <c r="I4387" i="1"/>
  <c r="O4387" i="1" s="1"/>
  <c r="L4386" i="1"/>
  <c r="I4386" i="1"/>
  <c r="L4385" i="1"/>
  <c r="I4385" i="1"/>
  <c r="O4385" i="1" s="1"/>
  <c r="L4384" i="1"/>
  <c r="I4384" i="1"/>
  <c r="L4383" i="1"/>
  <c r="I4383" i="1"/>
  <c r="L4382" i="1"/>
  <c r="I4382" i="1"/>
  <c r="L4381" i="1"/>
  <c r="I4381" i="1"/>
  <c r="O4381" i="1" s="1"/>
  <c r="L4380" i="1"/>
  <c r="I4380" i="1"/>
  <c r="O4380" i="1" s="1"/>
  <c r="L4379" i="1"/>
  <c r="I4379" i="1"/>
  <c r="O4379" i="1" s="1"/>
  <c r="L4378" i="1"/>
  <c r="I4378" i="1"/>
  <c r="L4377" i="1"/>
  <c r="I4377" i="1"/>
  <c r="L4376" i="1"/>
  <c r="I4376" i="1"/>
  <c r="O4376" i="1" s="1"/>
  <c r="L4375" i="1"/>
  <c r="I4375" i="1"/>
  <c r="O4375" i="1" s="1"/>
  <c r="L4374" i="1"/>
  <c r="I4374" i="1"/>
  <c r="O4374" i="1" s="1"/>
  <c r="L4373" i="1"/>
  <c r="I4373" i="1"/>
  <c r="L4372" i="1"/>
  <c r="I4372" i="1"/>
  <c r="L4371" i="1"/>
  <c r="I4371" i="1"/>
  <c r="L4370" i="1"/>
  <c r="I4370" i="1"/>
  <c r="L4369" i="1"/>
  <c r="I4369" i="1"/>
  <c r="L4368" i="1"/>
  <c r="I4368" i="1"/>
  <c r="L4367" i="1"/>
  <c r="I4367" i="1"/>
  <c r="O4367" i="1" s="1"/>
  <c r="L4366" i="1"/>
  <c r="I4366" i="1"/>
  <c r="L4365" i="1"/>
  <c r="I4365" i="1"/>
  <c r="O4365" i="1" s="1"/>
  <c r="L4364" i="1"/>
  <c r="I4364" i="1"/>
  <c r="L4363" i="1"/>
  <c r="I4363" i="1"/>
  <c r="O4363" i="1" s="1"/>
  <c r="L4362" i="1"/>
  <c r="I4362" i="1"/>
  <c r="L4361" i="1"/>
  <c r="I4361" i="1"/>
  <c r="O4361" i="1" s="1"/>
  <c r="L4360" i="1"/>
  <c r="I4360" i="1"/>
  <c r="O4360" i="1" s="1"/>
  <c r="L4359" i="1"/>
  <c r="I4359" i="1"/>
  <c r="O4359" i="1" s="1"/>
  <c r="L4358" i="1"/>
  <c r="I4358" i="1"/>
  <c r="O4358" i="1" s="1"/>
  <c r="L4357" i="1"/>
  <c r="I4357" i="1"/>
  <c r="L4356" i="1"/>
  <c r="I4356" i="1"/>
  <c r="O4356" i="1" s="1"/>
  <c r="L4355" i="1"/>
  <c r="I4355" i="1"/>
  <c r="O4355" i="1" s="1"/>
  <c r="L4354" i="1"/>
  <c r="I4354" i="1"/>
  <c r="L4353" i="1"/>
  <c r="I4353" i="1"/>
  <c r="O4353" i="1" s="1"/>
  <c r="L4352" i="1"/>
  <c r="I4352" i="1"/>
  <c r="L4351" i="1"/>
  <c r="I4351" i="1"/>
  <c r="O4351" i="1" s="1"/>
  <c r="L4350" i="1"/>
  <c r="I4350" i="1"/>
  <c r="L4349" i="1"/>
  <c r="I4349" i="1"/>
  <c r="O4349" i="1" s="1"/>
  <c r="L4348" i="1"/>
  <c r="I4348" i="1"/>
  <c r="O4348" i="1" s="1"/>
  <c r="L4347" i="1"/>
  <c r="I4347" i="1"/>
  <c r="O4347" i="1" s="1"/>
  <c r="L4346" i="1"/>
  <c r="I4346" i="1"/>
  <c r="L4345" i="1"/>
  <c r="I4345" i="1"/>
  <c r="L4344" i="1"/>
  <c r="I4344" i="1"/>
  <c r="O4344" i="1" s="1"/>
  <c r="L4343" i="1"/>
  <c r="I4343" i="1"/>
  <c r="L4342" i="1"/>
  <c r="I4342" i="1"/>
  <c r="L4341" i="1"/>
  <c r="I4341" i="1"/>
  <c r="O4341" i="1" s="1"/>
  <c r="L4340" i="1"/>
  <c r="I4340" i="1"/>
  <c r="L4339" i="1"/>
  <c r="I4339" i="1"/>
  <c r="L4338" i="1"/>
  <c r="I4338" i="1"/>
  <c r="L4337" i="1"/>
  <c r="I4337" i="1"/>
  <c r="L4336" i="1"/>
  <c r="I4336" i="1"/>
  <c r="L4335" i="1"/>
  <c r="I4335" i="1"/>
  <c r="O4335" i="1" s="1"/>
  <c r="L4334" i="1"/>
  <c r="I4334" i="1"/>
  <c r="L4333" i="1"/>
  <c r="I4333" i="1"/>
  <c r="O4333" i="1" s="1"/>
  <c r="L4332" i="1"/>
  <c r="I4332" i="1"/>
  <c r="L4331" i="1"/>
  <c r="I4331" i="1"/>
  <c r="L4330" i="1"/>
  <c r="I4330" i="1"/>
  <c r="O4330" i="1" s="1"/>
  <c r="L4329" i="1"/>
  <c r="I4329" i="1"/>
  <c r="L4328" i="1"/>
  <c r="I4328" i="1"/>
  <c r="L4327" i="1"/>
  <c r="I4327" i="1"/>
  <c r="O4327" i="1" s="1"/>
  <c r="L4326" i="1"/>
  <c r="I4326" i="1"/>
  <c r="L4325" i="1"/>
  <c r="I4325" i="1"/>
  <c r="L4324" i="1"/>
  <c r="I4324" i="1"/>
  <c r="L4323" i="1"/>
  <c r="I4323" i="1"/>
  <c r="L4322" i="1"/>
  <c r="I4322" i="1"/>
  <c r="O4322" i="1" s="1"/>
  <c r="L4321" i="1"/>
  <c r="I4321" i="1"/>
  <c r="L4320" i="1"/>
  <c r="I4320" i="1"/>
  <c r="O4320" i="1" s="1"/>
  <c r="L4319" i="1"/>
  <c r="I4319" i="1"/>
  <c r="L4318" i="1"/>
  <c r="I4318" i="1"/>
  <c r="L4317" i="1"/>
  <c r="I4317" i="1"/>
  <c r="L4316" i="1"/>
  <c r="I4316" i="1"/>
  <c r="L4315" i="1"/>
  <c r="I4315" i="1"/>
  <c r="L4314" i="1"/>
  <c r="I4314" i="1"/>
  <c r="L4313" i="1"/>
  <c r="I4313" i="1"/>
  <c r="L4312" i="1"/>
  <c r="I4312" i="1"/>
  <c r="L4311" i="1"/>
  <c r="I4311" i="1"/>
  <c r="L4310" i="1"/>
  <c r="I4310" i="1"/>
  <c r="L4309" i="1"/>
  <c r="I4309" i="1"/>
  <c r="L4308" i="1"/>
  <c r="I4308" i="1"/>
  <c r="L4307" i="1"/>
  <c r="I4307" i="1"/>
  <c r="L4306" i="1"/>
  <c r="I4306" i="1"/>
  <c r="L4305" i="1"/>
  <c r="I4305" i="1"/>
  <c r="L4304" i="1"/>
  <c r="I4304" i="1"/>
  <c r="L4303" i="1"/>
  <c r="I4303" i="1"/>
  <c r="L4302" i="1"/>
  <c r="I4302" i="1"/>
  <c r="L4301" i="1"/>
  <c r="I4301" i="1"/>
  <c r="L4300" i="1"/>
  <c r="I4300" i="1"/>
  <c r="L4299" i="1"/>
  <c r="I4299" i="1"/>
  <c r="L4298" i="1"/>
  <c r="I4298" i="1"/>
  <c r="L4297" i="1"/>
  <c r="I4297" i="1"/>
  <c r="L4296" i="1"/>
  <c r="I4296" i="1"/>
  <c r="L4295" i="1"/>
  <c r="I4295" i="1"/>
  <c r="L4294" i="1"/>
  <c r="I4294" i="1"/>
  <c r="L4293" i="1"/>
  <c r="I4293" i="1"/>
  <c r="L4292" i="1"/>
  <c r="I4292" i="1"/>
  <c r="L4291" i="1"/>
  <c r="I4291" i="1"/>
  <c r="L4290" i="1"/>
  <c r="I4290" i="1"/>
  <c r="L4289" i="1"/>
  <c r="I4289" i="1"/>
  <c r="L4288" i="1"/>
  <c r="I4288" i="1"/>
  <c r="L4287" i="1"/>
  <c r="I4287" i="1"/>
  <c r="L4286" i="1"/>
  <c r="I4286" i="1"/>
  <c r="L4285" i="1"/>
  <c r="I4285" i="1"/>
  <c r="L4284" i="1"/>
  <c r="I4284" i="1"/>
  <c r="L4283" i="1"/>
  <c r="I4283" i="1"/>
  <c r="L4282" i="1"/>
  <c r="I4282" i="1"/>
  <c r="L4281" i="1"/>
  <c r="I4281" i="1"/>
  <c r="L4280" i="1"/>
  <c r="I4280" i="1"/>
  <c r="L4279" i="1"/>
  <c r="I4279" i="1"/>
  <c r="O4279" i="1" s="1"/>
  <c r="L4278" i="1"/>
  <c r="I4278" i="1"/>
  <c r="L4277" i="1"/>
  <c r="I4277" i="1"/>
  <c r="O4277" i="1" s="1"/>
  <c r="L4276" i="1"/>
  <c r="I4276" i="1"/>
  <c r="O4276" i="1" s="1"/>
  <c r="L4275" i="1"/>
  <c r="I4275" i="1"/>
  <c r="O4275" i="1" s="1"/>
  <c r="L4274" i="1"/>
  <c r="I4274" i="1"/>
  <c r="L4273" i="1"/>
  <c r="I4273" i="1"/>
  <c r="O4273" i="1" s="1"/>
  <c r="L4272" i="1"/>
  <c r="I4272" i="1"/>
  <c r="L4271" i="1"/>
  <c r="I4271" i="1"/>
  <c r="L4270" i="1"/>
  <c r="I4270" i="1"/>
  <c r="L4269" i="1"/>
  <c r="I4269" i="1"/>
  <c r="O4269" i="1" s="1"/>
  <c r="L4268" i="1"/>
  <c r="I4268" i="1"/>
  <c r="O4268" i="1" s="1"/>
  <c r="L4267" i="1"/>
  <c r="I4267" i="1"/>
  <c r="O4267" i="1" s="1"/>
  <c r="L4266" i="1"/>
  <c r="I4266" i="1"/>
  <c r="L4265" i="1"/>
  <c r="I4265" i="1"/>
  <c r="O4265" i="1" s="1"/>
  <c r="L4264" i="1"/>
  <c r="I4264" i="1"/>
  <c r="L4263" i="1"/>
  <c r="I4263" i="1"/>
  <c r="O4263" i="1" s="1"/>
  <c r="L4262" i="1"/>
  <c r="I4262" i="1"/>
  <c r="L4261" i="1"/>
  <c r="I4261" i="1"/>
  <c r="L4260" i="1"/>
  <c r="I4260" i="1"/>
  <c r="O4260" i="1" s="1"/>
  <c r="L4259" i="1"/>
  <c r="I4259" i="1"/>
  <c r="O4259" i="1" s="1"/>
  <c r="L4258" i="1"/>
  <c r="I4258" i="1"/>
  <c r="L4257" i="1"/>
  <c r="I4257" i="1"/>
  <c r="O4257" i="1" s="1"/>
  <c r="L4256" i="1"/>
  <c r="I4256" i="1"/>
  <c r="L4255" i="1"/>
  <c r="I4255" i="1"/>
  <c r="L4254" i="1"/>
  <c r="I4254" i="1"/>
  <c r="O4254" i="1" s="1"/>
  <c r="L4253" i="1"/>
  <c r="I4253" i="1"/>
  <c r="L4252" i="1"/>
  <c r="I4252" i="1"/>
  <c r="O4252" i="1" s="1"/>
  <c r="L4251" i="1"/>
  <c r="I4251" i="1"/>
  <c r="L4250" i="1"/>
  <c r="I4250" i="1"/>
  <c r="L4249" i="1"/>
  <c r="I4249" i="1"/>
  <c r="L4248" i="1"/>
  <c r="I4248" i="1"/>
  <c r="O4248" i="1" s="1"/>
  <c r="L4247" i="1"/>
  <c r="I4247" i="1"/>
  <c r="O4247" i="1" s="1"/>
  <c r="L4246" i="1"/>
  <c r="I4246" i="1"/>
  <c r="L4245" i="1"/>
  <c r="I4245" i="1"/>
  <c r="L4244" i="1"/>
  <c r="I4244" i="1"/>
  <c r="L4243" i="1"/>
  <c r="I4243" i="1"/>
  <c r="L4242" i="1"/>
  <c r="I4242" i="1"/>
  <c r="L4241" i="1"/>
  <c r="I4241" i="1"/>
  <c r="L4240" i="1"/>
  <c r="I4240" i="1"/>
  <c r="O4240" i="1" s="1"/>
  <c r="L4239" i="1"/>
  <c r="I4239" i="1"/>
  <c r="O4239" i="1" s="1"/>
  <c r="L4238" i="1"/>
  <c r="I4238" i="1"/>
  <c r="L4237" i="1"/>
  <c r="I4237" i="1"/>
  <c r="O4237" i="1" s="1"/>
  <c r="L4236" i="1"/>
  <c r="I4236" i="1"/>
  <c r="L4235" i="1"/>
  <c r="I4235" i="1"/>
  <c r="O4235" i="1" s="1"/>
  <c r="L4234" i="1"/>
  <c r="I4234" i="1"/>
  <c r="L4233" i="1"/>
  <c r="I4233" i="1"/>
  <c r="O4233" i="1" s="1"/>
  <c r="L4232" i="1"/>
  <c r="I4232" i="1"/>
  <c r="O4232" i="1" s="1"/>
  <c r="L4231" i="1"/>
  <c r="I4231" i="1"/>
  <c r="O4231" i="1" s="1"/>
  <c r="L4230" i="1"/>
  <c r="I4230" i="1"/>
  <c r="L4229" i="1"/>
  <c r="I4229" i="1"/>
  <c r="L4228" i="1"/>
  <c r="I4228" i="1"/>
  <c r="O4228" i="1" s="1"/>
  <c r="L4227" i="1"/>
  <c r="I4227" i="1"/>
  <c r="L4226" i="1"/>
  <c r="I4226" i="1"/>
  <c r="L4225" i="1"/>
  <c r="I4225" i="1"/>
  <c r="L4224" i="1"/>
  <c r="I4224" i="1"/>
  <c r="L4223" i="1"/>
  <c r="I4223" i="1"/>
  <c r="L4222" i="1"/>
  <c r="I4222" i="1"/>
  <c r="O4222" i="1" s="1"/>
  <c r="L4221" i="1"/>
  <c r="I4221" i="1"/>
  <c r="L4220" i="1"/>
  <c r="I4220" i="1"/>
  <c r="O4220" i="1" s="1"/>
  <c r="L4219" i="1"/>
  <c r="I4219" i="1"/>
  <c r="L4218" i="1"/>
  <c r="I4218" i="1"/>
  <c r="L4217" i="1"/>
  <c r="I4217" i="1"/>
  <c r="L4216" i="1"/>
  <c r="I4216" i="1"/>
  <c r="O4216" i="1" s="1"/>
  <c r="L4215" i="1"/>
  <c r="I4215" i="1"/>
  <c r="L4214" i="1"/>
  <c r="I4214" i="1"/>
  <c r="O4214" i="1" s="1"/>
  <c r="L4213" i="1"/>
  <c r="I4213" i="1"/>
  <c r="O4213" i="1" s="1"/>
  <c r="L4212" i="1"/>
  <c r="I4212" i="1"/>
  <c r="L4211" i="1"/>
  <c r="I4211" i="1"/>
  <c r="L4210" i="1"/>
  <c r="I4210" i="1"/>
  <c r="L4209" i="1"/>
  <c r="I4209" i="1"/>
  <c r="O4209" i="1" s="1"/>
  <c r="L4208" i="1"/>
  <c r="I4208" i="1"/>
  <c r="L4207" i="1"/>
  <c r="I4207" i="1"/>
  <c r="L4206" i="1"/>
  <c r="I4206" i="1"/>
  <c r="L4205" i="1"/>
  <c r="I4205" i="1"/>
  <c r="O4205" i="1" s="1"/>
  <c r="L4204" i="1"/>
  <c r="I4204" i="1"/>
  <c r="L4203" i="1"/>
  <c r="I4203" i="1"/>
  <c r="L4202" i="1"/>
  <c r="I4202" i="1"/>
  <c r="O4202" i="1" s="1"/>
  <c r="L4201" i="1"/>
  <c r="I4201" i="1"/>
  <c r="L4200" i="1"/>
  <c r="I4200" i="1"/>
  <c r="L4199" i="1"/>
  <c r="I4199" i="1"/>
  <c r="L4198" i="1"/>
  <c r="I4198" i="1"/>
  <c r="L4197" i="1"/>
  <c r="I4197" i="1"/>
  <c r="L4196" i="1"/>
  <c r="I4196" i="1"/>
  <c r="L4195" i="1"/>
  <c r="I4195" i="1"/>
  <c r="L4194" i="1"/>
  <c r="I4194" i="1"/>
  <c r="L4193" i="1"/>
  <c r="I4193" i="1"/>
  <c r="L4192" i="1"/>
  <c r="I4192" i="1"/>
  <c r="L4191" i="1"/>
  <c r="I4191" i="1"/>
  <c r="L4190" i="1"/>
  <c r="I4190" i="1"/>
  <c r="L4189" i="1"/>
  <c r="I4189" i="1"/>
  <c r="L4188" i="1"/>
  <c r="I4188" i="1"/>
  <c r="L4187" i="1"/>
  <c r="I4187" i="1"/>
  <c r="L4186" i="1"/>
  <c r="I4186" i="1"/>
  <c r="O4186" i="1" s="1"/>
  <c r="L4185" i="1"/>
  <c r="I4185" i="1"/>
  <c r="L4184" i="1"/>
  <c r="I4184" i="1"/>
  <c r="L4183" i="1"/>
  <c r="I4183" i="1"/>
  <c r="L4182" i="1"/>
  <c r="I4182" i="1"/>
  <c r="O4182" i="1" s="1"/>
  <c r="L4181" i="1"/>
  <c r="I4181" i="1"/>
  <c r="L4180" i="1"/>
  <c r="I4180" i="1"/>
  <c r="O4180" i="1" s="1"/>
  <c r="L4179" i="1"/>
  <c r="I4179" i="1"/>
  <c r="O4179" i="1" s="1"/>
  <c r="L4178" i="1"/>
  <c r="I4178" i="1"/>
  <c r="L4177" i="1"/>
  <c r="I4177" i="1"/>
  <c r="O4177" i="1" s="1"/>
  <c r="L4176" i="1"/>
  <c r="I4176" i="1"/>
  <c r="O4176" i="1" s="1"/>
  <c r="L4175" i="1"/>
  <c r="I4175" i="1"/>
  <c r="L4174" i="1"/>
  <c r="I4174" i="1"/>
  <c r="L4173" i="1"/>
  <c r="I4173" i="1"/>
  <c r="O4173" i="1" s="1"/>
  <c r="L4172" i="1"/>
  <c r="I4172" i="1"/>
  <c r="O4172" i="1" s="1"/>
  <c r="L4171" i="1"/>
  <c r="I4171" i="1"/>
  <c r="L4170" i="1"/>
  <c r="I4170" i="1"/>
  <c r="O4170" i="1" s="1"/>
  <c r="L4169" i="1"/>
  <c r="I4169" i="1"/>
  <c r="L4168" i="1"/>
  <c r="I4168" i="1"/>
  <c r="L4167" i="1"/>
  <c r="I4167" i="1"/>
  <c r="O4167" i="1" s="1"/>
  <c r="L4166" i="1"/>
  <c r="I4166" i="1"/>
  <c r="L4165" i="1"/>
  <c r="I4165" i="1"/>
  <c r="L4164" i="1"/>
  <c r="I4164" i="1"/>
  <c r="L4163" i="1"/>
  <c r="I4163" i="1"/>
  <c r="L4162" i="1"/>
  <c r="I4162" i="1"/>
  <c r="O4162" i="1" s="1"/>
  <c r="L4161" i="1"/>
  <c r="I4161" i="1"/>
  <c r="L4160" i="1"/>
  <c r="I4160" i="1"/>
  <c r="O4160" i="1" s="1"/>
  <c r="L4159" i="1"/>
  <c r="I4159" i="1"/>
  <c r="L4158" i="1"/>
  <c r="I4158" i="1"/>
  <c r="O4158" i="1" s="1"/>
  <c r="L4157" i="1"/>
  <c r="I4157" i="1"/>
  <c r="O4157" i="1" s="1"/>
  <c r="L4156" i="1"/>
  <c r="I4156" i="1"/>
  <c r="L4155" i="1"/>
  <c r="I4155" i="1"/>
  <c r="L4154" i="1"/>
  <c r="I4154" i="1"/>
  <c r="L4153" i="1"/>
  <c r="I4153" i="1"/>
  <c r="L4152" i="1"/>
  <c r="I4152" i="1"/>
  <c r="O4152" i="1" s="1"/>
  <c r="L4151" i="1"/>
  <c r="I4151" i="1"/>
  <c r="O4151" i="1" s="1"/>
  <c r="L4150" i="1"/>
  <c r="I4150" i="1"/>
  <c r="L4149" i="1"/>
  <c r="I4149" i="1"/>
  <c r="L4148" i="1"/>
  <c r="I4148" i="1"/>
  <c r="O4148" i="1" s="1"/>
  <c r="L4147" i="1"/>
  <c r="I4147" i="1"/>
  <c r="L4146" i="1"/>
  <c r="I4146" i="1"/>
  <c r="L4145" i="1"/>
  <c r="I4145" i="1"/>
  <c r="L4144" i="1"/>
  <c r="I4144" i="1"/>
  <c r="O4144" i="1" s="1"/>
  <c r="L4143" i="1"/>
  <c r="I4143" i="1"/>
  <c r="L4142" i="1"/>
  <c r="I4142" i="1"/>
  <c r="O4142" i="1" s="1"/>
  <c r="L4141" i="1"/>
  <c r="I4141" i="1"/>
  <c r="L4140" i="1"/>
  <c r="I4140" i="1"/>
  <c r="L4139" i="1"/>
  <c r="I4139" i="1"/>
  <c r="L4138" i="1"/>
  <c r="I4138" i="1"/>
  <c r="L4137" i="1"/>
  <c r="I4137" i="1"/>
  <c r="L4136" i="1"/>
  <c r="I4136" i="1"/>
  <c r="L4135" i="1"/>
  <c r="I4135" i="1"/>
  <c r="L4134" i="1"/>
  <c r="I4134" i="1"/>
  <c r="L4133" i="1"/>
  <c r="I4133" i="1"/>
  <c r="L4132" i="1"/>
  <c r="I4132" i="1"/>
  <c r="L4131" i="1"/>
  <c r="I4131" i="1"/>
  <c r="O4131" i="1" s="1"/>
  <c r="L4130" i="1"/>
  <c r="I4130" i="1"/>
  <c r="L4129" i="1"/>
  <c r="I4129" i="1"/>
  <c r="L4128" i="1"/>
  <c r="I4128" i="1"/>
  <c r="L4127" i="1"/>
  <c r="I4127" i="1"/>
  <c r="O4127" i="1" s="1"/>
  <c r="L4126" i="1"/>
  <c r="I4126" i="1"/>
  <c r="O4126" i="1" s="1"/>
  <c r="L4125" i="1"/>
  <c r="I4125" i="1"/>
  <c r="O4125" i="1" s="1"/>
  <c r="L4124" i="1"/>
  <c r="I4124" i="1"/>
  <c r="L4123" i="1"/>
  <c r="I4123" i="1"/>
  <c r="L4122" i="1"/>
  <c r="I4122" i="1"/>
  <c r="L4121" i="1"/>
  <c r="I4121" i="1"/>
  <c r="L4120" i="1"/>
  <c r="I4120" i="1"/>
  <c r="L4119" i="1"/>
  <c r="I4119" i="1"/>
  <c r="O4119" i="1" s="1"/>
  <c r="L4118" i="1"/>
  <c r="I4118" i="1"/>
  <c r="O4118" i="1" s="1"/>
  <c r="L4117" i="1"/>
  <c r="I4117" i="1"/>
  <c r="L4116" i="1"/>
  <c r="I4116" i="1"/>
  <c r="L4115" i="1"/>
  <c r="I4115" i="1"/>
  <c r="L4114" i="1"/>
  <c r="I4114" i="1"/>
  <c r="L4113" i="1"/>
  <c r="I4113" i="1"/>
  <c r="L4112" i="1"/>
  <c r="I4112" i="1"/>
  <c r="L4111" i="1"/>
  <c r="I4111" i="1"/>
  <c r="O4111" i="1" s="1"/>
  <c r="L4110" i="1"/>
  <c r="I4110" i="1"/>
  <c r="O4110" i="1" s="1"/>
  <c r="L4109" i="1"/>
  <c r="I4109" i="1"/>
  <c r="L4108" i="1"/>
  <c r="I4108" i="1"/>
  <c r="L4107" i="1"/>
  <c r="I4107" i="1"/>
  <c r="L4106" i="1"/>
  <c r="I4106" i="1"/>
  <c r="O4106" i="1" s="1"/>
  <c r="L4105" i="1"/>
  <c r="I4105" i="1"/>
  <c r="O4105" i="1" s="1"/>
  <c r="L4104" i="1"/>
  <c r="I4104" i="1"/>
  <c r="O4104" i="1" s="1"/>
  <c r="L4103" i="1"/>
  <c r="I4103" i="1"/>
  <c r="L4102" i="1"/>
  <c r="I4102" i="1"/>
  <c r="L4101" i="1"/>
  <c r="I4101" i="1"/>
  <c r="L4100" i="1"/>
  <c r="I4100" i="1"/>
  <c r="O4100" i="1" s="1"/>
  <c r="L4099" i="1"/>
  <c r="I4099" i="1"/>
  <c r="L4098" i="1"/>
  <c r="I4098" i="1"/>
  <c r="L4097" i="1"/>
  <c r="I4097" i="1"/>
  <c r="L4096" i="1"/>
  <c r="I4096" i="1"/>
  <c r="O4096" i="1" s="1"/>
  <c r="L4095" i="1"/>
  <c r="I4095" i="1"/>
  <c r="L4094" i="1"/>
  <c r="I4094" i="1"/>
  <c r="O4094" i="1" s="1"/>
  <c r="L4093" i="1"/>
  <c r="I4093" i="1"/>
  <c r="O4093" i="1" s="1"/>
  <c r="L4092" i="1"/>
  <c r="I4092" i="1"/>
  <c r="O4092" i="1" s="1"/>
  <c r="L4091" i="1"/>
  <c r="I4091" i="1"/>
  <c r="L4090" i="1"/>
  <c r="I4090" i="1"/>
  <c r="L4089" i="1"/>
  <c r="I4089" i="1"/>
  <c r="L4088" i="1"/>
  <c r="I4088" i="1"/>
  <c r="O4088" i="1" s="1"/>
  <c r="L4087" i="1"/>
  <c r="I4087" i="1"/>
  <c r="L4086" i="1"/>
  <c r="I4086" i="1"/>
  <c r="O4086" i="1" s="1"/>
  <c r="L4085" i="1"/>
  <c r="I4085" i="1"/>
  <c r="L4084" i="1"/>
  <c r="I4084" i="1"/>
  <c r="L4083" i="1"/>
  <c r="I4083" i="1"/>
  <c r="O4083" i="1" s="1"/>
  <c r="L4082" i="1"/>
  <c r="I4082" i="1"/>
  <c r="L4081" i="1"/>
  <c r="I4081" i="1"/>
  <c r="L4080" i="1"/>
  <c r="I4080" i="1"/>
  <c r="L4079" i="1"/>
  <c r="I4079" i="1"/>
  <c r="O4079" i="1" s="1"/>
  <c r="L4078" i="1"/>
  <c r="I4078" i="1"/>
  <c r="O4078" i="1" s="1"/>
  <c r="L4077" i="1"/>
  <c r="I4077" i="1"/>
  <c r="O4077" i="1" s="1"/>
  <c r="L4076" i="1"/>
  <c r="I4076" i="1"/>
  <c r="L4075" i="1"/>
  <c r="I4075" i="1"/>
  <c r="L4074" i="1"/>
  <c r="I4074" i="1"/>
  <c r="L4073" i="1"/>
  <c r="I4073" i="1"/>
  <c r="L4072" i="1"/>
  <c r="I4072" i="1"/>
  <c r="L4071" i="1"/>
  <c r="I4071" i="1"/>
  <c r="L4070" i="1"/>
  <c r="I4070" i="1"/>
  <c r="L4069" i="1"/>
  <c r="I4069" i="1"/>
  <c r="O4069" i="1" s="1"/>
  <c r="L4068" i="1"/>
  <c r="I4068" i="1"/>
  <c r="L4067" i="1"/>
  <c r="I4067" i="1"/>
  <c r="L4066" i="1"/>
  <c r="I4066" i="1"/>
  <c r="O4066" i="1" s="1"/>
  <c r="L4065" i="1"/>
  <c r="I4065" i="1"/>
  <c r="L4064" i="1"/>
  <c r="I4064" i="1"/>
  <c r="L4063" i="1"/>
  <c r="I4063" i="1"/>
  <c r="L4062" i="1"/>
  <c r="I4062" i="1"/>
  <c r="O4062" i="1" s="1"/>
  <c r="L4061" i="1"/>
  <c r="I4061" i="1"/>
  <c r="L4060" i="1"/>
  <c r="I4060" i="1"/>
  <c r="O4060" i="1" s="1"/>
  <c r="L4059" i="1"/>
  <c r="I4059" i="1"/>
  <c r="L4058" i="1"/>
  <c r="I4058" i="1"/>
  <c r="O4058" i="1" s="1"/>
  <c r="L4057" i="1"/>
  <c r="I4057" i="1"/>
  <c r="L4056" i="1"/>
  <c r="I4056" i="1"/>
  <c r="O4056" i="1" s="1"/>
  <c r="L4055" i="1"/>
  <c r="I4055" i="1"/>
  <c r="O4055" i="1" s="1"/>
  <c r="L4054" i="1"/>
  <c r="I4054" i="1"/>
  <c r="L4053" i="1"/>
  <c r="I4053" i="1"/>
  <c r="L4052" i="1"/>
  <c r="I4052" i="1"/>
  <c r="L4051" i="1"/>
  <c r="I4051" i="1"/>
  <c r="L4050" i="1"/>
  <c r="I4050" i="1"/>
  <c r="L4049" i="1"/>
  <c r="I4049" i="1"/>
  <c r="L4048" i="1"/>
  <c r="I4048" i="1"/>
  <c r="L4047" i="1"/>
  <c r="I4047" i="1"/>
  <c r="O4047" i="1" s="1"/>
  <c r="L4046" i="1"/>
  <c r="I4046" i="1"/>
  <c r="L4045" i="1"/>
  <c r="I4045" i="1"/>
  <c r="O4045" i="1" s="1"/>
  <c r="L4044" i="1"/>
  <c r="I4044" i="1"/>
  <c r="L4043" i="1"/>
  <c r="I4043" i="1"/>
  <c r="O4043" i="1" s="1"/>
  <c r="L4042" i="1"/>
  <c r="I4042" i="1"/>
  <c r="L4041" i="1"/>
  <c r="I4041" i="1"/>
  <c r="L4040" i="1"/>
  <c r="I4040" i="1"/>
  <c r="L4039" i="1"/>
  <c r="I4039" i="1"/>
  <c r="L4038" i="1"/>
  <c r="I4038" i="1"/>
  <c r="L4037" i="1"/>
  <c r="I4037" i="1"/>
  <c r="L4036" i="1"/>
  <c r="I4036" i="1"/>
  <c r="L4035" i="1"/>
  <c r="I4035" i="1"/>
  <c r="L4034" i="1"/>
  <c r="I4034" i="1"/>
  <c r="L4033" i="1"/>
  <c r="I4033" i="1"/>
  <c r="L4032" i="1"/>
  <c r="I4032" i="1"/>
  <c r="L4031" i="1"/>
  <c r="I4031" i="1"/>
  <c r="O4031" i="1" s="1"/>
  <c r="L4030" i="1"/>
  <c r="I4030" i="1"/>
  <c r="L4029" i="1"/>
  <c r="I4029" i="1"/>
  <c r="O4029" i="1" s="1"/>
  <c r="L4028" i="1"/>
  <c r="I4028" i="1"/>
  <c r="O4028" i="1" s="1"/>
  <c r="L4027" i="1"/>
  <c r="I4027" i="1"/>
  <c r="O4027" i="1" s="1"/>
  <c r="L4026" i="1"/>
  <c r="I4026" i="1"/>
  <c r="O4026" i="1" s="1"/>
  <c r="L4025" i="1"/>
  <c r="I4025" i="1"/>
  <c r="L4024" i="1"/>
  <c r="I4024" i="1"/>
  <c r="L4023" i="1"/>
  <c r="I4023" i="1"/>
  <c r="L4022" i="1"/>
  <c r="I4022" i="1"/>
  <c r="L4021" i="1"/>
  <c r="I4021" i="1"/>
  <c r="L4020" i="1"/>
  <c r="I4020" i="1"/>
  <c r="O4020" i="1" s="1"/>
  <c r="L4019" i="1"/>
  <c r="I4019" i="1"/>
  <c r="O4019" i="1" s="1"/>
  <c r="L4018" i="1"/>
  <c r="I4018" i="1"/>
  <c r="L4017" i="1"/>
  <c r="I4017" i="1"/>
  <c r="L4016" i="1"/>
  <c r="I4016" i="1"/>
  <c r="L4015" i="1"/>
  <c r="I4015" i="1"/>
  <c r="O4015" i="1" s="1"/>
  <c r="L4014" i="1"/>
  <c r="I4014" i="1"/>
  <c r="L4013" i="1"/>
  <c r="I4013" i="1"/>
  <c r="L4012" i="1"/>
  <c r="I4012" i="1"/>
  <c r="L4011" i="1"/>
  <c r="I4011" i="1"/>
  <c r="L4010" i="1"/>
  <c r="I4010" i="1"/>
  <c r="O4010" i="1" s="1"/>
  <c r="L4009" i="1"/>
  <c r="I4009" i="1"/>
  <c r="L4008" i="1"/>
  <c r="I4008" i="1"/>
  <c r="O4008" i="1" s="1"/>
  <c r="L4007" i="1"/>
  <c r="I4007" i="1"/>
  <c r="O4007" i="1" s="1"/>
  <c r="L4006" i="1"/>
  <c r="I4006" i="1"/>
  <c r="O4006" i="1" s="1"/>
  <c r="L4005" i="1"/>
  <c r="I4005" i="1"/>
  <c r="L4004" i="1"/>
  <c r="I4004" i="1"/>
  <c r="L4003" i="1"/>
  <c r="I4003" i="1"/>
  <c r="L4002" i="1"/>
  <c r="I4002" i="1"/>
  <c r="L4001" i="1"/>
  <c r="I4001" i="1"/>
  <c r="L4000" i="1"/>
  <c r="I4000" i="1"/>
  <c r="L3999" i="1"/>
  <c r="I3999" i="1"/>
  <c r="L3998" i="1"/>
  <c r="I3998" i="1"/>
  <c r="O3998" i="1" s="1"/>
  <c r="L3997" i="1"/>
  <c r="I3997" i="1"/>
  <c r="L3996" i="1"/>
  <c r="I3996" i="1"/>
  <c r="L3995" i="1"/>
  <c r="I3995" i="1"/>
  <c r="L3994" i="1"/>
  <c r="I3994" i="1"/>
  <c r="L3993" i="1"/>
  <c r="I3993" i="1"/>
  <c r="L3992" i="1"/>
  <c r="I3992" i="1"/>
  <c r="L3991" i="1"/>
  <c r="I3991" i="1"/>
  <c r="O3991" i="1" s="1"/>
  <c r="L3990" i="1"/>
  <c r="I3990" i="1"/>
  <c r="L3989" i="1"/>
  <c r="I3989" i="1"/>
  <c r="L3988" i="1"/>
  <c r="I3988" i="1"/>
  <c r="L3987" i="1"/>
  <c r="I3987" i="1"/>
  <c r="O3987" i="1" s="1"/>
  <c r="L3986" i="1"/>
  <c r="I3986" i="1"/>
  <c r="L3985" i="1"/>
  <c r="I3985" i="1"/>
  <c r="L3984" i="1"/>
  <c r="I3984" i="1"/>
  <c r="O3984" i="1" s="1"/>
  <c r="L3983" i="1"/>
  <c r="I3983" i="1"/>
  <c r="O3983" i="1" s="1"/>
  <c r="L3982" i="1"/>
  <c r="I3982" i="1"/>
  <c r="L3981" i="1"/>
  <c r="I3981" i="1"/>
  <c r="O3981" i="1" s="1"/>
  <c r="L3980" i="1"/>
  <c r="I3980" i="1"/>
  <c r="L3979" i="1"/>
  <c r="I3979" i="1"/>
  <c r="O3979" i="1" s="1"/>
  <c r="L3978" i="1"/>
  <c r="I3978" i="1"/>
  <c r="L3977" i="1"/>
  <c r="I3977" i="1"/>
  <c r="L3976" i="1"/>
  <c r="I3976" i="1"/>
  <c r="L3975" i="1"/>
  <c r="I3975" i="1"/>
  <c r="L3974" i="1"/>
  <c r="I3974" i="1"/>
  <c r="L3973" i="1"/>
  <c r="I3973" i="1"/>
  <c r="L3972" i="1"/>
  <c r="I3972" i="1"/>
  <c r="L3971" i="1"/>
  <c r="I3971" i="1"/>
  <c r="L3970" i="1"/>
  <c r="I3970" i="1"/>
  <c r="L3969" i="1"/>
  <c r="I3969" i="1"/>
  <c r="L3968" i="1"/>
  <c r="I3968" i="1"/>
  <c r="L3967" i="1"/>
  <c r="I3967" i="1"/>
  <c r="O3967" i="1" s="1"/>
  <c r="L3966" i="1"/>
  <c r="I3966" i="1"/>
  <c r="L3965" i="1"/>
  <c r="I3965" i="1"/>
  <c r="L3964" i="1"/>
  <c r="I3964" i="1"/>
  <c r="L3963" i="1"/>
  <c r="I3963" i="1"/>
  <c r="O3963" i="1" s="1"/>
  <c r="L3962" i="1"/>
  <c r="I3962" i="1"/>
  <c r="L3961" i="1"/>
  <c r="I3961" i="1"/>
  <c r="L3960" i="1"/>
  <c r="I3960" i="1"/>
  <c r="L3959" i="1"/>
  <c r="I3959" i="1"/>
  <c r="L3958" i="1"/>
  <c r="I3958" i="1"/>
  <c r="L3957" i="1"/>
  <c r="I3957" i="1"/>
  <c r="L3956" i="1"/>
  <c r="I3956" i="1"/>
  <c r="L3955" i="1"/>
  <c r="I3955" i="1"/>
  <c r="O3955" i="1" s="1"/>
  <c r="L3954" i="1"/>
  <c r="I3954" i="1"/>
  <c r="L3953" i="1"/>
  <c r="I3953" i="1"/>
  <c r="L3952" i="1"/>
  <c r="I3952" i="1"/>
  <c r="L3951" i="1"/>
  <c r="I3951" i="1"/>
  <c r="L3950" i="1"/>
  <c r="I3950" i="1"/>
  <c r="O3950" i="1" s="1"/>
  <c r="L3949" i="1"/>
  <c r="I3949" i="1"/>
  <c r="L3948" i="1"/>
  <c r="I3948" i="1"/>
  <c r="L3947" i="1"/>
  <c r="I3947" i="1"/>
  <c r="L3946" i="1"/>
  <c r="I3946" i="1"/>
  <c r="O3946" i="1" s="1"/>
  <c r="L3945" i="1"/>
  <c r="I3945" i="1"/>
  <c r="L3944" i="1"/>
  <c r="I3944" i="1"/>
  <c r="L3943" i="1"/>
  <c r="I3943" i="1"/>
  <c r="O3943" i="1" s="1"/>
  <c r="L3942" i="1"/>
  <c r="I3942" i="1"/>
  <c r="L3941" i="1"/>
  <c r="I3941" i="1"/>
  <c r="L3940" i="1"/>
  <c r="I3940" i="1"/>
  <c r="L3939" i="1"/>
  <c r="I3939" i="1"/>
  <c r="O3939" i="1" s="1"/>
  <c r="L3938" i="1"/>
  <c r="I3938" i="1"/>
  <c r="O3938" i="1" s="1"/>
  <c r="L3937" i="1"/>
  <c r="I3937" i="1"/>
  <c r="L3936" i="1"/>
  <c r="I3936" i="1"/>
  <c r="L3935" i="1"/>
  <c r="I3935" i="1"/>
  <c r="L3934" i="1"/>
  <c r="I3934" i="1"/>
  <c r="L3933" i="1"/>
  <c r="I3933" i="1"/>
  <c r="L3932" i="1"/>
  <c r="I3932" i="1"/>
  <c r="L3931" i="1"/>
  <c r="I3931" i="1"/>
  <c r="L3930" i="1"/>
  <c r="I3930" i="1"/>
  <c r="O3930" i="1" s="1"/>
  <c r="L3929" i="1"/>
  <c r="I3929" i="1"/>
  <c r="L3928" i="1"/>
  <c r="I3928" i="1"/>
  <c r="L3927" i="1"/>
  <c r="I3927" i="1"/>
  <c r="O3927" i="1" s="1"/>
  <c r="L3926" i="1"/>
  <c r="I3926" i="1"/>
  <c r="L3925" i="1"/>
  <c r="I3925" i="1"/>
  <c r="L3924" i="1"/>
  <c r="I3924" i="1"/>
  <c r="O3924" i="1" s="1"/>
  <c r="L3923" i="1"/>
  <c r="I3923" i="1"/>
  <c r="O3923" i="1" s="1"/>
  <c r="L3922" i="1"/>
  <c r="I3922" i="1"/>
  <c r="L3921" i="1"/>
  <c r="I3921" i="1"/>
  <c r="L3920" i="1"/>
  <c r="I3920" i="1"/>
  <c r="L3919" i="1"/>
  <c r="I3919" i="1"/>
  <c r="O3919" i="1" s="1"/>
  <c r="L3918" i="1"/>
  <c r="I3918" i="1"/>
  <c r="L3917" i="1"/>
  <c r="I3917" i="1"/>
  <c r="O3917" i="1" s="1"/>
  <c r="L3916" i="1"/>
  <c r="I3916" i="1"/>
  <c r="L3915" i="1"/>
  <c r="I3915" i="1"/>
  <c r="O3915" i="1" s="1"/>
  <c r="L3914" i="1"/>
  <c r="I3914" i="1"/>
  <c r="L3913" i="1"/>
  <c r="I3913" i="1"/>
  <c r="O3913" i="1" s="1"/>
  <c r="L3912" i="1"/>
  <c r="I3912" i="1"/>
  <c r="L3911" i="1"/>
  <c r="I3911" i="1"/>
  <c r="O3911" i="1" s="1"/>
  <c r="L3910" i="1"/>
  <c r="I3910" i="1"/>
  <c r="L3909" i="1"/>
  <c r="I3909" i="1"/>
  <c r="O3909" i="1" s="1"/>
  <c r="L3908" i="1"/>
  <c r="I3908" i="1"/>
  <c r="L3907" i="1"/>
  <c r="I3907" i="1"/>
  <c r="L3906" i="1"/>
  <c r="I3906" i="1"/>
  <c r="O3906" i="1" s="1"/>
  <c r="L3905" i="1"/>
  <c r="I3905" i="1"/>
  <c r="L3904" i="1"/>
  <c r="I3904" i="1"/>
  <c r="L3903" i="1"/>
  <c r="I3903" i="1"/>
  <c r="L3902" i="1"/>
  <c r="I3902" i="1"/>
  <c r="O3902" i="1" s="1"/>
  <c r="L3901" i="1"/>
  <c r="I3901" i="1"/>
  <c r="L3900" i="1"/>
  <c r="I3900" i="1"/>
  <c r="L3899" i="1"/>
  <c r="I3899" i="1"/>
  <c r="L3898" i="1"/>
  <c r="I3898" i="1"/>
  <c r="L3897" i="1"/>
  <c r="I3897" i="1"/>
  <c r="L3896" i="1"/>
  <c r="I3896" i="1"/>
  <c r="L3895" i="1"/>
  <c r="I3895" i="1"/>
  <c r="O3895" i="1" s="1"/>
  <c r="L3894" i="1"/>
  <c r="I3894" i="1"/>
  <c r="L3893" i="1"/>
  <c r="I3893" i="1"/>
  <c r="L3892" i="1"/>
  <c r="I3892" i="1"/>
  <c r="L3891" i="1"/>
  <c r="I3891" i="1"/>
  <c r="L3890" i="1"/>
  <c r="I3890" i="1"/>
  <c r="L3889" i="1"/>
  <c r="I3889" i="1"/>
  <c r="O3889" i="1" s="1"/>
  <c r="L3888" i="1"/>
  <c r="I3888" i="1"/>
  <c r="O3888" i="1" s="1"/>
  <c r="L3887" i="1"/>
  <c r="I3887" i="1"/>
  <c r="O3887" i="1" s="1"/>
  <c r="L3886" i="1"/>
  <c r="I3886" i="1"/>
  <c r="L3885" i="1"/>
  <c r="I3885" i="1"/>
  <c r="O3885" i="1" s="1"/>
  <c r="L3884" i="1"/>
  <c r="I3884" i="1"/>
  <c r="L3883" i="1"/>
  <c r="I3883" i="1"/>
  <c r="O3883" i="1" s="1"/>
  <c r="L3882" i="1"/>
  <c r="I3882" i="1"/>
  <c r="L3881" i="1"/>
  <c r="I3881" i="1"/>
  <c r="L3880" i="1"/>
  <c r="I3880" i="1"/>
  <c r="L3879" i="1"/>
  <c r="I3879" i="1"/>
  <c r="O3879" i="1" s="1"/>
  <c r="L3878" i="1"/>
  <c r="I3878" i="1"/>
  <c r="O3878" i="1" s="1"/>
  <c r="L3877" i="1"/>
  <c r="I3877" i="1"/>
  <c r="L3876" i="1"/>
  <c r="I3876" i="1"/>
  <c r="O3876" i="1" s="1"/>
  <c r="L3875" i="1"/>
  <c r="I3875" i="1"/>
  <c r="O3875" i="1" s="1"/>
  <c r="L3874" i="1"/>
  <c r="I3874" i="1"/>
  <c r="L3873" i="1"/>
  <c r="I3873" i="1"/>
  <c r="L3872" i="1"/>
  <c r="I3872" i="1"/>
  <c r="O3872" i="1" s="1"/>
  <c r="L3871" i="1"/>
  <c r="I3871" i="1"/>
  <c r="L3870" i="1"/>
  <c r="I3870" i="1"/>
  <c r="O3870" i="1" s="1"/>
  <c r="L3869" i="1"/>
  <c r="I3869" i="1"/>
  <c r="O3869" i="1" s="1"/>
  <c r="L3868" i="1"/>
  <c r="I3868" i="1"/>
  <c r="O3868" i="1" s="1"/>
  <c r="L3867" i="1"/>
  <c r="I3867" i="1"/>
  <c r="O3867" i="1" s="1"/>
  <c r="L3866" i="1"/>
  <c r="I3866" i="1"/>
  <c r="L3865" i="1"/>
  <c r="I3865" i="1"/>
  <c r="L3864" i="1"/>
  <c r="I3864" i="1"/>
  <c r="O3864" i="1" s="1"/>
  <c r="L3863" i="1"/>
  <c r="I3863" i="1"/>
  <c r="O3863" i="1" s="1"/>
  <c r="L3862" i="1"/>
  <c r="I3862" i="1"/>
  <c r="L3861" i="1"/>
  <c r="I3861" i="1"/>
  <c r="L3860" i="1"/>
  <c r="I3860" i="1"/>
  <c r="L3859" i="1"/>
  <c r="I3859" i="1"/>
  <c r="L3858" i="1"/>
  <c r="I3858" i="1"/>
  <c r="L3857" i="1"/>
  <c r="I3857" i="1"/>
  <c r="L3856" i="1"/>
  <c r="I3856" i="1"/>
  <c r="L3855" i="1"/>
  <c r="I3855" i="1"/>
  <c r="O3855" i="1" s="1"/>
  <c r="L3854" i="1"/>
  <c r="I3854" i="1"/>
  <c r="O3854" i="1" s="1"/>
  <c r="L3853" i="1"/>
  <c r="I3853" i="1"/>
  <c r="L3852" i="1"/>
  <c r="I3852" i="1"/>
  <c r="O3852" i="1" s="1"/>
  <c r="L3851" i="1"/>
  <c r="I3851" i="1"/>
  <c r="L3850" i="1"/>
  <c r="I3850" i="1"/>
  <c r="L3849" i="1"/>
  <c r="I3849" i="1"/>
  <c r="L3848" i="1"/>
  <c r="I3848" i="1"/>
  <c r="O3848" i="1" s="1"/>
  <c r="L3847" i="1"/>
  <c r="I3847" i="1"/>
  <c r="L3846" i="1"/>
  <c r="I3846" i="1"/>
  <c r="O3846" i="1" s="1"/>
  <c r="L3845" i="1"/>
  <c r="I3845" i="1"/>
  <c r="L3844" i="1"/>
  <c r="I3844" i="1"/>
  <c r="L3843" i="1"/>
  <c r="I3843" i="1"/>
  <c r="O3843" i="1" s="1"/>
  <c r="L3842" i="1"/>
  <c r="I3842" i="1"/>
  <c r="L3841" i="1"/>
  <c r="I3841" i="1"/>
  <c r="L3840" i="1"/>
  <c r="I3840" i="1"/>
  <c r="L3839" i="1"/>
  <c r="I3839" i="1"/>
  <c r="O3839" i="1" s="1"/>
  <c r="L3838" i="1"/>
  <c r="I3838" i="1"/>
  <c r="L3837" i="1"/>
  <c r="I3837" i="1"/>
  <c r="L3836" i="1"/>
  <c r="I3836" i="1"/>
  <c r="L3835" i="1"/>
  <c r="I3835" i="1"/>
  <c r="O3835" i="1" s="1"/>
  <c r="L3834" i="1"/>
  <c r="I3834" i="1"/>
  <c r="L3833" i="1"/>
  <c r="I3833" i="1"/>
  <c r="L3832" i="1"/>
  <c r="I3832" i="1"/>
  <c r="L3831" i="1"/>
  <c r="I3831" i="1"/>
  <c r="L3830" i="1"/>
  <c r="I3830" i="1"/>
  <c r="L3829" i="1"/>
  <c r="I3829" i="1"/>
  <c r="L3828" i="1"/>
  <c r="I3828" i="1"/>
  <c r="L3827" i="1"/>
  <c r="I3827" i="1"/>
  <c r="O3827" i="1" s="1"/>
  <c r="L3826" i="1"/>
  <c r="I3826" i="1"/>
  <c r="L3825" i="1"/>
  <c r="I3825" i="1"/>
  <c r="L3824" i="1"/>
  <c r="I3824" i="1"/>
  <c r="O3824" i="1" s="1"/>
  <c r="L3823" i="1"/>
  <c r="I3823" i="1"/>
  <c r="L3822" i="1"/>
  <c r="I3822" i="1"/>
  <c r="O3822" i="1" s="1"/>
  <c r="L3821" i="1"/>
  <c r="I3821" i="1"/>
  <c r="O3821" i="1" s="1"/>
  <c r="L3820" i="1"/>
  <c r="I3820" i="1"/>
  <c r="L3819" i="1"/>
  <c r="I3819" i="1"/>
  <c r="O3819" i="1" s="1"/>
  <c r="L3818" i="1"/>
  <c r="I3818" i="1"/>
  <c r="L3817" i="1"/>
  <c r="I3817" i="1"/>
  <c r="O3817" i="1" s="1"/>
  <c r="L3816" i="1"/>
  <c r="I3816" i="1"/>
  <c r="O3816" i="1" s="1"/>
  <c r="L3815" i="1"/>
  <c r="I3815" i="1"/>
  <c r="O3815" i="1" s="1"/>
  <c r="L3814" i="1"/>
  <c r="I3814" i="1"/>
  <c r="L3813" i="1"/>
  <c r="I3813" i="1"/>
  <c r="O3813" i="1" s="1"/>
  <c r="L3812" i="1"/>
  <c r="I3812" i="1"/>
  <c r="L3811" i="1"/>
  <c r="I3811" i="1"/>
  <c r="O3811" i="1" s="1"/>
  <c r="L3810" i="1"/>
  <c r="I3810" i="1"/>
  <c r="O3810" i="1" s="1"/>
  <c r="L3809" i="1"/>
  <c r="I3809" i="1"/>
  <c r="L3808" i="1"/>
  <c r="I3808" i="1"/>
  <c r="L3807" i="1"/>
  <c r="I3807" i="1"/>
  <c r="L3806" i="1"/>
  <c r="I3806" i="1"/>
  <c r="L3805" i="1"/>
  <c r="I3805" i="1"/>
  <c r="L3804" i="1"/>
  <c r="I3804" i="1"/>
  <c r="L3803" i="1"/>
  <c r="I3803" i="1"/>
  <c r="L3802" i="1"/>
  <c r="I3802" i="1"/>
  <c r="L3801" i="1"/>
  <c r="I3801" i="1"/>
  <c r="L3800" i="1"/>
  <c r="I3800" i="1"/>
  <c r="L3799" i="1"/>
  <c r="I3799" i="1"/>
  <c r="O3799" i="1" s="1"/>
  <c r="L3798" i="1"/>
  <c r="I3798" i="1"/>
  <c r="O3798" i="1" s="1"/>
  <c r="L3797" i="1"/>
  <c r="I3797" i="1"/>
  <c r="L3796" i="1"/>
  <c r="I3796" i="1"/>
  <c r="L3795" i="1"/>
  <c r="I3795" i="1"/>
  <c r="L3794" i="1"/>
  <c r="I3794" i="1"/>
  <c r="L3793" i="1"/>
  <c r="I3793" i="1"/>
  <c r="L3792" i="1"/>
  <c r="I3792" i="1"/>
  <c r="L3791" i="1"/>
  <c r="I3791" i="1"/>
  <c r="O3791" i="1" s="1"/>
  <c r="L3790" i="1"/>
  <c r="I3790" i="1"/>
  <c r="O3790" i="1" s="1"/>
  <c r="L3789" i="1"/>
  <c r="I3789" i="1"/>
  <c r="O3789" i="1" s="1"/>
  <c r="L3788" i="1"/>
  <c r="I3788" i="1"/>
  <c r="L3787" i="1"/>
  <c r="I3787" i="1"/>
  <c r="L3786" i="1"/>
  <c r="I3786" i="1"/>
  <c r="O3786" i="1" s="1"/>
  <c r="L3785" i="1"/>
  <c r="I3785" i="1"/>
  <c r="L3784" i="1"/>
  <c r="I3784" i="1"/>
  <c r="L3783" i="1"/>
  <c r="I3783" i="1"/>
  <c r="L3782" i="1"/>
  <c r="I3782" i="1"/>
  <c r="L3781" i="1"/>
  <c r="I3781" i="1"/>
  <c r="L3780" i="1"/>
  <c r="I3780" i="1"/>
  <c r="L3779" i="1"/>
  <c r="I3779" i="1"/>
  <c r="L3778" i="1"/>
  <c r="I3778" i="1"/>
  <c r="L3777" i="1"/>
  <c r="I3777" i="1"/>
  <c r="L3776" i="1"/>
  <c r="I3776" i="1"/>
  <c r="L3775" i="1"/>
  <c r="I3775" i="1"/>
  <c r="O3775" i="1" s="1"/>
  <c r="L3774" i="1"/>
  <c r="I3774" i="1"/>
  <c r="L3773" i="1"/>
  <c r="I3773" i="1"/>
  <c r="O3773" i="1" s="1"/>
  <c r="L3772" i="1"/>
  <c r="I3772" i="1"/>
  <c r="O3772" i="1" s="1"/>
  <c r="L3771" i="1"/>
  <c r="I3771" i="1"/>
  <c r="O3771" i="1" s="1"/>
  <c r="L3770" i="1"/>
  <c r="I3770" i="1"/>
  <c r="O3770" i="1" s="1"/>
  <c r="L3769" i="1"/>
  <c r="I3769" i="1"/>
  <c r="L3768" i="1"/>
  <c r="I3768" i="1"/>
  <c r="L3767" i="1"/>
  <c r="I3767" i="1"/>
  <c r="L3766" i="1"/>
  <c r="I3766" i="1"/>
  <c r="O3766" i="1" s="1"/>
  <c r="L3765" i="1"/>
  <c r="I3765" i="1"/>
  <c r="L3764" i="1"/>
  <c r="I3764" i="1"/>
  <c r="O3764" i="1" s="1"/>
  <c r="L3763" i="1"/>
  <c r="I3763" i="1"/>
  <c r="O3763" i="1" s="1"/>
  <c r="L3762" i="1"/>
  <c r="I3762" i="1"/>
  <c r="L3761" i="1"/>
  <c r="I3761" i="1"/>
  <c r="O3761" i="1" s="1"/>
  <c r="L3760" i="1"/>
  <c r="I3760" i="1"/>
  <c r="L3759" i="1"/>
  <c r="I3759" i="1"/>
  <c r="O3759" i="1" s="1"/>
  <c r="L3758" i="1"/>
  <c r="I3758" i="1"/>
  <c r="L3757" i="1"/>
  <c r="I3757" i="1"/>
  <c r="L3756" i="1"/>
  <c r="I3756" i="1"/>
  <c r="O3756" i="1" s="1"/>
  <c r="L3755" i="1"/>
  <c r="I3755" i="1"/>
  <c r="L3754" i="1"/>
  <c r="I3754" i="1"/>
  <c r="L3753" i="1"/>
  <c r="I3753" i="1"/>
  <c r="O3753" i="1" s="1"/>
  <c r="L3752" i="1"/>
  <c r="I3752" i="1"/>
  <c r="O3752" i="1" s="1"/>
  <c r="L3751" i="1"/>
  <c r="I3751" i="1"/>
  <c r="O3751" i="1" s="1"/>
  <c r="L3750" i="1"/>
  <c r="I3750" i="1"/>
  <c r="L3749" i="1"/>
  <c r="I3749" i="1"/>
  <c r="L3748" i="1"/>
  <c r="I3748" i="1"/>
  <c r="L3747" i="1"/>
  <c r="I3747" i="1"/>
  <c r="L3746" i="1"/>
  <c r="I3746" i="1"/>
  <c r="L3745" i="1"/>
  <c r="I3745" i="1"/>
  <c r="O3745" i="1" s="1"/>
  <c r="L3744" i="1"/>
  <c r="I3744" i="1"/>
  <c r="L3743" i="1"/>
  <c r="I3743" i="1"/>
  <c r="L3742" i="1"/>
  <c r="I3742" i="1"/>
  <c r="L3741" i="1"/>
  <c r="I3741" i="1"/>
  <c r="O3741" i="1" s="1"/>
  <c r="L3740" i="1"/>
  <c r="I3740" i="1"/>
  <c r="O3740" i="1" s="1"/>
  <c r="L3739" i="1"/>
  <c r="I3739" i="1"/>
  <c r="L3738" i="1"/>
  <c r="I3738" i="1"/>
  <c r="L3737" i="1"/>
  <c r="I3737" i="1"/>
  <c r="L3736" i="1"/>
  <c r="I3736" i="1"/>
  <c r="O3736" i="1" s="1"/>
  <c r="L3735" i="1"/>
  <c r="I3735" i="1"/>
  <c r="L3734" i="1"/>
  <c r="I3734" i="1"/>
  <c r="L3733" i="1"/>
  <c r="I3733" i="1"/>
  <c r="L3732" i="1"/>
  <c r="I3732" i="1"/>
  <c r="L3731" i="1"/>
  <c r="I3731" i="1"/>
  <c r="L3730" i="1"/>
  <c r="I3730" i="1"/>
  <c r="L3729" i="1"/>
  <c r="I3729" i="1"/>
  <c r="L3728" i="1"/>
  <c r="I3728" i="1"/>
  <c r="O3728" i="1" s="1"/>
  <c r="L3727" i="1"/>
  <c r="I3727" i="1"/>
  <c r="L3726" i="1"/>
  <c r="I3726" i="1"/>
  <c r="O3726" i="1" s="1"/>
  <c r="L3725" i="1"/>
  <c r="I3725" i="1"/>
  <c r="L3724" i="1"/>
  <c r="I3724" i="1"/>
  <c r="O3724" i="1" s="1"/>
  <c r="L3723" i="1"/>
  <c r="I3723" i="1"/>
  <c r="L3722" i="1"/>
  <c r="I3722" i="1"/>
  <c r="O3722" i="1" s="1"/>
  <c r="L3721" i="1"/>
  <c r="I3721" i="1"/>
  <c r="O3721" i="1" s="1"/>
  <c r="L3720" i="1"/>
  <c r="I3720" i="1"/>
  <c r="L3719" i="1"/>
  <c r="I3719" i="1"/>
  <c r="O3719" i="1" s="1"/>
  <c r="L3718" i="1"/>
  <c r="I3718" i="1"/>
  <c r="L3717" i="1"/>
  <c r="I3717" i="1"/>
  <c r="L3716" i="1"/>
  <c r="I3716" i="1"/>
  <c r="O3716" i="1" s="1"/>
  <c r="L3715" i="1"/>
  <c r="I3715" i="1"/>
  <c r="L3714" i="1"/>
  <c r="I3714" i="1"/>
  <c r="L3713" i="1"/>
  <c r="I3713" i="1"/>
  <c r="O3713" i="1" s="1"/>
  <c r="L3712" i="1"/>
  <c r="I3712" i="1"/>
  <c r="L3711" i="1"/>
  <c r="I3711" i="1"/>
  <c r="L3710" i="1"/>
  <c r="I3710" i="1"/>
  <c r="O3710" i="1" s="1"/>
  <c r="L3709" i="1"/>
  <c r="I3709" i="1"/>
  <c r="L3708" i="1"/>
  <c r="I3708" i="1"/>
  <c r="O3708" i="1" s="1"/>
  <c r="L3707" i="1"/>
  <c r="I3707" i="1"/>
  <c r="L3706" i="1"/>
  <c r="I3706" i="1"/>
  <c r="O3706" i="1" s="1"/>
  <c r="L3705" i="1"/>
  <c r="I3705" i="1"/>
  <c r="L3704" i="1"/>
  <c r="I3704" i="1"/>
  <c r="O3704" i="1" s="1"/>
  <c r="L3703" i="1"/>
  <c r="I3703" i="1"/>
  <c r="L3702" i="1"/>
  <c r="I3702" i="1"/>
  <c r="O3702" i="1" s="1"/>
  <c r="L3701" i="1"/>
  <c r="I3701" i="1"/>
  <c r="L3700" i="1"/>
  <c r="I3700" i="1"/>
  <c r="L3699" i="1"/>
  <c r="I3699" i="1"/>
  <c r="L3698" i="1"/>
  <c r="I3698" i="1"/>
  <c r="L3697" i="1"/>
  <c r="I3697" i="1"/>
  <c r="L3696" i="1"/>
  <c r="I3696" i="1"/>
  <c r="O3696" i="1" s="1"/>
  <c r="L3695" i="1"/>
  <c r="I3695" i="1"/>
  <c r="O3695" i="1" s="1"/>
  <c r="L3694" i="1"/>
  <c r="I3694" i="1"/>
  <c r="L3693" i="1"/>
  <c r="I3693" i="1"/>
  <c r="O3693" i="1" s="1"/>
  <c r="L3692" i="1"/>
  <c r="I3692" i="1"/>
  <c r="L3691" i="1"/>
  <c r="I3691" i="1"/>
  <c r="L3690" i="1"/>
  <c r="I3690" i="1"/>
  <c r="O3690" i="1" s="1"/>
  <c r="L3689" i="1"/>
  <c r="I3689" i="1"/>
  <c r="L3688" i="1"/>
  <c r="I3688" i="1"/>
  <c r="L3687" i="1"/>
  <c r="I3687" i="1"/>
  <c r="O3687" i="1" s="1"/>
  <c r="L3686" i="1"/>
  <c r="I3686" i="1"/>
  <c r="L3685" i="1"/>
  <c r="I3685" i="1"/>
  <c r="L3684" i="1"/>
  <c r="I3684" i="1"/>
  <c r="O3684" i="1" s="1"/>
  <c r="L3683" i="1"/>
  <c r="I3683" i="1"/>
  <c r="O3683" i="1" s="1"/>
  <c r="L3682" i="1"/>
  <c r="I3682" i="1"/>
  <c r="L3681" i="1"/>
  <c r="I3681" i="1"/>
  <c r="O3681" i="1" s="1"/>
  <c r="L3680" i="1"/>
  <c r="I3680" i="1"/>
  <c r="O3680" i="1" s="1"/>
  <c r="L3679" i="1"/>
  <c r="I3679" i="1"/>
  <c r="L3678" i="1"/>
  <c r="I3678" i="1"/>
  <c r="L3677" i="1"/>
  <c r="I3677" i="1"/>
  <c r="O3677" i="1" s="1"/>
  <c r="L3676" i="1"/>
  <c r="I3676" i="1"/>
  <c r="L3675" i="1"/>
  <c r="I3675" i="1"/>
  <c r="L3674" i="1"/>
  <c r="I3674" i="1"/>
  <c r="O3674" i="1" s="1"/>
  <c r="L3673" i="1"/>
  <c r="I3673" i="1"/>
  <c r="L3672" i="1"/>
  <c r="I3672" i="1"/>
  <c r="L3671" i="1"/>
  <c r="I3671" i="1"/>
  <c r="L3670" i="1"/>
  <c r="I3670" i="1"/>
  <c r="L3669" i="1"/>
  <c r="I3669" i="1"/>
  <c r="L3668" i="1"/>
  <c r="I3668" i="1"/>
  <c r="L3667" i="1"/>
  <c r="I3667" i="1"/>
  <c r="O3667" i="1" s="1"/>
  <c r="L3666" i="1"/>
  <c r="I3666" i="1"/>
  <c r="L3665" i="1"/>
  <c r="I3665" i="1"/>
  <c r="L3664" i="1"/>
  <c r="I3664" i="1"/>
  <c r="O3664" i="1" s="1"/>
  <c r="L3663" i="1"/>
  <c r="I3663" i="1"/>
  <c r="O3663" i="1" s="1"/>
  <c r="L3662" i="1"/>
  <c r="I3662" i="1"/>
  <c r="L3661" i="1"/>
  <c r="I3661" i="1"/>
  <c r="O3661" i="1" s="1"/>
  <c r="L3660" i="1"/>
  <c r="I3660" i="1"/>
  <c r="L3659" i="1"/>
  <c r="I3659" i="1"/>
  <c r="L3658" i="1"/>
  <c r="I3658" i="1"/>
  <c r="L3657" i="1"/>
  <c r="I3657" i="1"/>
  <c r="L3656" i="1"/>
  <c r="I3656" i="1"/>
  <c r="L3655" i="1"/>
  <c r="I3655" i="1"/>
  <c r="L3654" i="1"/>
  <c r="I3654" i="1"/>
  <c r="O3654" i="1" s="1"/>
  <c r="L3653" i="1"/>
  <c r="I3653" i="1"/>
  <c r="L3652" i="1"/>
  <c r="I3652" i="1"/>
  <c r="L3651" i="1"/>
  <c r="I3651" i="1"/>
  <c r="L3650" i="1"/>
  <c r="I3650" i="1"/>
  <c r="L3649" i="1"/>
  <c r="I3649" i="1"/>
  <c r="L3648" i="1"/>
  <c r="I3648" i="1"/>
  <c r="L3647" i="1"/>
  <c r="I3647" i="1"/>
  <c r="L3646" i="1"/>
  <c r="I3646" i="1"/>
  <c r="L3645" i="1"/>
  <c r="I3645" i="1"/>
  <c r="L3644" i="1"/>
  <c r="I3644" i="1"/>
  <c r="L3643" i="1"/>
  <c r="I3643" i="1"/>
  <c r="L3642" i="1"/>
  <c r="I3642" i="1"/>
  <c r="L3641" i="1"/>
  <c r="I3641" i="1"/>
  <c r="L3640" i="1"/>
  <c r="I3640" i="1"/>
  <c r="L3639" i="1"/>
  <c r="I3639" i="1"/>
  <c r="O3639" i="1" s="1"/>
  <c r="L3638" i="1"/>
  <c r="I3638" i="1"/>
  <c r="L3637" i="1"/>
  <c r="I3637" i="1"/>
  <c r="L3636" i="1"/>
  <c r="I3636" i="1"/>
  <c r="L3635" i="1"/>
  <c r="I3635" i="1"/>
  <c r="O3635" i="1" s="1"/>
  <c r="L3634" i="1"/>
  <c r="I3634" i="1"/>
  <c r="L3633" i="1"/>
  <c r="I3633" i="1"/>
  <c r="L3632" i="1"/>
  <c r="I3632" i="1"/>
  <c r="O3632" i="1" s="1"/>
  <c r="L3631" i="1"/>
  <c r="I3631" i="1"/>
  <c r="L3630" i="1"/>
  <c r="I3630" i="1"/>
  <c r="L3629" i="1"/>
  <c r="I3629" i="1"/>
  <c r="O3629" i="1" s="1"/>
  <c r="L3628" i="1"/>
  <c r="I3628" i="1"/>
  <c r="L3627" i="1"/>
  <c r="I3627" i="1"/>
  <c r="O3627" i="1" s="1"/>
  <c r="L3626" i="1"/>
  <c r="I3626" i="1"/>
  <c r="L3625" i="1"/>
  <c r="I3625" i="1"/>
  <c r="L3624" i="1"/>
  <c r="I3624" i="1"/>
  <c r="L3623" i="1"/>
  <c r="I3623" i="1"/>
  <c r="O3623" i="1" s="1"/>
  <c r="L3622" i="1"/>
  <c r="I3622" i="1"/>
  <c r="O3622" i="1" s="1"/>
  <c r="L3621" i="1"/>
  <c r="I3621" i="1"/>
  <c r="L3620" i="1"/>
  <c r="I3620" i="1"/>
  <c r="L3619" i="1"/>
  <c r="I3619" i="1"/>
  <c r="L3618" i="1"/>
  <c r="I3618" i="1"/>
  <c r="L3617" i="1"/>
  <c r="I3617" i="1"/>
  <c r="L3616" i="1"/>
  <c r="I3616" i="1"/>
  <c r="L3615" i="1"/>
  <c r="I3615" i="1"/>
  <c r="L3614" i="1"/>
  <c r="I3614" i="1"/>
  <c r="L3613" i="1"/>
  <c r="I3613" i="1"/>
  <c r="O3613" i="1" s="1"/>
  <c r="L3612" i="1"/>
  <c r="I3612" i="1"/>
  <c r="L3611" i="1"/>
  <c r="I3611" i="1"/>
  <c r="L3610" i="1"/>
  <c r="I3610" i="1"/>
  <c r="L3609" i="1"/>
  <c r="I3609" i="1"/>
  <c r="L3608" i="1"/>
  <c r="I3608" i="1"/>
  <c r="L3607" i="1"/>
  <c r="I3607" i="1"/>
  <c r="O3607" i="1" s="1"/>
  <c r="L3606" i="1"/>
  <c r="I3606" i="1"/>
  <c r="L3605" i="1"/>
  <c r="I3605" i="1"/>
  <c r="O3605" i="1" s="1"/>
  <c r="L3604" i="1"/>
  <c r="I3604" i="1"/>
  <c r="O3604" i="1" s="1"/>
  <c r="L3603" i="1"/>
  <c r="I3603" i="1"/>
  <c r="L3602" i="1"/>
  <c r="I3602" i="1"/>
  <c r="L3601" i="1"/>
  <c r="I3601" i="1"/>
  <c r="O3601" i="1" s="1"/>
  <c r="L3600" i="1"/>
  <c r="I3600" i="1"/>
  <c r="L3599" i="1"/>
  <c r="I3599" i="1"/>
  <c r="O3599" i="1" s="1"/>
  <c r="L3598" i="1"/>
  <c r="I3598" i="1"/>
  <c r="O3598" i="1" s="1"/>
  <c r="L3597" i="1"/>
  <c r="I3597" i="1"/>
  <c r="O3597" i="1" s="1"/>
  <c r="L3596" i="1"/>
  <c r="I3596" i="1"/>
  <c r="L3595" i="1"/>
  <c r="I3595" i="1"/>
  <c r="O3595" i="1" s="1"/>
  <c r="L3594" i="1"/>
  <c r="I3594" i="1"/>
  <c r="O3594" i="1" s="1"/>
  <c r="L3593" i="1"/>
  <c r="I3593" i="1"/>
  <c r="L3592" i="1"/>
  <c r="I3592" i="1"/>
  <c r="L3591" i="1"/>
  <c r="I3591" i="1"/>
  <c r="O3591" i="1" s="1"/>
  <c r="L3590" i="1"/>
  <c r="I3590" i="1"/>
  <c r="L3589" i="1"/>
  <c r="I3589" i="1"/>
  <c r="L3588" i="1"/>
  <c r="I3588" i="1"/>
  <c r="O3588" i="1" s="1"/>
  <c r="L3587" i="1"/>
  <c r="I3587" i="1"/>
  <c r="O3587" i="1" s="1"/>
  <c r="L3586" i="1"/>
  <c r="I3586" i="1"/>
  <c r="L3585" i="1"/>
  <c r="I3585" i="1"/>
  <c r="L3584" i="1"/>
  <c r="I3584" i="1"/>
  <c r="O3584" i="1" s="1"/>
  <c r="L3583" i="1"/>
  <c r="I3583" i="1"/>
  <c r="L3582" i="1"/>
  <c r="I3582" i="1"/>
  <c r="O3582" i="1" s="1"/>
  <c r="L3581" i="1"/>
  <c r="I3581" i="1"/>
  <c r="L3580" i="1"/>
  <c r="I3580" i="1"/>
  <c r="O3580" i="1" s="1"/>
  <c r="L3579" i="1"/>
  <c r="I3579" i="1"/>
  <c r="L3578" i="1"/>
  <c r="I3578" i="1"/>
  <c r="L3577" i="1"/>
  <c r="I3577" i="1"/>
  <c r="L3576" i="1"/>
  <c r="I3576" i="1"/>
  <c r="O3576" i="1" s="1"/>
  <c r="L3575" i="1"/>
  <c r="I3575" i="1"/>
  <c r="L3574" i="1"/>
  <c r="I3574" i="1"/>
  <c r="L3573" i="1"/>
  <c r="I3573" i="1"/>
  <c r="L3572" i="1"/>
  <c r="I3572" i="1"/>
  <c r="L3571" i="1"/>
  <c r="I3571" i="1"/>
  <c r="O3571" i="1" s="1"/>
  <c r="L3570" i="1"/>
  <c r="I3570" i="1"/>
  <c r="L3569" i="1"/>
  <c r="I3569" i="1"/>
  <c r="L3568" i="1"/>
  <c r="I3568" i="1"/>
  <c r="O3568" i="1" s="1"/>
  <c r="L3567" i="1"/>
  <c r="I3567" i="1"/>
  <c r="O3567" i="1" s="1"/>
  <c r="L3566" i="1"/>
  <c r="I3566" i="1"/>
  <c r="O3566" i="1" s="1"/>
  <c r="L3565" i="1"/>
  <c r="I3565" i="1"/>
  <c r="O3565" i="1" s="1"/>
  <c r="L3564" i="1"/>
  <c r="I3564" i="1"/>
  <c r="O3564" i="1" s="1"/>
  <c r="L3563" i="1"/>
  <c r="I3563" i="1"/>
  <c r="O3563" i="1" s="1"/>
  <c r="L3562" i="1"/>
  <c r="I3562" i="1"/>
  <c r="L3561" i="1"/>
  <c r="I3561" i="1"/>
  <c r="O3561" i="1" s="1"/>
  <c r="L3560" i="1"/>
  <c r="I3560" i="1"/>
  <c r="O3560" i="1" s="1"/>
  <c r="L3559" i="1"/>
  <c r="I3559" i="1"/>
  <c r="O3559" i="1" s="1"/>
  <c r="L3558" i="1"/>
  <c r="I3558" i="1"/>
  <c r="L3557" i="1"/>
  <c r="I3557" i="1"/>
  <c r="L3556" i="1"/>
  <c r="I3556" i="1"/>
  <c r="L3555" i="1"/>
  <c r="I3555" i="1"/>
  <c r="L3554" i="1"/>
  <c r="I3554" i="1"/>
  <c r="L3553" i="1"/>
  <c r="I3553" i="1"/>
  <c r="L3552" i="1"/>
  <c r="I3552" i="1"/>
  <c r="L3551" i="1"/>
  <c r="I3551" i="1"/>
  <c r="L3550" i="1"/>
  <c r="I3550" i="1"/>
  <c r="L3549" i="1"/>
  <c r="I3549" i="1"/>
  <c r="L3548" i="1"/>
  <c r="I3548" i="1"/>
  <c r="L3547" i="1"/>
  <c r="I3547" i="1"/>
  <c r="L3546" i="1"/>
  <c r="I3546" i="1"/>
  <c r="L3545" i="1"/>
  <c r="I3545" i="1"/>
  <c r="L3544" i="1"/>
  <c r="I3544" i="1"/>
  <c r="L3543" i="1"/>
  <c r="I3543" i="1"/>
  <c r="L3542" i="1"/>
  <c r="I3542" i="1"/>
  <c r="L3541" i="1"/>
  <c r="I3541" i="1"/>
  <c r="L3540" i="1"/>
  <c r="I3540" i="1"/>
  <c r="L3539" i="1"/>
  <c r="I3539" i="1"/>
  <c r="O3539" i="1" s="1"/>
  <c r="L3538" i="1"/>
  <c r="I3538" i="1"/>
  <c r="L3537" i="1"/>
  <c r="I3537" i="1"/>
  <c r="O3537" i="1" s="1"/>
  <c r="L3536" i="1"/>
  <c r="I3536" i="1"/>
  <c r="L3535" i="1"/>
  <c r="I3535" i="1"/>
  <c r="O3535" i="1" s="1"/>
  <c r="L3534" i="1"/>
  <c r="I3534" i="1"/>
  <c r="O3534" i="1" s="1"/>
  <c r="L3533" i="1"/>
  <c r="I3533" i="1"/>
  <c r="L3532" i="1"/>
  <c r="I3532" i="1"/>
  <c r="O3532" i="1" s="1"/>
  <c r="L3531" i="1"/>
  <c r="I3531" i="1"/>
  <c r="L3530" i="1"/>
  <c r="I3530" i="1"/>
  <c r="L3529" i="1"/>
  <c r="I3529" i="1"/>
  <c r="L3528" i="1"/>
  <c r="I3528" i="1"/>
  <c r="O3528" i="1" s="1"/>
  <c r="L3527" i="1"/>
  <c r="I3527" i="1"/>
  <c r="L3526" i="1"/>
  <c r="I3526" i="1"/>
  <c r="L3525" i="1"/>
  <c r="I3525" i="1"/>
  <c r="L3524" i="1"/>
  <c r="I3524" i="1"/>
  <c r="L3523" i="1"/>
  <c r="I3523" i="1"/>
  <c r="L3522" i="1"/>
  <c r="I3522" i="1"/>
  <c r="L3521" i="1"/>
  <c r="I3521" i="1"/>
  <c r="O3521" i="1" s="1"/>
  <c r="L3520" i="1"/>
  <c r="I3520" i="1"/>
  <c r="L3519" i="1"/>
  <c r="I3519" i="1"/>
  <c r="O3519" i="1" s="1"/>
  <c r="L3518" i="1"/>
  <c r="I3518" i="1"/>
  <c r="L3517" i="1"/>
  <c r="I3517" i="1"/>
  <c r="O3517" i="1" s="1"/>
  <c r="L3516" i="1"/>
  <c r="I3516" i="1"/>
  <c r="O3516" i="1" s="1"/>
  <c r="L3515" i="1"/>
  <c r="I3515" i="1"/>
  <c r="O3515" i="1" s="1"/>
  <c r="L3514" i="1"/>
  <c r="I3514" i="1"/>
  <c r="O3514" i="1" s="1"/>
  <c r="L3513" i="1"/>
  <c r="I3513" i="1"/>
  <c r="L3512" i="1"/>
  <c r="I3512" i="1"/>
  <c r="L3511" i="1"/>
  <c r="I3511" i="1"/>
  <c r="O3511" i="1" s="1"/>
  <c r="L3510" i="1"/>
  <c r="I3510" i="1"/>
  <c r="L3509" i="1"/>
  <c r="I3509" i="1"/>
  <c r="L3508" i="1"/>
  <c r="I3508" i="1"/>
  <c r="O3508" i="1" s="1"/>
  <c r="L3507" i="1"/>
  <c r="I3507" i="1"/>
  <c r="O3507" i="1" s="1"/>
  <c r="L3506" i="1"/>
  <c r="I3506" i="1"/>
  <c r="L3505" i="1"/>
  <c r="I3505" i="1"/>
  <c r="O3505" i="1" s="1"/>
  <c r="L3504" i="1"/>
  <c r="I3504" i="1"/>
  <c r="O3504" i="1" s="1"/>
  <c r="L3503" i="1"/>
  <c r="I3503" i="1"/>
  <c r="L3502" i="1"/>
  <c r="I3502" i="1"/>
  <c r="O3502" i="1" s="1"/>
  <c r="L3501" i="1"/>
  <c r="I3501" i="1"/>
  <c r="O3501" i="1" s="1"/>
  <c r="L3500" i="1"/>
  <c r="I3500" i="1"/>
  <c r="L3499" i="1"/>
  <c r="I3499" i="1"/>
  <c r="L3498" i="1"/>
  <c r="I3498" i="1"/>
  <c r="O3498" i="1" s="1"/>
  <c r="L3497" i="1"/>
  <c r="I3497" i="1"/>
  <c r="L3496" i="1"/>
  <c r="I3496" i="1"/>
  <c r="L3495" i="1"/>
  <c r="I3495" i="1"/>
  <c r="O3495" i="1" s="1"/>
  <c r="L3494" i="1"/>
  <c r="I3494" i="1"/>
  <c r="L3493" i="1"/>
  <c r="I3493" i="1"/>
  <c r="L3492" i="1"/>
  <c r="I3492" i="1"/>
  <c r="L3491" i="1"/>
  <c r="I3491" i="1"/>
  <c r="O3491" i="1" s="1"/>
  <c r="L3490" i="1"/>
  <c r="I3490" i="1"/>
  <c r="L3489" i="1"/>
  <c r="I3489" i="1"/>
  <c r="L3488" i="1"/>
  <c r="I3488" i="1"/>
  <c r="L3487" i="1"/>
  <c r="I3487" i="1"/>
  <c r="L3486" i="1"/>
  <c r="I3486" i="1"/>
  <c r="L3485" i="1"/>
  <c r="I3485" i="1"/>
  <c r="L3484" i="1"/>
  <c r="I3484" i="1"/>
  <c r="L3483" i="1"/>
  <c r="I3483" i="1"/>
  <c r="L3482" i="1"/>
  <c r="I3482" i="1"/>
  <c r="L3481" i="1"/>
  <c r="I3481" i="1"/>
  <c r="L3480" i="1"/>
  <c r="I3480" i="1"/>
  <c r="L3479" i="1"/>
  <c r="I3479" i="1"/>
  <c r="O3479" i="1" s="1"/>
  <c r="L3478" i="1"/>
  <c r="I3478" i="1"/>
  <c r="O3478" i="1" s="1"/>
  <c r="L3477" i="1"/>
  <c r="I3477" i="1"/>
  <c r="L3476" i="1"/>
  <c r="I3476" i="1"/>
  <c r="L3475" i="1"/>
  <c r="I3475" i="1"/>
  <c r="L3474" i="1"/>
  <c r="I3474" i="1"/>
  <c r="L3473" i="1"/>
  <c r="I3473" i="1"/>
  <c r="O3473" i="1" s="1"/>
  <c r="L3472" i="1"/>
  <c r="I3472" i="1"/>
  <c r="O3472" i="1" s="1"/>
  <c r="L3471" i="1"/>
  <c r="I3471" i="1"/>
  <c r="L3470" i="1"/>
  <c r="I3470" i="1"/>
  <c r="O3470" i="1" s="1"/>
  <c r="L3469" i="1"/>
  <c r="I3469" i="1"/>
  <c r="O3469" i="1" s="1"/>
  <c r="L3468" i="1"/>
  <c r="I3468" i="1"/>
  <c r="L3467" i="1"/>
  <c r="I3467" i="1"/>
  <c r="L3466" i="1"/>
  <c r="I3466" i="1"/>
  <c r="L3465" i="1"/>
  <c r="I3465" i="1"/>
  <c r="L3464" i="1"/>
  <c r="I3464" i="1"/>
  <c r="L3463" i="1"/>
  <c r="I3463" i="1"/>
  <c r="L3462" i="1"/>
  <c r="I3462" i="1"/>
  <c r="L3461" i="1"/>
  <c r="I3461" i="1"/>
  <c r="L3460" i="1"/>
  <c r="I3460" i="1"/>
  <c r="L3459" i="1"/>
  <c r="I3459" i="1"/>
  <c r="L3458" i="1"/>
  <c r="I3458" i="1"/>
  <c r="L3457" i="1"/>
  <c r="I3457" i="1"/>
  <c r="L3456" i="1"/>
  <c r="I3456" i="1"/>
  <c r="L3455" i="1"/>
  <c r="I3455" i="1"/>
  <c r="O3455" i="1" s="1"/>
  <c r="L3454" i="1"/>
  <c r="I3454" i="1"/>
  <c r="L3453" i="1"/>
  <c r="I3453" i="1"/>
  <c r="L3452" i="1"/>
  <c r="I3452" i="1"/>
  <c r="O3452" i="1" s="1"/>
  <c r="L3451" i="1"/>
  <c r="I3451" i="1"/>
  <c r="L3450" i="1"/>
  <c r="I3450" i="1"/>
  <c r="L3449" i="1"/>
  <c r="I3449" i="1"/>
  <c r="L3448" i="1"/>
  <c r="I3448" i="1"/>
  <c r="O3448" i="1" s="1"/>
  <c r="L3447" i="1"/>
  <c r="I3447" i="1"/>
  <c r="O3447" i="1" s="1"/>
  <c r="L3446" i="1"/>
  <c r="I3446" i="1"/>
  <c r="L3445" i="1"/>
  <c r="I3445" i="1"/>
  <c r="L3444" i="1"/>
  <c r="I3444" i="1"/>
  <c r="L3443" i="1"/>
  <c r="I3443" i="1"/>
  <c r="L3442" i="1"/>
  <c r="I3442" i="1"/>
  <c r="L3441" i="1"/>
  <c r="I3441" i="1"/>
  <c r="O3441" i="1" s="1"/>
  <c r="L3440" i="1"/>
  <c r="I3440" i="1"/>
  <c r="O3440" i="1" s="1"/>
  <c r="L3439" i="1"/>
  <c r="I3439" i="1"/>
  <c r="L3438" i="1"/>
  <c r="I3438" i="1"/>
  <c r="O3438" i="1" s="1"/>
  <c r="L3437" i="1"/>
  <c r="I3437" i="1"/>
  <c r="O3437" i="1" s="1"/>
  <c r="L3436" i="1"/>
  <c r="I3436" i="1"/>
  <c r="L3435" i="1"/>
  <c r="I3435" i="1"/>
  <c r="L3434" i="1"/>
  <c r="I3434" i="1"/>
  <c r="L3433" i="1"/>
  <c r="I3433" i="1"/>
  <c r="L3432" i="1"/>
  <c r="I3432" i="1"/>
  <c r="L3431" i="1"/>
  <c r="I3431" i="1"/>
  <c r="L3430" i="1"/>
  <c r="I3430" i="1"/>
  <c r="L3429" i="1"/>
  <c r="I3429" i="1"/>
  <c r="L3428" i="1"/>
  <c r="I3428" i="1"/>
  <c r="L3427" i="1"/>
  <c r="I3427" i="1"/>
  <c r="L3426" i="1"/>
  <c r="I3426" i="1"/>
  <c r="L3425" i="1"/>
  <c r="I3425" i="1"/>
  <c r="L3424" i="1"/>
  <c r="I3424" i="1"/>
  <c r="L3423" i="1"/>
  <c r="I3423" i="1"/>
  <c r="O3423" i="1" s="1"/>
  <c r="L3422" i="1"/>
  <c r="I3422" i="1"/>
  <c r="L3421" i="1"/>
  <c r="I3421" i="1"/>
  <c r="O3421" i="1" s="1"/>
  <c r="L3420" i="1"/>
  <c r="I3420" i="1"/>
  <c r="O3420" i="1" s="1"/>
  <c r="L3419" i="1"/>
  <c r="I3419" i="1"/>
  <c r="L3418" i="1"/>
  <c r="I3418" i="1"/>
  <c r="L3417" i="1"/>
  <c r="I3417" i="1"/>
  <c r="L3416" i="1"/>
  <c r="I3416" i="1"/>
  <c r="O3416" i="1" s="1"/>
  <c r="L3415" i="1"/>
  <c r="I3415" i="1"/>
  <c r="L3414" i="1"/>
  <c r="I3414" i="1"/>
  <c r="L3413" i="1"/>
  <c r="I3413" i="1"/>
  <c r="O3413" i="1" s="1"/>
  <c r="L3412" i="1"/>
  <c r="I3412" i="1"/>
  <c r="L3411" i="1"/>
  <c r="I3411" i="1"/>
  <c r="L3410" i="1"/>
  <c r="I3410" i="1"/>
  <c r="L3409" i="1"/>
  <c r="I3409" i="1"/>
  <c r="O3409" i="1" s="1"/>
  <c r="L3408" i="1"/>
  <c r="I3408" i="1"/>
  <c r="O3408" i="1" s="1"/>
  <c r="L3407" i="1"/>
  <c r="I3407" i="1"/>
  <c r="L3406" i="1"/>
  <c r="I3406" i="1"/>
  <c r="L3405" i="1"/>
  <c r="I3405" i="1"/>
  <c r="L3404" i="1"/>
  <c r="I3404" i="1"/>
  <c r="O3404" i="1" s="1"/>
  <c r="L3403" i="1"/>
  <c r="I3403" i="1"/>
  <c r="L3402" i="1"/>
  <c r="I3402" i="1"/>
  <c r="L3401" i="1"/>
  <c r="I3401" i="1"/>
  <c r="L3400" i="1"/>
  <c r="I3400" i="1"/>
  <c r="L3399" i="1"/>
  <c r="I3399" i="1"/>
  <c r="L3398" i="1"/>
  <c r="I3398" i="1"/>
  <c r="O3398" i="1" s="1"/>
  <c r="L3397" i="1"/>
  <c r="I3397" i="1"/>
  <c r="L3396" i="1"/>
  <c r="I3396" i="1"/>
  <c r="O3396" i="1" s="1"/>
  <c r="L3395" i="1"/>
  <c r="I3395" i="1"/>
  <c r="L3394" i="1"/>
  <c r="I3394" i="1"/>
  <c r="O3394" i="1" s="1"/>
  <c r="L3393" i="1"/>
  <c r="I3393" i="1"/>
  <c r="L3392" i="1"/>
  <c r="I3392" i="1"/>
  <c r="L3391" i="1"/>
  <c r="I3391" i="1"/>
  <c r="L3390" i="1"/>
  <c r="I3390" i="1"/>
  <c r="O3390" i="1" s="1"/>
  <c r="L3389" i="1"/>
  <c r="I3389" i="1"/>
  <c r="L3388" i="1"/>
  <c r="I3388" i="1"/>
  <c r="L3387" i="1"/>
  <c r="I3387" i="1"/>
  <c r="L3386" i="1"/>
  <c r="I3386" i="1"/>
  <c r="L3385" i="1"/>
  <c r="I3385" i="1"/>
  <c r="L3384" i="1"/>
  <c r="I3384" i="1"/>
  <c r="L3383" i="1"/>
  <c r="I3383" i="1"/>
  <c r="L3382" i="1"/>
  <c r="I3382" i="1"/>
  <c r="O3382" i="1" s="1"/>
  <c r="L3381" i="1"/>
  <c r="I3381" i="1"/>
  <c r="L3380" i="1"/>
  <c r="I3380" i="1"/>
  <c r="O3380" i="1" s="1"/>
  <c r="L3379" i="1"/>
  <c r="I3379" i="1"/>
  <c r="O3379" i="1" s="1"/>
  <c r="L3378" i="1"/>
  <c r="I3378" i="1"/>
  <c r="L3377" i="1"/>
  <c r="I3377" i="1"/>
  <c r="L3376" i="1"/>
  <c r="I3376" i="1"/>
  <c r="O3376" i="1" s="1"/>
  <c r="L3375" i="1"/>
  <c r="I3375" i="1"/>
  <c r="O3375" i="1" s="1"/>
  <c r="L3374" i="1"/>
  <c r="I3374" i="1"/>
  <c r="L3373" i="1"/>
  <c r="I3373" i="1"/>
  <c r="O3373" i="1" s="1"/>
  <c r="L3372" i="1"/>
  <c r="I3372" i="1"/>
  <c r="L3371" i="1"/>
  <c r="I3371" i="1"/>
  <c r="L3370" i="1"/>
  <c r="I3370" i="1"/>
  <c r="L3369" i="1"/>
  <c r="I3369" i="1"/>
  <c r="L3368" i="1"/>
  <c r="I3368" i="1"/>
  <c r="L3367" i="1"/>
  <c r="I3367" i="1"/>
  <c r="O3367" i="1" s="1"/>
  <c r="L3366" i="1"/>
  <c r="I3366" i="1"/>
  <c r="O3366" i="1" s="1"/>
  <c r="L3365" i="1"/>
  <c r="I3365" i="1"/>
  <c r="L3364" i="1"/>
  <c r="I3364" i="1"/>
  <c r="L3363" i="1"/>
  <c r="I3363" i="1"/>
  <c r="O3363" i="1" s="1"/>
  <c r="L3362" i="1"/>
  <c r="I3362" i="1"/>
  <c r="L3361" i="1"/>
  <c r="I3361" i="1"/>
  <c r="O3361" i="1" s="1"/>
  <c r="L3360" i="1"/>
  <c r="I3360" i="1"/>
  <c r="O3360" i="1" s="1"/>
  <c r="L3359" i="1"/>
  <c r="I3359" i="1"/>
  <c r="L3358" i="1"/>
  <c r="I3358" i="1"/>
  <c r="L3357" i="1"/>
  <c r="I3357" i="1"/>
  <c r="L3356" i="1"/>
  <c r="I3356" i="1"/>
  <c r="L3355" i="1"/>
  <c r="I3355" i="1"/>
  <c r="L3354" i="1"/>
  <c r="I3354" i="1"/>
  <c r="L3353" i="1"/>
  <c r="I3353" i="1"/>
  <c r="L3352" i="1"/>
  <c r="I3352" i="1"/>
  <c r="L3351" i="1"/>
  <c r="I3351" i="1"/>
  <c r="L3350" i="1"/>
  <c r="I3350" i="1"/>
  <c r="O3350" i="1" s="1"/>
  <c r="L3349" i="1"/>
  <c r="I3349" i="1"/>
  <c r="L3348" i="1"/>
  <c r="I3348" i="1"/>
  <c r="O3348" i="1" s="1"/>
  <c r="L3347" i="1"/>
  <c r="I3347" i="1"/>
  <c r="O3347" i="1" s="1"/>
  <c r="L3346" i="1"/>
  <c r="I3346" i="1"/>
  <c r="L3345" i="1"/>
  <c r="I3345" i="1"/>
  <c r="L3344" i="1"/>
  <c r="I3344" i="1"/>
  <c r="L3343" i="1"/>
  <c r="I3343" i="1"/>
  <c r="L3342" i="1"/>
  <c r="I3342" i="1"/>
  <c r="L3341" i="1"/>
  <c r="I3341" i="1"/>
  <c r="O3341" i="1" s="1"/>
  <c r="L3340" i="1"/>
  <c r="I3340" i="1"/>
  <c r="O3340" i="1" s="1"/>
  <c r="L3339" i="1"/>
  <c r="I3339" i="1"/>
  <c r="L3338" i="1"/>
  <c r="I3338" i="1"/>
  <c r="O3338" i="1" s="1"/>
  <c r="L3337" i="1"/>
  <c r="I3337" i="1"/>
  <c r="O3337" i="1" s="1"/>
  <c r="L3336" i="1"/>
  <c r="I3336" i="1"/>
  <c r="O3336" i="1" s="1"/>
  <c r="L3335" i="1"/>
  <c r="I3335" i="1"/>
  <c r="L3334" i="1"/>
  <c r="I3334" i="1"/>
  <c r="L3333" i="1"/>
  <c r="I3333" i="1"/>
  <c r="L3332" i="1"/>
  <c r="I3332" i="1"/>
  <c r="L3331" i="1"/>
  <c r="I3331" i="1"/>
  <c r="L3330" i="1"/>
  <c r="I3330" i="1"/>
  <c r="L3329" i="1"/>
  <c r="I3329" i="1"/>
  <c r="O3329" i="1" s="1"/>
  <c r="L3328" i="1"/>
  <c r="I3328" i="1"/>
  <c r="L3327" i="1"/>
  <c r="I3327" i="1"/>
  <c r="L3326" i="1"/>
  <c r="I3326" i="1"/>
  <c r="O3326" i="1" s="1"/>
  <c r="L3325" i="1"/>
  <c r="I3325" i="1"/>
  <c r="O3325" i="1" s="1"/>
  <c r="L3324" i="1"/>
  <c r="I3324" i="1"/>
  <c r="L3323" i="1"/>
  <c r="I3323" i="1"/>
  <c r="L3322" i="1"/>
  <c r="I3322" i="1"/>
  <c r="L3321" i="1"/>
  <c r="I3321" i="1"/>
  <c r="L3320" i="1"/>
  <c r="I3320" i="1"/>
  <c r="L3319" i="1"/>
  <c r="I3319" i="1"/>
  <c r="L3318" i="1"/>
  <c r="I3318" i="1"/>
  <c r="L3317" i="1"/>
  <c r="I3317" i="1"/>
  <c r="L3316" i="1"/>
  <c r="I3316" i="1"/>
  <c r="O3316" i="1" s="1"/>
  <c r="L3315" i="1"/>
  <c r="I3315" i="1"/>
  <c r="L3314" i="1"/>
  <c r="I3314" i="1"/>
  <c r="L3313" i="1"/>
  <c r="I3313" i="1"/>
  <c r="L3312" i="1"/>
  <c r="I3312" i="1"/>
  <c r="L3311" i="1"/>
  <c r="I3311" i="1"/>
  <c r="L3310" i="1"/>
  <c r="I3310" i="1"/>
  <c r="L3309" i="1"/>
  <c r="I3309" i="1"/>
  <c r="L3308" i="1"/>
  <c r="I3308" i="1"/>
  <c r="L3307" i="1"/>
  <c r="I3307" i="1"/>
  <c r="L3306" i="1"/>
  <c r="I3306" i="1"/>
  <c r="O3306" i="1" s="1"/>
  <c r="L3305" i="1"/>
  <c r="I3305" i="1"/>
  <c r="L3304" i="1"/>
  <c r="I3304" i="1"/>
  <c r="L3303" i="1"/>
  <c r="I3303" i="1"/>
  <c r="L3302" i="1"/>
  <c r="I3302" i="1"/>
  <c r="O3302" i="1" s="1"/>
  <c r="L3301" i="1"/>
  <c r="I3301" i="1"/>
  <c r="L3300" i="1"/>
  <c r="I3300" i="1"/>
  <c r="L3299" i="1"/>
  <c r="I3299" i="1"/>
  <c r="L3298" i="1"/>
  <c r="I3298" i="1"/>
  <c r="L3297" i="1"/>
  <c r="I3297" i="1"/>
  <c r="L3296" i="1"/>
  <c r="I3296" i="1"/>
  <c r="L3295" i="1"/>
  <c r="I3295" i="1"/>
  <c r="O3295" i="1" s="1"/>
  <c r="L3294" i="1"/>
  <c r="I3294" i="1"/>
  <c r="O3294" i="1" s="1"/>
  <c r="L3293" i="1"/>
  <c r="I3293" i="1"/>
  <c r="L3292" i="1"/>
  <c r="I3292" i="1"/>
  <c r="O3292" i="1" s="1"/>
  <c r="L3291" i="1"/>
  <c r="I3291" i="1"/>
  <c r="O3291" i="1" s="1"/>
  <c r="L3290" i="1"/>
  <c r="I3290" i="1"/>
  <c r="L3289" i="1"/>
  <c r="I3289" i="1"/>
  <c r="L3288" i="1"/>
  <c r="I3288" i="1"/>
  <c r="O3288" i="1" s="1"/>
  <c r="L3287" i="1"/>
  <c r="I3287" i="1"/>
  <c r="L3286" i="1"/>
  <c r="I3286" i="1"/>
  <c r="L3285" i="1"/>
  <c r="I3285" i="1"/>
  <c r="O3285" i="1" s="1"/>
  <c r="L3284" i="1"/>
  <c r="I3284" i="1"/>
  <c r="O3284" i="1" s="1"/>
  <c r="L3283" i="1"/>
  <c r="I3283" i="1"/>
  <c r="L3282" i="1"/>
  <c r="I3282" i="1"/>
  <c r="L3281" i="1"/>
  <c r="I3281" i="1"/>
  <c r="O3281" i="1" s="1"/>
  <c r="L3280" i="1"/>
  <c r="I3280" i="1"/>
  <c r="O3280" i="1" s="1"/>
  <c r="L3279" i="1"/>
  <c r="I3279" i="1"/>
  <c r="O3279" i="1" s="1"/>
  <c r="L3278" i="1"/>
  <c r="I3278" i="1"/>
  <c r="L3277" i="1"/>
  <c r="I3277" i="1"/>
  <c r="O3277" i="1" s="1"/>
  <c r="L3276" i="1"/>
  <c r="I3276" i="1"/>
  <c r="L3275" i="1"/>
  <c r="I3275" i="1"/>
  <c r="O3275" i="1" s="1"/>
  <c r="L3274" i="1"/>
  <c r="I3274" i="1"/>
  <c r="O3274" i="1" s="1"/>
  <c r="L3273" i="1"/>
  <c r="I3273" i="1"/>
  <c r="L3272" i="1"/>
  <c r="I3272" i="1"/>
  <c r="O3272" i="1" s="1"/>
  <c r="L3271" i="1"/>
  <c r="I3271" i="1"/>
  <c r="L3270" i="1"/>
  <c r="I3270" i="1"/>
  <c r="O3270" i="1" s="1"/>
  <c r="L3269" i="1"/>
  <c r="I3269" i="1"/>
  <c r="L3268" i="1"/>
  <c r="I3268" i="1"/>
  <c r="O3268" i="1" s="1"/>
  <c r="L3267" i="1"/>
  <c r="I3267" i="1"/>
  <c r="L3266" i="1"/>
  <c r="I3266" i="1"/>
  <c r="L3265" i="1"/>
  <c r="I3265" i="1"/>
  <c r="L3264" i="1"/>
  <c r="I3264" i="1"/>
  <c r="O3264" i="1" s="1"/>
  <c r="L3263" i="1"/>
  <c r="I3263" i="1"/>
  <c r="L3262" i="1"/>
  <c r="I3262" i="1"/>
  <c r="L3261" i="1"/>
  <c r="I3261" i="1"/>
  <c r="L3260" i="1"/>
  <c r="I3260" i="1"/>
  <c r="L3259" i="1"/>
  <c r="I3259" i="1"/>
  <c r="L3258" i="1"/>
  <c r="I3258" i="1"/>
  <c r="O3258" i="1" s="1"/>
  <c r="L3257" i="1"/>
  <c r="I3257" i="1"/>
  <c r="L3256" i="1"/>
  <c r="I3256" i="1"/>
  <c r="L3255" i="1"/>
  <c r="I3255" i="1"/>
  <c r="O3255" i="1" s="1"/>
  <c r="L3254" i="1"/>
  <c r="I3254" i="1"/>
  <c r="O3254" i="1" s="1"/>
  <c r="L3253" i="1"/>
  <c r="I3253" i="1"/>
  <c r="L3252" i="1"/>
  <c r="I3252" i="1"/>
  <c r="O3252" i="1" s="1"/>
  <c r="L3251" i="1"/>
  <c r="I3251" i="1"/>
  <c r="O3251" i="1" s="1"/>
  <c r="L3250" i="1"/>
  <c r="I3250" i="1"/>
  <c r="L3249" i="1"/>
  <c r="I3249" i="1"/>
  <c r="L3248" i="1"/>
  <c r="I3248" i="1"/>
  <c r="L3247" i="1"/>
  <c r="I3247" i="1"/>
  <c r="O3247" i="1" s="1"/>
  <c r="L3246" i="1"/>
  <c r="I3246" i="1"/>
  <c r="L3245" i="1"/>
  <c r="I3245" i="1"/>
  <c r="O3245" i="1" s="1"/>
  <c r="L3244" i="1"/>
  <c r="I3244" i="1"/>
  <c r="O3244" i="1" s="1"/>
  <c r="L3243" i="1"/>
  <c r="I3243" i="1"/>
  <c r="O3243" i="1" s="1"/>
  <c r="L3242" i="1"/>
  <c r="I3242" i="1"/>
  <c r="L3241" i="1"/>
  <c r="I3241" i="1"/>
  <c r="O3241" i="1" s="1"/>
  <c r="L3240" i="1"/>
  <c r="I3240" i="1"/>
  <c r="L3239" i="1"/>
  <c r="I3239" i="1"/>
  <c r="O3239" i="1" s="1"/>
  <c r="L3238" i="1"/>
  <c r="I3238" i="1"/>
  <c r="L3237" i="1"/>
  <c r="I3237" i="1"/>
  <c r="L3236" i="1"/>
  <c r="I3236" i="1"/>
  <c r="O3236" i="1" s="1"/>
  <c r="L3235" i="1"/>
  <c r="I3235" i="1"/>
  <c r="O3235" i="1" s="1"/>
  <c r="L3234" i="1"/>
  <c r="I3234" i="1"/>
  <c r="L3233" i="1"/>
  <c r="I3233" i="1"/>
  <c r="O3233" i="1" s="1"/>
  <c r="L3232" i="1"/>
  <c r="I3232" i="1"/>
  <c r="O3232" i="1" s="1"/>
  <c r="L3231" i="1"/>
  <c r="I3231" i="1"/>
  <c r="O3231" i="1" s="1"/>
  <c r="L3230" i="1"/>
  <c r="I3230" i="1"/>
  <c r="O3230" i="1" s="1"/>
  <c r="L3229" i="1"/>
  <c r="I3229" i="1"/>
  <c r="L3228" i="1"/>
  <c r="I3228" i="1"/>
  <c r="L3227" i="1"/>
  <c r="I3227" i="1"/>
  <c r="O3227" i="1" s="1"/>
  <c r="L3226" i="1"/>
  <c r="I3226" i="1"/>
  <c r="L3225" i="1"/>
  <c r="I3225" i="1"/>
  <c r="L3224" i="1"/>
  <c r="I3224" i="1"/>
  <c r="L3223" i="1"/>
  <c r="I3223" i="1"/>
  <c r="L3222" i="1"/>
  <c r="I3222" i="1"/>
  <c r="O3222" i="1" s="1"/>
  <c r="L3221" i="1"/>
  <c r="I3221" i="1"/>
  <c r="L3220" i="1"/>
  <c r="I3220" i="1"/>
  <c r="O3220" i="1" s="1"/>
  <c r="L3219" i="1"/>
  <c r="I3219" i="1"/>
  <c r="O3219" i="1" s="1"/>
  <c r="L3218" i="1"/>
  <c r="I3218" i="1"/>
  <c r="L3217" i="1"/>
  <c r="I3217" i="1"/>
  <c r="O3217" i="1" s="1"/>
  <c r="L3216" i="1"/>
  <c r="I3216" i="1"/>
  <c r="O3216" i="1" s="1"/>
  <c r="L3215" i="1"/>
  <c r="I3215" i="1"/>
  <c r="O3215" i="1" s="1"/>
  <c r="L3214" i="1"/>
  <c r="I3214" i="1"/>
  <c r="O3214" i="1" s="1"/>
  <c r="L3213" i="1"/>
  <c r="I3213" i="1"/>
  <c r="L3212" i="1"/>
  <c r="I3212" i="1"/>
  <c r="L3211" i="1"/>
  <c r="I3211" i="1"/>
  <c r="L3210" i="1"/>
  <c r="I3210" i="1"/>
  <c r="L3209" i="1"/>
  <c r="I3209" i="1"/>
  <c r="L3208" i="1"/>
  <c r="I3208" i="1"/>
  <c r="L3207" i="1"/>
  <c r="I3207" i="1"/>
  <c r="L3206" i="1"/>
  <c r="I3206" i="1"/>
  <c r="L3205" i="1"/>
  <c r="I3205" i="1"/>
  <c r="L3204" i="1"/>
  <c r="I3204" i="1"/>
  <c r="L3203" i="1"/>
  <c r="I3203" i="1"/>
  <c r="L3202" i="1"/>
  <c r="I3202" i="1"/>
  <c r="L3201" i="1"/>
  <c r="I3201" i="1"/>
  <c r="L3200" i="1"/>
  <c r="I3200" i="1"/>
  <c r="L3199" i="1"/>
  <c r="I3199" i="1"/>
  <c r="O3199" i="1" s="1"/>
  <c r="L3198" i="1"/>
  <c r="I3198" i="1"/>
  <c r="O3198" i="1" s="1"/>
  <c r="L3197" i="1"/>
  <c r="I3197" i="1"/>
  <c r="L3196" i="1"/>
  <c r="I3196" i="1"/>
  <c r="O3196" i="1" s="1"/>
  <c r="L3195" i="1"/>
  <c r="I3195" i="1"/>
  <c r="L3194" i="1"/>
  <c r="I3194" i="1"/>
  <c r="L3193" i="1"/>
  <c r="I3193" i="1"/>
  <c r="L3192" i="1"/>
  <c r="I3192" i="1"/>
  <c r="O3192" i="1" s="1"/>
  <c r="L3191" i="1"/>
  <c r="I3191" i="1"/>
  <c r="L3190" i="1"/>
  <c r="I3190" i="1"/>
  <c r="L3189" i="1"/>
  <c r="I3189" i="1"/>
  <c r="L3188" i="1"/>
  <c r="I3188" i="1"/>
  <c r="L3187" i="1"/>
  <c r="I3187" i="1"/>
  <c r="L3186" i="1"/>
  <c r="I3186" i="1"/>
  <c r="L3185" i="1"/>
  <c r="I3185" i="1"/>
  <c r="L3184" i="1"/>
  <c r="I3184" i="1"/>
  <c r="L3183" i="1"/>
  <c r="I3183" i="1"/>
  <c r="L3182" i="1"/>
  <c r="I3182" i="1"/>
  <c r="O3182" i="1" s="1"/>
  <c r="L3181" i="1"/>
  <c r="I3181" i="1"/>
  <c r="L3180" i="1"/>
  <c r="I3180" i="1"/>
  <c r="L3179" i="1"/>
  <c r="I3179" i="1"/>
  <c r="L3178" i="1"/>
  <c r="I3178" i="1"/>
  <c r="O3178" i="1" s="1"/>
  <c r="L3177" i="1"/>
  <c r="I3177" i="1"/>
  <c r="O3177" i="1" s="1"/>
  <c r="L3176" i="1"/>
  <c r="I3176" i="1"/>
  <c r="L3175" i="1"/>
  <c r="I3175" i="1"/>
  <c r="O3175" i="1" s="1"/>
  <c r="L3174" i="1"/>
  <c r="I3174" i="1"/>
  <c r="L3173" i="1"/>
  <c r="I3173" i="1"/>
  <c r="L3172" i="1"/>
  <c r="I3172" i="1"/>
  <c r="L3171" i="1"/>
  <c r="I3171" i="1"/>
  <c r="L3170" i="1"/>
  <c r="I3170" i="1"/>
  <c r="L3169" i="1"/>
  <c r="I3169" i="1"/>
  <c r="L3168" i="1"/>
  <c r="I3168" i="1"/>
  <c r="L3167" i="1"/>
  <c r="I3167" i="1"/>
  <c r="L3166" i="1"/>
  <c r="I3166" i="1"/>
  <c r="O3166" i="1" s="1"/>
  <c r="L3165" i="1"/>
  <c r="I3165" i="1"/>
  <c r="L3164" i="1"/>
  <c r="I3164" i="1"/>
  <c r="L3163" i="1"/>
  <c r="I3163" i="1"/>
  <c r="L3162" i="1"/>
  <c r="I3162" i="1"/>
  <c r="L3161" i="1"/>
  <c r="I3161" i="1"/>
  <c r="L3160" i="1"/>
  <c r="I3160" i="1"/>
  <c r="L3159" i="1"/>
  <c r="I3159" i="1"/>
  <c r="L3158" i="1"/>
  <c r="I3158" i="1"/>
  <c r="L3157" i="1"/>
  <c r="I3157" i="1"/>
  <c r="O3157" i="1" s="1"/>
  <c r="L3156" i="1"/>
  <c r="I3156" i="1"/>
  <c r="O3156" i="1" s="1"/>
  <c r="L3155" i="1"/>
  <c r="I3155" i="1"/>
  <c r="O3155" i="1" s="1"/>
  <c r="L3154" i="1"/>
  <c r="I3154" i="1"/>
  <c r="L3153" i="1"/>
  <c r="I3153" i="1"/>
  <c r="L3152" i="1"/>
  <c r="I3152" i="1"/>
  <c r="O3152" i="1" s="1"/>
  <c r="L3151" i="1"/>
  <c r="I3151" i="1"/>
  <c r="L3150" i="1"/>
  <c r="I3150" i="1"/>
  <c r="L3149" i="1"/>
  <c r="I3149" i="1"/>
  <c r="L3148" i="1"/>
  <c r="I3148" i="1"/>
  <c r="L3147" i="1"/>
  <c r="I3147" i="1"/>
  <c r="L3146" i="1"/>
  <c r="I3146" i="1"/>
  <c r="L3145" i="1"/>
  <c r="I3145" i="1"/>
  <c r="L3144" i="1"/>
  <c r="I3144" i="1"/>
  <c r="L3143" i="1"/>
  <c r="I3143" i="1"/>
  <c r="O3143" i="1" s="1"/>
  <c r="L3142" i="1"/>
  <c r="I3142" i="1"/>
  <c r="L3141" i="1"/>
  <c r="I3141" i="1"/>
  <c r="O3141" i="1" s="1"/>
  <c r="L3140" i="1"/>
  <c r="I3140" i="1"/>
  <c r="L3139" i="1"/>
  <c r="I3139" i="1"/>
  <c r="O3139" i="1" s="1"/>
  <c r="L3138" i="1"/>
  <c r="I3138" i="1"/>
  <c r="L3137" i="1"/>
  <c r="I3137" i="1"/>
  <c r="O3137" i="1" s="1"/>
  <c r="L3136" i="1"/>
  <c r="I3136" i="1"/>
  <c r="L3135" i="1"/>
  <c r="I3135" i="1"/>
  <c r="L3134" i="1"/>
  <c r="I3134" i="1"/>
  <c r="L3133" i="1"/>
  <c r="I3133" i="1"/>
  <c r="L3132" i="1"/>
  <c r="I3132" i="1"/>
  <c r="L3131" i="1"/>
  <c r="I3131" i="1"/>
  <c r="L3130" i="1"/>
  <c r="I3130" i="1"/>
  <c r="L3129" i="1"/>
  <c r="I3129" i="1"/>
  <c r="L3128" i="1"/>
  <c r="I3128" i="1"/>
  <c r="L3127" i="1"/>
  <c r="I3127" i="1"/>
  <c r="L3126" i="1"/>
  <c r="I3126" i="1"/>
  <c r="L3125" i="1"/>
  <c r="I3125" i="1"/>
  <c r="L3124" i="1"/>
  <c r="I3124" i="1"/>
  <c r="L3123" i="1"/>
  <c r="I3123" i="1"/>
  <c r="L3122" i="1"/>
  <c r="I3122" i="1"/>
  <c r="L3121" i="1"/>
  <c r="I3121" i="1"/>
  <c r="L3120" i="1"/>
  <c r="I3120" i="1"/>
  <c r="L3119" i="1"/>
  <c r="I3119" i="1"/>
  <c r="O3119" i="1" s="1"/>
  <c r="L3118" i="1"/>
  <c r="I3118" i="1"/>
  <c r="L3117" i="1"/>
  <c r="I3117" i="1"/>
  <c r="L3116" i="1"/>
  <c r="I3116" i="1"/>
  <c r="L3115" i="1"/>
  <c r="I3115" i="1"/>
  <c r="O3115" i="1" s="1"/>
  <c r="L3114" i="1"/>
  <c r="I3114" i="1"/>
  <c r="L3113" i="1"/>
  <c r="I3113" i="1"/>
  <c r="L3112" i="1"/>
  <c r="I3112" i="1"/>
  <c r="L3111" i="1"/>
  <c r="I3111" i="1"/>
  <c r="L3110" i="1"/>
  <c r="I3110" i="1"/>
  <c r="L3109" i="1"/>
  <c r="I3109" i="1"/>
  <c r="L3108" i="1"/>
  <c r="I3108" i="1"/>
  <c r="L3107" i="1"/>
  <c r="I3107" i="1"/>
  <c r="O3107" i="1" s="1"/>
  <c r="L3106" i="1"/>
  <c r="I3106" i="1"/>
  <c r="L3105" i="1"/>
  <c r="I3105" i="1"/>
  <c r="O3105" i="1" s="1"/>
  <c r="L3104" i="1"/>
  <c r="I3104" i="1"/>
  <c r="L3103" i="1"/>
  <c r="I3103" i="1"/>
  <c r="L3102" i="1"/>
  <c r="I3102" i="1"/>
  <c r="O3102" i="1" s="1"/>
  <c r="L3101" i="1"/>
  <c r="I3101" i="1"/>
  <c r="L3100" i="1"/>
  <c r="I3100" i="1"/>
  <c r="O3100" i="1" s="1"/>
  <c r="L3099" i="1"/>
  <c r="I3099" i="1"/>
  <c r="O3099" i="1" s="1"/>
  <c r="L3098" i="1"/>
  <c r="I3098" i="1"/>
  <c r="L3097" i="1"/>
  <c r="I3097" i="1"/>
  <c r="L3096" i="1"/>
  <c r="I3096" i="1"/>
  <c r="O3096" i="1" s="1"/>
  <c r="L3095" i="1"/>
  <c r="I3095" i="1"/>
  <c r="O3095" i="1" s="1"/>
  <c r="L3094" i="1"/>
  <c r="I3094" i="1"/>
  <c r="L3093" i="1"/>
  <c r="I3093" i="1"/>
  <c r="O3093" i="1" s="1"/>
  <c r="L3092" i="1"/>
  <c r="I3092" i="1"/>
  <c r="O3092" i="1" s="1"/>
  <c r="L3091" i="1"/>
  <c r="I3091" i="1"/>
  <c r="O3091" i="1" s="1"/>
  <c r="L3090" i="1"/>
  <c r="I3090" i="1"/>
  <c r="L3089" i="1"/>
  <c r="I3089" i="1"/>
  <c r="L3088" i="1"/>
  <c r="I3088" i="1"/>
  <c r="O3088" i="1" s="1"/>
  <c r="L3087" i="1"/>
  <c r="I3087" i="1"/>
  <c r="O3087" i="1" s="1"/>
  <c r="L3086" i="1"/>
  <c r="I3086" i="1"/>
  <c r="L3085" i="1"/>
  <c r="I3085" i="1"/>
  <c r="L3084" i="1"/>
  <c r="I3084" i="1"/>
  <c r="L3083" i="1"/>
  <c r="I3083" i="1"/>
  <c r="O3083" i="1" s="1"/>
  <c r="L3082" i="1"/>
  <c r="I3082" i="1"/>
  <c r="O3082" i="1" s="1"/>
  <c r="L3081" i="1"/>
  <c r="I3081" i="1"/>
  <c r="L3080" i="1"/>
  <c r="I3080" i="1"/>
  <c r="O3080" i="1" s="1"/>
  <c r="L3079" i="1"/>
  <c r="I3079" i="1"/>
  <c r="O3079" i="1" s="1"/>
  <c r="L3078" i="1"/>
  <c r="I3078" i="1"/>
  <c r="O3078" i="1" s="1"/>
  <c r="L3077" i="1"/>
  <c r="I3077" i="1"/>
  <c r="L3076" i="1"/>
  <c r="I3076" i="1"/>
  <c r="O3076" i="1" s="1"/>
  <c r="L3075" i="1"/>
  <c r="I3075" i="1"/>
  <c r="O3075" i="1" s="1"/>
  <c r="L3074" i="1"/>
  <c r="I3074" i="1"/>
  <c r="L3073" i="1"/>
  <c r="I3073" i="1"/>
  <c r="L3072" i="1"/>
  <c r="I3072" i="1"/>
  <c r="O3072" i="1" s="1"/>
  <c r="L3071" i="1"/>
  <c r="I3071" i="1"/>
  <c r="O3071" i="1" s="1"/>
  <c r="L3070" i="1"/>
  <c r="I3070" i="1"/>
  <c r="O3070" i="1" s="1"/>
  <c r="L3069" i="1"/>
  <c r="I3069" i="1"/>
  <c r="O3069" i="1" s="1"/>
  <c r="L3068" i="1"/>
  <c r="I3068" i="1"/>
  <c r="L3067" i="1"/>
  <c r="I3067" i="1"/>
  <c r="O3067" i="1" s="1"/>
  <c r="L3066" i="1"/>
  <c r="I3066" i="1"/>
  <c r="L3065" i="1"/>
  <c r="I3065" i="1"/>
  <c r="L3064" i="1"/>
  <c r="I3064" i="1"/>
  <c r="L3063" i="1"/>
  <c r="I3063" i="1"/>
  <c r="L3062" i="1"/>
  <c r="I3062" i="1"/>
  <c r="O3062" i="1" s="1"/>
  <c r="L3061" i="1"/>
  <c r="I3061" i="1"/>
  <c r="L3060" i="1"/>
  <c r="I3060" i="1"/>
  <c r="O3060" i="1" s="1"/>
  <c r="L3059" i="1"/>
  <c r="I3059" i="1"/>
  <c r="L3058" i="1"/>
  <c r="I3058" i="1"/>
  <c r="L3057" i="1"/>
  <c r="I3057" i="1"/>
  <c r="L3056" i="1"/>
  <c r="I3056" i="1"/>
  <c r="L3055" i="1"/>
  <c r="I3055" i="1"/>
  <c r="L3054" i="1"/>
  <c r="I3054" i="1"/>
  <c r="L3053" i="1"/>
  <c r="I3053" i="1"/>
  <c r="O3053" i="1" s="1"/>
  <c r="L3052" i="1"/>
  <c r="I3052" i="1"/>
  <c r="O3052" i="1" s="1"/>
  <c r="L3051" i="1"/>
  <c r="I3051" i="1"/>
  <c r="O3051" i="1" s="1"/>
  <c r="L3050" i="1"/>
  <c r="I3050" i="1"/>
  <c r="L3049" i="1"/>
  <c r="I3049" i="1"/>
  <c r="L3048" i="1"/>
  <c r="I3048" i="1"/>
  <c r="O3048" i="1" s="1"/>
  <c r="L3047" i="1"/>
  <c r="I3047" i="1"/>
  <c r="L3046" i="1"/>
  <c r="I3046" i="1"/>
  <c r="L3045" i="1"/>
  <c r="I3045" i="1"/>
  <c r="L3044" i="1"/>
  <c r="I3044" i="1"/>
  <c r="O3044" i="1" s="1"/>
  <c r="L3043" i="1"/>
  <c r="I3043" i="1"/>
  <c r="O3043" i="1" s="1"/>
  <c r="L3042" i="1"/>
  <c r="I3042" i="1"/>
  <c r="L3041" i="1"/>
  <c r="I3041" i="1"/>
  <c r="O3041" i="1" s="1"/>
  <c r="L3040" i="1"/>
  <c r="I3040" i="1"/>
  <c r="L3039" i="1"/>
  <c r="I3039" i="1"/>
  <c r="O3039" i="1" s="1"/>
  <c r="L3038" i="1"/>
  <c r="I3038" i="1"/>
  <c r="O3038" i="1" s="1"/>
  <c r="L3037" i="1"/>
  <c r="I3037" i="1"/>
  <c r="L3036" i="1"/>
  <c r="I3036" i="1"/>
  <c r="L3035" i="1"/>
  <c r="I3035" i="1"/>
  <c r="O3035" i="1" s="1"/>
  <c r="L3034" i="1"/>
  <c r="I3034" i="1"/>
  <c r="L3033" i="1"/>
  <c r="I3033" i="1"/>
  <c r="L3032" i="1"/>
  <c r="I3032" i="1"/>
  <c r="L3031" i="1"/>
  <c r="I3031" i="1"/>
  <c r="L3030" i="1"/>
  <c r="I3030" i="1"/>
  <c r="O3030" i="1" s="1"/>
  <c r="L3029" i="1"/>
  <c r="I3029" i="1"/>
  <c r="L3028" i="1"/>
  <c r="I3028" i="1"/>
  <c r="L3027" i="1"/>
  <c r="I3027" i="1"/>
  <c r="O3027" i="1" s="1"/>
  <c r="L3026" i="1"/>
  <c r="I3026" i="1"/>
  <c r="L3025" i="1"/>
  <c r="I3025" i="1"/>
  <c r="O3025" i="1" s="1"/>
  <c r="L3024" i="1"/>
  <c r="I3024" i="1"/>
  <c r="O3024" i="1" s="1"/>
  <c r="L3023" i="1"/>
  <c r="I3023" i="1"/>
  <c r="L3022" i="1"/>
  <c r="I3022" i="1"/>
  <c r="O3022" i="1" s="1"/>
  <c r="L3021" i="1"/>
  <c r="I3021" i="1"/>
  <c r="O3021" i="1" s="1"/>
  <c r="L3020" i="1"/>
  <c r="I3020" i="1"/>
  <c r="O3020" i="1" s="1"/>
  <c r="L3019" i="1"/>
  <c r="I3019" i="1"/>
  <c r="L3018" i="1"/>
  <c r="I3018" i="1"/>
  <c r="L3017" i="1"/>
  <c r="I3017" i="1"/>
  <c r="O3017" i="1" s="1"/>
  <c r="L3016" i="1"/>
  <c r="I3016" i="1"/>
  <c r="O3016" i="1" s="1"/>
  <c r="L3015" i="1"/>
  <c r="I3015" i="1"/>
  <c r="O3015" i="1" s="1"/>
  <c r="L3014" i="1"/>
  <c r="I3014" i="1"/>
  <c r="L3013" i="1"/>
  <c r="I3013" i="1"/>
  <c r="L3012" i="1"/>
  <c r="I3012" i="1"/>
  <c r="L3011" i="1"/>
  <c r="I3011" i="1"/>
  <c r="O3011" i="1" s="1"/>
  <c r="L3010" i="1"/>
  <c r="I3010" i="1"/>
  <c r="L3009" i="1"/>
  <c r="I3009" i="1"/>
  <c r="L3008" i="1"/>
  <c r="I3008" i="1"/>
  <c r="L3007" i="1"/>
  <c r="I3007" i="1"/>
  <c r="L3006" i="1"/>
  <c r="I3006" i="1"/>
  <c r="L3005" i="1"/>
  <c r="I3005" i="1"/>
  <c r="O3005" i="1" s="1"/>
  <c r="L3004" i="1"/>
  <c r="I3004" i="1"/>
  <c r="O3004" i="1" s="1"/>
  <c r="L3003" i="1"/>
  <c r="I3003" i="1"/>
  <c r="L3002" i="1"/>
  <c r="I3002" i="1"/>
  <c r="L3001" i="1"/>
  <c r="I3001" i="1"/>
  <c r="L3000" i="1"/>
  <c r="I3000" i="1"/>
  <c r="L2999" i="1"/>
  <c r="I2999" i="1"/>
  <c r="O2999" i="1" s="1"/>
  <c r="L2998" i="1"/>
  <c r="I2998" i="1"/>
  <c r="L2997" i="1"/>
  <c r="I2997" i="1"/>
  <c r="O2997" i="1" s="1"/>
  <c r="L2996" i="1"/>
  <c r="I2996" i="1"/>
  <c r="O2996" i="1" s="1"/>
  <c r="L2995" i="1"/>
  <c r="I2995" i="1"/>
  <c r="O2995" i="1" s="1"/>
  <c r="L2994" i="1"/>
  <c r="I2994" i="1"/>
  <c r="L2993" i="1"/>
  <c r="I2993" i="1"/>
  <c r="L2992" i="1"/>
  <c r="I2992" i="1"/>
  <c r="O2992" i="1" s="1"/>
  <c r="L2991" i="1"/>
  <c r="I2991" i="1"/>
  <c r="L2990" i="1"/>
  <c r="I2990" i="1"/>
  <c r="L2989" i="1"/>
  <c r="I2989" i="1"/>
  <c r="L2988" i="1"/>
  <c r="I2988" i="1"/>
  <c r="L2987" i="1"/>
  <c r="I2987" i="1"/>
  <c r="L2986" i="1"/>
  <c r="I2986" i="1"/>
  <c r="L2985" i="1"/>
  <c r="I2985" i="1"/>
  <c r="L2984" i="1"/>
  <c r="I2984" i="1"/>
  <c r="L2983" i="1"/>
  <c r="I2983" i="1"/>
  <c r="O2983" i="1" s="1"/>
  <c r="L2982" i="1"/>
  <c r="I2982" i="1"/>
  <c r="L2981" i="1"/>
  <c r="I2981" i="1"/>
  <c r="L2980" i="1"/>
  <c r="I2980" i="1"/>
  <c r="O2980" i="1" s="1"/>
  <c r="L2979" i="1"/>
  <c r="I2979" i="1"/>
  <c r="O2979" i="1" s="1"/>
  <c r="L2978" i="1"/>
  <c r="I2978" i="1"/>
  <c r="L2977" i="1"/>
  <c r="I2977" i="1"/>
  <c r="L2976" i="1"/>
  <c r="I2976" i="1"/>
  <c r="O2976" i="1" s="1"/>
  <c r="L2975" i="1"/>
  <c r="I2975" i="1"/>
  <c r="O2975" i="1" s="1"/>
  <c r="L2974" i="1"/>
  <c r="I2974" i="1"/>
  <c r="L2973" i="1"/>
  <c r="I2973" i="1"/>
  <c r="L2972" i="1"/>
  <c r="I2972" i="1"/>
  <c r="L2971" i="1"/>
  <c r="I2971" i="1"/>
  <c r="O2971" i="1" s="1"/>
  <c r="L2970" i="1"/>
  <c r="I2970" i="1"/>
  <c r="L2969" i="1"/>
  <c r="I2969" i="1"/>
  <c r="L2968" i="1"/>
  <c r="I2968" i="1"/>
  <c r="L2967" i="1"/>
  <c r="I2967" i="1"/>
  <c r="O2967" i="1" s="1"/>
  <c r="L2966" i="1"/>
  <c r="I2966" i="1"/>
  <c r="L2965" i="1"/>
  <c r="I2965" i="1"/>
  <c r="L2964" i="1"/>
  <c r="I2964" i="1"/>
  <c r="O2964" i="1" s="1"/>
  <c r="L2963" i="1"/>
  <c r="I2963" i="1"/>
  <c r="L2962" i="1"/>
  <c r="I2962" i="1"/>
  <c r="L2961" i="1"/>
  <c r="I2961" i="1"/>
  <c r="L2960" i="1"/>
  <c r="I2960" i="1"/>
  <c r="O2960" i="1" s="1"/>
  <c r="L2959" i="1"/>
  <c r="I2959" i="1"/>
  <c r="L2958" i="1"/>
  <c r="I2958" i="1"/>
  <c r="L2957" i="1"/>
  <c r="I2957" i="1"/>
  <c r="O2957" i="1" s="1"/>
  <c r="L2956" i="1"/>
  <c r="I2956" i="1"/>
  <c r="L2955" i="1"/>
  <c r="I2955" i="1"/>
  <c r="L2954" i="1"/>
  <c r="I2954" i="1"/>
  <c r="O2954" i="1" s="1"/>
  <c r="L2953" i="1"/>
  <c r="I2953" i="1"/>
  <c r="L2952" i="1"/>
  <c r="I2952" i="1"/>
  <c r="L2951" i="1"/>
  <c r="I2951" i="1"/>
  <c r="O2951" i="1" s="1"/>
  <c r="L2950" i="1"/>
  <c r="I2950" i="1"/>
  <c r="L2949" i="1"/>
  <c r="I2949" i="1"/>
  <c r="L2948" i="1"/>
  <c r="I2948" i="1"/>
  <c r="L2947" i="1"/>
  <c r="I2947" i="1"/>
  <c r="L2946" i="1"/>
  <c r="I2946" i="1"/>
  <c r="L2945" i="1"/>
  <c r="I2945" i="1"/>
  <c r="L2944" i="1"/>
  <c r="I2944" i="1"/>
  <c r="L2943" i="1"/>
  <c r="I2943" i="1"/>
  <c r="O2943" i="1" s="1"/>
  <c r="L2942" i="1"/>
  <c r="I2942" i="1"/>
  <c r="L2941" i="1"/>
  <c r="I2941" i="1"/>
  <c r="L2940" i="1"/>
  <c r="I2940" i="1"/>
  <c r="L2939" i="1"/>
  <c r="I2939" i="1"/>
  <c r="O2939" i="1" s="1"/>
  <c r="L2938" i="1"/>
  <c r="I2938" i="1"/>
  <c r="L2937" i="1"/>
  <c r="I2937" i="1"/>
  <c r="L2936" i="1"/>
  <c r="I2936" i="1"/>
  <c r="L2935" i="1"/>
  <c r="I2935" i="1"/>
  <c r="L2934" i="1"/>
  <c r="I2934" i="1"/>
  <c r="L2933" i="1"/>
  <c r="I2933" i="1"/>
  <c r="O2933" i="1" s="1"/>
  <c r="L2932" i="1"/>
  <c r="I2932" i="1"/>
  <c r="L2931" i="1"/>
  <c r="I2931" i="1"/>
  <c r="L2930" i="1"/>
  <c r="I2930" i="1"/>
  <c r="L2929" i="1"/>
  <c r="I2929" i="1"/>
  <c r="O2929" i="1" s="1"/>
  <c r="L2928" i="1"/>
  <c r="I2928" i="1"/>
  <c r="L2927" i="1"/>
  <c r="I2927" i="1"/>
  <c r="O2927" i="1" s="1"/>
  <c r="L2926" i="1"/>
  <c r="I2926" i="1"/>
  <c r="O2926" i="1" s="1"/>
  <c r="L2925" i="1"/>
  <c r="I2925" i="1"/>
  <c r="L2924" i="1"/>
  <c r="I2924" i="1"/>
  <c r="L2923" i="1"/>
  <c r="I2923" i="1"/>
  <c r="L2922" i="1"/>
  <c r="I2922" i="1"/>
  <c r="O2922" i="1" s="1"/>
  <c r="L2921" i="1"/>
  <c r="I2921" i="1"/>
  <c r="O2921" i="1" s="1"/>
  <c r="L2920" i="1"/>
  <c r="I2920" i="1"/>
  <c r="L2919" i="1"/>
  <c r="I2919" i="1"/>
  <c r="L2918" i="1"/>
  <c r="I2918" i="1"/>
  <c r="L2917" i="1"/>
  <c r="I2917" i="1"/>
  <c r="L2916" i="1"/>
  <c r="I2916" i="1"/>
  <c r="O2916" i="1" s="1"/>
  <c r="L2915" i="1"/>
  <c r="I2915" i="1"/>
  <c r="L2914" i="1"/>
  <c r="I2914" i="1"/>
  <c r="L2913" i="1"/>
  <c r="I2913" i="1"/>
  <c r="L2912" i="1"/>
  <c r="I2912" i="1"/>
  <c r="O2912" i="1" s="1"/>
  <c r="L2911" i="1"/>
  <c r="I2911" i="1"/>
  <c r="O2911" i="1" s="1"/>
  <c r="L2910" i="1"/>
  <c r="I2910" i="1"/>
  <c r="O2910" i="1" s="1"/>
  <c r="L2909" i="1"/>
  <c r="I2909" i="1"/>
  <c r="L2908" i="1"/>
  <c r="I2908" i="1"/>
  <c r="L2907" i="1"/>
  <c r="I2907" i="1"/>
  <c r="L2906" i="1"/>
  <c r="I2906" i="1"/>
  <c r="L2905" i="1"/>
  <c r="I2905" i="1"/>
  <c r="L2904" i="1"/>
  <c r="I2904" i="1"/>
  <c r="L2903" i="1"/>
  <c r="I2903" i="1"/>
  <c r="L2902" i="1"/>
  <c r="I2902" i="1"/>
  <c r="O2902" i="1" s="1"/>
  <c r="L2901" i="1"/>
  <c r="I2901" i="1"/>
  <c r="O2901" i="1" s="1"/>
  <c r="L2900" i="1"/>
  <c r="I2900" i="1"/>
  <c r="O2900" i="1" s="1"/>
  <c r="L2899" i="1"/>
  <c r="I2899" i="1"/>
  <c r="O2899" i="1" s="1"/>
  <c r="L2898" i="1"/>
  <c r="I2898" i="1"/>
  <c r="L2897" i="1"/>
  <c r="I2897" i="1"/>
  <c r="O2897" i="1" s="1"/>
  <c r="L2896" i="1"/>
  <c r="I2896" i="1"/>
  <c r="O2896" i="1" s="1"/>
  <c r="L2895" i="1"/>
  <c r="I2895" i="1"/>
  <c r="L2894" i="1"/>
  <c r="I2894" i="1"/>
  <c r="L2893" i="1"/>
  <c r="I2893" i="1"/>
  <c r="L2892" i="1"/>
  <c r="I2892" i="1"/>
  <c r="L2891" i="1"/>
  <c r="I2891" i="1"/>
  <c r="L2890" i="1"/>
  <c r="I2890" i="1"/>
  <c r="O2890" i="1" s="1"/>
  <c r="L2889" i="1"/>
  <c r="I2889" i="1"/>
  <c r="O2889" i="1" s="1"/>
  <c r="L2888" i="1"/>
  <c r="I2888" i="1"/>
  <c r="L2887" i="1"/>
  <c r="I2887" i="1"/>
  <c r="L2886" i="1"/>
  <c r="I2886" i="1"/>
  <c r="O2886" i="1" s="1"/>
  <c r="L2885" i="1"/>
  <c r="I2885" i="1"/>
  <c r="O2885" i="1" s="1"/>
  <c r="L2884" i="1"/>
  <c r="I2884" i="1"/>
  <c r="O2884" i="1" s="1"/>
  <c r="L2883" i="1"/>
  <c r="I2883" i="1"/>
  <c r="L2882" i="1"/>
  <c r="I2882" i="1"/>
  <c r="L2881" i="1"/>
  <c r="I2881" i="1"/>
  <c r="L2880" i="1"/>
  <c r="I2880" i="1"/>
  <c r="L2879" i="1"/>
  <c r="I2879" i="1"/>
  <c r="L2878" i="1"/>
  <c r="I2878" i="1"/>
  <c r="L2877" i="1"/>
  <c r="I2877" i="1"/>
  <c r="L2876" i="1"/>
  <c r="I2876" i="1"/>
  <c r="L2875" i="1"/>
  <c r="I2875" i="1"/>
  <c r="L2874" i="1"/>
  <c r="I2874" i="1"/>
  <c r="L2873" i="1"/>
  <c r="I2873" i="1"/>
  <c r="L2872" i="1"/>
  <c r="I2872" i="1"/>
  <c r="L2871" i="1"/>
  <c r="I2871" i="1"/>
  <c r="L2870" i="1"/>
  <c r="I2870" i="1"/>
  <c r="L2869" i="1"/>
  <c r="I2869" i="1"/>
  <c r="L2868" i="1"/>
  <c r="I2868" i="1"/>
  <c r="O2868" i="1" s="1"/>
  <c r="L2867" i="1"/>
  <c r="I2867" i="1"/>
  <c r="L2866" i="1"/>
  <c r="I2866" i="1"/>
  <c r="L2865" i="1"/>
  <c r="I2865" i="1"/>
  <c r="L2864" i="1"/>
  <c r="I2864" i="1"/>
  <c r="O2864" i="1" s="1"/>
  <c r="L2863" i="1"/>
  <c r="I2863" i="1"/>
  <c r="L2862" i="1"/>
  <c r="I2862" i="1"/>
  <c r="O2862" i="1" s="1"/>
  <c r="L2861" i="1"/>
  <c r="I2861" i="1"/>
  <c r="L2860" i="1"/>
  <c r="I2860" i="1"/>
  <c r="L2859" i="1"/>
  <c r="I2859" i="1"/>
  <c r="L2858" i="1"/>
  <c r="I2858" i="1"/>
  <c r="O2858" i="1" s="1"/>
  <c r="L2857" i="1"/>
  <c r="I2857" i="1"/>
  <c r="L2856" i="1"/>
  <c r="I2856" i="1"/>
  <c r="L2855" i="1"/>
  <c r="I2855" i="1"/>
  <c r="O2855" i="1" s="1"/>
  <c r="L2854" i="1"/>
  <c r="I2854" i="1"/>
  <c r="O2854" i="1" s="1"/>
  <c r="L2853" i="1"/>
  <c r="I2853" i="1"/>
  <c r="L2852" i="1"/>
  <c r="I2852" i="1"/>
  <c r="O2852" i="1" s="1"/>
  <c r="L2851" i="1"/>
  <c r="I2851" i="1"/>
  <c r="O2851" i="1" s="1"/>
  <c r="L2850" i="1"/>
  <c r="I2850" i="1"/>
  <c r="L2849" i="1"/>
  <c r="I2849" i="1"/>
  <c r="L2848" i="1"/>
  <c r="I2848" i="1"/>
  <c r="L2847" i="1"/>
  <c r="I2847" i="1"/>
  <c r="L2846" i="1"/>
  <c r="I2846" i="1"/>
  <c r="L2845" i="1"/>
  <c r="I2845" i="1"/>
  <c r="O2845" i="1" s="1"/>
  <c r="L2844" i="1"/>
  <c r="I2844" i="1"/>
  <c r="O2844" i="1" s="1"/>
  <c r="L2843" i="1"/>
  <c r="I2843" i="1"/>
  <c r="O2843" i="1" s="1"/>
  <c r="L2842" i="1"/>
  <c r="I2842" i="1"/>
  <c r="L2841" i="1"/>
  <c r="I2841" i="1"/>
  <c r="L2840" i="1"/>
  <c r="I2840" i="1"/>
  <c r="O2840" i="1" s="1"/>
  <c r="L2839" i="1"/>
  <c r="I2839" i="1"/>
  <c r="L2838" i="1"/>
  <c r="I2838" i="1"/>
  <c r="O2838" i="1" s="1"/>
  <c r="L2837" i="1"/>
  <c r="I2837" i="1"/>
  <c r="L2836" i="1"/>
  <c r="I2836" i="1"/>
  <c r="L2835" i="1"/>
  <c r="I2835" i="1"/>
  <c r="O2835" i="1" s="1"/>
  <c r="L2834" i="1"/>
  <c r="I2834" i="1"/>
  <c r="L2833" i="1"/>
  <c r="I2833" i="1"/>
  <c r="L2832" i="1"/>
  <c r="I2832" i="1"/>
  <c r="L2831" i="1"/>
  <c r="I2831" i="1"/>
  <c r="L2830" i="1"/>
  <c r="I2830" i="1"/>
  <c r="L2829" i="1"/>
  <c r="I2829" i="1"/>
  <c r="O2829" i="1" s="1"/>
  <c r="L2828" i="1"/>
  <c r="I2828" i="1"/>
  <c r="L2827" i="1"/>
  <c r="I2827" i="1"/>
  <c r="L2826" i="1"/>
  <c r="I2826" i="1"/>
  <c r="L2825" i="1"/>
  <c r="I2825" i="1"/>
  <c r="O2825" i="1" s="1"/>
  <c r="L2824" i="1"/>
  <c r="I2824" i="1"/>
  <c r="O2824" i="1" s="1"/>
  <c r="L2823" i="1"/>
  <c r="I2823" i="1"/>
  <c r="O2823" i="1" s="1"/>
  <c r="L2822" i="1"/>
  <c r="I2822" i="1"/>
  <c r="L2821" i="1"/>
  <c r="I2821" i="1"/>
  <c r="L2820" i="1"/>
  <c r="I2820" i="1"/>
  <c r="O2820" i="1" s="1"/>
  <c r="L2819" i="1"/>
  <c r="I2819" i="1"/>
  <c r="L2818" i="1"/>
  <c r="I2818" i="1"/>
  <c r="L2817" i="1"/>
  <c r="I2817" i="1"/>
  <c r="L2816" i="1"/>
  <c r="I2816" i="1"/>
  <c r="O2816" i="1" s="1"/>
  <c r="L2815" i="1"/>
  <c r="I2815" i="1"/>
  <c r="L2814" i="1"/>
  <c r="I2814" i="1"/>
  <c r="L2813" i="1"/>
  <c r="I2813" i="1"/>
  <c r="L2812" i="1"/>
  <c r="I2812" i="1"/>
  <c r="L2811" i="1"/>
  <c r="I2811" i="1"/>
  <c r="L2810" i="1"/>
  <c r="I2810" i="1"/>
  <c r="L2809" i="1"/>
  <c r="I2809" i="1"/>
  <c r="L2808" i="1"/>
  <c r="I2808" i="1"/>
  <c r="L2807" i="1"/>
  <c r="I2807" i="1"/>
  <c r="L2806" i="1"/>
  <c r="I2806" i="1"/>
  <c r="O2806" i="1" s="1"/>
  <c r="L2805" i="1"/>
  <c r="I2805" i="1"/>
  <c r="L2804" i="1"/>
  <c r="I2804" i="1"/>
  <c r="L2803" i="1"/>
  <c r="I2803" i="1"/>
  <c r="L2802" i="1"/>
  <c r="I2802" i="1"/>
  <c r="L2801" i="1"/>
  <c r="I2801" i="1"/>
  <c r="L2800" i="1"/>
  <c r="I2800" i="1"/>
  <c r="L2799" i="1"/>
  <c r="I2799" i="1"/>
  <c r="O2799" i="1" s="1"/>
  <c r="L2798" i="1"/>
  <c r="I2798" i="1"/>
  <c r="L2797" i="1"/>
  <c r="I2797" i="1"/>
  <c r="L2796" i="1"/>
  <c r="I2796" i="1"/>
  <c r="L2795" i="1"/>
  <c r="I2795" i="1"/>
  <c r="L2794" i="1"/>
  <c r="I2794" i="1"/>
  <c r="L2793" i="1"/>
  <c r="I2793" i="1"/>
  <c r="L2792" i="1"/>
  <c r="I2792" i="1"/>
  <c r="L2791" i="1"/>
  <c r="I2791" i="1"/>
  <c r="L2790" i="1"/>
  <c r="I2790" i="1"/>
  <c r="O2790" i="1" s="1"/>
  <c r="L2789" i="1"/>
  <c r="I2789" i="1"/>
  <c r="L2788" i="1"/>
  <c r="I2788" i="1"/>
  <c r="L2787" i="1"/>
  <c r="I2787" i="1"/>
  <c r="L2786" i="1"/>
  <c r="I2786" i="1"/>
  <c r="L2785" i="1"/>
  <c r="I2785" i="1"/>
  <c r="L2784" i="1"/>
  <c r="I2784" i="1"/>
  <c r="L2783" i="1"/>
  <c r="I2783" i="1"/>
  <c r="L2782" i="1"/>
  <c r="I2782" i="1"/>
  <c r="L2781" i="1"/>
  <c r="I2781" i="1"/>
  <c r="L2780" i="1"/>
  <c r="I2780" i="1"/>
  <c r="L2779" i="1"/>
  <c r="I2779" i="1"/>
  <c r="L2778" i="1"/>
  <c r="I2778" i="1"/>
  <c r="L2777" i="1"/>
  <c r="I2777" i="1"/>
  <c r="L2776" i="1"/>
  <c r="I2776" i="1"/>
  <c r="L2775" i="1"/>
  <c r="I2775" i="1"/>
  <c r="L2774" i="1"/>
  <c r="I2774" i="1"/>
  <c r="L2773" i="1"/>
  <c r="I2773" i="1"/>
  <c r="L2772" i="1"/>
  <c r="I2772" i="1"/>
  <c r="L2771" i="1"/>
  <c r="I2771" i="1"/>
  <c r="O2771" i="1" s="1"/>
  <c r="L2770" i="1"/>
  <c r="I2770" i="1"/>
  <c r="L2769" i="1"/>
  <c r="I2769" i="1"/>
  <c r="O2769" i="1" s="1"/>
  <c r="L2768" i="1"/>
  <c r="I2768" i="1"/>
  <c r="L2767" i="1"/>
  <c r="I2767" i="1"/>
  <c r="O2767" i="1" s="1"/>
  <c r="L2766" i="1"/>
  <c r="I2766" i="1"/>
  <c r="O2766" i="1" s="1"/>
  <c r="L2765" i="1"/>
  <c r="I2765" i="1"/>
  <c r="O2765" i="1" s="1"/>
  <c r="L2764" i="1"/>
  <c r="I2764" i="1"/>
  <c r="O2764" i="1" s="1"/>
  <c r="L2763" i="1"/>
  <c r="I2763" i="1"/>
  <c r="L2762" i="1"/>
  <c r="I2762" i="1"/>
  <c r="O2762" i="1" s="1"/>
  <c r="L2761" i="1"/>
  <c r="I2761" i="1"/>
  <c r="L2760" i="1"/>
  <c r="I2760" i="1"/>
  <c r="O2760" i="1" s="1"/>
  <c r="L2759" i="1"/>
  <c r="I2759" i="1"/>
  <c r="O2759" i="1" s="1"/>
  <c r="L2758" i="1"/>
  <c r="I2758" i="1"/>
  <c r="O2758" i="1" s="1"/>
  <c r="L2757" i="1"/>
  <c r="I2757" i="1"/>
  <c r="L2756" i="1"/>
  <c r="I2756" i="1"/>
  <c r="L2755" i="1"/>
  <c r="I2755" i="1"/>
  <c r="O2755" i="1" s="1"/>
  <c r="L2754" i="1"/>
  <c r="I2754" i="1"/>
  <c r="L2753" i="1"/>
  <c r="I2753" i="1"/>
  <c r="O2753" i="1" s="1"/>
  <c r="L2752" i="1"/>
  <c r="I2752" i="1"/>
  <c r="L2751" i="1"/>
  <c r="I2751" i="1"/>
  <c r="L2750" i="1"/>
  <c r="I2750" i="1"/>
  <c r="L2749" i="1"/>
  <c r="I2749" i="1"/>
  <c r="O2749" i="1" s="1"/>
  <c r="L2748" i="1"/>
  <c r="I2748" i="1"/>
  <c r="O2748" i="1" s="1"/>
  <c r="L2747" i="1"/>
  <c r="I2747" i="1"/>
  <c r="L2746" i="1"/>
  <c r="I2746" i="1"/>
  <c r="O2746" i="1" s="1"/>
  <c r="L2745" i="1"/>
  <c r="I2745" i="1"/>
  <c r="L2744" i="1"/>
  <c r="I2744" i="1"/>
  <c r="O2744" i="1" s="1"/>
  <c r="L2743" i="1"/>
  <c r="I2743" i="1"/>
  <c r="L2742" i="1"/>
  <c r="I2742" i="1"/>
  <c r="L2741" i="1"/>
  <c r="I2741" i="1"/>
  <c r="O2741" i="1" s="1"/>
  <c r="L2740" i="1"/>
  <c r="I2740" i="1"/>
  <c r="O2740" i="1" s="1"/>
  <c r="L2739" i="1"/>
  <c r="I2739" i="1"/>
  <c r="L2738" i="1"/>
  <c r="I2738" i="1"/>
  <c r="L2737" i="1"/>
  <c r="I2737" i="1"/>
  <c r="O2737" i="1" s="1"/>
  <c r="L2736" i="1"/>
  <c r="I2736" i="1"/>
  <c r="O2736" i="1" s="1"/>
  <c r="L2735" i="1"/>
  <c r="I2735" i="1"/>
  <c r="O2735" i="1" s="1"/>
  <c r="L2734" i="1"/>
  <c r="I2734" i="1"/>
  <c r="O2734" i="1" s="1"/>
  <c r="L2733" i="1"/>
  <c r="I2733" i="1"/>
  <c r="L2732" i="1"/>
  <c r="I2732" i="1"/>
  <c r="L2731" i="1"/>
  <c r="I2731" i="1"/>
  <c r="L2730" i="1"/>
  <c r="I2730" i="1"/>
  <c r="L2729" i="1"/>
  <c r="I2729" i="1"/>
  <c r="L2728" i="1"/>
  <c r="I2728" i="1"/>
  <c r="O2728" i="1" s="1"/>
  <c r="L2727" i="1"/>
  <c r="I2727" i="1"/>
  <c r="O2727" i="1" s="1"/>
  <c r="L2726" i="1"/>
  <c r="I2726" i="1"/>
  <c r="L2725" i="1"/>
  <c r="I2725" i="1"/>
  <c r="L2724" i="1"/>
  <c r="I2724" i="1"/>
  <c r="O2724" i="1" s="1"/>
  <c r="L2723" i="1"/>
  <c r="I2723" i="1"/>
  <c r="L2722" i="1"/>
  <c r="I2722" i="1"/>
  <c r="L2721" i="1"/>
  <c r="I2721" i="1"/>
  <c r="L2720" i="1"/>
  <c r="I2720" i="1"/>
  <c r="O2720" i="1" s="1"/>
  <c r="L2719" i="1"/>
  <c r="I2719" i="1"/>
  <c r="O2719" i="1" s="1"/>
  <c r="L2718" i="1"/>
  <c r="I2718" i="1"/>
  <c r="L2717" i="1"/>
  <c r="I2717" i="1"/>
  <c r="L2716" i="1"/>
  <c r="I2716" i="1"/>
  <c r="L2715" i="1"/>
  <c r="I2715" i="1"/>
  <c r="O2715" i="1" s="1"/>
  <c r="L2714" i="1"/>
  <c r="I2714" i="1"/>
  <c r="L2713" i="1"/>
  <c r="I2713" i="1"/>
  <c r="L2712" i="1"/>
  <c r="I2712" i="1"/>
  <c r="L2711" i="1"/>
  <c r="I2711" i="1"/>
  <c r="O2711" i="1" s="1"/>
  <c r="L2710" i="1"/>
  <c r="I2710" i="1"/>
  <c r="O2710" i="1" s="1"/>
  <c r="L2709" i="1"/>
  <c r="I2709" i="1"/>
  <c r="L2708" i="1"/>
  <c r="I2708" i="1"/>
  <c r="O2708" i="1" s="1"/>
  <c r="L2707" i="1"/>
  <c r="I2707" i="1"/>
  <c r="L2706" i="1"/>
  <c r="I2706" i="1"/>
  <c r="L2705" i="1"/>
  <c r="I2705" i="1"/>
  <c r="L2704" i="1"/>
  <c r="I2704" i="1"/>
  <c r="O2704" i="1" s="1"/>
  <c r="L2703" i="1"/>
  <c r="I2703" i="1"/>
  <c r="O2703" i="1" s="1"/>
  <c r="L2702" i="1"/>
  <c r="I2702" i="1"/>
  <c r="O2702" i="1" s="1"/>
  <c r="L2701" i="1"/>
  <c r="I2701" i="1"/>
  <c r="O2701" i="1" s="1"/>
  <c r="L2700" i="1"/>
  <c r="I2700" i="1"/>
  <c r="O2700" i="1" s="1"/>
  <c r="L2699" i="1"/>
  <c r="I2699" i="1"/>
  <c r="O2699" i="1" s="1"/>
  <c r="L2698" i="1"/>
  <c r="I2698" i="1"/>
  <c r="O2698" i="1" s="1"/>
  <c r="L2697" i="1"/>
  <c r="I2697" i="1"/>
  <c r="L2696" i="1"/>
  <c r="I2696" i="1"/>
  <c r="O2696" i="1" s="1"/>
  <c r="L2695" i="1"/>
  <c r="I2695" i="1"/>
  <c r="L2694" i="1"/>
  <c r="I2694" i="1"/>
  <c r="L2693" i="1"/>
  <c r="I2693" i="1"/>
  <c r="L2692" i="1"/>
  <c r="I2692" i="1"/>
  <c r="O2692" i="1" s="1"/>
  <c r="L2691" i="1"/>
  <c r="I2691" i="1"/>
  <c r="L2690" i="1"/>
  <c r="I2690" i="1"/>
  <c r="L2689" i="1"/>
  <c r="I2689" i="1"/>
  <c r="L2688" i="1"/>
  <c r="I2688" i="1"/>
  <c r="L2687" i="1"/>
  <c r="I2687" i="1"/>
  <c r="O2687" i="1" s="1"/>
  <c r="L2686" i="1"/>
  <c r="I2686" i="1"/>
  <c r="L2685" i="1"/>
  <c r="I2685" i="1"/>
  <c r="L2684" i="1"/>
  <c r="I2684" i="1"/>
  <c r="O2684" i="1" s="1"/>
  <c r="L2683" i="1"/>
  <c r="I2683" i="1"/>
  <c r="O2683" i="1" s="1"/>
  <c r="L2682" i="1"/>
  <c r="I2682" i="1"/>
  <c r="L2681" i="1"/>
  <c r="I2681" i="1"/>
  <c r="L2680" i="1"/>
  <c r="I2680" i="1"/>
  <c r="O2680" i="1" s="1"/>
  <c r="L2679" i="1"/>
  <c r="I2679" i="1"/>
  <c r="O2679" i="1" s="1"/>
  <c r="L2678" i="1"/>
  <c r="I2678" i="1"/>
  <c r="O2678" i="1" s="1"/>
  <c r="L2677" i="1"/>
  <c r="I2677" i="1"/>
  <c r="O2677" i="1" s="1"/>
  <c r="L2676" i="1"/>
  <c r="I2676" i="1"/>
  <c r="L2675" i="1"/>
  <c r="I2675" i="1"/>
  <c r="L2674" i="1"/>
  <c r="I2674" i="1"/>
  <c r="L2673" i="1"/>
  <c r="I2673" i="1"/>
  <c r="L2672" i="1"/>
  <c r="I2672" i="1"/>
  <c r="L2671" i="1"/>
  <c r="I2671" i="1"/>
  <c r="L2670" i="1"/>
  <c r="I2670" i="1"/>
  <c r="L2669" i="1"/>
  <c r="I2669" i="1"/>
  <c r="O2669" i="1" s="1"/>
  <c r="L2668" i="1"/>
  <c r="I2668" i="1"/>
  <c r="O2668" i="1" s="1"/>
  <c r="L2667" i="1"/>
  <c r="I2667" i="1"/>
  <c r="L2666" i="1"/>
  <c r="I2666" i="1"/>
  <c r="O2666" i="1" s="1"/>
  <c r="L2665" i="1"/>
  <c r="I2665" i="1"/>
  <c r="O2665" i="1" s="1"/>
  <c r="L2664" i="1"/>
  <c r="I2664" i="1"/>
  <c r="L2663" i="1"/>
  <c r="I2663" i="1"/>
  <c r="O2663" i="1" s="1"/>
  <c r="L2662" i="1"/>
  <c r="I2662" i="1"/>
  <c r="L2661" i="1"/>
  <c r="I2661" i="1"/>
  <c r="L2660" i="1"/>
  <c r="I2660" i="1"/>
  <c r="L2659" i="1"/>
  <c r="I2659" i="1"/>
  <c r="O2659" i="1" s="1"/>
  <c r="L2658" i="1"/>
  <c r="I2658" i="1"/>
  <c r="L2657" i="1"/>
  <c r="I2657" i="1"/>
  <c r="O2657" i="1" s="1"/>
  <c r="L2656" i="1"/>
  <c r="I2656" i="1"/>
  <c r="L2655" i="1"/>
  <c r="I2655" i="1"/>
  <c r="O2655" i="1" s="1"/>
  <c r="L2654" i="1"/>
  <c r="I2654" i="1"/>
  <c r="O2654" i="1" s="1"/>
  <c r="L2653" i="1"/>
  <c r="I2653" i="1"/>
  <c r="L2652" i="1"/>
  <c r="I2652" i="1"/>
  <c r="O2652" i="1" s="1"/>
  <c r="L2651" i="1"/>
  <c r="I2651" i="1"/>
  <c r="L2650" i="1"/>
  <c r="I2650" i="1"/>
  <c r="L2649" i="1"/>
  <c r="I2649" i="1"/>
  <c r="L2648" i="1"/>
  <c r="I2648" i="1"/>
  <c r="O2648" i="1" s="1"/>
  <c r="L2647" i="1"/>
  <c r="I2647" i="1"/>
  <c r="O2647" i="1" s="1"/>
  <c r="L2646" i="1"/>
  <c r="I2646" i="1"/>
  <c r="O2646" i="1" s="1"/>
  <c r="L2645" i="1"/>
  <c r="I2645" i="1"/>
  <c r="L2644" i="1"/>
  <c r="I2644" i="1"/>
  <c r="L2643" i="1"/>
  <c r="I2643" i="1"/>
  <c r="L2642" i="1"/>
  <c r="I2642" i="1"/>
  <c r="L2641" i="1"/>
  <c r="I2641" i="1"/>
  <c r="L2640" i="1"/>
  <c r="I2640" i="1"/>
  <c r="O2640" i="1" s="1"/>
  <c r="L2639" i="1"/>
  <c r="I2639" i="1"/>
  <c r="O2639" i="1" s="1"/>
  <c r="L2638" i="1"/>
  <c r="I2638" i="1"/>
  <c r="L2637" i="1"/>
  <c r="I2637" i="1"/>
  <c r="O2637" i="1" s="1"/>
  <c r="L2636" i="1"/>
  <c r="I2636" i="1"/>
  <c r="L2635" i="1"/>
  <c r="I2635" i="1"/>
  <c r="L2634" i="1"/>
  <c r="I2634" i="1"/>
  <c r="L2633" i="1"/>
  <c r="I2633" i="1"/>
  <c r="L2632" i="1"/>
  <c r="I2632" i="1"/>
  <c r="L2631" i="1"/>
  <c r="I2631" i="1"/>
  <c r="O2631" i="1" s="1"/>
  <c r="L2630" i="1"/>
  <c r="I2630" i="1"/>
  <c r="O2630" i="1" s="1"/>
  <c r="L2629" i="1"/>
  <c r="I2629" i="1"/>
  <c r="O2629" i="1" s="1"/>
  <c r="L2628" i="1"/>
  <c r="I2628" i="1"/>
  <c r="L2627" i="1"/>
  <c r="I2627" i="1"/>
  <c r="L2626" i="1"/>
  <c r="I2626" i="1"/>
  <c r="O2626" i="1" s="1"/>
  <c r="L2625" i="1"/>
  <c r="I2625" i="1"/>
  <c r="O2625" i="1" s="1"/>
  <c r="L2624" i="1"/>
  <c r="I2624" i="1"/>
  <c r="L2623" i="1"/>
  <c r="I2623" i="1"/>
  <c r="O2623" i="1" s="1"/>
  <c r="L2622" i="1"/>
  <c r="I2622" i="1"/>
  <c r="O2622" i="1" s="1"/>
  <c r="L2621" i="1"/>
  <c r="I2621" i="1"/>
  <c r="O2621" i="1" s="1"/>
  <c r="L2620" i="1"/>
  <c r="I2620" i="1"/>
  <c r="L2619" i="1"/>
  <c r="I2619" i="1"/>
  <c r="O2619" i="1" s="1"/>
  <c r="L2618" i="1"/>
  <c r="I2618" i="1"/>
  <c r="L2617" i="1"/>
  <c r="I2617" i="1"/>
  <c r="L2616" i="1"/>
  <c r="I2616" i="1"/>
  <c r="L2615" i="1"/>
  <c r="I2615" i="1"/>
  <c r="O2615" i="1" s="1"/>
  <c r="L2614" i="1"/>
  <c r="I2614" i="1"/>
  <c r="O2614" i="1" s="1"/>
  <c r="L2613" i="1"/>
  <c r="I2613" i="1"/>
  <c r="L2612" i="1"/>
  <c r="I2612" i="1"/>
  <c r="O2612" i="1" s="1"/>
  <c r="L2611" i="1"/>
  <c r="I2611" i="1"/>
  <c r="L2610" i="1"/>
  <c r="I2610" i="1"/>
  <c r="L2609" i="1"/>
  <c r="I2609" i="1"/>
  <c r="L2608" i="1"/>
  <c r="I2608" i="1"/>
  <c r="L2607" i="1"/>
  <c r="I2607" i="1"/>
  <c r="L2606" i="1"/>
  <c r="I2606" i="1"/>
  <c r="L2605" i="1"/>
  <c r="I2605" i="1"/>
  <c r="L2604" i="1"/>
  <c r="I2604" i="1"/>
  <c r="L2603" i="1"/>
  <c r="I2603" i="1"/>
  <c r="L2602" i="1"/>
  <c r="I2602" i="1"/>
  <c r="L2601" i="1"/>
  <c r="I2601" i="1"/>
  <c r="L2600" i="1"/>
  <c r="I2600" i="1"/>
  <c r="L2599" i="1"/>
  <c r="I2599" i="1"/>
  <c r="L2598" i="1"/>
  <c r="I2598" i="1"/>
  <c r="L2597" i="1"/>
  <c r="I2597" i="1"/>
  <c r="L2596" i="1"/>
  <c r="I2596" i="1"/>
  <c r="L2595" i="1"/>
  <c r="I2595" i="1"/>
  <c r="O2595" i="1" s="1"/>
  <c r="L2594" i="1"/>
  <c r="I2594" i="1"/>
  <c r="L2593" i="1"/>
  <c r="I2593" i="1"/>
  <c r="L2592" i="1"/>
  <c r="I2592" i="1"/>
  <c r="L2591" i="1"/>
  <c r="I2591" i="1"/>
  <c r="O2591" i="1" s="1"/>
  <c r="L2590" i="1"/>
  <c r="I2590" i="1"/>
  <c r="L2589" i="1"/>
  <c r="I2589" i="1"/>
  <c r="O2589" i="1" s="1"/>
  <c r="L2588" i="1"/>
  <c r="I2588" i="1"/>
  <c r="L2587" i="1"/>
  <c r="I2587" i="1"/>
  <c r="O2587" i="1" s="1"/>
  <c r="L2586" i="1"/>
  <c r="I2586" i="1"/>
  <c r="L2585" i="1"/>
  <c r="I2585" i="1"/>
  <c r="L2584" i="1"/>
  <c r="I2584" i="1"/>
  <c r="L2583" i="1"/>
  <c r="I2583" i="1"/>
  <c r="L2582" i="1"/>
  <c r="I2582" i="1"/>
  <c r="O2582" i="1" s="1"/>
  <c r="L2581" i="1"/>
  <c r="I2581" i="1"/>
  <c r="O2581" i="1" s="1"/>
  <c r="L2580" i="1"/>
  <c r="I2580" i="1"/>
  <c r="O2580" i="1" s="1"/>
  <c r="L2579" i="1"/>
  <c r="I2579" i="1"/>
  <c r="O2579" i="1" s="1"/>
  <c r="L2578" i="1"/>
  <c r="I2578" i="1"/>
  <c r="L2577" i="1"/>
  <c r="I2577" i="1"/>
  <c r="O2577" i="1" s="1"/>
  <c r="L2576" i="1"/>
  <c r="I2576" i="1"/>
  <c r="L2575" i="1"/>
  <c r="I2575" i="1"/>
  <c r="L2574" i="1"/>
  <c r="I2574" i="1"/>
  <c r="L2573" i="1"/>
  <c r="I2573" i="1"/>
  <c r="O2573" i="1" s="1"/>
  <c r="L2572" i="1"/>
  <c r="I2572" i="1"/>
  <c r="O2572" i="1" s="1"/>
  <c r="L2571" i="1"/>
  <c r="I2571" i="1"/>
  <c r="O2571" i="1" s="1"/>
  <c r="L2570" i="1"/>
  <c r="I2570" i="1"/>
  <c r="L2569" i="1"/>
  <c r="I2569" i="1"/>
  <c r="L2568" i="1"/>
  <c r="I2568" i="1"/>
  <c r="L2567" i="1"/>
  <c r="I2567" i="1"/>
  <c r="L2566" i="1"/>
  <c r="I2566" i="1"/>
  <c r="L2565" i="1"/>
  <c r="I2565" i="1"/>
  <c r="L2564" i="1"/>
  <c r="I2564" i="1"/>
  <c r="L2563" i="1"/>
  <c r="I2563" i="1"/>
  <c r="L2562" i="1"/>
  <c r="I2562" i="1"/>
  <c r="L2561" i="1"/>
  <c r="I2561" i="1"/>
  <c r="L2560" i="1"/>
  <c r="I2560" i="1"/>
  <c r="L2559" i="1"/>
  <c r="I2559" i="1"/>
  <c r="O2559" i="1" s="1"/>
  <c r="L2558" i="1"/>
  <c r="I2558" i="1"/>
  <c r="O2558" i="1" s="1"/>
  <c r="L2557" i="1"/>
  <c r="I2557" i="1"/>
  <c r="O2557" i="1" s="1"/>
  <c r="L2556" i="1"/>
  <c r="I2556" i="1"/>
  <c r="O2556" i="1" s="1"/>
  <c r="L2555" i="1"/>
  <c r="I2555" i="1"/>
  <c r="L2554" i="1"/>
  <c r="I2554" i="1"/>
  <c r="L2553" i="1"/>
  <c r="I2553" i="1"/>
  <c r="L2552" i="1"/>
  <c r="I2552" i="1"/>
  <c r="O2552" i="1" s="1"/>
  <c r="L2551" i="1"/>
  <c r="I2551" i="1"/>
  <c r="L2550" i="1"/>
  <c r="I2550" i="1"/>
  <c r="L2549" i="1"/>
  <c r="I2549" i="1"/>
  <c r="L2548" i="1"/>
  <c r="I2548" i="1"/>
  <c r="L2547" i="1"/>
  <c r="I2547" i="1"/>
  <c r="L2546" i="1"/>
  <c r="I2546" i="1"/>
  <c r="L2545" i="1"/>
  <c r="I2545" i="1"/>
  <c r="L2544" i="1"/>
  <c r="I2544" i="1"/>
  <c r="L2543" i="1"/>
  <c r="I2543" i="1"/>
  <c r="O2543" i="1" s="1"/>
  <c r="L2542" i="1"/>
  <c r="I2542" i="1"/>
  <c r="O2542" i="1" s="1"/>
  <c r="L2541" i="1"/>
  <c r="I2541" i="1"/>
  <c r="O2541" i="1" s="1"/>
  <c r="L2540" i="1"/>
  <c r="I2540" i="1"/>
  <c r="L2539" i="1"/>
  <c r="I2539" i="1"/>
  <c r="L2538" i="1"/>
  <c r="I2538" i="1"/>
  <c r="L2537" i="1"/>
  <c r="I2537" i="1"/>
  <c r="L2536" i="1"/>
  <c r="I2536" i="1"/>
  <c r="L2535" i="1"/>
  <c r="I2535" i="1"/>
  <c r="L2534" i="1"/>
  <c r="I2534" i="1"/>
  <c r="L2533" i="1"/>
  <c r="I2533" i="1"/>
  <c r="L2532" i="1"/>
  <c r="I2532" i="1"/>
  <c r="O2532" i="1" s="1"/>
  <c r="L2531" i="1"/>
  <c r="I2531" i="1"/>
  <c r="L2530" i="1"/>
  <c r="I2530" i="1"/>
  <c r="L2529" i="1"/>
  <c r="I2529" i="1"/>
  <c r="L2528" i="1"/>
  <c r="I2528" i="1"/>
  <c r="L2527" i="1"/>
  <c r="I2527" i="1"/>
  <c r="O2527" i="1" s="1"/>
  <c r="L2526" i="1"/>
  <c r="I2526" i="1"/>
  <c r="L2525" i="1"/>
  <c r="I2525" i="1"/>
  <c r="L2524" i="1"/>
  <c r="I2524" i="1"/>
  <c r="L2523" i="1"/>
  <c r="I2523" i="1"/>
  <c r="O2523" i="1" s="1"/>
  <c r="L2522" i="1"/>
  <c r="I2522" i="1"/>
  <c r="L2521" i="1"/>
  <c r="I2521" i="1"/>
  <c r="L2520" i="1"/>
  <c r="I2520" i="1"/>
  <c r="L2519" i="1"/>
  <c r="I2519" i="1"/>
  <c r="O2519" i="1" s="1"/>
  <c r="L2518" i="1"/>
  <c r="I2518" i="1"/>
  <c r="O2518" i="1" s="1"/>
  <c r="L2517" i="1"/>
  <c r="I2517" i="1"/>
  <c r="L2516" i="1"/>
  <c r="I2516" i="1"/>
  <c r="L2515" i="1"/>
  <c r="I2515" i="1"/>
  <c r="O2515" i="1" s="1"/>
  <c r="L2514" i="1"/>
  <c r="I2514" i="1"/>
  <c r="L2513" i="1"/>
  <c r="I2513" i="1"/>
  <c r="L2512" i="1"/>
  <c r="I2512" i="1"/>
  <c r="O2512" i="1" s="1"/>
  <c r="L2511" i="1"/>
  <c r="I2511" i="1"/>
  <c r="O2511" i="1" s="1"/>
  <c r="L2510" i="1"/>
  <c r="I2510" i="1"/>
  <c r="L2509" i="1"/>
  <c r="I2509" i="1"/>
  <c r="O2509" i="1" s="1"/>
  <c r="L2508" i="1"/>
  <c r="I2508" i="1"/>
  <c r="O2508" i="1" s="1"/>
  <c r="L2507" i="1"/>
  <c r="I2507" i="1"/>
  <c r="O2507" i="1" s="1"/>
  <c r="L2506" i="1"/>
  <c r="I2506" i="1"/>
  <c r="L2505" i="1"/>
  <c r="I2505" i="1"/>
  <c r="L2504" i="1"/>
  <c r="I2504" i="1"/>
  <c r="L2503" i="1"/>
  <c r="I2503" i="1"/>
  <c r="L2502" i="1"/>
  <c r="I2502" i="1"/>
  <c r="L2501" i="1"/>
  <c r="I2501" i="1"/>
  <c r="L2500" i="1"/>
  <c r="I2500" i="1"/>
  <c r="L2499" i="1"/>
  <c r="I2499" i="1"/>
  <c r="L2498" i="1"/>
  <c r="I2498" i="1"/>
  <c r="L2497" i="1"/>
  <c r="I2497" i="1"/>
  <c r="L2496" i="1"/>
  <c r="I2496" i="1"/>
  <c r="L2495" i="1"/>
  <c r="I2495" i="1"/>
  <c r="O2495" i="1" s="1"/>
  <c r="L2494" i="1"/>
  <c r="I2494" i="1"/>
  <c r="L2493" i="1"/>
  <c r="I2493" i="1"/>
  <c r="O2493" i="1" s="1"/>
  <c r="L2492" i="1"/>
  <c r="I2492" i="1"/>
  <c r="O2492" i="1" s="1"/>
  <c r="L2491" i="1"/>
  <c r="I2491" i="1"/>
  <c r="O2491" i="1" s="1"/>
  <c r="L2490" i="1"/>
  <c r="I2490" i="1"/>
  <c r="L2489" i="1"/>
  <c r="I2489" i="1"/>
  <c r="L2488" i="1"/>
  <c r="I2488" i="1"/>
  <c r="L2487" i="1"/>
  <c r="I2487" i="1"/>
  <c r="L2486" i="1"/>
  <c r="I2486" i="1"/>
  <c r="L2485" i="1"/>
  <c r="I2485" i="1"/>
  <c r="L2484" i="1"/>
  <c r="I2484" i="1"/>
  <c r="O2484" i="1" s="1"/>
  <c r="L2483" i="1"/>
  <c r="I2483" i="1"/>
  <c r="L2482" i="1"/>
  <c r="I2482" i="1"/>
  <c r="L2481" i="1"/>
  <c r="I2481" i="1"/>
  <c r="L2480" i="1"/>
  <c r="I2480" i="1"/>
  <c r="O2480" i="1" s="1"/>
  <c r="L2479" i="1"/>
  <c r="I2479" i="1"/>
  <c r="O2479" i="1" s="1"/>
  <c r="L2478" i="1"/>
  <c r="I2478" i="1"/>
  <c r="O2478" i="1" s="1"/>
  <c r="L2477" i="1"/>
  <c r="I2477" i="1"/>
  <c r="O2477" i="1" s="1"/>
  <c r="L2476" i="1"/>
  <c r="I2476" i="1"/>
  <c r="O2476" i="1" s="1"/>
  <c r="L2475" i="1"/>
  <c r="I2475" i="1"/>
  <c r="L2474" i="1"/>
  <c r="I2474" i="1"/>
  <c r="O2474" i="1" s="1"/>
  <c r="L2473" i="1"/>
  <c r="I2473" i="1"/>
  <c r="O2473" i="1" s="1"/>
  <c r="L2472" i="1"/>
  <c r="I2472" i="1"/>
  <c r="L2471" i="1"/>
  <c r="I2471" i="1"/>
  <c r="L2470" i="1"/>
  <c r="I2470" i="1"/>
  <c r="O2470" i="1" s="1"/>
  <c r="L2469" i="1"/>
  <c r="I2469" i="1"/>
  <c r="L2468" i="1"/>
  <c r="I2468" i="1"/>
  <c r="L2467" i="1"/>
  <c r="I2467" i="1"/>
  <c r="L2466" i="1"/>
  <c r="I2466" i="1"/>
  <c r="L2465" i="1"/>
  <c r="I2465" i="1"/>
  <c r="O2465" i="1" s="1"/>
  <c r="L2464" i="1"/>
  <c r="I2464" i="1"/>
  <c r="L2463" i="1"/>
  <c r="I2463" i="1"/>
  <c r="L2462" i="1"/>
  <c r="I2462" i="1"/>
  <c r="L2461" i="1"/>
  <c r="I2461" i="1"/>
  <c r="L2460" i="1"/>
  <c r="I2460" i="1"/>
  <c r="L2459" i="1"/>
  <c r="I2459" i="1"/>
  <c r="L2458" i="1"/>
  <c r="I2458" i="1"/>
  <c r="L2457" i="1"/>
  <c r="I2457" i="1"/>
  <c r="L2456" i="1"/>
  <c r="I2456" i="1"/>
  <c r="L2455" i="1"/>
  <c r="I2455" i="1"/>
  <c r="O2455" i="1" s="1"/>
  <c r="L2454" i="1"/>
  <c r="I2454" i="1"/>
  <c r="O2454" i="1" s="1"/>
  <c r="L2453" i="1"/>
  <c r="I2453" i="1"/>
  <c r="L2452" i="1"/>
  <c r="I2452" i="1"/>
  <c r="L2451" i="1"/>
  <c r="I2451" i="1"/>
  <c r="L2450" i="1"/>
  <c r="I2450" i="1"/>
  <c r="L2449" i="1"/>
  <c r="I2449" i="1"/>
  <c r="O2449" i="1" s="1"/>
  <c r="L2448" i="1"/>
  <c r="I2448" i="1"/>
  <c r="O2448" i="1" s="1"/>
  <c r="L2447" i="1"/>
  <c r="I2447" i="1"/>
  <c r="O2447" i="1" s="1"/>
  <c r="L2446" i="1"/>
  <c r="I2446" i="1"/>
  <c r="L2445" i="1"/>
  <c r="I2445" i="1"/>
  <c r="L2444" i="1"/>
  <c r="I2444" i="1"/>
  <c r="L2443" i="1"/>
  <c r="I2443" i="1"/>
  <c r="O2443" i="1" s="1"/>
  <c r="L2442" i="1"/>
  <c r="I2442" i="1"/>
  <c r="O2442" i="1" s="1"/>
  <c r="L2441" i="1"/>
  <c r="I2441" i="1"/>
  <c r="L2440" i="1"/>
  <c r="I2440" i="1"/>
  <c r="L2439" i="1"/>
  <c r="I2439" i="1"/>
  <c r="L2438" i="1"/>
  <c r="I2438" i="1"/>
  <c r="L2437" i="1"/>
  <c r="I2437" i="1"/>
  <c r="L2436" i="1"/>
  <c r="I2436" i="1"/>
  <c r="O2436" i="1" s="1"/>
  <c r="L2435" i="1"/>
  <c r="I2435" i="1"/>
  <c r="L2434" i="1"/>
  <c r="I2434" i="1"/>
  <c r="L2433" i="1"/>
  <c r="I2433" i="1"/>
  <c r="O2433" i="1" s="1"/>
  <c r="L2432" i="1"/>
  <c r="I2432" i="1"/>
  <c r="L2431" i="1"/>
  <c r="I2431" i="1"/>
  <c r="O2431" i="1" s="1"/>
  <c r="L2430" i="1"/>
  <c r="I2430" i="1"/>
  <c r="L2429" i="1"/>
  <c r="I2429" i="1"/>
  <c r="L2428" i="1"/>
  <c r="I2428" i="1"/>
  <c r="O2428" i="1" s="1"/>
  <c r="L2427" i="1"/>
  <c r="I2427" i="1"/>
  <c r="O2427" i="1" s="1"/>
  <c r="L2426" i="1"/>
  <c r="I2426" i="1"/>
  <c r="L2425" i="1"/>
  <c r="I2425" i="1"/>
  <c r="L2424" i="1"/>
  <c r="I2424" i="1"/>
  <c r="O2424" i="1" s="1"/>
  <c r="L2423" i="1"/>
  <c r="I2423" i="1"/>
  <c r="O2423" i="1" s="1"/>
  <c r="L2422" i="1"/>
  <c r="I2422" i="1"/>
  <c r="L2421" i="1"/>
  <c r="I2421" i="1"/>
  <c r="L2420" i="1"/>
  <c r="I2420" i="1"/>
  <c r="O2420" i="1" s="1"/>
  <c r="L2419" i="1"/>
  <c r="I2419" i="1"/>
  <c r="O2419" i="1" s="1"/>
  <c r="L2418" i="1"/>
  <c r="I2418" i="1"/>
  <c r="L2417" i="1"/>
  <c r="I2417" i="1"/>
  <c r="L2416" i="1"/>
  <c r="I2416" i="1"/>
  <c r="L2415" i="1"/>
  <c r="I2415" i="1"/>
  <c r="O2415" i="1" s="1"/>
  <c r="L2414" i="1"/>
  <c r="I2414" i="1"/>
  <c r="L2413" i="1"/>
  <c r="I2413" i="1"/>
  <c r="L2412" i="1"/>
  <c r="I2412" i="1"/>
  <c r="L2411" i="1"/>
  <c r="I2411" i="1"/>
  <c r="L2410" i="1"/>
  <c r="I2410" i="1"/>
  <c r="O2410" i="1" s="1"/>
  <c r="L2409" i="1"/>
  <c r="I2409" i="1"/>
  <c r="L2408" i="1"/>
  <c r="I2408" i="1"/>
  <c r="L2407" i="1"/>
  <c r="I2407" i="1"/>
  <c r="L2406" i="1"/>
  <c r="I2406" i="1"/>
  <c r="L2405" i="1"/>
  <c r="I2405" i="1"/>
  <c r="L2404" i="1"/>
  <c r="I2404" i="1"/>
  <c r="O2404" i="1" s="1"/>
  <c r="L2403" i="1"/>
  <c r="I2403" i="1"/>
  <c r="L2402" i="1"/>
  <c r="I2402" i="1"/>
  <c r="L2401" i="1"/>
  <c r="I2401" i="1"/>
  <c r="L2400" i="1"/>
  <c r="I2400" i="1"/>
  <c r="O2400" i="1" s="1"/>
  <c r="L2399" i="1"/>
  <c r="I2399" i="1"/>
  <c r="L2398" i="1"/>
  <c r="I2398" i="1"/>
  <c r="L2397" i="1"/>
  <c r="I2397" i="1"/>
  <c r="L2396" i="1"/>
  <c r="I2396" i="1"/>
  <c r="L2395" i="1"/>
  <c r="I2395" i="1"/>
  <c r="L2394" i="1"/>
  <c r="I2394" i="1"/>
  <c r="L2393" i="1"/>
  <c r="I2393" i="1"/>
  <c r="L2392" i="1"/>
  <c r="I2392" i="1"/>
  <c r="L2391" i="1"/>
  <c r="I2391" i="1"/>
  <c r="L2390" i="1"/>
  <c r="I2390" i="1"/>
  <c r="L2389" i="1"/>
  <c r="I2389" i="1"/>
  <c r="L2388" i="1"/>
  <c r="I2388" i="1"/>
  <c r="O2388" i="1" s="1"/>
  <c r="L2387" i="1"/>
  <c r="I2387" i="1"/>
  <c r="L2386" i="1"/>
  <c r="I2386" i="1"/>
  <c r="L2385" i="1"/>
  <c r="I2385" i="1"/>
  <c r="O2385" i="1" s="1"/>
  <c r="L2384" i="1"/>
  <c r="I2384" i="1"/>
  <c r="O2384" i="1" s="1"/>
  <c r="L2383" i="1"/>
  <c r="I2383" i="1"/>
  <c r="O2383" i="1" s="1"/>
  <c r="L2382" i="1"/>
  <c r="I2382" i="1"/>
  <c r="L2381" i="1"/>
  <c r="I2381" i="1"/>
  <c r="O2381" i="1" s="1"/>
  <c r="L2380" i="1"/>
  <c r="I2380" i="1"/>
  <c r="L2379" i="1"/>
  <c r="I2379" i="1"/>
  <c r="L2378" i="1"/>
  <c r="I2378" i="1"/>
  <c r="O2378" i="1" s="1"/>
  <c r="L2377" i="1"/>
  <c r="I2377" i="1"/>
  <c r="O2377" i="1" s="1"/>
  <c r="L2376" i="1"/>
  <c r="I2376" i="1"/>
  <c r="L2375" i="1"/>
  <c r="I2375" i="1"/>
  <c r="L2374" i="1"/>
  <c r="I2374" i="1"/>
  <c r="O2374" i="1" s="1"/>
  <c r="L2373" i="1"/>
  <c r="I2373" i="1"/>
  <c r="O2373" i="1" s="1"/>
  <c r="L2372" i="1"/>
  <c r="I2372" i="1"/>
  <c r="L2371" i="1"/>
  <c r="I2371" i="1"/>
  <c r="L2370" i="1"/>
  <c r="I2370" i="1"/>
  <c r="O2370" i="1" s="1"/>
  <c r="L2369" i="1"/>
  <c r="I2369" i="1"/>
  <c r="L2368" i="1"/>
  <c r="I2368" i="1"/>
  <c r="O2368" i="1" s="1"/>
  <c r="L2367" i="1"/>
  <c r="I2367" i="1"/>
  <c r="L2366" i="1"/>
  <c r="I2366" i="1"/>
  <c r="L2365" i="1"/>
  <c r="I2365" i="1"/>
  <c r="O2365" i="1" s="1"/>
  <c r="L2364" i="1"/>
  <c r="I2364" i="1"/>
  <c r="O2364" i="1" s="1"/>
  <c r="L2363" i="1"/>
  <c r="I2363" i="1"/>
  <c r="L2362" i="1"/>
  <c r="I2362" i="1"/>
  <c r="L2361" i="1"/>
  <c r="I2361" i="1"/>
  <c r="L2360" i="1"/>
  <c r="I2360" i="1"/>
  <c r="O2360" i="1" s="1"/>
  <c r="L2359" i="1"/>
  <c r="I2359" i="1"/>
  <c r="L2358" i="1"/>
  <c r="I2358" i="1"/>
  <c r="O2358" i="1" s="1"/>
  <c r="L2357" i="1"/>
  <c r="I2357" i="1"/>
  <c r="L2356" i="1"/>
  <c r="I2356" i="1"/>
  <c r="L2355" i="1"/>
  <c r="I2355" i="1"/>
  <c r="L2354" i="1"/>
  <c r="I2354" i="1"/>
  <c r="L2353" i="1"/>
  <c r="I2353" i="1"/>
  <c r="O2353" i="1" s="1"/>
  <c r="L2352" i="1"/>
  <c r="I2352" i="1"/>
  <c r="O2352" i="1" s="1"/>
  <c r="L2351" i="1"/>
  <c r="I2351" i="1"/>
  <c r="O2351" i="1" s="1"/>
  <c r="L2350" i="1"/>
  <c r="I2350" i="1"/>
  <c r="O2350" i="1" s="1"/>
  <c r="L2349" i="1"/>
  <c r="I2349" i="1"/>
  <c r="L2348" i="1"/>
  <c r="I2348" i="1"/>
  <c r="O2348" i="1" s="1"/>
  <c r="L2347" i="1"/>
  <c r="I2347" i="1"/>
  <c r="L2346" i="1"/>
  <c r="I2346" i="1"/>
  <c r="L2345" i="1"/>
  <c r="I2345" i="1"/>
  <c r="L2344" i="1"/>
  <c r="I2344" i="1"/>
  <c r="O2344" i="1" s="1"/>
  <c r="L2343" i="1"/>
  <c r="I2343" i="1"/>
  <c r="O2343" i="1" s="1"/>
  <c r="L2342" i="1"/>
  <c r="I2342" i="1"/>
  <c r="L2341" i="1"/>
  <c r="I2341" i="1"/>
  <c r="L2340" i="1"/>
  <c r="I2340" i="1"/>
  <c r="O2340" i="1" s="1"/>
  <c r="L2339" i="1"/>
  <c r="I2339" i="1"/>
  <c r="O2339" i="1" s="1"/>
  <c r="L2338" i="1"/>
  <c r="I2338" i="1"/>
  <c r="L2337" i="1"/>
  <c r="I2337" i="1"/>
  <c r="L2336" i="1"/>
  <c r="I2336" i="1"/>
  <c r="L2335" i="1"/>
  <c r="I2335" i="1"/>
  <c r="O2335" i="1" s="1"/>
  <c r="L2334" i="1"/>
  <c r="I2334" i="1"/>
  <c r="L2333" i="1"/>
  <c r="I2333" i="1"/>
  <c r="L2332" i="1"/>
  <c r="I2332" i="1"/>
  <c r="L2331" i="1"/>
  <c r="I2331" i="1"/>
  <c r="L2330" i="1"/>
  <c r="I2330" i="1"/>
  <c r="L2329" i="1"/>
  <c r="I2329" i="1"/>
  <c r="L2328" i="1"/>
  <c r="I2328" i="1"/>
  <c r="L2327" i="1"/>
  <c r="I2327" i="1"/>
  <c r="L2326" i="1"/>
  <c r="I2326" i="1"/>
  <c r="L2325" i="1"/>
  <c r="I2325" i="1"/>
  <c r="L2324" i="1"/>
  <c r="I2324" i="1"/>
  <c r="O2324" i="1" s="1"/>
  <c r="L2323" i="1"/>
  <c r="I2323" i="1"/>
  <c r="O2323" i="1" s="1"/>
  <c r="L2322" i="1"/>
  <c r="I2322" i="1"/>
  <c r="L2321" i="1"/>
  <c r="I2321" i="1"/>
  <c r="L2320" i="1"/>
  <c r="I2320" i="1"/>
  <c r="L2319" i="1"/>
  <c r="I2319" i="1"/>
  <c r="L2318" i="1"/>
  <c r="I2318" i="1"/>
  <c r="O2318" i="1" s="1"/>
  <c r="L2317" i="1"/>
  <c r="I2317" i="1"/>
  <c r="L2316" i="1"/>
  <c r="I2316" i="1"/>
  <c r="L2315" i="1"/>
  <c r="I2315" i="1"/>
  <c r="L2314" i="1"/>
  <c r="I2314" i="1"/>
  <c r="L2313" i="1"/>
  <c r="I2313" i="1"/>
  <c r="L2312" i="1"/>
  <c r="I2312" i="1"/>
  <c r="L2311" i="1"/>
  <c r="I2311" i="1"/>
  <c r="O2311" i="1" s="1"/>
  <c r="L2310" i="1"/>
  <c r="I2310" i="1"/>
  <c r="L2309" i="1"/>
  <c r="I2309" i="1"/>
  <c r="L2308" i="1"/>
  <c r="I2308" i="1"/>
  <c r="L2307" i="1"/>
  <c r="I2307" i="1"/>
  <c r="O2307" i="1" s="1"/>
  <c r="L2306" i="1"/>
  <c r="I2306" i="1"/>
  <c r="L2305" i="1"/>
  <c r="I2305" i="1"/>
  <c r="L2304" i="1"/>
  <c r="I2304" i="1"/>
  <c r="L2303" i="1"/>
  <c r="I2303" i="1"/>
  <c r="O2303" i="1" s="1"/>
  <c r="L2302" i="1"/>
  <c r="I2302" i="1"/>
  <c r="L2301" i="1"/>
  <c r="I2301" i="1"/>
  <c r="L2300" i="1"/>
  <c r="I2300" i="1"/>
  <c r="L2299" i="1"/>
  <c r="I2299" i="1"/>
  <c r="O2299" i="1" s="1"/>
  <c r="L2298" i="1"/>
  <c r="I2298" i="1"/>
  <c r="L2297" i="1"/>
  <c r="I2297" i="1"/>
  <c r="L2296" i="1"/>
  <c r="I2296" i="1"/>
  <c r="L2295" i="1"/>
  <c r="I2295" i="1"/>
  <c r="O2295" i="1" s="1"/>
  <c r="L2294" i="1"/>
  <c r="I2294" i="1"/>
  <c r="L2293" i="1"/>
  <c r="I2293" i="1"/>
  <c r="L2292" i="1"/>
  <c r="I2292" i="1"/>
  <c r="L2291" i="1"/>
  <c r="I2291" i="1"/>
  <c r="L2290" i="1"/>
  <c r="I2290" i="1"/>
  <c r="L2289" i="1"/>
  <c r="I2289" i="1"/>
  <c r="L2288" i="1"/>
  <c r="I2288" i="1"/>
  <c r="L2287" i="1"/>
  <c r="I2287" i="1"/>
  <c r="O2287" i="1" s="1"/>
  <c r="L2286" i="1"/>
  <c r="I2286" i="1"/>
  <c r="L2285" i="1"/>
  <c r="I2285" i="1"/>
  <c r="O2285" i="1" s="1"/>
  <c r="L2284" i="1"/>
  <c r="I2284" i="1"/>
  <c r="L2283" i="1"/>
  <c r="I2283" i="1"/>
  <c r="O2283" i="1" s="1"/>
  <c r="L2282" i="1"/>
  <c r="I2282" i="1"/>
  <c r="L2281" i="1"/>
  <c r="I2281" i="1"/>
  <c r="L2280" i="1"/>
  <c r="I2280" i="1"/>
  <c r="O2280" i="1" s="1"/>
  <c r="L2279" i="1"/>
  <c r="I2279" i="1"/>
  <c r="O2279" i="1" s="1"/>
  <c r="L2278" i="1"/>
  <c r="I2278" i="1"/>
  <c r="L2277" i="1"/>
  <c r="I2277" i="1"/>
  <c r="L2276" i="1"/>
  <c r="I2276" i="1"/>
  <c r="O2276" i="1" s="1"/>
  <c r="L2275" i="1"/>
  <c r="I2275" i="1"/>
  <c r="O2275" i="1" s="1"/>
  <c r="L2274" i="1"/>
  <c r="I2274" i="1"/>
  <c r="L2273" i="1"/>
  <c r="I2273" i="1"/>
  <c r="O2273" i="1" s="1"/>
  <c r="L2272" i="1"/>
  <c r="I2272" i="1"/>
  <c r="L2271" i="1"/>
  <c r="I2271" i="1"/>
  <c r="L2270" i="1"/>
  <c r="I2270" i="1"/>
  <c r="O2270" i="1" s="1"/>
  <c r="L2269" i="1"/>
  <c r="I2269" i="1"/>
  <c r="L2268" i="1"/>
  <c r="I2268" i="1"/>
  <c r="O2268" i="1" s="1"/>
  <c r="L2267" i="1"/>
  <c r="I2267" i="1"/>
  <c r="L2266" i="1"/>
  <c r="I2266" i="1"/>
  <c r="L2265" i="1"/>
  <c r="I2265" i="1"/>
  <c r="L2264" i="1"/>
  <c r="I2264" i="1"/>
  <c r="O2264" i="1" s="1"/>
  <c r="L2263" i="1"/>
  <c r="I2263" i="1"/>
  <c r="O2263" i="1" s="1"/>
  <c r="L2262" i="1"/>
  <c r="I2262" i="1"/>
  <c r="O2262" i="1" s="1"/>
  <c r="L2261" i="1"/>
  <c r="I2261" i="1"/>
  <c r="L2260" i="1"/>
  <c r="I2260" i="1"/>
  <c r="L2259" i="1"/>
  <c r="I2259" i="1"/>
  <c r="L2258" i="1"/>
  <c r="I2258" i="1"/>
  <c r="L2257" i="1"/>
  <c r="I2257" i="1"/>
  <c r="L2256" i="1"/>
  <c r="I2256" i="1"/>
  <c r="L2255" i="1"/>
  <c r="I2255" i="1"/>
  <c r="L2254" i="1"/>
  <c r="I2254" i="1"/>
  <c r="L2253" i="1"/>
  <c r="I2253" i="1"/>
  <c r="O2253" i="1" s="1"/>
  <c r="L2252" i="1"/>
  <c r="I2252" i="1"/>
  <c r="L2251" i="1"/>
  <c r="I2251" i="1"/>
  <c r="L2250" i="1"/>
  <c r="I2250" i="1"/>
  <c r="O2250" i="1" s="1"/>
  <c r="L2249" i="1"/>
  <c r="I2249" i="1"/>
  <c r="L2248" i="1"/>
  <c r="I2248" i="1"/>
  <c r="L2247" i="1"/>
  <c r="I2247" i="1"/>
  <c r="L2246" i="1"/>
  <c r="I2246" i="1"/>
  <c r="L2245" i="1"/>
  <c r="I2245" i="1"/>
  <c r="L2244" i="1"/>
  <c r="I2244" i="1"/>
  <c r="O2244" i="1" s="1"/>
  <c r="L2243" i="1"/>
  <c r="I2243" i="1"/>
  <c r="L2242" i="1"/>
  <c r="I2242" i="1"/>
  <c r="L2241" i="1"/>
  <c r="I2241" i="1"/>
  <c r="L2240" i="1"/>
  <c r="I2240" i="1"/>
  <c r="O2240" i="1" s="1"/>
  <c r="L2239" i="1"/>
  <c r="I2239" i="1"/>
  <c r="L2238" i="1"/>
  <c r="I2238" i="1"/>
  <c r="O2238" i="1" s="1"/>
  <c r="L2237" i="1"/>
  <c r="I2237" i="1"/>
  <c r="L2236" i="1"/>
  <c r="I2236" i="1"/>
  <c r="L2235" i="1"/>
  <c r="I2235" i="1"/>
  <c r="L2234" i="1"/>
  <c r="I2234" i="1"/>
  <c r="O2234" i="1" s="1"/>
  <c r="L2233" i="1"/>
  <c r="I2233" i="1"/>
  <c r="L2232" i="1"/>
  <c r="I2232" i="1"/>
  <c r="L2231" i="1"/>
  <c r="I2231" i="1"/>
  <c r="L2230" i="1"/>
  <c r="I2230" i="1"/>
  <c r="L2229" i="1"/>
  <c r="I2229" i="1"/>
  <c r="L2228" i="1"/>
  <c r="I2228" i="1"/>
  <c r="L2227" i="1"/>
  <c r="I2227" i="1"/>
  <c r="L2226" i="1"/>
  <c r="I2226" i="1"/>
  <c r="L2225" i="1"/>
  <c r="I2225" i="1"/>
  <c r="O2225" i="1" s="1"/>
  <c r="L2224" i="1"/>
  <c r="I2224" i="1"/>
  <c r="L2223" i="1"/>
  <c r="I2223" i="1"/>
  <c r="O2223" i="1" s="1"/>
  <c r="L2222" i="1"/>
  <c r="I2222" i="1"/>
  <c r="L2221" i="1"/>
  <c r="I2221" i="1"/>
  <c r="O2221" i="1" s="1"/>
  <c r="L2220" i="1"/>
  <c r="I2220" i="1"/>
  <c r="L2219" i="1"/>
  <c r="I2219" i="1"/>
  <c r="L2218" i="1"/>
  <c r="I2218" i="1"/>
  <c r="L2217" i="1"/>
  <c r="I2217" i="1"/>
  <c r="O2217" i="1" s="1"/>
  <c r="L2216" i="1"/>
  <c r="I2216" i="1"/>
  <c r="L2215" i="1"/>
  <c r="I2215" i="1"/>
  <c r="L2214" i="1"/>
  <c r="I2214" i="1"/>
  <c r="L2213" i="1"/>
  <c r="I2213" i="1"/>
  <c r="L2212" i="1"/>
  <c r="I2212" i="1"/>
  <c r="L2211" i="1"/>
  <c r="I2211" i="1"/>
  <c r="L2210" i="1"/>
  <c r="I2210" i="1"/>
  <c r="L2209" i="1"/>
  <c r="I2209" i="1"/>
  <c r="O2209" i="1" s="1"/>
  <c r="L2208" i="1"/>
  <c r="I2208" i="1"/>
  <c r="L2207" i="1"/>
  <c r="I2207" i="1"/>
  <c r="L2206" i="1"/>
  <c r="I2206" i="1"/>
  <c r="L2205" i="1"/>
  <c r="I2205" i="1"/>
  <c r="L2204" i="1"/>
  <c r="I2204" i="1"/>
  <c r="O2204" i="1" s="1"/>
  <c r="L2203" i="1"/>
  <c r="I2203" i="1"/>
  <c r="L2202" i="1"/>
  <c r="I2202" i="1"/>
  <c r="L2201" i="1"/>
  <c r="I2201" i="1"/>
  <c r="L2200" i="1"/>
  <c r="I2200" i="1"/>
  <c r="O2200" i="1" s="1"/>
  <c r="L2199" i="1"/>
  <c r="I2199" i="1"/>
  <c r="L2198" i="1"/>
  <c r="I2198" i="1"/>
  <c r="L2197" i="1"/>
  <c r="I2197" i="1"/>
  <c r="L2196" i="1"/>
  <c r="I2196" i="1"/>
  <c r="O2196" i="1" s="1"/>
  <c r="L2195" i="1"/>
  <c r="I2195" i="1"/>
  <c r="L2194" i="1"/>
  <c r="I2194" i="1"/>
  <c r="L2193" i="1"/>
  <c r="I2193" i="1"/>
  <c r="O2193" i="1" s="1"/>
  <c r="L2192" i="1"/>
  <c r="I2192" i="1"/>
  <c r="O2192" i="1" s="1"/>
  <c r="L2191" i="1"/>
  <c r="I2191" i="1"/>
  <c r="L2190" i="1"/>
  <c r="I2190" i="1"/>
  <c r="L2189" i="1"/>
  <c r="I2189" i="1"/>
  <c r="O2189" i="1" s="1"/>
  <c r="L2188" i="1"/>
  <c r="I2188" i="1"/>
  <c r="O2188" i="1" s="1"/>
  <c r="L2187" i="1"/>
  <c r="I2187" i="1"/>
  <c r="L2186" i="1"/>
  <c r="I2186" i="1"/>
  <c r="L2185" i="1"/>
  <c r="I2185" i="1"/>
  <c r="L2184" i="1"/>
  <c r="I2184" i="1"/>
  <c r="L2183" i="1"/>
  <c r="I2183" i="1"/>
  <c r="L2182" i="1"/>
  <c r="I2182" i="1"/>
  <c r="L2181" i="1"/>
  <c r="I2181" i="1"/>
  <c r="L2180" i="1"/>
  <c r="I2180" i="1"/>
  <c r="O2180" i="1" s="1"/>
  <c r="L2179" i="1"/>
  <c r="I2179" i="1"/>
  <c r="L2178" i="1"/>
  <c r="I2178" i="1"/>
  <c r="L2177" i="1"/>
  <c r="I2177" i="1"/>
  <c r="O2177" i="1" s="1"/>
  <c r="L2176" i="1"/>
  <c r="I2176" i="1"/>
  <c r="L2175" i="1"/>
  <c r="I2175" i="1"/>
  <c r="L2174" i="1"/>
  <c r="I2174" i="1"/>
  <c r="L2173" i="1"/>
  <c r="I2173" i="1"/>
  <c r="L2172" i="1"/>
  <c r="I2172" i="1"/>
  <c r="O2172" i="1" s="1"/>
  <c r="L2171" i="1"/>
  <c r="I2171" i="1"/>
  <c r="L2170" i="1"/>
  <c r="I2170" i="1"/>
  <c r="L2169" i="1"/>
  <c r="I2169" i="1"/>
  <c r="L2168" i="1"/>
  <c r="I2168" i="1"/>
  <c r="O2168" i="1" s="1"/>
  <c r="L2167" i="1"/>
  <c r="I2167" i="1"/>
  <c r="L2166" i="1"/>
  <c r="I2166" i="1"/>
  <c r="O2166" i="1" s="1"/>
  <c r="L2165" i="1"/>
  <c r="I2165" i="1"/>
  <c r="L2164" i="1"/>
  <c r="I2164" i="1"/>
  <c r="L2163" i="1"/>
  <c r="I2163" i="1"/>
  <c r="O2163" i="1" s="1"/>
  <c r="L2162" i="1"/>
  <c r="I2162" i="1"/>
  <c r="L2161" i="1"/>
  <c r="I2161" i="1"/>
  <c r="L2160" i="1"/>
  <c r="I2160" i="1"/>
  <c r="L2159" i="1"/>
  <c r="I2159" i="1"/>
  <c r="L2158" i="1"/>
  <c r="I2158" i="1"/>
  <c r="O2158" i="1" s="1"/>
  <c r="L2157" i="1"/>
  <c r="I2157" i="1"/>
  <c r="L2156" i="1"/>
  <c r="I2156" i="1"/>
  <c r="L2155" i="1"/>
  <c r="I2155" i="1"/>
  <c r="L2154" i="1"/>
  <c r="I2154" i="1"/>
  <c r="L2153" i="1"/>
  <c r="I2153" i="1"/>
  <c r="L2152" i="1"/>
  <c r="I2152" i="1"/>
  <c r="L2151" i="1"/>
  <c r="I2151" i="1"/>
  <c r="L2150" i="1"/>
  <c r="I2150" i="1"/>
  <c r="O2150" i="1" s="1"/>
  <c r="L2149" i="1"/>
  <c r="I2149" i="1"/>
  <c r="L2148" i="1"/>
  <c r="I2148" i="1"/>
  <c r="L2147" i="1"/>
  <c r="I2147" i="1"/>
  <c r="L2146" i="1"/>
  <c r="I2146" i="1"/>
  <c r="L2145" i="1"/>
  <c r="I2145" i="1"/>
  <c r="L2144" i="1"/>
  <c r="I2144" i="1"/>
  <c r="L2143" i="1"/>
  <c r="I2143" i="1"/>
  <c r="L2142" i="1"/>
  <c r="I2142" i="1"/>
  <c r="O2142" i="1" s="1"/>
  <c r="L2141" i="1"/>
  <c r="I2141" i="1"/>
  <c r="L2140" i="1"/>
  <c r="I2140" i="1"/>
  <c r="L2139" i="1"/>
  <c r="I2139" i="1"/>
  <c r="L2138" i="1"/>
  <c r="I2138" i="1"/>
  <c r="L2137" i="1"/>
  <c r="I2137" i="1"/>
  <c r="L2136" i="1"/>
  <c r="I2136" i="1"/>
  <c r="L2135" i="1"/>
  <c r="I2135" i="1"/>
  <c r="O2135" i="1" s="1"/>
  <c r="L2134" i="1"/>
  <c r="I2134" i="1"/>
  <c r="L2133" i="1"/>
  <c r="I2133" i="1"/>
  <c r="L2132" i="1"/>
  <c r="I2132" i="1"/>
  <c r="L2131" i="1"/>
  <c r="I2131" i="1"/>
  <c r="L2130" i="1"/>
  <c r="I2130" i="1"/>
  <c r="L2129" i="1"/>
  <c r="I2129" i="1"/>
  <c r="L2128" i="1"/>
  <c r="I2128" i="1"/>
  <c r="L2127" i="1"/>
  <c r="I2127" i="1"/>
  <c r="O2127" i="1" s="1"/>
  <c r="L2126" i="1"/>
  <c r="I2126" i="1"/>
  <c r="L2125" i="1"/>
  <c r="I2125" i="1"/>
  <c r="L2124" i="1"/>
  <c r="I2124" i="1"/>
  <c r="L2123" i="1"/>
  <c r="I2123" i="1"/>
  <c r="L2122" i="1"/>
  <c r="I2122" i="1"/>
  <c r="L2121" i="1"/>
  <c r="I2121" i="1"/>
  <c r="L2120" i="1"/>
  <c r="I2120" i="1"/>
  <c r="L2119" i="1"/>
  <c r="I2119" i="1"/>
  <c r="O2119" i="1" s="1"/>
  <c r="L2118" i="1"/>
  <c r="I2118" i="1"/>
  <c r="L2117" i="1"/>
  <c r="I2117" i="1"/>
  <c r="L2116" i="1"/>
  <c r="I2116" i="1"/>
  <c r="L2115" i="1"/>
  <c r="I2115" i="1"/>
  <c r="O2115" i="1" s="1"/>
  <c r="L2114" i="1"/>
  <c r="I2114" i="1"/>
  <c r="O2114" i="1" s="1"/>
  <c r="L2113" i="1"/>
  <c r="I2113" i="1"/>
  <c r="L2112" i="1"/>
  <c r="I2112" i="1"/>
  <c r="O2112" i="1" s="1"/>
  <c r="L2111" i="1"/>
  <c r="I2111" i="1"/>
  <c r="L2110" i="1"/>
  <c r="I2110" i="1"/>
  <c r="L2109" i="1"/>
  <c r="I2109" i="1"/>
  <c r="L2108" i="1"/>
  <c r="I2108" i="1"/>
  <c r="O2108" i="1" s="1"/>
  <c r="L2107" i="1"/>
  <c r="I2107" i="1"/>
  <c r="L2106" i="1"/>
  <c r="I2106" i="1"/>
  <c r="L2105" i="1"/>
  <c r="I2105" i="1"/>
  <c r="L2104" i="1"/>
  <c r="I2104" i="1"/>
  <c r="O2104" i="1" s="1"/>
  <c r="L2103" i="1"/>
  <c r="I2103" i="1"/>
  <c r="L2102" i="1"/>
  <c r="I2102" i="1"/>
  <c r="L2101" i="1"/>
  <c r="I2101" i="1"/>
  <c r="L2100" i="1"/>
  <c r="I2100" i="1"/>
  <c r="O2100" i="1" s="1"/>
  <c r="L2099" i="1"/>
  <c r="I2099" i="1"/>
  <c r="L2098" i="1"/>
  <c r="I2098" i="1"/>
  <c r="L2097" i="1"/>
  <c r="I2097" i="1"/>
  <c r="L2096" i="1"/>
  <c r="I2096" i="1"/>
  <c r="O2096" i="1" s="1"/>
  <c r="L2095" i="1"/>
  <c r="I2095" i="1"/>
  <c r="L2094" i="1"/>
  <c r="I2094" i="1"/>
  <c r="L2093" i="1"/>
  <c r="I2093" i="1"/>
  <c r="O2093" i="1" s="1"/>
  <c r="L2092" i="1"/>
  <c r="I2092" i="1"/>
  <c r="L2091" i="1"/>
  <c r="I2091" i="1"/>
  <c r="O2091" i="1" s="1"/>
  <c r="L2090" i="1"/>
  <c r="I2090" i="1"/>
  <c r="O2090" i="1" s="1"/>
  <c r="L2089" i="1"/>
  <c r="I2089" i="1"/>
  <c r="L2088" i="1"/>
  <c r="I2088" i="1"/>
  <c r="O2088" i="1" s="1"/>
  <c r="L2087" i="1"/>
  <c r="I2087" i="1"/>
  <c r="O2087" i="1" s="1"/>
  <c r="L2086" i="1"/>
  <c r="I2086" i="1"/>
  <c r="O2086" i="1" s="1"/>
  <c r="L2085" i="1"/>
  <c r="I2085" i="1"/>
  <c r="L2084" i="1"/>
  <c r="I2084" i="1"/>
  <c r="L2083" i="1"/>
  <c r="I2083" i="1"/>
  <c r="L2082" i="1"/>
  <c r="I2082" i="1"/>
  <c r="L2081" i="1"/>
  <c r="I2081" i="1"/>
  <c r="O2081" i="1" s="1"/>
  <c r="L2080" i="1"/>
  <c r="I2080" i="1"/>
  <c r="L2079" i="1"/>
  <c r="I2079" i="1"/>
  <c r="O2079" i="1" s="1"/>
  <c r="L2078" i="1"/>
  <c r="I2078" i="1"/>
  <c r="O2078" i="1" s="1"/>
  <c r="L2077" i="1"/>
  <c r="I2077" i="1"/>
  <c r="L2076" i="1"/>
  <c r="I2076" i="1"/>
  <c r="O2076" i="1" s="1"/>
  <c r="L2075" i="1"/>
  <c r="I2075" i="1"/>
  <c r="O2075" i="1" s="1"/>
  <c r="L2074" i="1"/>
  <c r="I2074" i="1"/>
  <c r="L2073" i="1"/>
  <c r="I2073" i="1"/>
  <c r="L2072" i="1"/>
  <c r="I2072" i="1"/>
  <c r="O2072" i="1" s="1"/>
  <c r="L2071" i="1"/>
  <c r="I2071" i="1"/>
  <c r="O2071" i="1" s="1"/>
  <c r="L2070" i="1"/>
  <c r="I2070" i="1"/>
  <c r="L2069" i="1"/>
  <c r="I2069" i="1"/>
  <c r="L2068" i="1"/>
  <c r="I2068" i="1"/>
  <c r="O2068" i="1" s="1"/>
  <c r="L2067" i="1"/>
  <c r="I2067" i="1"/>
  <c r="O2067" i="1" s="1"/>
  <c r="L2066" i="1"/>
  <c r="I2066" i="1"/>
  <c r="L2065" i="1"/>
  <c r="I2065" i="1"/>
  <c r="L2064" i="1"/>
  <c r="I2064" i="1"/>
  <c r="L2063" i="1"/>
  <c r="I2063" i="1"/>
  <c r="L2062" i="1"/>
  <c r="I2062" i="1"/>
  <c r="L2061" i="1"/>
  <c r="I2061" i="1"/>
  <c r="L2060" i="1"/>
  <c r="I2060" i="1"/>
  <c r="L2059" i="1"/>
  <c r="I2059" i="1"/>
  <c r="L2058" i="1"/>
  <c r="I2058" i="1"/>
  <c r="O2058" i="1" s="1"/>
  <c r="L2057" i="1"/>
  <c r="I2057" i="1"/>
  <c r="L2056" i="1"/>
  <c r="I2056" i="1"/>
  <c r="L2055" i="1"/>
  <c r="I2055" i="1"/>
  <c r="L2054" i="1"/>
  <c r="I2054" i="1"/>
  <c r="L2053" i="1"/>
  <c r="I2053" i="1"/>
  <c r="L2052" i="1"/>
  <c r="I2052" i="1"/>
  <c r="L2051" i="1"/>
  <c r="I2051" i="1"/>
  <c r="L2050" i="1"/>
  <c r="I2050" i="1"/>
  <c r="L2049" i="1"/>
  <c r="I2049" i="1"/>
  <c r="L2048" i="1"/>
  <c r="I2048" i="1"/>
  <c r="L2047" i="1"/>
  <c r="I2047" i="1"/>
  <c r="L2046" i="1"/>
  <c r="I2046" i="1"/>
  <c r="O2046" i="1" s="1"/>
  <c r="L2045" i="1"/>
  <c r="I2045" i="1"/>
  <c r="L2044" i="1"/>
  <c r="I2044" i="1"/>
  <c r="L2043" i="1"/>
  <c r="I2043" i="1"/>
  <c r="L2042" i="1"/>
  <c r="I2042" i="1"/>
  <c r="L2041" i="1"/>
  <c r="I2041" i="1"/>
  <c r="L2040" i="1"/>
  <c r="I2040" i="1"/>
  <c r="L2039" i="1"/>
  <c r="I2039" i="1"/>
  <c r="L2038" i="1"/>
  <c r="I2038" i="1"/>
  <c r="L2037" i="1"/>
  <c r="I2037" i="1"/>
  <c r="L2036" i="1"/>
  <c r="I2036" i="1"/>
  <c r="L2035" i="1"/>
  <c r="I2035" i="1"/>
  <c r="L2034" i="1"/>
  <c r="I2034" i="1"/>
  <c r="L2033" i="1"/>
  <c r="I2033" i="1"/>
  <c r="L2032" i="1"/>
  <c r="I2032" i="1"/>
  <c r="O2032" i="1" s="1"/>
  <c r="L2031" i="1"/>
  <c r="I2031" i="1"/>
  <c r="O2031" i="1" s="1"/>
  <c r="L2030" i="1"/>
  <c r="I2030" i="1"/>
  <c r="O2030" i="1" s="1"/>
  <c r="L2029" i="1"/>
  <c r="I2029" i="1"/>
  <c r="L2028" i="1"/>
  <c r="I2028" i="1"/>
  <c r="O2028" i="1" s="1"/>
  <c r="L2027" i="1"/>
  <c r="I2027" i="1"/>
  <c r="O2027" i="1" s="1"/>
  <c r="L2026" i="1"/>
  <c r="I2026" i="1"/>
  <c r="L2025" i="1"/>
  <c r="I2025" i="1"/>
  <c r="L2024" i="1"/>
  <c r="I2024" i="1"/>
  <c r="O2024" i="1" s="1"/>
  <c r="L2023" i="1"/>
  <c r="I2023" i="1"/>
  <c r="O2023" i="1" s="1"/>
  <c r="L2022" i="1"/>
  <c r="I2022" i="1"/>
  <c r="L2021" i="1"/>
  <c r="I2021" i="1"/>
  <c r="L2020" i="1"/>
  <c r="I2020" i="1"/>
  <c r="L2019" i="1"/>
  <c r="I2019" i="1"/>
  <c r="L2018" i="1"/>
  <c r="I2018" i="1"/>
  <c r="L2017" i="1"/>
  <c r="I2017" i="1"/>
  <c r="O2017" i="1" s="1"/>
  <c r="L2016" i="1"/>
  <c r="I2016" i="1"/>
  <c r="L2015" i="1"/>
  <c r="I2015" i="1"/>
  <c r="O2015" i="1" s="1"/>
  <c r="L2014" i="1"/>
  <c r="I2014" i="1"/>
  <c r="L2013" i="1"/>
  <c r="I2013" i="1"/>
  <c r="L2012" i="1"/>
  <c r="I2012" i="1"/>
  <c r="L2011" i="1"/>
  <c r="I2011" i="1"/>
  <c r="L2010" i="1"/>
  <c r="I2010" i="1"/>
  <c r="L2009" i="1"/>
  <c r="I2009" i="1"/>
  <c r="L2008" i="1"/>
  <c r="I2008" i="1"/>
  <c r="L2007" i="1"/>
  <c r="I2007" i="1"/>
  <c r="O2007" i="1" s="1"/>
  <c r="L2006" i="1"/>
  <c r="I2006" i="1"/>
  <c r="L2005" i="1"/>
  <c r="I2005" i="1"/>
  <c r="O2005" i="1" s="1"/>
  <c r="L2004" i="1"/>
  <c r="I2004" i="1"/>
  <c r="L2003" i="1"/>
  <c r="I2003" i="1"/>
  <c r="O2003" i="1" s="1"/>
  <c r="L2002" i="1"/>
  <c r="I2002" i="1"/>
  <c r="L2001" i="1"/>
  <c r="I2001" i="1"/>
  <c r="O2001" i="1" s="1"/>
  <c r="L2000" i="1"/>
  <c r="I2000" i="1"/>
  <c r="O2000" i="1" s="1"/>
  <c r="L1999" i="1"/>
  <c r="I1999" i="1"/>
  <c r="O1999" i="1" s="1"/>
  <c r="L1998" i="1"/>
  <c r="I1998" i="1"/>
  <c r="O1998" i="1" s="1"/>
  <c r="L1997" i="1"/>
  <c r="I1997" i="1"/>
  <c r="O1997" i="1" s="1"/>
  <c r="L1996" i="1"/>
  <c r="I1996" i="1"/>
  <c r="L1995" i="1"/>
  <c r="I1995" i="1"/>
  <c r="L1994" i="1"/>
  <c r="I1994" i="1"/>
  <c r="L1993" i="1"/>
  <c r="I1993" i="1"/>
  <c r="O1993" i="1" s="1"/>
  <c r="L1992" i="1"/>
  <c r="I1992" i="1"/>
  <c r="L1991" i="1"/>
  <c r="I1991" i="1"/>
  <c r="L1990" i="1"/>
  <c r="I1990" i="1"/>
  <c r="L1989" i="1"/>
  <c r="I1989" i="1"/>
  <c r="L1988" i="1"/>
  <c r="I1988" i="1"/>
  <c r="L1987" i="1"/>
  <c r="I1987" i="1"/>
  <c r="L1986" i="1"/>
  <c r="I1986" i="1"/>
  <c r="L1985" i="1"/>
  <c r="I1985" i="1"/>
  <c r="L1984" i="1"/>
  <c r="I1984" i="1"/>
  <c r="L1983" i="1"/>
  <c r="I1983" i="1"/>
  <c r="L1982" i="1"/>
  <c r="I1982" i="1"/>
  <c r="L1981" i="1"/>
  <c r="I1981" i="1"/>
  <c r="O1981" i="1" s="1"/>
  <c r="L1980" i="1"/>
  <c r="I1980" i="1"/>
  <c r="L1979" i="1"/>
  <c r="I1979" i="1"/>
  <c r="L1978" i="1"/>
  <c r="I1978" i="1"/>
  <c r="L1977" i="1"/>
  <c r="I1977" i="1"/>
  <c r="L1976" i="1"/>
  <c r="I1976" i="1"/>
  <c r="L1975" i="1"/>
  <c r="I1975" i="1"/>
  <c r="L1974" i="1"/>
  <c r="I1974" i="1"/>
  <c r="L1973" i="1"/>
  <c r="I1973" i="1"/>
  <c r="O1973" i="1" s="1"/>
  <c r="L1972" i="1"/>
  <c r="I1972" i="1"/>
  <c r="L1971" i="1"/>
  <c r="I1971" i="1"/>
  <c r="O1971" i="1" s="1"/>
  <c r="L1970" i="1"/>
  <c r="I1970" i="1"/>
  <c r="L1969" i="1"/>
  <c r="I1969" i="1"/>
  <c r="L1968" i="1"/>
  <c r="I1968" i="1"/>
  <c r="L1967" i="1"/>
  <c r="I1967" i="1"/>
  <c r="O1967" i="1" s="1"/>
  <c r="L1966" i="1"/>
  <c r="I1966" i="1"/>
  <c r="L1965" i="1"/>
  <c r="I1965" i="1"/>
  <c r="L1964" i="1"/>
  <c r="I1964" i="1"/>
  <c r="L1963" i="1"/>
  <c r="I1963" i="1"/>
  <c r="O1963" i="1" s="1"/>
  <c r="L1962" i="1"/>
  <c r="I1962" i="1"/>
  <c r="O1962" i="1" s="1"/>
  <c r="L1961" i="1"/>
  <c r="I1961" i="1"/>
  <c r="O1961" i="1" s="1"/>
  <c r="L1960" i="1"/>
  <c r="I1960" i="1"/>
  <c r="L1959" i="1"/>
  <c r="I1959" i="1"/>
  <c r="O1959" i="1" s="1"/>
  <c r="L1958" i="1"/>
  <c r="I1958" i="1"/>
  <c r="L1957" i="1"/>
  <c r="I1957" i="1"/>
  <c r="L1956" i="1"/>
  <c r="I1956" i="1"/>
  <c r="L1955" i="1"/>
  <c r="I1955" i="1"/>
  <c r="O1955" i="1" s="1"/>
  <c r="L1954" i="1"/>
  <c r="I1954" i="1"/>
  <c r="L1953" i="1"/>
  <c r="I1953" i="1"/>
  <c r="L1952" i="1"/>
  <c r="I1952" i="1"/>
  <c r="L1951" i="1"/>
  <c r="I1951" i="1"/>
  <c r="O1951" i="1" s="1"/>
  <c r="L1950" i="1"/>
  <c r="I1950" i="1"/>
  <c r="O1950" i="1" s="1"/>
  <c r="L1949" i="1"/>
  <c r="I1949" i="1"/>
  <c r="L1948" i="1"/>
  <c r="I1948" i="1"/>
  <c r="L1947" i="1"/>
  <c r="I1947" i="1"/>
  <c r="O1947" i="1" s="1"/>
  <c r="L1946" i="1"/>
  <c r="I1946" i="1"/>
  <c r="L1945" i="1"/>
  <c r="I1945" i="1"/>
  <c r="L1944" i="1"/>
  <c r="I1944" i="1"/>
  <c r="L1943" i="1"/>
  <c r="I1943" i="1"/>
  <c r="L1942" i="1"/>
  <c r="I1942" i="1"/>
  <c r="O1942" i="1" s="1"/>
  <c r="L1941" i="1"/>
  <c r="I1941" i="1"/>
  <c r="L1940" i="1"/>
  <c r="I1940" i="1"/>
  <c r="L1939" i="1"/>
  <c r="I1939" i="1"/>
  <c r="O1939" i="1" s="1"/>
  <c r="L1938" i="1"/>
  <c r="I1938" i="1"/>
  <c r="L1937" i="1"/>
  <c r="I1937" i="1"/>
  <c r="L1936" i="1"/>
  <c r="I1936" i="1"/>
  <c r="O1936" i="1" s="1"/>
  <c r="L1935" i="1"/>
  <c r="I1935" i="1"/>
  <c r="L1934" i="1"/>
  <c r="I1934" i="1"/>
  <c r="O1934" i="1" s="1"/>
  <c r="L1933" i="1"/>
  <c r="I1933" i="1"/>
  <c r="L1932" i="1"/>
  <c r="I1932" i="1"/>
  <c r="L1931" i="1"/>
  <c r="I1931" i="1"/>
  <c r="L1930" i="1"/>
  <c r="I1930" i="1"/>
  <c r="L1929" i="1"/>
  <c r="I1929" i="1"/>
  <c r="L1928" i="1"/>
  <c r="I1928" i="1"/>
  <c r="L1927" i="1"/>
  <c r="I1927" i="1"/>
  <c r="L1926" i="1"/>
  <c r="I1926" i="1"/>
  <c r="L1925" i="1"/>
  <c r="I1925" i="1"/>
  <c r="L1924" i="1"/>
  <c r="I1924" i="1"/>
  <c r="L1923" i="1"/>
  <c r="I1923" i="1"/>
  <c r="L1922" i="1"/>
  <c r="I1922" i="1"/>
  <c r="L1921" i="1"/>
  <c r="I1921" i="1"/>
  <c r="L1920" i="1"/>
  <c r="I1920" i="1"/>
  <c r="L1919" i="1"/>
  <c r="I1919" i="1"/>
  <c r="L1918" i="1"/>
  <c r="I1918" i="1"/>
  <c r="L1917" i="1"/>
  <c r="I1917" i="1"/>
  <c r="L1916" i="1"/>
  <c r="I1916" i="1"/>
  <c r="L1915" i="1"/>
  <c r="I1915" i="1"/>
  <c r="L1914" i="1"/>
  <c r="I1914" i="1"/>
  <c r="L1913" i="1"/>
  <c r="I1913" i="1"/>
  <c r="L1912" i="1"/>
  <c r="I1912" i="1"/>
  <c r="L1911" i="1"/>
  <c r="I1911" i="1"/>
  <c r="O1911" i="1" s="1"/>
  <c r="L1910" i="1"/>
  <c r="I1910" i="1"/>
  <c r="L1909" i="1"/>
  <c r="I1909" i="1"/>
  <c r="O1909" i="1" s="1"/>
  <c r="L1908" i="1"/>
  <c r="I1908" i="1"/>
  <c r="L1907" i="1"/>
  <c r="I1907" i="1"/>
  <c r="O1907" i="1" s="1"/>
  <c r="L1906" i="1"/>
  <c r="I1906" i="1"/>
  <c r="L1905" i="1"/>
  <c r="I1905" i="1"/>
  <c r="O1905" i="1" s="1"/>
  <c r="L1904" i="1"/>
  <c r="I1904" i="1"/>
  <c r="L1903" i="1"/>
  <c r="I1903" i="1"/>
  <c r="L1902" i="1"/>
  <c r="I1902" i="1"/>
  <c r="O1902" i="1" s="1"/>
  <c r="L1901" i="1"/>
  <c r="I1901" i="1"/>
  <c r="O1901" i="1" s="1"/>
  <c r="L1900" i="1"/>
  <c r="I1900" i="1"/>
  <c r="L1899" i="1"/>
  <c r="I1899" i="1"/>
  <c r="L1898" i="1"/>
  <c r="I1898" i="1"/>
  <c r="O1898" i="1" s="1"/>
  <c r="L1897" i="1"/>
  <c r="I1897" i="1"/>
  <c r="L1896" i="1"/>
  <c r="I1896" i="1"/>
  <c r="L1895" i="1"/>
  <c r="I1895" i="1"/>
  <c r="O1895" i="1" s="1"/>
  <c r="L1894" i="1"/>
  <c r="I1894" i="1"/>
  <c r="O1894" i="1" s="1"/>
  <c r="L1893" i="1"/>
  <c r="I1893" i="1"/>
  <c r="L1892" i="1"/>
  <c r="I1892" i="1"/>
  <c r="O1892" i="1" s="1"/>
  <c r="L1891" i="1"/>
  <c r="I1891" i="1"/>
  <c r="L1890" i="1"/>
  <c r="I1890" i="1"/>
  <c r="L1889" i="1"/>
  <c r="I1889" i="1"/>
  <c r="L1888" i="1"/>
  <c r="I1888" i="1"/>
  <c r="O1888" i="1" s="1"/>
  <c r="L1887" i="1"/>
  <c r="I1887" i="1"/>
  <c r="O1887" i="1" s="1"/>
  <c r="L1886" i="1"/>
  <c r="I1886" i="1"/>
  <c r="O1886" i="1" s="1"/>
  <c r="L1885" i="1"/>
  <c r="I1885" i="1"/>
  <c r="L1884" i="1"/>
  <c r="I1884" i="1"/>
  <c r="O1884" i="1" s="1"/>
  <c r="L1883" i="1"/>
  <c r="I1883" i="1"/>
  <c r="O1883" i="1" s="1"/>
  <c r="L1882" i="1"/>
  <c r="I1882" i="1"/>
  <c r="L1881" i="1"/>
  <c r="I1881" i="1"/>
  <c r="L1880" i="1"/>
  <c r="I1880" i="1"/>
  <c r="L1879" i="1"/>
  <c r="I1879" i="1"/>
  <c r="O1879" i="1" s="1"/>
  <c r="L1878" i="1"/>
  <c r="I1878" i="1"/>
  <c r="L1877" i="1"/>
  <c r="I1877" i="1"/>
  <c r="L1876" i="1"/>
  <c r="I1876" i="1"/>
  <c r="O1876" i="1" s="1"/>
  <c r="L1875" i="1"/>
  <c r="I1875" i="1"/>
  <c r="O1875" i="1" s="1"/>
  <c r="L1874" i="1"/>
  <c r="I1874" i="1"/>
  <c r="L1873" i="1"/>
  <c r="I1873" i="1"/>
  <c r="L1872" i="1"/>
  <c r="I1872" i="1"/>
  <c r="L1871" i="1"/>
  <c r="I1871" i="1"/>
  <c r="O1871" i="1" s="1"/>
  <c r="L1870" i="1"/>
  <c r="I1870" i="1"/>
  <c r="L1869" i="1"/>
  <c r="I1869" i="1"/>
  <c r="L1868" i="1"/>
  <c r="I1868" i="1"/>
  <c r="L1867" i="1"/>
  <c r="I1867" i="1"/>
  <c r="L1866" i="1"/>
  <c r="I1866" i="1"/>
  <c r="O1866" i="1" s="1"/>
  <c r="L1865" i="1"/>
  <c r="I1865" i="1"/>
  <c r="L1864" i="1"/>
  <c r="I1864" i="1"/>
  <c r="L1863" i="1"/>
  <c r="I1863" i="1"/>
  <c r="O1863" i="1" s="1"/>
  <c r="L1862" i="1"/>
  <c r="I1862" i="1"/>
  <c r="O1862" i="1" s="1"/>
  <c r="L1861" i="1"/>
  <c r="I1861" i="1"/>
  <c r="L1860" i="1"/>
  <c r="I1860" i="1"/>
  <c r="L1859" i="1"/>
  <c r="I1859" i="1"/>
  <c r="O1859" i="1" s="1"/>
  <c r="L1858" i="1"/>
  <c r="I1858" i="1"/>
  <c r="L1857" i="1"/>
  <c r="I1857" i="1"/>
  <c r="L1856" i="1"/>
  <c r="I1856" i="1"/>
  <c r="L1855" i="1"/>
  <c r="I1855" i="1"/>
  <c r="L1854" i="1"/>
  <c r="I1854" i="1"/>
  <c r="L1853" i="1"/>
  <c r="I1853" i="1"/>
  <c r="L1852" i="1"/>
  <c r="I1852" i="1"/>
  <c r="L1851" i="1"/>
  <c r="I1851" i="1"/>
  <c r="L1850" i="1"/>
  <c r="I1850" i="1"/>
  <c r="L1849" i="1"/>
  <c r="I1849" i="1"/>
  <c r="L1848" i="1"/>
  <c r="I1848" i="1"/>
  <c r="L1847" i="1"/>
  <c r="I1847" i="1"/>
  <c r="L1846" i="1"/>
  <c r="I1846" i="1"/>
  <c r="O1846" i="1" s="1"/>
  <c r="L1845" i="1"/>
  <c r="I1845" i="1"/>
  <c r="L1844" i="1"/>
  <c r="I1844" i="1"/>
  <c r="L1843" i="1"/>
  <c r="I1843" i="1"/>
  <c r="L1842" i="1"/>
  <c r="I1842" i="1"/>
  <c r="O1842" i="1" s="1"/>
  <c r="L1841" i="1"/>
  <c r="I1841" i="1"/>
  <c r="L1840" i="1"/>
  <c r="I1840" i="1"/>
  <c r="L1839" i="1"/>
  <c r="I1839" i="1"/>
  <c r="O1839" i="1" s="1"/>
  <c r="L1838" i="1"/>
  <c r="I1838" i="1"/>
  <c r="L1837" i="1"/>
  <c r="I1837" i="1"/>
  <c r="O1837" i="1" s="1"/>
  <c r="L1836" i="1"/>
  <c r="I1836" i="1"/>
  <c r="L1835" i="1"/>
  <c r="I1835" i="1"/>
  <c r="L1834" i="1"/>
  <c r="I1834" i="1"/>
  <c r="O1834" i="1" s="1"/>
  <c r="L1833" i="1"/>
  <c r="I1833" i="1"/>
  <c r="O1833" i="1" s="1"/>
  <c r="L1832" i="1"/>
  <c r="I1832" i="1"/>
  <c r="L1831" i="1"/>
  <c r="I1831" i="1"/>
  <c r="O1831" i="1" s="1"/>
  <c r="L1830" i="1"/>
  <c r="I1830" i="1"/>
  <c r="O1830" i="1" s="1"/>
  <c r="L1829" i="1"/>
  <c r="I1829" i="1"/>
  <c r="L1828" i="1"/>
  <c r="I1828" i="1"/>
  <c r="O1828" i="1" s="1"/>
  <c r="L1827" i="1"/>
  <c r="I1827" i="1"/>
  <c r="L1826" i="1"/>
  <c r="I1826" i="1"/>
  <c r="L1825" i="1"/>
  <c r="I1825" i="1"/>
  <c r="L1824" i="1"/>
  <c r="I1824" i="1"/>
  <c r="O1824" i="1" s="1"/>
  <c r="L1823" i="1"/>
  <c r="I1823" i="1"/>
  <c r="L1822" i="1"/>
  <c r="I1822" i="1"/>
  <c r="L1821" i="1"/>
  <c r="I1821" i="1"/>
  <c r="L1820" i="1"/>
  <c r="I1820" i="1"/>
  <c r="L1819" i="1"/>
  <c r="I1819" i="1"/>
  <c r="L1818" i="1"/>
  <c r="I1818" i="1"/>
  <c r="L1817" i="1"/>
  <c r="I1817" i="1"/>
  <c r="L1816" i="1"/>
  <c r="I1816" i="1"/>
  <c r="O1816" i="1" s="1"/>
  <c r="L1815" i="1"/>
  <c r="I1815" i="1"/>
  <c r="L1814" i="1"/>
  <c r="I1814" i="1"/>
  <c r="O1814" i="1" s="1"/>
  <c r="L1813" i="1"/>
  <c r="I1813" i="1"/>
  <c r="L1812" i="1"/>
  <c r="I1812" i="1"/>
  <c r="L1811" i="1"/>
  <c r="I1811" i="1"/>
  <c r="O1811" i="1" s="1"/>
  <c r="L1810" i="1"/>
  <c r="I1810" i="1"/>
  <c r="O1810" i="1" s="1"/>
  <c r="L1809" i="1"/>
  <c r="I1809" i="1"/>
  <c r="L1808" i="1"/>
  <c r="I1808" i="1"/>
  <c r="L1807" i="1"/>
  <c r="I1807" i="1"/>
  <c r="L1806" i="1"/>
  <c r="I1806" i="1"/>
  <c r="O1806" i="1" s="1"/>
  <c r="L1805" i="1"/>
  <c r="I1805" i="1"/>
  <c r="L1804" i="1"/>
  <c r="I1804" i="1"/>
  <c r="L1803" i="1"/>
  <c r="I1803" i="1"/>
  <c r="O1803" i="1" s="1"/>
  <c r="L1802" i="1"/>
  <c r="I1802" i="1"/>
  <c r="O1802" i="1" s="1"/>
  <c r="L1801" i="1"/>
  <c r="I1801" i="1"/>
  <c r="O1801" i="1" s="1"/>
  <c r="L1800" i="1"/>
  <c r="I1800" i="1"/>
  <c r="L1799" i="1"/>
  <c r="I1799" i="1"/>
  <c r="L1798" i="1"/>
  <c r="I1798" i="1"/>
  <c r="L1797" i="1"/>
  <c r="I1797" i="1"/>
  <c r="O1797" i="1" s="1"/>
  <c r="L1796" i="1"/>
  <c r="I1796" i="1"/>
  <c r="O1796" i="1" s="1"/>
  <c r="L1795" i="1"/>
  <c r="I1795" i="1"/>
  <c r="L1794" i="1"/>
  <c r="I1794" i="1"/>
  <c r="L1793" i="1"/>
  <c r="I1793" i="1"/>
  <c r="L1792" i="1"/>
  <c r="I1792" i="1"/>
  <c r="L1791" i="1"/>
  <c r="I1791" i="1"/>
  <c r="L1790" i="1"/>
  <c r="I1790" i="1"/>
  <c r="L1789" i="1"/>
  <c r="I1789" i="1"/>
  <c r="L1788" i="1"/>
  <c r="I1788" i="1"/>
  <c r="O1788" i="1" s="1"/>
  <c r="L1787" i="1"/>
  <c r="I1787" i="1"/>
  <c r="L1786" i="1"/>
  <c r="I1786" i="1"/>
  <c r="L1785" i="1"/>
  <c r="I1785" i="1"/>
  <c r="L1784" i="1"/>
  <c r="I1784" i="1"/>
  <c r="O1784" i="1" s="1"/>
  <c r="L1783" i="1"/>
  <c r="I1783" i="1"/>
  <c r="L1782" i="1"/>
  <c r="I1782" i="1"/>
  <c r="O1782" i="1" s="1"/>
  <c r="L1781" i="1"/>
  <c r="I1781" i="1"/>
  <c r="L1780" i="1"/>
  <c r="I1780" i="1"/>
  <c r="L1779" i="1"/>
  <c r="I1779" i="1"/>
  <c r="O1779" i="1" s="1"/>
  <c r="L1778" i="1"/>
  <c r="I1778" i="1"/>
  <c r="L1777" i="1"/>
  <c r="I1777" i="1"/>
  <c r="O1777" i="1" s="1"/>
  <c r="L1776" i="1"/>
  <c r="I1776" i="1"/>
  <c r="L1775" i="1"/>
  <c r="I1775" i="1"/>
  <c r="L1774" i="1"/>
  <c r="I1774" i="1"/>
  <c r="O1774" i="1" s="1"/>
  <c r="L1773" i="1"/>
  <c r="I1773" i="1"/>
  <c r="L1772" i="1"/>
  <c r="I1772" i="1"/>
  <c r="L1771" i="1"/>
  <c r="I1771" i="1"/>
  <c r="O1771" i="1" s="1"/>
  <c r="L1770" i="1"/>
  <c r="I1770" i="1"/>
  <c r="O1770" i="1" s="1"/>
  <c r="L1769" i="1"/>
  <c r="I1769" i="1"/>
  <c r="O1769" i="1" s="1"/>
  <c r="L1768" i="1"/>
  <c r="I1768" i="1"/>
  <c r="L1767" i="1"/>
  <c r="I1767" i="1"/>
  <c r="L1766" i="1"/>
  <c r="I1766" i="1"/>
  <c r="L1765" i="1"/>
  <c r="I1765" i="1"/>
  <c r="O1765" i="1" s="1"/>
  <c r="L1764" i="1"/>
  <c r="I1764" i="1"/>
  <c r="O1764" i="1" s="1"/>
  <c r="L1763" i="1"/>
  <c r="I1763" i="1"/>
  <c r="L1762" i="1"/>
  <c r="I1762" i="1"/>
  <c r="L1761" i="1"/>
  <c r="I1761" i="1"/>
  <c r="O1761" i="1" s="1"/>
  <c r="L1760" i="1"/>
  <c r="I1760" i="1"/>
  <c r="L1759" i="1"/>
  <c r="I1759" i="1"/>
  <c r="L1758" i="1"/>
  <c r="I1758" i="1"/>
  <c r="L1757" i="1"/>
  <c r="I1757" i="1"/>
  <c r="L1756" i="1"/>
  <c r="I1756" i="1"/>
  <c r="L1755" i="1"/>
  <c r="I1755" i="1"/>
  <c r="O1755" i="1" s="1"/>
  <c r="L1754" i="1"/>
  <c r="I1754" i="1"/>
  <c r="O1754" i="1" s="1"/>
  <c r="L1753" i="1"/>
  <c r="I1753" i="1"/>
  <c r="O1753" i="1" s="1"/>
  <c r="L1752" i="1"/>
  <c r="I1752" i="1"/>
  <c r="L1751" i="1"/>
  <c r="I1751" i="1"/>
  <c r="L1750" i="1"/>
  <c r="I1750" i="1"/>
  <c r="L1749" i="1"/>
  <c r="I1749" i="1"/>
  <c r="L1748" i="1"/>
  <c r="I1748" i="1"/>
  <c r="L1747" i="1"/>
  <c r="I1747" i="1"/>
  <c r="L1746" i="1"/>
  <c r="I1746" i="1"/>
  <c r="L1745" i="1"/>
  <c r="I1745" i="1"/>
  <c r="O1745" i="1" s="1"/>
  <c r="L1744" i="1"/>
  <c r="I1744" i="1"/>
  <c r="L1743" i="1"/>
  <c r="I1743" i="1"/>
  <c r="L1742" i="1"/>
  <c r="I1742" i="1"/>
  <c r="L1741" i="1"/>
  <c r="I1741" i="1"/>
  <c r="L1740" i="1"/>
  <c r="I1740" i="1"/>
  <c r="L1739" i="1"/>
  <c r="I1739" i="1"/>
  <c r="O1739" i="1" s="1"/>
  <c r="L1738" i="1"/>
  <c r="I1738" i="1"/>
  <c r="O1738" i="1" s="1"/>
  <c r="L1737" i="1"/>
  <c r="I1737" i="1"/>
  <c r="L1736" i="1"/>
  <c r="I1736" i="1"/>
  <c r="O1736" i="1" s="1"/>
  <c r="L1735" i="1"/>
  <c r="I1735" i="1"/>
  <c r="O1735" i="1" s="1"/>
  <c r="L1734" i="1"/>
  <c r="I1734" i="1"/>
  <c r="O1734" i="1" s="1"/>
  <c r="L1733" i="1"/>
  <c r="I1733" i="1"/>
  <c r="L1732" i="1"/>
  <c r="I1732" i="1"/>
  <c r="O1732" i="1" s="1"/>
  <c r="L1731" i="1"/>
  <c r="I1731" i="1"/>
  <c r="O1731" i="1" s="1"/>
  <c r="L1730" i="1"/>
  <c r="I1730" i="1"/>
  <c r="O1730" i="1" s="1"/>
  <c r="L1729" i="1"/>
  <c r="I1729" i="1"/>
  <c r="L1728" i="1"/>
  <c r="I1728" i="1"/>
  <c r="L1727" i="1"/>
  <c r="I1727" i="1"/>
  <c r="L1726" i="1"/>
  <c r="I1726" i="1"/>
  <c r="L1725" i="1"/>
  <c r="I1725" i="1"/>
  <c r="L1724" i="1"/>
  <c r="I1724" i="1"/>
  <c r="L1723" i="1"/>
  <c r="I1723" i="1"/>
  <c r="L1722" i="1"/>
  <c r="I1722" i="1"/>
  <c r="O1722" i="1" s="1"/>
  <c r="L1721" i="1"/>
  <c r="I1721" i="1"/>
  <c r="L1720" i="1"/>
  <c r="I1720" i="1"/>
  <c r="L1719" i="1"/>
  <c r="I1719" i="1"/>
  <c r="L1718" i="1"/>
  <c r="I1718" i="1"/>
  <c r="L1717" i="1"/>
  <c r="I1717" i="1"/>
  <c r="L1716" i="1"/>
  <c r="I1716" i="1"/>
  <c r="L1715" i="1"/>
  <c r="I1715" i="1"/>
  <c r="L1714" i="1"/>
  <c r="I1714" i="1"/>
  <c r="L1713" i="1"/>
  <c r="I1713" i="1"/>
  <c r="O1713" i="1" s="1"/>
  <c r="L1712" i="1"/>
  <c r="I1712" i="1"/>
  <c r="L1711" i="1"/>
  <c r="I1711" i="1"/>
  <c r="O1711" i="1" s="1"/>
  <c r="L1710" i="1"/>
  <c r="I1710" i="1"/>
  <c r="L1709" i="1"/>
  <c r="I1709" i="1"/>
  <c r="L1708" i="1"/>
  <c r="I1708" i="1"/>
  <c r="L1707" i="1"/>
  <c r="I1707" i="1"/>
  <c r="L1706" i="1"/>
  <c r="I1706" i="1"/>
  <c r="L1705" i="1"/>
  <c r="I1705" i="1"/>
  <c r="L1704" i="1"/>
  <c r="I1704" i="1"/>
  <c r="L1703" i="1"/>
  <c r="I1703" i="1"/>
  <c r="O1703" i="1" s="1"/>
  <c r="L1702" i="1"/>
  <c r="I1702" i="1"/>
  <c r="L1701" i="1"/>
  <c r="I1701" i="1"/>
  <c r="L1700" i="1"/>
  <c r="I1700" i="1"/>
  <c r="L1699" i="1"/>
  <c r="I1699" i="1"/>
  <c r="O1699" i="1" s="1"/>
  <c r="L1698" i="1"/>
  <c r="I1698" i="1"/>
  <c r="L1697" i="1"/>
  <c r="I1697" i="1"/>
  <c r="O1697" i="1" s="1"/>
  <c r="L1696" i="1"/>
  <c r="I1696" i="1"/>
  <c r="L1695" i="1"/>
  <c r="I1695" i="1"/>
  <c r="L1694" i="1"/>
  <c r="I1694" i="1"/>
  <c r="L1693" i="1"/>
  <c r="I1693" i="1"/>
  <c r="L1692" i="1"/>
  <c r="I1692" i="1"/>
  <c r="L1691" i="1"/>
  <c r="I1691" i="1"/>
  <c r="L1690" i="1"/>
  <c r="I1690" i="1"/>
  <c r="L1689" i="1"/>
  <c r="I1689" i="1"/>
  <c r="L1688" i="1"/>
  <c r="I1688" i="1"/>
  <c r="L1687" i="1"/>
  <c r="I1687" i="1"/>
  <c r="L1686" i="1"/>
  <c r="I1686" i="1"/>
  <c r="L1685" i="1"/>
  <c r="I1685" i="1"/>
  <c r="L1684" i="1"/>
  <c r="I1684" i="1"/>
  <c r="L1683" i="1"/>
  <c r="I1683" i="1"/>
  <c r="L1682" i="1"/>
  <c r="I1682" i="1"/>
  <c r="L1681" i="1"/>
  <c r="I1681" i="1"/>
  <c r="L1680" i="1"/>
  <c r="I1680" i="1"/>
  <c r="L1679" i="1"/>
  <c r="I1679" i="1"/>
  <c r="L1678" i="1"/>
  <c r="I1678" i="1"/>
  <c r="L1677" i="1"/>
  <c r="I1677" i="1"/>
  <c r="L1676" i="1"/>
  <c r="I1676" i="1"/>
  <c r="L1675" i="1"/>
  <c r="I1675" i="1"/>
  <c r="L1674" i="1"/>
  <c r="I1674" i="1"/>
  <c r="L1673" i="1"/>
  <c r="I1673" i="1"/>
  <c r="O1673" i="1" s="1"/>
  <c r="L1672" i="1"/>
  <c r="I1672" i="1"/>
  <c r="L1671" i="1"/>
  <c r="I1671" i="1"/>
  <c r="O1671" i="1" s="1"/>
  <c r="L1670" i="1"/>
  <c r="I1670" i="1"/>
  <c r="O1670" i="1" s="1"/>
  <c r="L1669" i="1"/>
  <c r="I1669" i="1"/>
  <c r="L1668" i="1"/>
  <c r="I1668" i="1"/>
  <c r="L1667" i="1"/>
  <c r="I1667" i="1"/>
  <c r="L1666" i="1"/>
  <c r="I1666" i="1"/>
  <c r="L1665" i="1"/>
  <c r="I1665" i="1"/>
  <c r="O1665" i="1" s="1"/>
  <c r="L1664" i="1"/>
  <c r="I1664" i="1"/>
  <c r="L1663" i="1"/>
  <c r="I1663" i="1"/>
  <c r="L1662" i="1"/>
  <c r="I1662" i="1"/>
  <c r="O1662" i="1" s="1"/>
  <c r="L1661" i="1"/>
  <c r="I1661" i="1"/>
  <c r="O1661" i="1" s="1"/>
  <c r="L1660" i="1"/>
  <c r="I1660" i="1"/>
  <c r="L1659" i="1"/>
  <c r="I1659" i="1"/>
  <c r="L1658" i="1"/>
  <c r="I1658" i="1"/>
  <c r="O1658" i="1" s="1"/>
  <c r="L1657" i="1"/>
  <c r="I1657" i="1"/>
  <c r="L1656" i="1"/>
  <c r="I1656" i="1"/>
  <c r="L1655" i="1"/>
  <c r="I1655" i="1"/>
  <c r="L1654" i="1"/>
  <c r="I1654" i="1"/>
  <c r="O1654" i="1" s="1"/>
  <c r="L1653" i="1"/>
  <c r="I1653" i="1"/>
  <c r="L1652" i="1"/>
  <c r="I1652" i="1"/>
  <c r="O1652" i="1" s="1"/>
  <c r="L1651" i="1"/>
  <c r="I1651" i="1"/>
  <c r="L1650" i="1"/>
  <c r="I1650" i="1"/>
  <c r="O1650" i="1" s="1"/>
  <c r="L1649" i="1"/>
  <c r="I1649" i="1"/>
  <c r="O1649" i="1" s="1"/>
  <c r="L1648" i="1"/>
  <c r="I1648" i="1"/>
  <c r="L1647" i="1"/>
  <c r="I1647" i="1"/>
  <c r="L1646" i="1"/>
  <c r="I1646" i="1"/>
  <c r="L1645" i="1"/>
  <c r="I1645" i="1"/>
  <c r="L1644" i="1"/>
  <c r="I1644" i="1"/>
  <c r="L1643" i="1"/>
  <c r="I1643" i="1"/>
  <c r="L1642" i="1"/>
  <c r="I1642" i="1"/>
  <c r="L1641" i="1"/>
  <c r="I1641" i="1"/>
  <c r="O1641" i="1" s="1"/>
  <c r="L1640" i="1"/>
  <c r="I1640" i="1"/>
  <c r="L1639" i="1"/>
  <c r="I1639" i="1"/>
  <c r="O1639" i="1" s="1"/>
  <c r="L1638" i="1"/>
  <c r="I1638" i="1"/>
  <c r="L1637" i="1"/>
  <c r="I1637" i="1"/>
  <c r="L1636" i="1"/>
  <c r="I1636" i="1"/>
  <c r="O1636" i="1" s="1"/>
  <c r="L1635" i="1"/>
  <c r="I1635" i="1"/>
  <c r="L1634" i="1"/>
  <c r="I1634" i="1"/>
  <c r="L1633" i="1"/>
  <c r="I1633" i="1"/>
  <c r="O1633" i="1" s="1"/>
  <c r="L1632" i="1"/>
  <c r="I1632" i="1"/>
  <c r="O1632" i="1" s="1"/>
  <c r="L1631" i="1"/>
  <c r="I1631" i="1"/>
  <c r="L1630" i="1"/>
  <c r="I1630" i="1"/>
  <c r="L1629" i="1"/>
  <c r="I1629" i="1"/>
  <c r="O1629" i="1" s="1"/>
  <c r="L1628" i="1"/>
  <c r="I1628" i="1"/>
  <c r="L1627" i="1"/>
  <c r="I1627" i="1"/>
  <c r="L1626" i="1"/>
  <c r="I1626" i="1"/>
  <c r="L1625" i="1"/>
  <c r="I1625" i="1"/>
  <c r="O1625" i="1" s="1"/>
  <c r="L1624" i="1"/>
  <c r="I1624" i="1"/>
  <c r="L1623" i="1"/>
  <c r="I1623" i="1"/>
  <c r="O1623" i="1" s="1"/>
  <c r="L1622" i="1"/>
  <c r="I1622" i="1"/>
  <c r="O1622" i="1" s="1"/>
  <c r="L1621" i="1"/>
  <c r="I1621" i="1"/>
  <c r="O1621" i="1" s="1"/>
  <c r="L1620" i="1"/>
  <c r="I1620" i="1"/>
  <c r="L1619" i="1"/>
  <c r="I1619" i="1"/>
  <c r="L1618" i="1"/>
  <c r="I1618" i="1"/>
  <c r="O1618" i="1" s="1"/>
  <c r="L1617" i="1"/>
  <c r="I1617" i="1"/>
  <c r="L1616" i="1"/>
  <c r="I1616" i="1"/>
  <c r="L1615" i="1"/>
  <c r="I1615" i="1"/>
  <c r="O1615" i="1" s="1"/>
  <c r="L1614" i="1"/>
  <c r="I1614" i="1"/>
  <c r="O1614" i="1" s="1"/>
  <c r="L1613" i="1"/>
  <c r="I1613" i="1"/>
  <c r="O1613" i="1" s="1"/>
  <c r="L1612" i="1"/>
  <c r="I1612" i="1"/>
  <c r="L1611" i="1"/>
  <c r="I1611" i="1"/>
  <c r="O1611" i="1" s="1"/>
  <c r="L1610" i="1"/>
  <c r="I1610" i="1"/>
  <c r="O1610" i="1" s="1"/>
  <c r="L1609" i="1"/>
  <c r="I1609" i="1"/>
  <c r="O1609" i="1" s="1"/>
  <c r="L1608" i="1"/>
  <c r="I1608" i="1"/>
  <c r="O1608" i="1" s="1"/>
  <c r="L1607" i="1"/>
  <c r="I1607" i="1"/>
  <c r="O1607" i="1" s="1"/>
  <c r="L1606" i="1"/>
  <c r="I1606" i="1"/>
  <c r="O1606" i="1" s="1"/>
  <c r="L1605" i="1"/>
  <c r="I1605" i="1"/>
  <c r="O1605" i="1" s="1"/>
  <c r="L1604" i="1"/>
  <c r="I1604" i="1"/>
  <c r="O1604" i="1" s="1"/>
  <c r="L1603" i="1"/>
  <c r="I1603" i="1"/>
  <c r="L1602" i="1"/>
  <c r="I1602" i="1"/>
  <c r="L1601" i="1"/>
  <c r="I1601" i="1"/>
  <c r="L1600" i="1"/>
  <c r="I1600" i="1"/>
  <c r="L1599" i="1"/>
  <c r="I1599" i="1"/>
  <c r="O1599" i="1" s="1"/>
  <c r="L1598" i="1"/>
  <c r="I1598" i="1"/>
  <c r="L1597" i="1"/>
  <c r="I1597" i="1"/>
  <c r="L1596" i="1"/>
  <c r="I1596" i="1"/>
  <c r="L1595" i="1"/>
  <c r="I1595" i="1"/>
  <c r="O1595" i="1" s="1"/>
  <c r="L1594" i="1"/>
  <c r="I1594" i="1"/>
  <c r="O1594" i="1" s="1"/>
  <c r="L1593" i="1"/>
  <c r="I1593" i="1"/>
  <c r="O1593" i="1" s="1"/>
  <c r="L1592" i="1"/>
  <c r="I1592" i="1"/>
  <c r="O1592" i="1" s="1"/>
  <c r="L1591" i="1"/>
  <c r="I1591" i="1"/>
  <c r="O1591" i="1" s="1"/>
  <c r="L1590" i="1"/>
  <c r="I1590" i="1"/>
  <c r="O1590" i="1" s="1"/>
  <c r="L1589" i="1"/>
  <c r="I1589" i="1"/>
  <c r="O1589" i="1" s="1"/>
  <c r="L1588" i="1"/>
  <c r="I1588" i="1"/>
  <c r="O1588" i="1" s="1"/>
  <c r="L1587" i="1"/>
  <c r="I1587" i="1"/>
  <c r="L1586" i="1"/>
  <c r="I1586" i="1"/>
  <c r="O1586" i="1" s="1"/>
  <c r="L1585" i="1"/>
  <c r="I1585" i="1"/>
  <c r="L1584" i="1"/>
  <c r="I1584" i="1"/>
  <c r="L1583" i="1"/>
  <c r="I1583" i="1"/>
  <c r="O1583" i="1" s="1"/>
  <c r="L1582" i="1"/>
  <c r="I1582" i="1"/>
  <c r="O1582" i="1" s="1"/>
  <c r="L1581" i="1"/>
  <c r="I1581" i="1"/>
  <c r="O1581" i="1" s="1"/>
  <c r="L1580" i="1"/>
  <c r="I1580" i="1"/>
  <c r="L1579" i="1"/>
  <c r="I1579" i="1"/>
  <c r="O1579" i="1" s="1"/>
  <c r="L1578" i="1"/>
  <c r="I1578" i="1"/>
  <c r="O1578" i="1" s="1"/>
  <c r="L1577" i="1"/>
  <c r="I1577" i="1"/>
  <c r="O1577" i="1" s="1"/>
  <c r="L1576" i="1"/>
  <c r="I1576" i="1"/>
  <c r="O1576" i="1" s="1"/>
  <c r="L1575" i="1"/>
  <c r="I1575" i="1"/>
  <c r="O1575" i="1" s="1"/>
  <c r="L1574" i="1"/>
  <c r="I1574" i="1"/>
  <c r="O1574" i="1" s="1"/>
  <c r="L1573" i="1"/>
  <c r="I1573" i="1"/>
  <c r="O1573" i="1" s="1"/>
  <c r="L1572" i="1"/>
  <c r="I1572" i="1"/>
  <c r="O1572" i="1" s="1"/>
  <c r="L1571" i="1"/>
  <c r="I1571" i="1"/>
  <c r="L1570" i="1"/>
  <c r="I1570" i="1"/>
  <c r="L1569" i="1"/>
  <c r="I1569" i="1"/>
  <c r="L1568" i="1"/>
  <c r="I1568" i="1"/>
  <c r="O1568" i="1" s="1"/>
  <c r="L1567" i="1"/>
  <c r="I1567" i="1"/>
  <c r="L1566" i="1"/>
  <c r="I1566" i="1"/>
  <c r="L1565" i="1"/>
  <c r="I1565" i="1"/>
  <c r="L1564" i="1"/>
  <c r="I1564" i="1"/>
  <c r="L1563" i="1"/>
  <c r="I1563" i="1"/>
  <c r="L1562" i="1"/>
  <c r="I1562" i="1"/>
  <c r="L1561" i="1"/>
  <c r="I1561" i="1"/>
  <c r="L1560" i="1"/>
  <c r="I1560" i="1"/>
  <c r="O1560" i="1" s="1"/>
  <c r="L1559" i="1"/>
  <c r="I1559" i="1"/>
  <c r="L1558" i="1"/>
  <c r="I1558" i="1"/>
  <c r="O1558" i="1" s="1"/>
  <c r="L1557" i="1"/>
  <c r="I1557" i="1"/>
  <c r="L1556" i="1"/>
  <c r="I1556" i="1"/>
  <c r="L1555" i="1"/>
  <c r="I1555" i="1"/>
  <c r="O1555" i="1" s="1"/>
  <c r="L1554" i="1"/>
  <c r="I1554" i="1"/>
  <c r="L1553" i="1"/>
  <c r="I1553" i="1"/>
  <c r="O1553" i="1" s="1"/>
  <c r="L1552" i="1"/>
  <c r="I1552" i="1"/>
  <c r="L1551" i="1"/>
  <c r="I1551" i="1"/>
  <c r="L1550" i="1"/>
  <c r="I1550" i="1"/>
  <c r="L1549" i="1"/>
  <c r="I1549" i="1"/>
  <c r="O1549" i="1" s="1"/>
  <c r="L1548" i="1"/>
  <c r="I1548" i="1"/>
  <c r="L1547" i="1"/>
  <c r="I1547" i="1"/>
  <c r="L1546" i="1"/>
  <c r="I1546" i="1"/>
  <c r="L1545" i="1"/>
  <c r="I1545" i="1"/>
  <c r="L1544" i="1"/>
  <c r="I1544" i="1"/>
  <c r="L1543" i="1"/>
  <c r="I1543" i="1"/>
  <c r="L1542" i="1"/>
  <c r="I1542" i="1"/>
  <c r="L1541" i="1"/>
  <c r="I1541" i="1"/>
  <c r="O1541" i="1" s="1"/>
  <c r="L1540" i="1"/>
  <c r="I1540" i="1"/>
  <c r="L1539" i="1"/>
  <c r="I1539" i="1"/>
  <c r="L1538" i="1"/>
  <c r="I1538" i="1"/>
  <c r="L1537" i="1"/>
  <c r="I1537" i="1"/>
  <c r="O1537" i="1" s="1"/>
  <c r="L1536" i="1"/>
  <c r="I1536" i="1"/>
  <c r="L1535" i="1"/>
  <c r="I1535" i="1"/>
  <c r="L1534" i="1"/>
  <c r="I1534" i="1"/>
  <c r="L1533" i="1"/>
  <c r="I1533" i="1"/>
  <c r="O1533" i="1" s="1"/>
  <c r="L1532" i="1"/>
  <c r="I1532" i="1"/>
  <c r="L1531" i="1"/>
  <c r="I1531" i="1"/>
  <c r="O1531" i="1" s="1"/>
  <c r="L1530" i="1"/>
  <c r="I1530" i="1"/>
  <c r="O1530" i="1" s="1"/>
  <c r="L1529" i="1"/>
  <c r="I1529" i="1"/>
  <c r="L1528" i="1"/>
  <c r="I1528" i="1"/>
  <c r="O1528" i="1" s="1"/>
  <c r="L1527" i="1"/>
  <c r="I1527" i="1"/>
  <c r="O1527" i="1" s="1"/>
  <c r="L1526" i="1"/>
  <c r="I1526" i="1"/>
  <c r="L1525" i="1"/>
  <c r="I1525" i="1"/>
  <c r="O1525" i="1" s="1"/>
  <c r="L1524" i="1"/>
  <c r="I1524" i="1"/>
  <c r="O1524" i="1" s="1"/>
  <c r="L1523" i="1"/>
  <c r="I1523" i="1"/>
  <c r="O1523" i="1" s="1"/>
  <c r="L1522" i="1"/>
  <c r="I1522" i="1"/>
  <c r="L1521" i="1"/>
  <c r="I1521" i="1"/>
  <c r="L1520" i="1"/>
  <c r="I1520" i="1"/>
  <c r="L1519" i="1"/>
  <c r="I1519" i="1"/>
  <c r="L1518" i="1"/>
  <c r="I1518" i="1"/>
  <c r="L1517" i="1"/>
  <c r="I1517" i="1"/>
  <c r="L1516" i="1"/>
  <c r="I1516" i="1"/>
  <c r="L1515" i="1"/>
  <c r="I1515" i="1"/>
  <c r="L1514" i="1"/>
  <c r="I1514" i="1"/>
  <c r="O1514" i="1" s="1"/>
  <c r="L1513" i="1"/>
  <c r="I1513" i="1"/>
  <c r="L1512" i="1"/>
  <c r="I1512" i="1"/>
  <c r="L1511" i="1"/>
  <c r="I1511" i="1"/>
  <c r="L1510" i="1"/>
  <c r="I1510" i="1"/>
  <c r="L1509" i="1"/>
  <c r="I1509" i="1"/>
  <c r="L1508" i="1"/>
  <c r="I1508" i="1"/>
  <c r="L1507" i="1"/>
  <c r="I1507" i="1"/>
  <c r="L1506" i="1"/>
  <c r="I1506" i="1"/>
  <c r="L1505" i="1"/>
  <c r="I1505" i="1"/>
  <c r="O1505" i="1" s="1"/>
  <c r="L1504" i="1"/>
  <c r="I1504" i="1"/>
  <c r="O1504" i="1" s="1"/>
  <c r="L1503" i="1"/>
  <c r="I1503" i="1"/>
  <c r="L1502" i="1"/>
  <c r="I1502" i="1"/>
  <c r="L1501" i="1"/>
  <c r="I1501" i="1"/>
  <c r="O1501" i="1" s="1"/>
  <c r="L1500" i="1"/>
  <c r="I1500" i="1"/>
  <c r="L1499" i="1"/>
  <c r="I1499" i="1"/>
  <c r="L1498" i="1"/>
  <c r="I1498" i="1"/>
  <c r="L1497" i="1"/>
  <c r="I1497" i="1"/>
  <c r="O1497" i="1" s="1"/>
  <c r="L1496" i="1"/>
  <c r="I1496" i="1"/>
  <c r="L1495" i="1"/>
  <c r="I1495" i="1"/>
  <c r="O1495" i="1" s="1"/>
  <c r="L1494" i="1"/>
  <c r="I1494" i="1"/>
  <c r="O1494" i="1" s="1"/>
  <c r="L1493" i="1"/>
  <c r="I1493" i="1"/>
  <c r="O1493" i="1" s="1"/>
  <c r="L1492" i="1"/>
  <c r="I1492" i="1"/>
  <c r="L1491" i="1"/>
  <c r="I1491" i="1"/>
  <c r="L1490" i="1"/>
  <c r="I1490" i="1"/>
  <c r="O1490" i="1" s="1"/>
  <c r="L1489" i="1"/>
  <c r="I1489" i="1"/>
  <c r="L1488" i="1"/>
  <c r="I1488" i="1"/>
  <c r="L1487" i="1"/>
  <c r="I1487" i="1"/>
  <c r="O1487" i="1" s="1"/>
  <c r="L1486" i="1"/>
  <c r="I1486" i="1"/>
  <c r="O1486" i="1" s="1"/>
  <c r="L1485" i="1"/>
  <c r="I1485" i="1"/>
  <c r="O1485" i="1" s="1"/>
  <c r="L1484" i="1"/>
  <c r="I1484" i="1"/>
  <c r="L1483" i="1"/>
  <c r="I1483" i="1"/>
  <c r="O1483" i="1" s="1"/>
  <c r="L1482" i="1"/>
  <c r="I1482" i="1"/>
  <c r="L1481" i="1"/>
  <c r="I1481" i="1"/>
  <c r="O1481" i="1" s="1"/>
  <c r="L1480" i="1"/>
  <c r="I1480" i="1"/>
  <c r="O1480" i="1" s="1"/>
  <c r="L1479" i="1"/>
  <c r="I1479" i="1"/>
  <c r="L1478" i="1"/>
  <c r="I1478" i="1"/>
  <c r="O1478" i="1" s="1"/>
  <c r="L1477" i="1"/>
  <c r="I1477" i="1"/>
  <c r="O1477" i="1" s="1"/>
  <c r="L1476" i="1"/>
  <c r="I1476" i="1"/>
  <c r="L1475" i="1"/>
  <c r="I1475" i="1"/>
  <c r="L1474" i="1"/>
  <c r="I1474" i="1"/>
  <c r="L1473" i="1"/>
  <c r="I1473" i="1"/>
  <c r="L1472" i="1"/>
  <c r="I1472" i="1"/>
  <c r="L1471" i="1"/>
  <c r="I1471" i="1"/>
  <c r="L1470" i="1"/>
  <c r="I1470" i="1"/>
  <c r="L1469" i="1"/>
  <c r="I1469" i="1"/>
  <c r="O1469" i="1" s="1"/>
  <c r="L1468" i="1"/>
  <c r="I1468" i="1"/>
  <c r="L1467" i="1"/>
  <c r="I1467" i="1"/>
  <c r="L1466" i="1"/>
  <c r="I1466" i="1"/>
  <c r="O1466" i="1" s="1"/>
  <c r="L1465" i="1"/>
  <c r="I1465" i="1"/>
  <c r="L1464" i="1"/>
  <c r="I1464" i="1"/>
  <c r="L1463" i="1"/>
  <c r="I1463" i="1"/>
  <c r="O1463" i="1" s="1"/>
  <c r="L1462" i="1"/>
  <c r="I1462" i="1"/>
  <c r="L1461" i="1"/>
  <c r="I1461" i="1"/>
  <c r="L1460" i="1"/>
  <c r="I1460" i="1"/>
  <c r="O1460" i="1" s="1"/>
  <c r="L1459" i="1"/>
  <c r="I1459" i="1"/>
  <c r="L1458" i="1"/>
  <c r="I1458" i="1"/>
  <c r="O1458" i="1" s="1"/>
  <c r="L1457" i="1"/>
  <c r="I1457" i="1"/>
  <c r="L1456" i="1"/>
  <c r="I1456" i="1"/>
  <c r="L1455" i="1"/>
  <c r="I1455" i="1"/>
  <c r="O1455" i="1" s="1"/>
  <c r="L1454" i="1"/>
  <c r="I1454" i="1"/>
  <c r="O1454" i="1" s="1"/>
  <c r="L1453" i="1"/>
  <c r="I1453" i="1"/>
  <c r="O1453" i="1" s="1"/>
  <c r="L1452" i="1"/>
  <c r="I1452" i="1"/>
  <c r="L1451" i="1"/>
  <c r="I1451" i="1"/>
  <c r="O1451" i="1" s="1"/>
  <c r="L1450" i="1"/>
  <c r="I1450" i="1"/>
  <c r="L1449" i="1"/>
  <c r="I1449" i="1"/>
  <c r="O1449" i="1" s="1"/>
  <c r="L1448" i="1"/>
  <c r="I1448" i="1"/>
  <c r="O1448" i="1" s="1"/>
  <c r="L1447" i="1"/>
  <c r="I1447" i="1"/>
  <c r="L1446" i="1"/>
  <c r="I1446" i="1"/>
  <c r="O1446" i="1" s="1"/>
  <c r="L1445" i="1"/>
  <c r="I1445" i="1"/>
  <c r="O1445" i="1" s="1"/>
  <c r="L1444" i="1"/>
  <c r="I1444" i="1"/>
  <c r="L1443" i="1"/>
  <c r="I1443" i="1"/>
  <c r="L1442" i="1"/>
  <c r="I1442" i="1"/>
  <c r="O1442" i="1" s="1"/>
  <c r="L1441" i="1"/>
  <c r="I1441" i="1"/>
  <c r="L1440" i="1"/>
  <c r="I1440" i="1"/>
  <c r="L1439" i="1"/>
  <c r="I1439" i="1"/>
  <c r="L1438" i="1"/>
  <c r="I1438" i="1"/>
  <c r="O1438" i="1" s="1"/>
  <c r="L1437" i="1"/>
  <c r="I1437" i="1"/>
  <c r="L1436" i="1"/>
  <c r="I1436" i="1"/>
  <c r="L1435" i="1"/>
  <c r="I1435" i="1"/>
  <c r="L1434" i="1"/>
  <c r="I1434" i="1"/>
  <c r="O1434" i="1" s="1"/>
  <c r="L1433" i="1"/>
  <c r="I1433" i="1"/>
  <c r="L1432" i="1"/>
  <c r="I1432" i="1"/>
  <c r="L1431" i="1"/>
  <c r="I1431" i="1"/>
  <c r="L1430" i="1"/>
  <c r="I1430" i="1"/>
  <c r="O1430" i="1" s="1"/>
  <c r="L1429" i="1"/>
  <c r="I1429" i="1"/>
  <c r="L1428" i="1"/>
  <c r="I1428" i="1"/>
  <c r="L1427" i="1"/>
  <c r="I1427" i="1"/>
  <c r="O1427" i="1" s="1"/>
  <c r="L1426" i="1"/>
  <c r="I1426" i="1"/>
  <c r="L1425" i="1"/>
  <c r="I1425" i="1"/>
  <c r="L1424" i="1"/>
  <c r="I1424" i="1"/>
  <c r="L1423" i="1"/>
  <c r="I1423" i="1"/>
  <c r="L1422" i="1"/>
  <c r="I1422" i="1"/>
  <c r="L1421" i="1"/>
  <c r="I1421" i="1"/>
  <c r="L1420" i="1"/>
  <c r="I1420" i="1"/>
  <c r="L1419" i="1"/>
  <c r="I1419" i="1"/>
  <c r="O1419" i="1" s="1"/>
  <c r="L1418" i="1"/>
  <c r="I1418" i="1"/>
  <c r="L1417" i="1"/>
  <c r="I1417" i="1"/>
  <c r="L1416" i="1"/>
  <c r="I1416" i="1"/>
  <c r="L1415" i="1"/>
  <c r="I1415" i="1"/>
  <c r="O1415" i="1" s="1"/>
  <c r="L1414" i="1"/>
  <c r="I1414" i="1"/>
  <c r="L1413" i="1"/>
  <c r="I1413" i="1"/>
  <c r="L1412" i="1"/>
  <c r="I1412" i="1"/>
  <c r="L1411" i="1"/>
  <c r="I1411" i="1"/>
  <c r="O1411" i="1" s="1"/>
  <c r="L1410" i="1"/>
  <c r="I1410" i="1"/>
  <c r="L1409" i="1"/>
  <c r="I1409" i="1"/>
  <c r="O1409" i="1" s="1"/>
  <c r="L1408" i="1"/>
  <c r="I1408" i="1"/>
  <c r="L1407" i="1"/>
  <c r="I1407" i="1"/>
  <c r="L1406" i="1"/>
  <c r="I1406" i="1"/>
  <c r="L1405" i="1"/>
  <c r="I1405" i="1"/>
  <c r="O1405" i="1" s="1"/>
  <c r="L1404" i="1"/>
  <c r="I1404" i="1"/>
  <c r="L1403" i="1"/>
  <c r="I1403" i="1"/>
  <c r="O1403" i="1" s="1"/>
  <c r="L1402" i="1"/>
  <c r="I1402" i="1"/>
  <c r="O1402" i="1" s="1"/>
  <c r="L1401" i="1"/>
  <c r="I1401" i="1"/>
  <c r="L1400" i="1"/>
  <c r="I1400" i="1"/>
  <c r="O1400" i="1" s="1"/>
  <c r="L1399" i="1"/>
  <c r="I1399" i="1"/>
  <c r="O1399" i="1" s="1"/>
  <c r="L1398" i="1"/>
  <c r="I1398" i="1"/>
  <c r="L1397" i="1"/>
  <c r="I1397" i="1"/>
  <c r="O1397" i="1" s="1"/>
  <c r="L1396" i="1"/>
  <c r="I1396" i="1"/>
  <c r="O1396" i="1" s="1"/>
  <c r="L1395" i="1"/>
  <c r="I1395" i="1"/>
  <c r="O1395" i="1" s="1"/>
  <c r="L1394" i="1"/>
  <c r="I1394" i="1"/>
  <c r="L1393" i="1"/>
  <c r="I1393" i="1"/>
  <c r="O1393" i="1" s="1"/>
  <c r="L1392" i="1"/>
  <c r="I1392" i="1"/>
  <c r="L1391" i="1"/>
  <c r="I1391" i="1"/>
  <c r="L1390" i="1"/>
  <c r="I1390" i="1"/>
  <c r="L1389" i="1"/>
  <c r="I1389" i="1"/>
  <c r="L1388" i="1"/>
  <c r="I1388" i="1"/>
  <c r="L1387" i="1"/>
  <c r="I1387" i="1"/>
  <c r="L1386" i="1"/>
  <c r="I1386" i="1"/>
  <c r="L1385" i="1"/>
  <c r="I1385" i="1"/>
  <c r="L1384" i="1"/>
  <c r="I1384" i="1"/>
  <c r="O1384" i="1" s="1"/>
  <c r="L1383" i="1"/>
  <c r="I1383" i="1"/>
  <c r="L1382" i="1"/>
  <c r="I1382" i="1"/>
  <c r="L1381" i="1"/>
  <c r="I1381" i="1"/>
  <c r="L1380" i="1"/>
  <c r="I1380" i="1"/>
  <c r="O1380" i="1" s="1"/>
  <c r="L1379" i="1"/>
  <c r="I1379" i="1"/>
  <c r="L1378" i="1"/>
  <c r="I1378" i="1"/>
  <c r="L1377" i="1"/>
  <c r="I1377" i="1"/>
  <c r="O1377" i="1" s="1"/>
  <c r="L1376" i="1"/>
  <c r="I1376" i="1"/>
  <c r="O1376" i="1" s="1"/>
  <c r="L1375" i="1"/>
  <c r="I1375" i="1"/>
  <c r="L1374" i="1"/>
  <c r="I1374" i="1"/>
  <c r="L1373" i="1"/>
  <c r="I1373" i="1"/>
  <c r="O1373" i="1" s="1"/>
  <c r="L1372" i="1"/>
  <c r="I1372" i="1"/>
  <c r="L1371" i="1"/>
  <c r="I1371" i="1"/>
  <c r="L1370" i="1"/>
  <c r="I1370" i="1"/>
  <c r="L1369" i="1"/>
  <c r="I1369" i="1"/>
  <c r="O1369" i="1" s="1"/>
  <c r="L1368" i="1"/>
  <c r="I1368" i="1"/>
  <c r="L1367" i="1"/>
  <c r="I1367" i="1"/>
  <c r="O1367" i="1" s="1"/>
  <c r="L1366" i="1"/>
  <c r="I1366" i="1"/>
  <c r="O1366" i="1" s="1"/>
  <c r="L1365" i="1"/>
  <c r="I1365" i="1"/>
  <c r="O1365" i="1" s="1"/>
  <c r="L1364" i="1"/>
  <c r="I1364" i="1"/>
  <c r="L1363" i="1"/>
  <c r="I1363" i="1"/>
  <c r="L1362" i="1"/>
  <c r="I1362" i="1"/>
  <c r="O1362" i="1" s="1"/>
  <c r="L1361" i="1"/>
  <c r="I1361" i="1"/>
  <c r="L1360" i="1"/>
  <c r="I1360" i="1"/>
  <c r="L1359" i="1"/>
  <c r="I1359" i="1"/>
  <c r="O1359" i="1" s="1"/>
  <c r="L1358" i="1"/>
  <c r="I1358" i="1"/>
  <c r="O1358" i="1" s="1"/>
  <c r="L1357" i="1"/>
  <c r="I1357" i="1"/>
  <c r="O1357" i="1" s="1"/>
  <c r="L1356" i="1"/>
  <c r="I1356" i="1"/>
  <c r="L1355" i="1"/>
  <c r="I1355" i="1"/>
  <c r="O1355" i="1" s="1"/>
  <c r="L1354" i="1"/>
  <c r="I1354" i="1"/>
  <c r="O1354" i="1" s="1"/>
  <c r="L1353" i="1"/>
  <c r="I1353" i="1"/>
  <c r="O1353" i="1" s="1"/>
  <c r="L1352" i="1"/>
  <c r="I1352" i="1"/>
  <c r="O1352" i="1" s="1"/>
  <c r="L1351" i="1"/>
  <c r="I1351" i="1"/>
  <c r="O1351" i="1" s="1"/>
  <c r="L1350" i="1"/>
  <c r="I1350" i="1"/>
  <c r="O1350" i="1" s="1"/>
  <c r="L1349" i="1"/>
  <c r="I1349" i="1"/>
  <c r="O1349" i="1" s="1"/>
  <c r="L1348" i="1"/>
  <c r="I1348" i="1"/>
  <c r="O1348" i="1" s="1"/>
  <c r="L1347" i="1"/>
  <c r="I1347" i="1"/>
  <c r="L1346" i="1"/>
  <c r="I1346" i="1"/>
  <c r="L1345" i="1"/>
  <c r="I1345" i="1"/>
  <c r="L1344" i="1"/>
  <c r="I1344" i="1"/>
  <c r="L1343" i="1"/>
  <c r="I1343" i="1"/>
  <c r="O1343" i="1" s="1"/>
  <c r="L1342" i="1"/>
  <c r="I1342" i="1"/>
  <c r="L1341" i="1"/>
  <c r="I1341" i="1"/>
  <c r="L1340" i="1"/>
  <c r="I1340" i="1"/>
  <c r="L1339" i="1"/>
  <c r="I1339" i="1"/>
  <c r="O1339" i="1" s="1"/>
  <c r="L1338" i="1"/>
  <c r="I1338" i="1"/>
  <c r="O1338" i="1" s="1"/>
  <c r="L1337" i="1"/>
  <c r="I1337" i="1"/>
  <c r="O1337" i="1" s="1"/>
  <c r="L1336" i="1"/>
  <c r="I1336" i="1"/>
  <c r="O1336" i="1" s="1"/>
  <c r="L1335" i="1"/>
  <c r="I1335" i="1"/>
  <c r="O1335" i="1" s="1"/>
  <c r="L1334" i="1"/>
  <c r="I1334" i="1"/>
  <c r="O1334" i="1" s="1"/>
  <c r="L1333" i="1"/>
  <c r="I1333" i="1"/>
  <c r="O1333" i="1" s="1"/>
  <c r="L1332" i="1"/>
  <c r="I1332" i="1"/>
  <c r="O1332" i="1" s="1"/>
  <c r="L1331" i="1"/>
  <c r="I1331" i="1"/>
  <c r="L1330" i="1"/>
  <c r="I1330" i="1"/>
  <c r="O1330" i="1" s="1"/>
  <c r="L1329" i="1"/>
  <c r="I1329" i="1"/>
  <c r="L1328" i="1"/>
  <c r="I1328" i="1"/>
  <c r="L1327" i="1"/>
  <c r="I1327" i="1"/>
  <c r="O1327" i="1" s="1"/>
  <c r="L1326" i="1"/>
  <c r="I1326" i="1"/>
  <c r="O1326" i="1" s="1"/>
  <c r="L1325" i="1"/>
  <c r="I1325" i="1"/>
  <c r="O1325" i="1" s="1"/>
  <c r="L1324" i="1"/>
  <c r="I1324" i="1"/>
  <c r="L1323" i="1"/>
  <c r="I1323" i="1"/>
  <c r="O1323" i="1" s="1"/>
  <c r="L1322" i="1"/>
  <c r="I1322" i="1"/>
  <c r="O1322" i="1" s="1"/>
  <c r="L1321" i="1"/>
  <c r="I1321" i="1"/>
  <c r="O1321" i="1" s="1"/>
  <c r="L1320" i="1"/>
  <c r="I1320" i="1"/>
  <c r="O1320" i="1" s="1"/>
  <c r="L1319" i="1"/>
  <c r="I1319" i="1"/>
  <c r="O1319" i="1" s="1"/>
  <c r="L1318" i="1"/>
  <c r="I1318" i="1"/>
  <c r="O1318" i="1" s="1"/>
  <c r="L1317" i="1"/>
  <c r="I1317" i="1"/>
  <c r="O1317" i="1" s="1"/>
  <c r="L1316" i="1"/>
  <c r="I1316" i="1"/>
  <c r="O1316" i="1" s="1"/>
  <c r="L1315" i="1"/>
  <c r="I1315" i="1"/>
  <c r="L1314" i="1"/>
  <c r="I1314" i="1"/>
  <c r="L1313" i="1"/>
  <c r="I1313" i="1"/>
  <c r="L1312" i="1"/>
  <c r="I1312" i="1"/>
  <c r="O1312" i="1" s="1"/>
  <c r="L1311" i="1"/>
  <c r="I1311" i="1"/>
  <c r="L1310" i="1"/>
  <c r="I1310" i="1"/>
  <c r="L1309" i="1"/>
  <c r="I1309" i="1"/>
  <c r="L1308" i="1"/>
  <c r="I1308" i="1"/>
  <c r="L1307" i="1"/>
  <c r="I1307" i="1"/>
  <c r="L1306" i="1"/>
  <c r="I1306" i="1"/>
  <c r="L1305" i="1"/>
  <c r="I1305" i="1"/>
  <c r="L1304" i="1"/>
  <c r="I1304" i="1"/>
  <c r="O1304" i="1" s="1"/>
  <c r="L1303" i="1"/>
  <c r="I1303" i="1"/>
  <c r="L1302" i="1"/>
  <c r="I1302" i="1"/>
  <c r="O1302" i="1" s="1"/>
  <c r="L1301" i="1"/>
  <c r="I1301" i="1"/>
  <c r="L1300" i="1"/>
  <c r="I1300" i="1"/>
  <c r="L1299" i="1"/>
  <c r="I1299" i="1"/>
  <c r="O1299" i="1" s="1"/>
  <c r="L1298" i="1"/>
  <c r="I1298" i="1"/>
  <c r="L1297" i="1"/>
  <c r="I1297" i="1"/>
  <c r="O1297" i="1" s="1"/>
  <c r="L1296" i="1"/>
  <c r="I1296" i="1"/>
  <c r="L1295" i="1"/>
  <c r="I1295" i="1"/>
  <c r="L1294" i="1"/>
  <c r="I1294" i="1"/>
  <c r="L1293" i="1"/>
  <c r="I1293" i="1"/>
  <c r="O1293" i="1" s="1"/>
  <c r="L1292" i="1"/>
  <c r="I1292" i="1"/>
  <c r="L1291" i="1"/>
  <c r="I1291" i="1"/>
  <c r="L1290" i="1"/>
  <c r="I1290" i="1"/>
  <c r="L1289" i="1"/>
  <c r="I1289" i="1"/>
  <c r="L1288" i="1"/>
  <c r="I1288" i="1"/>
  <c r="L1287" i="1"/>
  <c r="I1287" i="1"/>
  <c r="L1286" i="1"/>
  <c r="I1286" i="1"/>
  <c r="L1285" i="1"/>
  <c r="I1285" i="1"/>
  <c r="O1285" i="1" s="1"/>
  <c r="L1284" i="1"/>
  <c r="I1284" i="1"/>
  <c r="L1283" i="1"/>
  <c r="I1283" i="1"/>
  <c r="L1282" i="1"/>
  <c r="I1282" i="1"/>
  <c r="L1281" i="1"/>
  <c r="I1281" i="1"/>
  <c r="O1281" i="1" s="1"/>
  <c r="L1280" i="1"/>
  <c r="I1280" i="1"/>
  <c r="L1279" i="1"/>
  <c r="I1279" i="1"/>
  <c r="L1278" i="1"/>
  <c r="I1278" i="1"/>
  <c r="L1277" i="1"/>
  <c r="I1277" i="1"/>
  <c r="O1277" i="1" s="1"/>
  <c r="L1276" i="1"/>
  <c r="I1276" i="1"/>
  <c r="L1275" i="1"/>
  <c r="I1275" i="1"/>
  <c r="O1275" i="1" s="1"/>
  <c r="L1274" i="1"/>
  <c r="I1274" i="1"/>
  <c r="O1274" i="1" s="1"/>
  <c r="L1273" i="1"/>
  <c r="I1273" i="1"/>
  <c r="L1272" i="1"/>
  <c r="I1272" i="1"/>
  <c r="O1272" i="1" s="1"/>
  <c r="L1271" i="1"/>
  <c r="I1271" i="1"/>
  <c r="O1271" i="1" s="1"/>
  <c r="L1270" i="1"/>
  <c r="I1270" i="1"/>
  <c r="L1269" i="1"/>
  <c r="I1269" i="1"/>
  <c r="O1269" i="1" s="1"/>
  <c r="L1268" i="1"/>
  <c r="I1268" i="1"/>
  <c r="O1268" i="1" s="1"/>
  <c r="L1267" i="1"/>
  <c r="I1267" i="1"/>
  <c r="O1267" i="1" s="1"/>
  <c r="L1266" i="1"/>
  <c r="I1266" i="1"/>
  <c r="L1265" i="1"/>
  <c r="I1265" i="1"/>
  <c r="L1264" i="1"/>
  <c r="I1264" i="1"/>
  <c r="L1263" i="1"/>
  <c r="I1263" i="1"/>
  <c r="L1262" i="1"/>
  <c r="I1262" i="1"/>
  <c r="L1261" i="1"/>
  <c r="I1261" i="1"/>
  <c r="L1260" i="1"/>
  <c r="I1260" i="1"/>
  <c r="L1259" i="1"/>
  <c r="I1259" i="1"/>
  <c r="L1258" i="1"/>
  <c r="I1258" i="1"/>
  <c r="O1258" i="1" s="1"/>
  <c r="L1257" i="1"/>
  <c r="I1257" i="1"/>
  <c r="L1256" i="1"/>
  <c r="I1256" i="1"/>
  <c r="L1255" i="1"/>
  <c r="I1255" i="1"/>
  <c r="L1254" i="1"/>
  <c r="I1254" i="1"/>
  <c r="L1253" i="1"/>
  <c r="I1253" i="1"/>
  <c r="L1252" i="1"/>
  <c r="I1252" i="1"/>
  <c r="L1251" i="1"/>
  <c r="I1251" i="1"/>
  <c r="L1250" i="1"/>
  <c r="I1250" i="1"/>
  <c r="L1249" i="1"/>
  <c r="I1249" i="1"/>
  <c r="O1249" i="1" s="1"/>
  <c r="L1248" i="1"/>
  <c r="I1248" i="1"/>
  <c r="O1248" i="1" s="1"/>
  <c r="L1247" i="1"/>
  <c r="I1247" i="1"/>
  <c r="L1246" i="1"/>
  <c r="I1246" i="1"/>
  <c r="L1245" i="1"/>
  <c r="I1245" i="1"/>
  <c r="O1245" i="1" s="1"/>
  <c r="L1244" i="1"/>
  <c r="I1244" i="1"/>
  <c r="L1243" i="1"/>
  <c r="I1243" i="1"/>
  <c r="L1242" i="1"/>
  <c r="I1242" i="1"/>
  <c r="L1241" i="1"/>
  <c r="I1241" i="1"/>
  <c r="O1241" i="1" s="1"/>
  <c r="L1240" i="1"/>
  <c r="I1240" i="1"/>
  <c r="L1239" i="1"/>
  <c r="I1239" i="1"/>
  <c r="O1239" i="1" s="1"/>
  <c r="L1238" i="1"/>
  <c r="I1238" i="1"/>
  <c r="O1238" i="1" s="1"/>
  <c r="L1237" i="1"/>
  <c r="I1237" i="1"/>
  <c r="O1237" i="1" s="1"/>
  <c r="L1236" i="1"/>
  <c r="I1236" i="1"/>
  <c r="L1235" i="1"/>
  <c r="I1235" i="1"/>
  <c r="L1234" i="1"/>
  <c r="I1234" i="1"/>
  <c r="O1234" i="1" s="1"/>
  <c r="L1233" i="1"/>
  <c r="I1233" i="1"/>
  <c r="L1232" i="1"/>
  <c r="I1232" i="1"/>
  <c r="L1231" i="1"/>
  <c r="I1231" i="1"/>
  <c r="O1231" i="1" s="1"/>
  <c r="L1230" i="1"/>
  <c r="I1230" i="1"/>
  <c r="O1230" i="1" s="1"/>
  <c r="L1229" i="1"/>
  <c r="I1229" i="1"/>
  <c r="O1229" i="1" s="1"/>
  <c r="L1228" i="1"/>
  <c r="I1228" i="1"/>
  <c r="L1227" i="1"/>
  <c r="I1227" i="1"/>
  <c r="O1227" i="1" s="1"/>
  <c r="L1226" i="1"/>
  <c r="I1226" i="1"/>
  <c r="L1225" i="1"/>
  <c r="I1225" i="1"/>
  <c r="O1225" i="1" s="1"/>
  <c r="L1224" i="1"/>
  <c r="I1224" i="1"/>
  <c r="O1224" i="1" s="1"/>
  <c r="L1223" i="1"/>
  <c r="I1223" i="1"/>
  <c r="L1222" i="1"/>
  <c r="I1222" i="1"/>
  <c r="O1222" i="1" s="1"/>
  <c r="L1221" i="1"/>
  <c r="I1221" i="1"/>
  <c r="O1221" i="1" s="1"/>
  <c r="L1220" i="1"/>
  <c r="I1220" i="1"/>
  <c r="L1219" i="1"/>
  <c r="I1219" i="1"/>
  <c r="L1218" i="1"/>
  <c r="I1218" i="1"/>
  <c r="L1217" i="1"/>
  <c r="I1217" i="1"/>
  <c r="L1216" i="1"/>
  <c r="I1216" i="1"/>
  <c r="L1215" i="1"/>
  <c r="I1215" i="1"/>
  <c r="L1214" i="1"/>
  <c r="I1214" i="1"/>
  <c r="L1213" i="1"/>
  <c r="I1213" i="1"/>
  <c r="O1213" i="1" s="1"/>
  <c r="L1212" i="1"/>
  <c r="I1212" i="1"/>
  <c r="L1211" i="1"/>
  <c r="I1211" i="1"/>
  <c r="L1210" i="1"/>
  <c r="I1210" i="1"/>
  <c r="O1210" i="1" s="1"/>
  <c r="L1209" i="1"/>
  <c r="I1209" i="1"/>
  <c r="L1208" i="1"/>
  <c r="I1208" i="1"/>
  <c r="L1207" i="1"/>
  <c r="I1207" i="1"/>
  <c r="O1207" i="1" s="1"/>
  <c r="L1206" i="1"/>
  <c r="I1206" i="1"/>
  <c r="L1205" i="1"/>
  <c r="I1205" i="1"/>
  <c r="L1204" i="1"/>
  <c r="I1204" i="1"/>
  <c r="O1204" i="1" s="1"/>
  <c r="L1203" i="1"/>
  <c r="I1203" i="1"/>
  <c r="L1202" i="1"/>
  <c r="I1202" i="1"/>
  <c r="O1202" i="1" s="1"/>
  <c r="L1201" i="1"/>
  <c r="I1201" i="1"/>
  <c r="L1200" i="1"/>
  <c r="I1200" i="1"/>
  <c r="L1199" i="1"/>
  <c r="I1199" i="1"/>
  <c r="O1199" i="1" s="1"/>
  <c r="L1198" i="1"/>
  <c r="I1198" i="1"/>
  <c r="O1198" i="1" s="1"/>
  <c r="L1197" i="1"/>
  <c r="I1197" i="1"/>
  <c r="O1197" i="1" s="1"/>
  <c r="L1196" i="1"/>
  <c r="I1196" i="1"/>
  <c r="L1195" i="1"/>
  <c r="I1195" i="1"/>
  <c r="O1195" i="1" s="1"/>
  <c r="L1194" i="1"/>
  <c r="I1194" i="1"/>
  <c r="O1194" i="1" s="1"/>
  <c r="L1193" i="1"/>
  <c r="I1193" i="1"/>
  <c r="O1193" i="1" s="1"/>
  <c r="L1192" i="1"/>
  <c r="I1192" i="1"/>
  <c r="O1192" i="1" s="1"/>
  <c r="L1191" i="1"/>
  <c r="I1191" i="1"/>
  <c r="O1191" i="1" s="1"/>
  <c r="L1190" i="1"/>
  <c r="I1190" i="1"/>
  <c r="O1190" i="1" s="1"/>
  <c r="L1189" i="1"/>
  <c r="I1189" i="1"/>
  <c r="O1189" i="1" s="1"/>
  <c r="L1188" i="1"/>
  <c r="I1188" i="1"/>
  <c r="O1188" i="1" s="1"/>
  <c r="L1187" i="1"/>
  <c r="I1187" i="1"/>
  <c r="L1186" i="1"/>
  <c r="I1186" i="1"/>
  <c r="O1186" i="1" s="1"/>
  <c r="L1185" i="1"/>
  <c r="I1185" i="1"/>
  <c r="L1184" i="1"/>
  <c r="I1184" i="1"/>
  <c r="L1183" i="1"/>
  <c r="I1183" i="1"/>
  <c r="L1182" i="1"/>
  <c r="I1182" i="1"/>
  <c r="O1182" i="1" s="1"/>
  <c r="L1181" i="1"/>
  <c r="I1181" i="1"/>
  <c r="L1180" i="1"/>
  <c r="I1180" i="1"/>
  <c r="L1179" i="1"/>
  <c r="I1179" i="1"/>
  <c r="L1178" i="1"/>
  <c r="I1178" i="1"/>
  <c r="O1178" i="1" s="1"/>
  <c r="L1177" i="1"/>
  <c r="I1177" i="1"/>
  <c r="O1177" i="1" s="1"/>
  <c r="L2066" i="2" l="1"/>
  <c r="L2074" i="2"/>
  <c r="L2086" i="2"/>
  <c r="L2110" i="2"/>
  <c r="L2114" i="2"/>
  <c r="L2122" i="2"/>
  <c r="L2126" i="2"/>
  <c r="L2130" i="2"/>
  <c r="L2150" i="2"/>
  <c r="L2170" i="2"/>
  <c r="L1915" i="2"/>
  <c r="L1923" i="2"/>
  <c r="L1931" i="2"/>
  <c r="L1935" i="2"/>
  <c r="L1947" i="2"/>
  <c r="L1963" i="2"/>
  <c r="L1967" i="2"/>
  <c r="L1975" i="2"/>
  <c r="L1983" i="2"/>
  <c r="L1999" i="2"/>
  <c r="L2015" i="2"/>
  <c r="L2027" i="2"/>
  <c r="L2043" i="2"/>
  <c r="L2047" i="2"/>
  <c r="L2063" i="2"/>
  <c r="L2071" i="2"/>
  <c r="L2075" i="2"/>
  <c r="L2083" i="2"/>
  <c r="L2095" i="2"/>
  <c r="L2107" i="2"/>
  <c r="L2111" i="2"/>
  <c r="L2123" i="2"/>
  <c r="L2127" i="2"/>
  <c r="L2135" i="2"/>
  <c r="L2139" i="2"/>
  <c r="L2147" i="2"/>
  <c r="L2155" i="2"/>
  <c r="O2945" i="1"/>
  <c r="O2966" i="1"/>
  <c r="O5330" i="1"/>
  <c r="O5366" i="1"/>
  <c r="O5382" i="1"/>
  <c r="O5386" i="1"/>
  <c r="O5394" i="1"/>
  <c r="O5410" i="1"/>
  <c r="O5430" i="1"/>
  <c r="O5434" i="1"/>
  <c r="O5438" i="1"/>
  <c r="O5450" i="1"/>
  <c r="O5474" i="1"/>
  <c r="O5478" i="1"/>
  <c r="O5490" i="1"/>
  <c r="O5502" i="1"/>
  <c r="O5522" i="1"/>
  <c r="O5554" i="1"/>
  <c r="O5562" i="1"/>
  <c r="O5574" i="1"/>
  <c r="O5594" i="1"/>
  <c r="O5598" i="1"/>
  <c r="O5602" i="1"/>
  <c r="O5606" i="1"/>
  <c r="O5618" i="1"/>
  <c r="O5622" i="1"/>
  <c r="O5634" i="1"/>
  <c r="O5638" i="1"/>
  <c r="O5642" i="1"/>
  <c r="O5658" i="1"/>
  <c r="O5662" i="1"/>
  <c r="O5666" i="1"/>
  <c r="O5686" i="1"/>
  <c r="O5714" i="1"/>
  <c r="O5786" i="1"/>
  <c r="O5794" i="1"/>
  <c r="O5818" i="1"/>
  <c r="O5822" i="1"/>
  <c r="O5854" i="1"/>
  <c r="O5874" i="1"/>
  <c r="O5898" i="1"/>
  <c r="O5906" i="1"/>
  <c r="O5918" i="1"/>
  <c r="O5926" i="1"/>
  <c r="O5970" i="1"/>
  <c r="O5994" i="1"/>
  <c r="O6002" i="1"/>
  <c r="O6010" i="1"/>
  <c r="O6034" i="1"/>
  <c r="O6038" i="1"/>
  <c r="O6046" i="1"/>
  <c r="O6074" i="1"/>
  <c r="O6090" i="1"/>
  <c r="O6098" i="1"/>
  <c r="O6110" i="1"/>
  <c r="O6166" i="1"/>
  <c r="O6182" i="1"/>
  <c r="O6214" i="1"/>
  <c r="O6218" i="1"/>
  <c r="O6222" i="1"/>
  <c r="O6294" i="1"/>
  <c r="O6302" i="1"/>
  <c r="O6314" i="1"/>
  <c r="O6330" i="1"/>
  <c r="O6378" i="1"/>
  <c r="O6390" i="1"/>
  <c r="O6394" i="1"/>
  <c r="O6398" i="1"/>
  <c r="O6410" i="1"/>
  <c r="O6414" i="1"/>
  <c r="O6430" i="1"/>
  <c r="O6438" i="1"/>
  <c r="O6454" i="1"/>
  <c r="O4463" i="1"/>
  <c r="O4467" i="1"/>
  <c r="O4491" i="1"/>
  <c r="O4503" i="1"/>
  <c r="O4507" i="1"/>
  <c r="O4535" i="1"/>
  <c r="O4539" i="1"/>
  <c r="O4547" i="1"/>
  <c r="O4551" i="1"/>
  <c r="O4555" i="1"/>
  <c r="O4567" i="1"/>
  <c r="O4571" i="1"/>
  <c r="O4587" i="1"/>
  <c r="O4595" i="1"/>
  <c r="O4611" i="1"/>
  <c r="O4619" i="1"/>
  <c r="O4647" i="1"/>
  <c r="O4651" i="1"/>
  <c r="O4671" i="1"/>
  <c r="O4675" i="1"/>
  <c r="O4679" i="1"/>
  <c r="O4683" i="1"/>
  <c r="O4695" i="1"/>
  <c r="O4707" i="1"/>
  <c r="O4711" i="1"/>
  <c r="O4715" i="1"/>
  <c r="O4731" i="1"/>
  <c r="O4735" i="1"/>
  <c r="O4739" i="1"/>
  <c r="O4763" i="1"/>
  <c r="O4767" i="1"/>
  <c r="O4771" i="1"/>
  <c r="O4775" i="1"/>
  <c r="O4779" i="1"/>
  <c r="O4787" i="1"/>
  <c r="O4799" i="1"/>
  <c r="O4811" i="1"/>
  <c r="O4815" i="1"/>
  <c r="O4851" i="1"/>
  <c r="O4859" i="1"/>
  <c r="O4875" i="1"/>
  <c r="O4927" i="1"/>
  <c r="O4939" i="1"/>
  <c r="O4943" i="1"/>
  <c r="O4967" i="1"/>
  <c r="O4971" i="1"/>
  <c r="O6491" i="1"/>
  <c r="O630" i="1"/>
  <c r="O638" i="1"/>
  <c r="O642" i="1"/>
  <c r="O646" i="1"/>
  <c r="O650" i="1"/>
  <c r="O654" i="1"/>
  <c r="O662" i="1"/>
  <c r="O666" i="1"/>
  <c r="O670" i="1"/>
  <c r="O686" i="1"/>
  <c r="O690" i="1"/>
  <c r="O698" i="1"/>
  <c r="O702" i="1"/>
  <c r="O714" i="1"/>
  <c r="O718" i="1"/>
  <c r="O730" i="1"/>
  <c r="O734" i="1"/>
  <c r="O742" i="1"/>
  <c r="O750" i="1"/>
  <c r="O766" i="1"/>
  <c r="O778" i="1"/>
  <c r="O782" i="1"/>
  <c r="O790" i="1"/>
  <c r="O802" i="1"/>
  <c r="O806" i="1"/>
  <c r="O810" i="1"/>
  <c r="O814" i="1"/>
  <c r="O822" i="1"/>
  <c r="O826" i="1"/>
  <c r="O838" i="1"/>
  <c r="O858" i="1"/>
  <c r="O862" i="1"/>
  <c r="O866" i="1"/>
  <c r="O870" i="1"/>
  <c r="O878" i="1"/>
  <c r="O886" i="1"/>
  <c r="O894" i="1"/>
  <c r="O938" i="1"/>
  <c r="O942" i="1"/>
  <c r="O982" i="1"/>
  <c r="O1002" i="1"/>
  <c r="O1066" i="1"/>
  <c r="O1098" i="1"/>
  <c r="O1110" i="1"/>
  <c r="O1126" i="1"/>
  <c r="O1130" i="1"/>
  <c r="O1138" i="1"/>
  <c r="O1150" i="1"/>
  <c r="O1154" i="1"/>
  <c r="O1162" i="1"/>
  <c r="O4436" i="1"/>
  <c r="O4448" i="1"/>
  <c r="O4472" i="1"/>
  <c r="O4476" i="1"/>
  <c r="O4480" i="1"/>
  <c r="O4492" i="1"/>
  <c r="O4496" i="1"/>
  <c r="O4500" i="1"/>
  <c r="O4524" i="1"/>
  <c r="O4528" i="1"/>
  <c r="O4552" i="1"/>
  <c r="O4576" i="1"/>
  <c r="O4580" i="1"/>
  <c r="O4584" i="1"/>
  <c r="O4588" i="1"/>
  <c r="O4596" i="1"/>
  <c r="O4600" i="1"/>
  <c r="O4620" i="1"/>
  <c r="O4624" i="1"/>
  <c r="O4632" i="1"/>
  <c r="O4644" i="1"/>
  <c r="O4652" i="1"/>
  <c r="O4672" i="1"/>
  <c r="O4676" i="1"/>
  <c r="O4688" i="1"/>
  <c r="O4692" i="1"/>
  <c r="O4696" i="1"/>
  <c r="O4704" i="1"/>
  <c r="O4712" i="1"/>
  <c r="O4716" i="1"/>
  <c r="O4732" i="1"/>
  <c r="O4748" i="1"/>
  <c r="O4752" i="1"/>
  <c r="O4764" i="1"/>
  <c r="O4772" i="1"/>
  <c r="O4776" i="1"/>
  <c r="O4784" i="1"/>
  <c r="O4808" i="1"/>
  <c r="O4832" i="1"/>
  <c r="O4836" i="1"/>
  <c r="O4856" i="1"/>
  <c r="O4860" i="1"/>
  <c r="O4864" i="1"/>
  <c r="O4884" i="1"/>
  <c r="O4908" i="1"/>
  <c r="O4928" i="1"/>
  <c r="O4932" i="1"/>
  <c r="O4948" i="1"/>
  <c r="O4964" i="1"/>
  <c r="O4968" i="1"/>
  <c r="O4976" i="1"/>
  <c r="O4992" i="1"/>
  <c r="O663" i="1"/>
  <c r="O5008" i="1"/>
  <c r="O5016" i="1"/>
  <c r="O5024" i="1"/>
  <c r="O5028" i="1"/>
  <c r="O5036" i="1"/>
  <c r="O5088" i="1"/>
  <c r="O5092" i="1"/>
  <c r="O5100" i="1"/>
  <c r="O5148" i="1"/>
  <c r="O5152" i="1"/>
  <c r="O5156" i="1"/>
  <c r="O5180" i="1"/>
  <c r="O5184" i="1"/>
  <c r="O5188" i="1"/>
  <c r="O5192" i="1"/>
  <c r="O5196" i="1"/>
  <c r="O5200" i="1"/>
  <c r="O5216" i="1"/>
  <c r="O5220" i="1"/>
  <c r="O5224" i="1"/>
  <c r="O5256" i="1"/>
  <c r="O5292" i="1"/>
  <c r="O5296" i="1"/>
  <c r="O5312" i="1"/>
  <c r="O5328" i="1"/>
  <c r="O5356" i="1"/>
  <c r="O5368" i="1"/>
  <c r="O5396" i="1"/>
  <c r="O5416" i="1"/>
  <c r="O5448" i="1"/>
  <c r="O5452" i="1"/>
  <c r="O5472" i="1"/>
  <c r="O5480" i="1"/>
  <c r="O5484" i="1"/>
  <c r="O5500" i="1"/>
  <c r="O5516" i="1"/>
  <c r="O5524" i="1"/>
  <c r="O5540" i="1"/>
  <c r="O5544" i="1"/>
  <c r="O5548" i="1"/>
  <c r="O5568" i="1"/>
  <c r="O5600" i="1"/>
  <c r="O5608" i="1"/>
  <c r="O5616" i="1"/>
  <c r="O5624" i="1"/>
  <c r="O5656" i="1"/>
  <c r="O5664" i="1"/>
  <c r="O5672" i="1"/>
  <c r="O5736" i="1"/>
  <c r="O5756" i="1"/>
  <c r="O5768" i="1"/>
  <c r="O5776" i="1"/>
  <c r="O5788" i="1"/>
  <c r="O5792" i="1"/>
  <c r="O5796" i="1"/>
  <c r="O5800" i="1"/>
  <c r="O5824" i="1"/>
  <c r="O5848" i="1"/>
  <c r="O5880" i="1"/>
  <c r="O5888" i="1"/>
  <c r="O5916" i="1"/>
  <c r="O5924" i="1"/>
  <c r="O5928" i="1"/>
  <c r="O5956" i="1"/>
  <c r="O6000" i="1"/>
  <c r="O6016" i="1"/>
  <c r="O6024" i="1"/>
  <c r="O6036" i="1"/>
  <c r="O6040" i="1"/>
  <c r="O6044" i="1"/>
  <c r="O6048" i="1"/>
  <c r="O6092" i="1"/>
  <c r="O6100" i="1"/>
  <c r="O6112" i="1"/>
  <c r="O6140" i="1"/>
  <c r="O6144" i="1"/>
  <c r="O6156" i="1"/>
  <c r="O6167" i="1"/>
  <c r="O6287" i="1"/>
  <c r="O6291" i="1"/>
  <c r="O6299" i="1"/>
  <c r="O6303" i="1"/>
  <c r="O6367" i="1"/>
  <c r="O6387" i="1"/>
  <c r="L2167" i="2"/>
  <c r="L161" i="2"/>
  <c r="L2061" i="2"/>
  <c r="L10" i="2"/>
  <c r="L30" i="2"/>
  <c r="L34" i="2"/>
  <c r="L38" i="2"/>
  <c r="L46" i="2"/>
  <c r="L50" i="2"/>
  <c r="L58" i="2"/>
  <c r="L62" i="2"/>
  <c r="L66" i="2"/>
  <c r="L78" i="2"/>
  <c r="L86" i="2"/>
  <c r="L90" i="2"/>
  <c r="L110" i="2"/>
  <c r="L122" i="2"/>
  <c r="L126" i="2"/>
  <c r="L130" i="2"/>
  <c r="L134" i="2"/>
  <c r="L138" i="2"/>
  <c r="L150" i="2"/>
  <c r="L154" i="2"/>
  <c r="L162" i="2"/>
  <c r="L166" i="2"/>
  <c r="L170" i="2"/>
  <c r="L174" i="2"/>
  <c r="L178" i="2"/>
  <c r="L186" i="2"/>
  <c r="L202" i="2"/>
  <c r="L206" i="2"/>
  <c r="L210" i="2"/>
  <c r="L222" i="2"/>
  <c r="L234" i="2"/>
  <c r="L246" i="2"/>
  <c r="L250" i="2"/>
  <c r="L254" i="2"/>
  <c r="L266" i="2"/>
  <c r="L274" i="2"/>
  <c r="L278" i="2"/>
  <c r="L282" i="2"/>
  <c r="L286" i="2"/>
  <c r="L290" i="2"/>
  <c r="L298" i="2"/>
  <c r="L306" i="2"/>
  <c r="L322" i="2"/>
  <c r="L330" i="2"/>
  <c r="L334" i="2"/>
  <c r="L342" i="2"/>
  <c r="L346" i="2"/>
  <c r="L370" i="2"/>
  <c r="L382" i="2"/>
  <c r="L386" i="2"/>
  <c r="L394" i="2"/>
  <c r="L402" i="2"/>
  <c r="L406" i="2"/>
  <c r="L410" i="2"/>
  <c r="L414" i="2"/>
  <c r="L434" i="2"/>
  <c r="L450" i="2"/>
  <c r="L454" i="2"/>
  <c r="L462" i="2"/>
  <c r="L466" i="2"/>
  <c r="L482" i="2"/>
  <c r="L498" i="2"/>
  <c r="L506" i="2"/>
  <c r="L514" i="2"/>
  <c r="L522" i="2"/>
  <c r="L526" i="2"/>
  <c r="L530" i="2"/>
  <c r="L534" i="2"/>
  <c r="L546" i="2"/>
  <c r="L550" i="2"/>
  <c r="L554" i="2"/>
  <c r="L562" i="2"/>
  <c r="L594" i="2"/>
  <c r="L614" i="2"/>
  <c r="L622" i="2"/>
  <c r="L626" i="2"/>
  <c r="L634" i="2"/>
  <c r="L638" i="2"/>
  <c r="L642" i="2"/>
  <c r="L646" i="2"/>
  <c r="L674" i="2"/>
  <c r="L702" i="2"/>
  <c r="L714" i="2"/>
  <c r="L718" i="2"/>
  <c r="L722" i="2"/>
  <c r="L730" i="2"/>
  <c r="L738" i="2"/>
  <c r="L742" i="2"/>
  <c r="L754" i="2"/>
  <c r="L762" i="2"/>
  <c r="L774" i="2"/>
  <c r="L778" i="2"/>
  <c r="L786" i="2"/>
  <c r="L790" i="2"/>
  <c r="L806" i="2"/>
  <c r="L838" i="2"/>
  <c r="L842" i="2"/>
  <c r="L846" i="2"/>
  <c r="L866" i="2"/>
  <c r="L870" i="2"/>
  <c r="L878" i="2"/>
  <c r="L890" i="2"/>
  <c r="L894" i="2"/>
  <c r="L898" i="2"/>
  <c r="L906" i="2"/>
  <c r="L910" i="2"/>
  <c r="L914" i="2"/>
  <c r="L918" i="2"/>
  <c r="L922" i="2"/>
  <c r="L934" i="2"/>
  <c r="L962" i="2"/>
  <c r="L966" i="2"/>
  <c r="L970" i="2"/>
  <c r="L974" i="2"/>
  <c r="L978" i="2"/>
  <c r="L986" i="2"/>
  <c r="L990" i="2"/>
  <c r="L998" i="2"/>
  <c r="L1002" i="2"/>
  <c r="L1010" i="2"/>
  <c r="L1014" i="2"/>
  <c r="L1018" i="2"/>
  <c r="L1034" i="2"/>
  <c r="L1050" i="2"/>
  <c r="L1062" i="2"/>
  <c r="L1066" i="2"/>
  <c r="L1074" i="2"/>
  <c r="L1086" i="2"/>
  <c r="L1094" i="2"/>
  <c r="L1098" i="2"/>
  <c r="L1102" i="2"/>
  <c r="L1202" i="2"/>
  <c r="L1206" i="2"/>
  <c r="L1210" i="2"/>
  <c r="L1214" i="2"/>
  <c r="L1218" i="2"/>
  <c r="L1230" i="2"/>
  <c r="L1238" i="2"/>
  <c r="L1246" i="2"/>
  <c r="L1254" i="2"/>
  <c r="L1262" i="2"/>
  <c r="L1266" i="2"/>
  <c r="L1270" i="2"/>
  <c r="L1278" i="2"/>
  <c r="L1282" i="2"/>
  <c r="L1286" i="2"/>
  <c r="L1290" i="2"/>
  <c r="L1294" i="2"/>
  <c r="L1298" i="2"/>
  <c r="L1306" i="2"/>
  <c r="L1310" i="2"/>
  <c r="L1314" i="2"/>
  <c r="L1318" i="2"/>
  <c r="L1330" i="2"/>
  <c r="L1334" i="2"/>
  <c r="L1338" i="2"/>
  <c r="L1346" i="2"/>
  <c r="L1350" i="2"/>
  <c r="L1354" i="2"/>
  <c r="L1358" i="2"/>
  <c r="L1362" i="2"/>
  <c r="L1366" i="2"/>
  <c r="L1382" i="2"/>
  <c r="L1386" i="2"/>
  <c r="L1394" i="2"/>
  <c r="L1398" i="2"/>
  <c r="L1406" i="2"/>
  <c r="L1410" i="2"/>
  <c r="L1414" i="2"/>
  <c r="L1426" i="2"/>
  <c r="L1430" i="2"/>
  <c r="L1434" i="2"/>
  <c r="L1454" i="2"/>
  <c r="L1466" i="2"/>
  <c r="L1470" i="2"/>
  <c r="L1474" i="2"/>
  <c r="L1482" i="2"/>
  <c r="L1486" i="2"/>
  <c r="L1506" i="2"/>
  <c r="L1510" i="2"/>
  <c r="L1522" i="2"/>
  <c r="L1530" i="2"/>
  <c r="L1546" i="2"/>
  <c r="L1554" i="2"/>
  <c r="L1558" i="2"/>
  <c r="L1562" i="2"/>
  <c r="L1574" i="2"/>
  <c r="L1578" i="2"/>
  <c r="L1586" i="2"/>
  <c r="L1594" i="2"/>
  <c r="L1598" i="2"/>
  <c r="L1602" i="2"/>
  <c r="L1610" i="2"/>
  <c r="L1626" i="2"/>
  <c r="L1630" i="2"/>
  <c r="L1634" i="2"/>
  <c r="L1638" i="2"/>
  <c r="L1642" i="2"/>
  <c r="L1654" i="2"/>
  <c r="L1658" i="2"/>
  <c r="L1910" i="2"/>
  <c r="L1918" i="2"/>
  <c r="L1922" i="2"/>
  <c r="L1926" i="2"/>
  <c r="L1938" i="2"/>
  <c r="L1942" i="2"/>
  <c r="L1946" i="2"/>
  <c r="L1954" i="2"/>
  <c r="L1958" i="2"/>
  <c r="L1978" i="2"/>
  <c r="L1986" i="2"/>
  <c r="L1990" i="2"/>
  <c r="L1998" i="2"/>
  <c r="L2002" i="2"/>
  <c r="L2010" i="2"/>
  <c r="L2018" i="2"/>
  <c r="L2022" i="2"/>
  <c r="L2050" i="2"/>
  <c r="L2065" i="2"/>
  <c r="L2069" i="2"/>
  <c r="L2081" i="2"/>
  <c r="L2085" i="2"/>
  <c r="L2097" i="2"/>
  <c r="L2101" i="2"/>
  <c r="L2113" i="2"/>
  <c r="L2125" i="2"/>
  <c r="L2129" i="2"/>
  <c r="L2133" i="2"/>
  <c r="L2145" i="2"/>
  <c r="L2149" i="2"/>
  <c r="L2153" i="2"/>
  <c r="L2165" i="2"/>
  <c r="L756" i="2"/>
  <c r="L760" i="2"/>
  <c r="O1145" i="1"/>
  <c r="O1149" i="1"/>
  <c r="O4443" i="1"/>
  <c r="L518" i="2"/>
  <c r="L272" i="2"/>
  <c r="L276" i="2"/>
  <c r="L288" i="2"/>
  <c r="L296" i="2"/>
  <c r="L316" i="2"/>
  <c r="L336" i="2"/>
  <c r="L340" i="2"/>
  <c r="L352" i="2"/>
  <c r="L356" i="2"/>
  <c r="L380" i="2"/>
  <c r="L388" i="2"/>
  <c r="L400" i="2"/>
  <c r="L404" i="2"/>
  <c r="L412" i="2"/>
  <c r="L420" i="2"/>
  <c r="L424" i="2"/>
  <c r="L432" i="2"/>
  <c r="L440" i="2"/>
  <c r="L444" i="2"/>
  <c r="L464" i="2"/>
  <c r="L472" i="2"/>
  <c r="L476" i="2"/>
  <c r="L480" i="2"/>
  <c r="L484" i="2"/>
  <c r="L492" i="2"/>
  <c r="L496" i="2"/>
  <c r="L500" i="2"/>
  <c r="L504" i="2"/>
  <c r="L512" i="2"/>
  <c r="L516" i="2"/>
  <c r="L528" i="2"/>
  <c r="L536" i="2"/>
  <c r="L544" i="2"/>
  <c r="L548" i="2"/>
  <c r="L556" i="2"/>
  <c r="L564" i="2"/>
  <c r="L568" i="2"/>
  <c r="L572" i="2"/>
  <c r="L588" i="2"/>
  <c r="L604" i="2"/>
  <c r="L612" i="2"/>
  <c r="L620" i="2"/>
  <c r="L632" i="2"/>
  <c r="L883" i="2"/>
  <c r="L891" i="2"/>
  <c r="L899" i="2"/>
  <c r="L907" i="2"/>
  <c r="L911" i="2"/>
  <c r="L923" i="2"/>
  <c r="L931" i="2"/>
  <c r="L935" i="2"/>
  <c r="L939" i="2"/>
  <c r="L943" i="2"/>
  <c r="L947" i="2"/>
  <c r="L955" i="2"/>
  <c r="L959" i="2"/>
  <c r="L963" i="2"/>
  <c r="L967" i="2"/>
  <c r="L971" i="2"/>
  <c r="L979" i="2"/>
  <c r="L983" i="2"/>
  <c r="L991" i="2"/>
  <c r="L999" i="2"/>
  <c r="L1007" i="2"/>
  <c r="L1011" i="2"/>
  <c r="L1031" i="2"/>
  <c r="L1035" i="2"/>
  <c r="L1039" i="2"/>
  <c r="L1055" i="2"/>
  <c r="L1059" i="2"/>
  <c r="L1063" i="2"/>
  <c r="L1067" i="2"/>
  <c r="L1071" i="2"/>
  <c r="L1079" i="2"/>
  <c r="L1087" i="2"/>
  <c r="L1095" i="2"/>
  <c r="L1099" i="2"/>
  <c r="L1103" i="2"/>
  <c r="L1106" i="2"/>
  <c r="L1110" i="2"/>
  <c r="L1118" i="2"/>
  <c r="L1126" i="2"/>
  <c r="L1130" i="2"/>
  <c r="L1134" i="2"/>
  <c r="L1138" i="2"/>
  <c r="L1146" i="2"/>
  <c r="L1158" i="2"/>
  <c r="L1162" i="2"/>
  <c r="L1166" i="2"/>
  <c r="L1170" i="2"/>
  <c r="L1174" i="2"/>
  <c r="L1182" i="2"/>
  <c r="L1186" i="2"/>
  <c r="L1190" i="2"/>
  <c r="L1194" i="2"/>
  <c r="L1662" i="2"/>
  <c r="L1670" i="2"/>
  <c r="L1678" i="2"/>
  <c r="L1682" i="2"/>
  <c r="L1690" i="2"/>
  <c r="L1694" i="2"/>
  <c r="L1698" i="2"/>
  <c r="L1714" i="2"/>
  <c r="L1718" i="2"/>
  <c r="L1742" i="2"/>
  <c r="L1746" i="2"/>
  <c r="L1750" i="2"/>
  <c r="L1766" i="2"/>
  <c r="L1782" i="2"/>
  <c r="L1786" i="2"/>
  <c r="L1794" i="2"/>
  <c r="L1810" i="2"/>
  <c r="L1826" i="2"/>
  <c r="L1830" i="2"/>
  <c r="L1834" i="2"/>
  <c r="L1846" i="2"/>
  <c r="L1854" i="2"/>
  <c r="L1858" i="2"/>
  <c r="L1874" i="2"/>
  <c r="L1894" i="2"/>
  <c r="L1906" i="2"/>
  <c r="L1064" i="2"/>
  <c r="L1068" i="2"/>
  <c r="L1080" i="2"/>
  <c r="L1088" i="2"/>
  <c r="L1107" i="2"/>
  <c r="L1119" i="2"/>
  <c r="L1135" i="2"/>
  <c r="L1147" i="2"/>
  <c r="L1175" i="2"/>
  <c r="L1195" i="2"/>
  <c r="L601" i="2"/>
  <c r="L605" i="2"/>
  <c r="L625" i="2"/>
  <c r="L1203" i="2"/>
  <c r="L1211" i="2"/>
  <c r="L1219" i="2"/>
  <c r="L1223" i="2"/>
  <c r="L1227" i="2"/>
  <c r="L1231" i="2"/>
  <c r="L1243" i="2"/>
  <c r="L1251" i="2"/>
  <c r="L1255" i="2"/>
  <c r="L1267" i="2"/>
  <c r="L1283" i="2"/>
  <c r="L1291" i="2"/>
  <c r="L1295" i="2"/>
  <c r="L1299" i="2"/>
  <c r="L1303" i="2"/>
  <c r="L1307" i="2"/>
  <c r="L1315" i="2"/>
  <c r="L1319" i="2"/>
  <c r="L1323" i="2"/>
  <c r="L1327" i="2"/>
  <c r="L1335" i="2"/>
  <c r="L1339" i="2"/>
  <c r="L1343" i="2"/>
  <c r="L1351" i="2"/>
  <c r="L1355" i="2"/>
  <c r="L1363" i="2"/>
  <c r="L1367" i="2"/>
  <c r="L1371" i="2"/>
  <c r="L1375" i="2"/>
  <c r="L1391" i="2"/>
  <c r="L1399" i="2"/>
  <c r="L1403" i="2"/>
  <c r="L1407" i="2"/>
  <c r="L1419" i="2"/>
  <c r="L1423" i="2"/>
  <c r="L1427" i="2"/>
  <c r="L1439" i="2"/>
  <c r="L1447" i="2"/>
  <c r="L1451" i="2"/>
  <c r="L1455" i="2"/>
  <c r="L1471" i="2"/>
  <c r="L1479" i="2"/>
  <c r="L1483" i="2"/>
  <c r="L1495" i="2"/>
  <c r="L1499" i="2"/>
  <c r="L1523" i="2"/>
  <c r="L1527" i="2"/>
  <c r="L1531" i="2"/>
  <c r="L1535" i="2"/>
  <c r="L1547" i="2"/>
  <c r="L1551" i="2"/>
  <c r="L1563" i="2"/>
  <c r="L1567" i="2"/>
  <c r="L1583" i="2"/>
  <c r="L1587" i="2"/>
  <c r="L1591" i="2"/>
  <c r="L1595" i="2"/>
  <c r="L1599" i="2"/>
  <c r="L1611" i="2"/>
  <c r="L1627" i="2"/>
  <c r="L1651" i="2"/>
  <c r="L1667" i="2"/>
  <c r="L1675" i="2"/>
  <c r="L1691" i="2"/>
  <c r="L1711" i="2"/>
  <c r="L1743" i="2"/>
  <c r="L1771" i="2"/>
  <c r="L1775" i="2"/>
  <c r="L1783" i="2"/>
  <c r="L1787" i="2"/>
  <c r="L1791" i="2"/>
  <c r="L1803" i="2"/>
  <c r="L1807" i="2"/>
  <c r="L1811" i="2"/>
  <c r="L1819" i="2"/>
  <c r="L1831" i="2"/>
  <c r="L1835" i="2"/>
  <c r="L1847" i="2"/>
  <c r="L1855" i="2"/>
  <c r="L1859" i="2"/>
  <c r="L1867" i="2"/>
  <c r="L1895" i="2"/>
  <c r="L295" i="2"/>
  <c r="L315" i="2"/>
  <c r="L1245" i="2"/>
  <c r="L900" i="2"/>
  <c r="L945" i="2"/>
  <c r="L953" i="2"/>
  <c r="L961" i="2"/>
  <c r="L1287" i="2"/>
  <c r="L1389" i="2"/>
  <c r="L294" i="2"/>
  <c r="L310" i="2"/>
  <c r="L168" i="2"/>
  <c r="L1239" i="2"/>
  <c r="L1442" i="2"/>
  <c r="L1538" i="2"/>
  <c r="L1914" i="2"/>
  <c r="L950" i="2"/>
  <c r="L958" i="2"/>
  <c r="L1660" i="2"/>
  <c r="L1089" i="2"/>
  <c r="L189" i="2"/>
  <c r="L217" i="2"/>
  <c r="L221" i="2"/>
  <c r="L240" i="2"/>
  <c r="L486" i="2"/>
  <c r="L857" i="2"/>
  <c r="L1383" i="2"/>
  <c r="L1415" i="2"/>
  <c r="L1876" i="2"/>
  <c r="L1939" i="2"/>
  <c r="L1955" i="2"/>
  <c r="L946" i="2"/>
  <c r="O6364" i="1"/>
  <c r="O5290" i="1"/>
  <c r="O5346" i="1"/>
  <c r="O5354" i="1"/>
  <c r="L338" i="2"/>
  <c r="L658" i="2"/>
  <c r="L1205" i="2"/>
  <c r="L1886" i="2"/>
  <c r="L390" i="2"/>
  <c r="L433" i="2"/>
  <c r="L854" i="2"/>
  <c r="L1258" i="2"/>
  <c r="L1706" i="2"/>
  <c r="L1285" i="2"/>
  <c r="L190" i="2"/>
  <c r="L750" i="2"/>
  <c r="L1038" i="2"/>
  <c r="L1289" i="2"/>
  <c r="L1380" i="2"/>
  <c r="L1448" i="2"/>
  <c r="L1659" i="2"/>
  <c r="L902" i="2"/>
  <c r="L1169" i="2"/>
  <c r="L1189" i="2"/>
  <c r="L1707" i="2"/>
  <c r="O250" i="1"/>
  <c r="O1185" i="1"/>
  <c r="O1521" i="1"/>
  <c r="O2349" i="1"/>
  <c r="O1209" i="1"/>
  <c r="O1513" i="1"/>
  <c r="O1569" i="1"/>
  <c r="O2309" i="1"/>
  <c r="O2317" i="1"/>
  <c r="O2429" i="1"/>
  <c r="O4895" i="1"/>
  <c r="O4979" i="1"/>
  <c r="O4684" i="1"/>
  <c r="O4903" i="1"/>
  <c r="O2672" i="1"/>
  <c r="O5449" i="1"/>
  <c r="O5613" i="1"/>
  <c r="O5841" i="1"/>
  <c r="O3656" i="1"/>
  <c r="O4658" i="1"/>
  <c r="O1206" i="1"/>
  <c r="O1226" i="1"/>
  <c r="O1766" i="1"/>
  <c r="O1790" i="1"/>
  <c r="O1798" i="1"/>
  <c r="O3197" i="1"/>
  <c r="O3826" i="1"/>
  <c r="O3834" i="1"/>
  <c r="O3842" i="1"/>
  <c r="O3882" i="1"/>
  <c r="O3962" i="1"/>
  <c r="O3986" i="1"/>
  <c r="O3990" i="1"/>
  <c r="O4042" i="1"/>
  <c r="O4054" i="1"/>
  <c r="O4138" i="1"/>
  <c r="O4146" i="1"/>
  <c r="O4282" i="1"/>
  <c r="O4310" i="1"/>
  <c r="O4413" i="1"/>
  <c r="O271" i="1"/>
  <c r="O4633" i="1"/>
  <c r="O4756" i="1"/>
  <c r="O4848" i="1"/>
  <c r="O3126" i="1"/>
  <c r="O4650" i="1"/>
  <c r="O4371" i="1"/>
  <c r="O17" i="1"/>
  <c r="O81" i="1"/>
  <c r="O113" i="1"/>
  <c r="O153" i="1"/>
  <c r="O1059" i="1"/>
  <c r="O1115" i="1"/>
  <c r="O5440" i="1"/>
  <c r="O5464" i="1"/>
  <c r="O5552" i="1"/>
  <c r="O5572" i="1"/>
  <c r="O3546" i="1"/>
  <c r="O3554" i="1"/>
  <c r="O3574" i="1"/>
  <c r="O569" i="1"/>
  <c r="O577" i="1"/>
  <c r="O641" i="1"/>
  <c r="O1020" i="1"/>
  <c r="O5233" i="1"/>
  <c r="O5245" i="1"/>
  <c r="O4319" i="1"/>
  <c r="O4406" i="1"/>
  <c r="O6190" i="1"/>
  <c r="O6278" i="1"/>
  <c r="O4383" i="1"/>
  <c r="O13" i="1"/>
  <c r="O57" i="1"/>
  <c r="O105" i="1"/>
  <c r="O137" i="1"/>
  <c r="O161" i="1"/>
  <c r="O169" i="1"/>
  <c r="O5560" i="1"/>
  <c r="O5604" i="1"/>
  <c r="O833" i="1"/>
  <c r="O1420" i="1"/>
  <c r="O1436" i="1"/>
  <c r="O1444" i="1"/>
  <c r="O1476" i="1"/>
  <c r="O1822" i="1"/>
  <c r="O1878" i="1"/>
  <c r="O1914" i="1"/>
  <c r="O1930" i="1"/>
  <c r="O2013" i="1"/>
  <c r="O2053" i="1"/>
  <c r="O2061" i="1"/>
  <c r="O2576" i="1"/>
  <c r="O2691" i="1"/>
  <c r="O2815" i="1"/>
  <c r="O3359" i="1"/>
  <c r="O3403" i="1"/>
  <c r="O3442" i="1"/>
  <c r="O3621" i="1"/>
  <c r="O4037" i="1"/>
  <c r="O4133" i="1"/>
  <c r="O4199" i="1"/>
  <c r="O4215" i="1"/>
  <c r="O526" i="1"/>
  <c r="O836" i="1"/>
  <c r="O4499" i="1"/>
  <c r="O4534" i="1"/>
  <c r="O4747" i="1"/>
  <c r="O4807" i="1"/>
  <c r="O5668" i="1"/>
  <c r="O5892" i="1"/>
  <c r="O6233" i="1"/>
  <c r="O6281" i="1"/>
  <c r="O2134" i="1"/>
  <c r="O2178" i="1"/>
  <c r="O4272" i="1"/>
  <c r="O244" i="1"/>
  <c r="O4623" i="1"/>
  <c r="O4892" i="1"/>
  <c r="O5151" i="1"/>
  <c r="O2182" i="1"/>
  <c r="O2194" i="1"/>
  <c r="O4888" i="1"/>
  <c r="O1390" i="1"/>
  <c r="O1422" i="1"/>
  <c r="O1462" i="1"/>
  <c r="O1542" i="1"/>
  <c r="O1550" i="1"/>
  <c r="O1920" i="1"/>
  <c r="O2083" i="1"/>
  <c r="O2290" i="1"/>
  <c r="O2346" i="1"/>
  <c r="O2506" i="1"/>
  <c r="O2821" i="1"/>
  <c r="O2848" i="1"/>
  <c r="O3405" i="1"/>
  <c r="O3555" i="1"/>
  <c r="O3935" i="1"/>
  <c r="O4103" i="1"/>
  <c r="O364" i="1"/>
  <c r="O420" i="1"/>
  <c r="O918" i="1"/>
  <c r="O950" i="1"/>
  <c r="O1021" i="1"/>
  <c r="O5060" i="1"/>
  <c r="O5311" i="1"/>
  <c r="O5674" i="1"/>
  <c r="O1677" i="1"/>
  <c r="O2167" i="1"/>
  <c r="O3642" i="1"/>
  <c r="O620" i="1"/>
  <c r="O1176" i="1"/>
  <c r="O4422" i="1"/>
  <c r="O4478" i="1"/>
  <c r="O5204" i="1"/>
  <c r="O5236" i="1"/>
  <c r="O5240" i="1"/>
  <c r="O5268" i="1"/>
  <c r="O5938" i="1"/>
  <c r="O6013" i="1"/>
  <c r="O6363" i="1"/>
  <c r="O1223" i="1"/>
  <c r="O1983" i="1"/>
  <c r="O2122" i="1"/>
  <c r="O2186" i="1"/>
  <c r="O3459" i="1"/>
  <c r="O3475" i="1"/>
  <c r="O3851" i="1"/>
  <c r="O3871" i="1"/>
  <c r="O4407" i="1"/>
  <c r="O4425" i="1"/>
  <c r="O4725" i="1"/>
  <c r="O4733" i="1"/>
  <c r="O5925" i="1"/>
  <c r="O1382" i="1"/>
  <c r="O1414" i="1"/>
  <c r="O1450" i="1"/>
  <c r="O1482" i="1"/>
  <c r="O1844" i="1"/>
  <c r="O1872" i="1"/>
  <c r="O2039" i="1"/>
  <c r="O2095" i="1"/>
  <c r="O2111" i="1"/>
  <c r="O2342" i="1"/>
  <c r="O2490" i="1"/>
  <c r="O3903" i="1"/>
  <c r="O4039" i="1"/>
  <c r="O396" i="1"/>
  <c r="O954" i="1"/>
  <c r="O4548" i="1"/>
  <c r="O5415" i="1"/>
  <c r="O5682" i="1"/>
  <c r="O6227" i="1"/>
  <c r="O1601" i="1"/>
  <c r="O1657" i="1"/>
  <c r="O2143" i="1"/>
  <c r="O2159" i="1"/>
  <c r="O2191" i="1"/>
  <c r="O2199" i="1"/>
  <c r="O2674" i="1"/>
  <c r="O1260" i="1"/>
  <c r="O1292" i="1"/>
  <c r="O2379" i="1"/>
  <c r="O2407" i="1"/>
  <c r="O2435" i="1"/>
  <c r="O2439" i="1"/>
  <c r="O2463" i="1"/>
  <c r="O2487" i="1"/>
  <c r="O2531" i="1"/>
  <c r="O2539" i="1"/>
  <c r="O2551" i="1"/>
  <c r="O3056" i="1"/>
  <c r="O3183" i="1"/>
  <c r="O3191" i="1"/>
  <c r="O3203" i="1"/>
  <c r="O3730" i="1"/>
  <c r="O3746" i="1"/>
  <c r="O3762" i="1"/>
  <c r="O4016" i="1"/>
  <c r="O4194" i="1"/>
  <c r="O207" i="1"/>
  <c r="O281" i="1"/>
  <c r="O329" i="1"/>
  <c r="O333" i="1"/>
  <c r="O441" i="1"/>
  <c r="O4545" i="1"/>
  <c r="O4664" i="1"/>
  <c r="O4989" i="1"/>
  <c r="O5340" i="1"/>
  <c r="O5412" i="1"/>
  <c r="O5823" i="1"/>
  <c r="O5883" i="1"/>
  <c r="L21" i="2"/>
  <c r="L29" i="2"/>
  <c r="L57" i="2"/>
  <c r="L65" i="2"/>
  <c r="L77" i="2"/>
  <c r="L93" i="2"/>
  <c r="L109" i="2"/>
  <c r="L117" i="2"/>
  <c r="L125" i="2"/>
  <c r="L129" i="2"/>
  <c r="L418" i="2"/>
  <c r="L460" i="2"/>
  <c r="L610" i="2"/>
  <c r="L817" i="2"/>
  <c r="L1081" i="2"/>
  <c r="L1566" i="2"/>
  <c r="L1605" i="2"/>
  <c r="L1613" i="2"/>
  <c r="L1733" i="2"/>
  <c r="L1741" i="2"/>
  <c r="L1838" i="2"/>
  <c r="L2031" i="2"/>
  <c r="L51" i="2"/>
  <c r="L527" i="2"/>
  <c r="L690" i="2"/>
  <c r="L1072" i="2"/>
  <c r="L1226" i="2"/>
  <c r="L1723" i="2"/>
  <c r="L1735" i="2"/>
  <c r="L14" i="2"/>
  <c r="L26" i="2"/>
  <c r="L42" i="2"/>
  <c r="L54" i="2"/>
  <c r="L74" i="2"/>
  <c r="L98" i="2"/>
  <c r="L106" i="2"/>
  <c r="L142" i="2"/>
  <c r="L146" i="2"/>
  <c r="L233" i="2"/>
  <c r="L499" i="2"/>
  <c r="L577" i="2"/>
  <c r="L818" i="2"/>
  <c r="L865" i="2"/>
  <c r="L1082" i="2"/>
  <c r="L1127" i="2"/>
  <c r="L1151" i="2"/>
  <c r="L1302" i="2"/>
  <c r="L1575" i="2"/>
  <c r="L1579" i="2"/>
  <c r="L1614" i="2"/>
  <c r="L1738" i="2"/>
  <c r="L1758" i="2"/>
  <c r="L1997" i="2"/>
  <c r="L2108" i="2"/>
  <c r="L123" i="2"/>
  <c r="L169" i="2"/>
  <c r="L284" i="2"/>
  <c r="L292" i="2"/>
  <c r="L443" i="2"/>
  <c r="L539" i="2"/>
  <c r="L1242" i="2"/>
  <c r="L1257" i="2"/>
  <c r="L1265" i="2"/>
  <c r="L1390" i="2"/>
  <c r="L1588" i="2"/>
  <c r="L1643" i="2"/>
  <c r="L1666" i="2"/>
  <c r="L1852" i="2"/>
  <c r="L1864" i="2"/>
  <c r="L1883" i="2"/>
  <c r="L2014" i="2"/>
  <c r="L60" i="2"/>
  <c r="L68" i="2"/>
  <c r="L80" i="2"/>
  <c r="L84" i="2"/>
  <c r="L112" i="2"/>
  <c r="L273" i="2"/>
  <c r="L478" i="2"/>
  <c r="L575" i="2"/>
  <c r="L609" i="2"/>
  <c r="L1693" i="2"/>
  <c r="L1815" i="2"/>
  <c r="L2003" i="2"/>
  <c r="L2011" i="2"/>
  <c r="L2102" i="2"/>
  <c r="L2106" i="2"/>
  <c r="L115" i="2"/>
  <c r="L131" i="2"/>
  <c r="L558" i="2"/>
  <c r="L694" i="2"/>
  <c r="L1751" i="2"/>
  <c r="L1763" i="2"/>
  <c r="L1994" i="2"/>
  <c r="O1447" i="1"/>
  <c r="O1479" i="1"/>
  <c r="O1841" i="1"/>
  <c r="O1917" i="1"/>
  <c r="O1925" i="1"/>
  <c r="O1933" i="1"/>
  <c r="O2239" i="1"/>
  <c r="O3456" i="1"/>
  <c r="O4336" i="1"/>
  <c r="O4384" i="1"/>
  <c r="O10" i="1"/>
  <c r="O54" i="1"/>
  <c r="O761" i="1"/>
  <c r="O4697" i="1"/>
  <c r="O5170" i="1"/>
  <c r="O5202" i="1"/>
  <c r="O1257" i="1"/>
  <c r="O1265" i="1"/>
  <c r="O1313" i="1"/>
  <c r="O4293" i="1"/>
  <c r="O126" i="1"/>
  <c r="O1001" i="1"/>
  <c r="O1084" i="1"/>
  <c r="O5023" i="1"/>
  <c r="O5067" i="1"/>
  <c r="O5402" i="1"/>
  <c r="O5657" i="1"/>
  <c r="O6334" i="1"/>
  <c r="O3200" i="1"/>
  <c r="O3783" i="1"/>
  <c r="O345" i="1"/>
  <c r="O2831" i="1"/>
  <c r="O2866" i="1"/>
  <c r="O2882" i="1"/>
  <c r="O2930" i="1"/>
  <c r="O2998" i="1"/>
  <c r="O3018" i="1"/>
  <c r="O409" i="1"/>
  <c r="O413" i="1"/>
  <c r="O5555" i="1"/>
  <c r="O5563" i="1"/>
  <c r="O3263" i="1"/>
  <c r="O3699" i="1"/>
  <c r="O5012" i="1"/>
  <c r="O5347" i="1"/>
  <c r="O6243" i="1"/>
  <c r="O6251" i="1"/>
  <c r="O2792" i="1"/>
  <c r="O3610" i="1"/>
  <c r="O282" i="1"/>
  <c r="O318" i="1"/>
  <c r="O330" i="1"/>
  <c r="O605" i="1"/>
  <c r="O4826" i="1"/>
  <c r="O5300" i="1"/>
  <c r="O5304" i="1"/>
  <c r="O5308" i="1"/>
  <c r="O5699" i="1"/>
  <c r="O5707" i="1"/>
  <c r="O6057" i="1"/>
  <c r="O6176" i="1"/>
  <c r="O5567" i="1"/>
  <c r="O5676" i="1"/>
  <c r="O5834" i="1"/>
  <c r="O6200" i="1"/>
  <c r="O6224" i="1"/>
  <c r="O6275" i="1"/>
  <c r="O1286" i="1"/>
  <c r="O1294" i="1"/>
  <c r="O1756" i="1"/>
  <c r="O1804" i="1"/>
  <c r="O1812" i="1"/>
  <c r="O1838" i="1"/>
  <c r="O2255" i="1"/>
  <c r="O2291" i="1"/>
  <c r="O2570" i="1"/>
  <c r="O2610" i="1"/>
  <c r="O2634" i="1"/>
  <c r="O2638" i="1"/>
  <c r="O2871" i="1"/>
  <c r="O2903" i="1"/>
  <c r="O2963" i="1"/>
  <c r="O3248" i="1"/>
  <c r="O3311" i="1"/>
  <c r="O3319" i="1"/>
  <c r="O3493" i="1"/>
  <c r="O3952" i="1"/>
  <c r="O4023" i="1"/>
  <c r="O4074" i="1"/>
  <c r="O55" i="1"/>
  <c r="O189" i="1"/>
  <c r="O193" i="1"/>
  <c r="O201" i="1"/>
  <c r="O378" i="1"/>
  <c r="O390" i="1"/>
  <c r="O492" i="1"/>
  <c r="O876" i="1"/>
  <c r="O908" i="1"/>
  <c r="O998" i="1"/>
  <c r="O1077" i="1"/>
  <c r="O1081" i="1"/>
  <c r="O1120" i="1"/>
  <c r="O4468" i="1"/>
  <c r="O4515" i="1"/>
  <c r="O4648" i="1"/>
  <c r="O4736" i="1"/>
  <c r="O4901" i="1"/>
  <c r="O4929" i="1"/>
  <c r="O5234" i="1"/>
  <c r="O5293" i="1"/>
  <c r="O5301" i="1"/>
  <c r="O5305" i="1"/>
  <c r="O5316" i="1"/>
  <c r="O5379" i="1"/>
  <c r="O5599" i="1"/>
  <c r="O5696" i="1"/>
  <c r="O5700" i="1"/>
  <c r="O5728" i="1"/>
  <c r="O5791" i="1"/>
  <c r="O5866" i="1"/>
  <c r="O5905" i="1"/>
  <c r="O6058" i="1"/>
  <c r="O6240" i="1"/>
  <c r="O6347" i="1"/>
  <c r="O6486" i="1"/>
  <c r="O1978" i="1"/>
  <c r="O1994" i="1"/>
  <c r="O2149" i="1"/>
  <c r="O2320" i="1"/>
  <c r="O2567" i="1"/>
  <c r="O2611" i="1"/>
  <c r="O2928" i="1"/>
  <c r="O2944" i="1"/>
  <c r="O3150" i="1"/>
  <c r="O3466" i="1"/>
  <c r="O3631" i="1"/>
  <c r="O3666" i="1"/>
  <c r="O3823" i="1"/>
  <c r="O3862" i="1"/>
  <c r="O3949" i="1"/>
  <c r="O3973" i="1"/>
  <c r="O4071" i="1"/>
  <c r="O4271" i="1"/>
  <c r="O4338" i="1"/>
  <c r="O206" i="1"/>
  <c r="O237" i="1"/>
  <c r="O434" i="1"/>
  <c r="O505" i="1"/>
  <c r="O509" i="1"/>
  <c r="O634" i="1"/>
  <c r="O774" i="1"/>
  <c r="O857" i="1"/>
  <c r="O861" i="1"/>
  <c r="O905" i="1"/>
  <c r="O913" i="1"/>
  <c r="O999" i="1"/>
  <c r="O1117" i="1"/>
  <c r="O1132" i="1"/>
  <c r="O4481" i="1"/>
  <c r="O4606" i="1"/>
  <c r="O4645" i="1"/>
  <c r="O4796" i="1"/>
  <c r="O4863" i="1"/>
  <c r="O5140" i="1"/>
  <c r="O5144" i="1"/>
  <c r="O5215" i="1"/>
  <c r="O5298" i="1"/>
  <c r="O5580" i="1"/>
  <c r="O5697" i="1"/>
  <c r="O5705" i="1"/>
  <c r="O5760" i="1"/>
  <c r="O5863" i="1"/>
  <c r="O6055" i="1"/>
  <c r="O6332" i="1"/>
  <c r="O6348" i="1"/>
  <c r="O6451" i="1"/>
  <c r="O5735" i="1"/>
  <c r="O5889" i="1"/>
  <c r="O1729" i="1"/>
  <c r="O1793" i="1"/>
  <c r="O1805" i="1"/>
  <c r="O1180" i="1"/>
  <c r="O1220" i="1"/>
  <c r="O1345" i="1"/>
  <c r="O1385" i="1"/>
  <c r="O1417" i="1"/>
  <c r="O1425" i="1"/>
  <c r="O1441" i="1"/>
  <c r="O1465" i="1"/>
  <c r="O1638" i="1"/>
  <c r="O1646" i="1"/>
  <c r="O1694" i="1"/>
  <c r="O1710" i="1"/>
  <c r="O1825" i="1"/>
  <c r="O1855" i="1"/>
  <c r="O2102" i="1"/>
  <c r="O2336" i="1"/>
  <c r="O2714" i="1"/>
  <c r="O2730" i="1"/>
  <c r="O3111" i="1"/>
  <c r="O3127" i="1"/>
  <c r="O3135" i="1"/>
  <c r="O3210" i="1"/>
  <c r="O3589" i="1"/>
  <c r="O3682" i="1"/>
  <c r="O3725" i="1"/>
  <c r="O257" i="1"/>
  <c r="O564" i="1"/>
  <c r="O794" i="1"/>
  <c r="O4532" i="1"/>
  <c r="O4563" i="1"/>
  <c r="O4626" i="1"/>
  <c r="O4665" i="1"/>
  <c r="O5081" i="1"/>
  <c r="O5172" i="1"/>
  <c r="O5279" i="1"/>
  <c r="O5426" i="1"/>
  <c r="O5521" i="1"/>
  <c r="O5828" i="1"/>
  <c r="O5850" i="1"/>
  <c r="O5881" i="1"/>
  <c r="O5912" i="1"/>
  <c r="O1516" i="1"/>
  <c r="O1548" i="1"/>
  <c r="O842" i="1"/>
  <c r="O902" i="1"/>
  <c r="O921" i="1"/>
  <c r="O5585" i="1"/>
  <c r="O5632" i="1"/>
  <c r="O5644" i="1"/>
  <c r="O5671" i="1"/>
  <c r="O5757" i="1"/>
  <c r="O6052" i="1"/>
  <c r="O6064" i="1"/>
  <c r="O6096" i="1"/>
  <c r="O6108" i="1"/>
  <c r="O6171" i="1"/>
  <c r="O6179" i="1"/>
  <c r="O6246" i="1"/>
  <c r="O6254" i="1"/>
  <c r="O6424" i="1"/>
  <c r="O6472" i="1"/>
  <c r="O6484" i="1"/>
  <c r="L332" i="2"/>
  <c r="L449" i="2"/>
  <c r="L825" i="2"/>
  <c r="L833" i="2"/>
  <c r="L1164" i="2"/>
  <c r="L1168" i="2"/>
  <c r="L1653" i="2"/>
  <c r="L263" i="2"/>
  <c r="L735" i="2"/>
  <c r="L766" i="2"/>
  <c r="L782" i="2"/>
  <c r="L802" i="2"/>
  <c r="L1111" i="2"/>
  <c r="L1122" i="2"/>
  <c r="L1458" i="2"/>
  <c r="L1478" i="2"/>
  <c r="L1490" i="2"/>
  <c r="L1526" i="2"/>
  <c r="L1622" i="2"/>
  <c r="L2116" i="2"/>
  <c r="L2163" i="2"/>
  <c r="L214" i="2"/>
  <c r="L671" i="2"/>
  <c r="L1075" i="2"/>
  <c r="L1090" i="2"/>
  <c r="L1443" i="2"/>
  <c r="L926" i="2"/>
  <c r="L930" i="2"/>
  <c r="L977" i="2"/>
  <c r="L1022" i="2"/>
  <c r="L1247" i="2"/>
  <c r="L350" i="2"/>
  <c r="L362" i="2"/>
  <c r="L366" i="2"/>
  <c r="L374" i="2"/>
  <c r="L479" i="2"/>
  <c r="L494" i="2"/>
  <c r="L510" i="2"/>
  <c r="L524" i="2"/>
  <c r="L555" i="2"/>
  <c r="L574" i="2"/>
  <c r="L582" i="2"/>
  <c r="L593" i="2"/>
  <c r="L1137" i="2"/>
  <c r="L1221" i="2"/>
  <c r="L1225" i="2"/>
  <c r="L1827" i="2"/>
  <c r="L1607" i="2"/>
  <c r="L1679" i="2"/>
  <c r="L1744" i="2"/>
  <c r="L1850" i="2"/>
  <c r="L1919" i="2"/>
  <c r="L1950" i="2"/>
  <c r="L2000" i="2"/>
  <c r="L2026" i="2"/>
  <c r="L2030" i="2"/>
  <c r="L184" i="2"/>
  <c r="L260" i="2"/>
  <c r="L268" i="2"/>
  <c r="L302" i="2"/>
  <c r="L329" i="2"/>
  <c r="L379" i="2"/>
  <c r="L446" i="2"/>
  <c r="L491" i="2"/>
  <c r="L732" i="2"/>
  <c r="L755" i="2"/>
  <c r="L775" i="2"/>
  <c r="L783" i="2"/>
  <c r="L803" i="2"/>
  <c r="L822" i="2"/>
  <c r="L860" i="2"/>
  <c r="L886" i="2"/>
  <c r="L915" i="2"/>
  <c r="L1026" i="2"/>
  <c r="L1030" i="2"/>
  <c r="L1049" i="2"/>
  <c r="L1199" i="2"/>
  <c r="L1233" i="2"/>
  <c r="L1252" i="2"/>
  <c r="L1279" i="2"/>
  <c r="L1305" i="2"/>
  <c r="L1309" i="2"/>
  <c r="L1321" i="2"/>
  <c r="L1325" i="2"/>
  <c r="L1467" i="2"/>
  <c r="L1475" i="2"/>
  <c r="L1487" i="2"/>
  <c r="L1519" i="2"/>
  <c r="L1619" i="2"/>
  <c r="L1623" i="2"/>
  <c r="L1828" i="2"/>
  <c r="L1839" i="2"/>
  <c r="L1927" i="2"/>
  <c r="L2019" i="2"/>
  <c r="L2117" i="2"/>
  <c r="L185" i="2"/>
  <c r="L387" i="2"/>
  <c r="L398" i="2"/>
  <c r="L515" i="2"/>
  <c r="L537" i="2"/>
  <c r="L598" i="2"/>
  <c r="L635" i="2"/>
  <c r="L650" i="2"/>
  <c r="L665" i="2"/>
  <c r="L673" i="2"/>
  <c r="L780" i="2"/>
  <c r="L796" i="2"/>
  <c r="L850" i="2"/>
  <c r="L940" i="2"/>
  <c r="L975" i="2"/>
  <c r="L994" i="2"/>
  <c r="L1027" i="2"/>
  <c r="L1042" i="2"/>
  <c r="L1077" i="2"/>
  <c r="L1116" i="2"/>
  <c r="L1143" i="2"/>
  <c r="L1154" i="2"/>
  <c r="L1177" i="2"/>
  <c r="L1215" i="2"/>
  <c r="L1253" i="2"/>
  <c r="L1276" i="2"/>
  <c r="L1322" i="2"/>
  <c r="L1326" i="2"/>
  <c r="L1417" i="2"/>
  <c r="L1421" i="2"/>
  <c r="L1433" i="2"/>
  <c r="L1472" i="2"/>
  <c r="L1500" i="2"/>
  <c r="L1543" i="2"/>
  <c r="L1559" i="2"/>
  <c r="L1655" i="2"/>
  <c r="L1669" i="2"/>
  <c r="L1688" i="2"/>
  <c r="L1710" i="2"/>
  <c r="L1871" i="2"/>
  <c r="L1902" i="2"/>
  <c r="L2141" i="2"/>
  <c r="L2157" i="2"/>
  <c r="L182" i="2"/>
  <c r="L232" i="2"/>
  <c r="L373" i="2"/>
  <c r="L430" i="2"/>
  <c r="L455" i="2"/>
  <c r="L643" i="2"/>
  <c r="L647" i="2"/>
  <c r="L670" i="2"/>
  <c r="L678" i="2"/>
  <c r="L719" i="2"/>
  <c r="L793" i="2"/>
  <c r="L801" i="2"/>
  <c r="L862" i="2"/>
  <c r="L995" i="2"/>
  <c r="L1132" i="2"/>
  <c r="L1422" i="2"/>
  <c r="L1481" i="2"/>
  <c r="L1509" i="2"/>
  <c r="L1556" i="2"/>
  <c r="L1663" i="2"/>
  <c r="L1696" i="2"/>
  <c r="L1837" i="2"/>
  <c r="L1845" i="2"/>
  <c r="L1933" i="2"/>
  <c r="L1987" i="2"/>
  <c r="L2006" i="2"/>
  <c r="L2158" i="2"/>
  <c r="L737" i="2"/>
  <c r="L1337" i="2"/>
  <c r="L13" i="2"/>
  <c r="L20" i="2"/>
  <c r="L208" i="2"/>
  <c r="L318" i="2"/>
  <c r="L543" i="2"/>
  <c r="L726" i="2"/>
  <c r="L1129" i="2"/>
  <c r="L1875" i="2"/>
  <c r="L25" i="2"/>
  <c r="L63" i="2"/>
  <c r="L69" i="2"/>
  <c r="L82" i="2"/>
  <c r="L85" i="2"/>
  <c r="L104" i="2"/>
  <c r="L127" i="2"/>
  <c r="L141" i="2"/>
  <c r="L194" i="2"/>
  <c r="L197" i="2"/>
  <c r="L201" i="2"/>
  <c r="L205" i="2"/>
  <c r="L216" i="2"/>
  <c r="L220" i="2"/>
  <c r="L326" i="2"/>
  <c r="L347" i="2"/>
  <c r="L458" i="2"/>
  <c r="L493" i="2"/>
  <c r="L529" i="2"/>
  <c r="L578" i="2"/>
  <c r="L672" i="2"/>
  <c r="L723" i="2"/>
  <c r="L734" i="2"/>
  <c r="L772" i="2"/>
  <c r="L798" i="2"/>
  <c r="L921" i="2"/>
  <c r="L1665" i="2"/>
  <c r="L18" i="2"/>
  <c r="L22" i="2"/>
  <c r="L64" i="2"/>
  <c r="L70" i="2"/>
  <c r="L94" i="2"/>
  <c r="L105" i="2"/>
  <c r="L108" i="2"/>
  <c r="L111" i="2"/>
  <c r="L114" i="2"/>
  <c r="L124" i="2"/>
  <c r="L128" i="2"/>
  <c r="L135" i="2"/>
  <c r="L187" i="2"/>
  <c r="L244" i="2"/>
  <c r="L251" i="2"/>
  <c r="L262" i="2"/>
  <c r="L309" i="2"/>
  <c r="L389" i="2"/>
  <c r="L448" i="2"/>
  <c r="L483" i="2"/>
  <c r="L571" i="2"/>
  <c r="L662" i="2"/>
  <c r="L706" i="2"/>
  <c r="L769" i="2"/>
  <c r="L792" i="2"/>
  <c r="L1091" i="2"/>
  <c r="L157" i="2"/>
  <c r="L230" i="2"/>
  <c r="L560" i="2"/>
  <c r="L608" i="2"/>
  <c r="L615" i="2"/>
  <c r="L619" i="2"/>
  <c r="L645" i="2"/>
  <c r="L652" i="2"/>
  <c r="L710" i="2"/>
  <c r="L785" i="2"/>
  <c r="L856" i="2"/>
  <c r="L904" i="2"/>
  <c r="L1032" i="2"/>
  <c r="L1173" i="2"/>
  <c r="L1180" i="2"/>
  <c r="L9" i="2"/>
  <c r="L88" i="2"/>
  <c r="L133" i="2"/>
  <c r="L689" i="2"/>
  <c r="L19" i="2"/>
  <c r="L33" i="2"/>
  <c r="L36" i="2"/>
  <c r="L39" i="2"/>
  <c r="L45" i="2"/>
  <c r="L49" i="2"/>
  <c r="L61" i="2"/>
  <c r="L91" i="2"/>
  <c r="L102" i="2"/>
  <c r="L121" i="2"/>
  <c r="L136" i="2"/>
  <c r="L139" i="2"/>
  <c r="L241" i="2"/>
  <c r="L299" i="2"/>
  <c r="L368" i="2"/>
  <c r="L372" i="2"/>
  <c r="L438" i="2"/>
  <c r="L442" i="2"/>
  <c r="L470" i="2"/>
  <c r="L520" i="2"/>
  <c r="L584" i="2"/>
  <c r="L649" i="2"/>
  <c r="L692" i="2"/>
  <c r="L696" i="2"/>
  <c r="L703" i="2"/>
  <c r="L740" i="2"/>
  <c r="L744" i="2"/>
  <c r="L751" i="2"/>
  <c r="L882" i="2"/>
  <c r="L1003" i="2"/>
  <c r="L1435" i="2"/>
  <c r="L151" i="2"/>
  <c r="L175" i="2"/>
  <c r="L192" i="2"/>
  <c r="L198" i="2"/>
  <c r="L238" i="2"/>
  <c r="L242" i="2"/>
  <c r="L248" i="2"/>
  <c r="L252" i="2"/>
  <c r="L283" i="2"/>
  <c r="L300" i="2"/>
  <c r="L327" i="2"/>
  <c r="L348" i="2"/>
  <c r="L358" i="2"/>
  <c r="L377" i="2"/>
  <c r="L393" i="2"/>
  <c r="L422" i="2"/>
  <c r="L426" i="2"/>
  <c r="L474" i="2"/>
  <c r="L477" i="2"/>
  <c r="L487" i="2"/>
  <c r="L497" i="2"/>
  <c r="L508" i="2"/>
  <c r="L521" i="2"/>
  <c r="L540" i="2"/>
  <c r="L551" i="2"/>
  <c r="L561" i="2"/>
  <c r="L592" i="2"/>
  <c r="L616" i="2"/>
  <c r="L656" i="2"/>
  <c r="L666" i="2"/>
  <c r="L669" i="2"/>
  <c r="L676" i="2"/>
  <c r="L686" i="2"/>
  <c r="L697" i="2"/>
  <c r="L704" i="2"/>
  <c r="L745" i="2"/>
  <c r="L758" i="2"/>
  <c r="L770" i="2"/>
  <c r="L777" i="2"/>
  <c r="L876" i="2"/>
  <c r="L982" i="2"/>
  <c r="L997" i="2"/>
  <c r="L1015" i="2"/>
  <c r="L1209" i="2"/>
  <c r="L1259" i="2"/>
  <c r="L1273" i="2"/>
  <c r="L1342" i="2"/>
  <c r="L1402" i="2"/>
  <c r="L1606" i="2"/>
  <c r="L1765" i="2"/>
  <c r="L1779" i="2"/>
  <c r="L1813" i="2"/>
  <c r="L148" i="2"/>
  <c r="L152" i="2"/>
  <c r="L165" i="2"/>
  <c r="L218" i="2"/>
  <c r="L225" i="2"/>
  <c r="L270" i="2"/>
  <c r="L291" i="2"/>
  <c r="L314" i="2"/>
  <c r="L324" i="2"/>
  <c r="L363" i="2"/>
  <c r="L378" i="2"/>
  <c r="L423" i="2"/>
  <c r="L452" i="2"/>
  <c r="L456" i="2"/>
  <c r="L481" i="2"/>
  <c r="L488" i="2"/>
  <c r="L509" i="2"/>
  <c r="L545" i="2"/>
  <c r="L552" i="2"/>
  <c r="L576" i="2"/>
  <c r="L596" i="2"/>
  <c r="L600" i="2"/>
  <c r="L606" i="2"/>
  <c r="L617" i="2"/>
  <c r="L637" i="2"/>
  <c r="L657" i="2"/>
  <c r="L660" i="2"/>
  <c r="L677" i="2"/>
  <c r="L698" i="2"/>
  <c r="L708" i="2"/>
  <c r="L746" i="2"/>
  <c r="L749" i="2"/>
  <c r="L767" i="2"/>
  <c r="L800" i="2"/>
  <c r="L807" i="2"/>
  <c r="L829" i="2"/>
  <c r="L844" i="2"/>
  <c r="L895" i="2"/>
  <c r="L1009" i="2"/>
  <c r="L1023" i="2"/>
  <c r="L1056" i="2"/>
  <c r="L1353" i="2"/>
  <c r="L1484" i="2"/>
  <c r="L1491" i="2"/>
  <c r="L1762" i="2"/>
  <c r="L2023" i="2"/>
  <c r="L2058" i="2"/>
  <c r="L1113" i="2"/>
  <c r="L2094" i="2"/>
  <c r="L2105" i="2"/>
  <c r="L153" i="2"/>
  <c r="L200" i="2"/>
  <c r="L211" i="2"/>
  <c r="L215" i="2"/>
  <c r="L219" i="2"/>
  <c r="L226" i="2"/>
  <c r="L257" i="2"/>
  <c r="L261" i="2"/>
  <c r="L305" i="2"/>
  <c r="L308" i="2"/>
  <c r="L325" i="2"/>
  <c r="L360" i="2"/>
  <c r="L364" i="2"/>
  <c r="L371" i="2"/>
  <c r="L375" i="2"/>
  <c r="L401" i="2"/>
  <c r="L408" i="2"/>
  <c r="L411" i="2"/>
  <c r="L428" i="2"/>
  <c r="L457" i="2"/>
  <c r="L489" i="2"/>
  <c r="L502" i="2"/>
  <c r="L535" i="2"/>
  <c r="L542" i="2"/>
  <c r="L553" i="2"/>
  <c r="L566" i="2"/>
  <c r="L570" i="2"/>
  <c r="L573" i="2"/>
  <c r="L580" i="2"/>
  <c r="L590" i="2"/>
  <c r="L621" i="2"/>
  <c r="L624" i="2"/>
  <c r="L630" i="2"/>
  <c r="L644" i="2"/>
  <c r="L648" i="2"/>
  <c r="L654" i="2"/>
  <c r="L688" i="2"/>
  <c r="L729" i="2"/>
  <c r="L733" i="2"/>
  <c r="L743" i="2"/>
  <c r="L753" i="2"/>
  <c r="L764" i="2"/>
  <c r="L768" i="2"/>
  <c r="L791" i="2"/>
  <c r="L808" i="2"/>
  <c r="L826" i="2"/>
  <c r="L834" i="2"/>
  <c r="L889" i="2"/>
  <c r="L924" i="2"/>
  <c r="L1006" i="2"/>
  <c r="L1046" i="2"/>
  <c r="L1053" i="2"/>
  <c r="L1150" i="2"/>
  <c r="L1153" i="2"/>
  <c r="L1183" i="2"/>
  <c r="L1347" i="2"/>
  <c r="L1370" i="2"/>
  <c r="L1374" i="2"/>
  <c r="L1555" i="2"/>
  <c r="L1727" i="2"/>
  <c r="L1916" i="2"/>
  <c r="L816" i="2"/>
  <c r="L830" i="2"/>
  <c r="L927" i="2"/>
  <c r="L948" i="2"/>
  <c r="L952" i="2"/>
  <c r="L976" i="2"/>
  <c r="L1033" i="2"/>
  <c r="L1043" i="2"/>
  <c r="L1047" i="2"/>
  <c r="L1054" i="2"/>
  <c r="L1078" i="2"/>
  <c r="L1167" i="2"/>
  <c r="L1171" i="2"/>
  <c r="L1197" i="2"/>
  <c r="L1224" i="2"/>
  <c r="L1234" i="2"/>
  <c r="L1256" i="2"/>
  <c r="L1260" i="2"/>
  <c r="L1263" i="2"/>
  <c r="L1274" i="2"/>
  <c r="L1317" i="2"/>
  <c r="L1331" i="2"/>
  <c r="L1357" i="2"/>
  <c r="L1379" i="2"/>
  <c r="L1385" i="2"/>
  <c r="L1396" i="2"/>
  <c r="L1432" i="2"/>
  <c r="L1511" i="2"/>
  <c r="L1515" i="2"/>
  <c r="L1585" i="2"/>
  <c r="L1592" i="2"/>
  <c r="L1702" i="2"/>
  <c r="L1759" i="2"/>
  <c r="L1899" i="2"/>
  <c r="L2013" i="2"/>
  <c r="L2016" i="2"/>
  <c r="L2055" i="2"/>
  <c r="L2062" i="2"/>
  <c r="L2087" i="2"/>
  <c r="L2091" i="2"/>
  <c r="L2131" i="2"/>
  <c r="L820" i="2"/>
  <c r="L824" i="2"/>
  <c r="L864" i="2"/>
  <c r="L912" i="2"/>
  <c r="L932" i="2"/>
  <c r="L942" i="2"/>
  <c r="L956" i="2"/>
  <c r="L960" i="2"/>
  <c r="L1051" i="2"/>
  <c r="L1058" i="2"/>
  <c r="L1076" i="2"/>
  <c r="L1093" i="2"/>
  <c r="L1096" i="2"/>
  <c r="L1105" i="2"/>
  <c r="L1131" i="2"/>
  <c r="L1141" i="2"/>
  <c r="L1155" i="2"/>
  <c r="L1161" i="2"/>
  <c r="L1191" i="2"/>
  <c r="L1198" i="2"/>
  <c r="L1207" i="2"/>
  <c r="L1217" i="2"/>
  <c r="L1250" i="2"/>
  <c r="L1275" i="2"/>
  <c r="L1297" i="2"/>
  <c r="L1301" i="2"/>
  <c r="L1311" i="2"/>
  <c r="L1332" i="2"/>
  <c r="L1411" i="2"/>
  <c r="L1418" i="2"/>
  <c r="L1695" i="2"/>
  <c r="L1795" i="2"/>
  <c r="L1799" i="2"/>
  <c r="L1888" i="2"/>
  <c r="L1903" i="2"/>
  <c r="L1685" i="2"/>
  <c r="L2077" i="2"/>
  <c r="L2121" i="2"/>
  <c r="L814" i="2"/>
  <c r="L828" i="2"/>
  <c r="L832" i="2"/>
  <c r="L868" i="2"/>
  <c r="L888" i="2"/>
  <c r="L903" i="2"/>
  <c r="L929" i="2"/>
  <c r="L954" i="2"/>
  <c r="L964" i="2"/>
  <c r="L1021" i="2"/>
  <c r="L1045" i="2"/>
  <c r="L1070" i="2"/>
  <c r="L1083" i="2"/>
  <c r="L1109" i="2"/>
  <c r="L1142" i="2"/>
  <c r="L1159" i="2"/>
  <c r="L1185" i="2"/>
  <c r="L1222" i="2"/>
  <c r="L1232" i="2"/>
  <c r="L1312" i="2"/>
  <c r="L1333" i="2"/>
  <c r="L1359" i="2"/>
  <c r="L1387" i="2"/>
  <c r="L1405" i="2"/>
  <c r="L1452" i="2"/>
  <c r="L1498" i="2"/>
  <c r="L1521" i="2"/>
  <c r="L1576" i="2"/>
  <c r="L1609" i="2"/>
  <c r="L1620" i="2"/>
  <c r="L1631" i="2"/>
  <c r="L1671" i="2"/>
  <c r="L1730" i="2"/>
  <c r="L1734" i="2"/>
  <c r="L1789" i="2"/>
  <c r="L1823" i="2"/>
  <c r="L1878" i="2"/>
  <c r="L1929" i="2"/>
  <c r="L1943" i="2"/>
  <c r="L1951" i="2"/>
  <c r="L2038" i="2"/>
  <c r="L2067" i="2"/>
  <c r="L2070" i="2"/>
  <c r="L2078" i="2"/>
  <c r="L1425" i="2"/>
  <c r="L1429" i="2"/>
  <c r="L1453" i="2"/>
  <c r="L1459" i="2"/>
  <c r="L1488" i="2"/>
  <c r="L1550" i="2"/>
  <c r="L1573" i="2"/>
  <c r="L1621" i="2"/>
  <c r="L1635" i="2"/>
  <c r="L1639" i="2"/>
  <c r="L1656" i="2"/>
  <c r="L1672" i="2"/>
  <c r="L1676" i="2"/>
  <c r="L1699" i="2"/>
  <c r="L1703" i="2"/>
  <c r="L1739" i="2"/>
  <c r="L1749" i="2"/>
  <c r="L1780" i="2"/>
  <c r="L1814" i="2"/>
  <c r="L1824" i="2"/>
  <c r="L1841" i="2"/>
  <c r="L1848" i="2"/>
  <c r="L1862" i="2"/>
  <c r="L1869" i="2"/>
  <c r="L1872" i="2"/>
  <c r="L1879" i="2"/>
  <c r="L1917" i="2"/>
  <c r="L1924" i="2"/>
  <c r="L1930" i="2"/>
  <c r="L1934" i="2"/>
  <c r="L1962" i="2"/>
  <c r="L1965" i="2"/>
  <c r="L1979" i="2"/>
  <c r="L1982" i="2"/>
  <c r="L1985" i="2"/>
  <c r="L1991" i="2"/>
  <c r="L1995" i="2"/>
  <c r="L2007" i="2"/>
  <c r="L2042" i="2"/>
  <c r="L2046" i="2"/>
  <c r="L2059" i="2"/>
  <c r="L2099" i="2"/>
  <c r="L2109" i="2"/>
  <c r="L2112" i="2"/>
  <c r="L2115" i="2"/>
  <c r="L2118" i="2"/>
  <c r="L2132" i="2"/>
  <c r="L2136" i="2"/>
  <c r="L2142" i="2"/>
  <c r="L2146" i="2"/>
  <c r="L2154" i="2"/>
  <c r="L2161" i="2"/>
  <c r="L1450" i="2"/>
  <c r="L1502" i="2"/>
  <c r="L1570" i="2"/>
  <c r="L1590" i="2"/>
  <c r="L1601" i="2"/>
  <c r="L1632" i="2"/>
  <c r="L1646" i="2"/>
  <c r="L1650" i="2"/>
  <c r="L1683" i="2"/>
  <c r="L1760" i="2"/>
  <c r="L1770" i="2"/>
  <c r="L1797" i="2"/>
  <c r="L1866" i="2"/>
  <c r="L1911" i="2"/>
  <c r="L1941" i="2"/>
  <c r="L1952" i="2"/>
  <c r="L1959" i="2"/>
  <c r="L2039" i="2"/>
  <c r="L2068" i="2"/>
  <c r="L2082" i="2"/>
  <c r="L2089" i="2"/>
  <c r="L2103" i="2"/>
  <c r="L2143" i="2"/>
  <c r="L2151" i="2"/>
  <c r="L2162" i="2"/>
  <c r="L2169" i="2"/>
  <c r="L1441" i="2"/>
  <c r="L1489" i="2"/>
  <c r="L1687" i="2"/>
  <c r="L1722" i="2"/>
  <c r="L1767" i="2"/>
  <c r="L1842" i="2"/>
  <c r="L1863" i="2"/>
  <c r="L1870" i="2"/>
  <c r="L1901" i="2"/>
  <c r="L1966" i="2"/>
  <c r="L2005" i="2"/>
  <c r="L1378" i="2"/>
  <c r="L1388" i="2"/>
  <c r="L1395" i="2"/>
  <c r="L1431" i="2"/>
  <c r="L1494" i="2"/>
  <c r="L1497" i="2"/>
  <c r="L1503" i="2"/>
  <c r="L1514" i="2"/>
  <c r="L1517" i="2"/>
  <c r="L1524" i="2"/>
  <c r="L1548" i="2"/>
  <c r="L1615" i="2"/>
  <c r="L1647" i="2"/>
  <c r="L1674" i="2"/>
  <c r="L1680" i="2"/>
  <c r="L1719" i="2"/>
  <c r="L1737" i="2"/>
  <c r="L1747" i="2"/>
  <c r="L1755" i="2"/>
  <c r="L1774" i="2"/>
  <c r="L1778" i="2"/>
  <c r="L1798" i="2"/>
  <c r="L1802" i="2"/>
  <c r="L1806" i="2"/>
  <c r="L1809" i="2"/>
  <c r="L1812" i="2"/>
  <c r="L1822" i="2"/>
  <c r="L1843" i="2"/>
  <c r="L1857" i="2"/>
  <c r="L1877" i="2"/>
  <c r="L1881" i="2"/>
  <c r="L1887" i="2"/>
  <c r="L1891" i="2"/>
  <c r="L1898" i="2"/>
  <c r="L1974" i="2"/>
  <c r="L2029" i="2"/>
  <c r="L2033" i="2"/>
  <c r="L2051" i="2"/>
  <c r="L2054" i="2"/>
  <c r="L2076" i="2"/>
  <c r="L2079" i="2"/>
  <c r="L2090" i="2"/>
  <c r="L2093" i="2"/>
  <c r="L2134" i="2"/>
  <c r="L2138" i="2"/>
  <c r="L2166" i="2"/>
  <c r="O1364" i="1"/>
  <c r="O1620" i="1"/>
  <c r="O1772" i="1"/>
  <c r="O1780" i="1"/>
  <c r="O2038" i="1"/>
  <c r="O1289" i="1"/>
  <c r="O1473" i="1"/>
  <c r="O2074" i="1"/>
  <c r="O2123" i="1"/>
  <c r="O6483" i="1"/>
  <c r="O1179" i="1"/>
  <c r="O1183" i="1"/>
  <c r="O1214" i="1"/>
  <c r="O1218" i="1"/>
  <c r="O1251" i="1"/>
  <c r="O1255" i="1"/>
  <c r="O1259" i="1"/>
  <c r="O1270" i="1"/>
  <c r="O1278" i="1"/>
  <c r="O1290" i="1"/>
  <c r="O1305" i="1"/>
  <c r="O1361" i="1"/>
  <c r="O1381" i="1"/>
  <c r="O1389" i="1"/>
  <c r="O1404" i="1"/>
  <c r="O1412" i="1"/>
  <c r="O1416" i="1"/>
  <c r="O1431" i="1"/>
  <c r="O1435" i="1"/>
  <c r="O1439" i="1"/>
  <c r="O1470" i="1"/>
  <c r="O1474" i="1"/>
  <c r="O1507" i="1"/>
  <c r="O1511" i="1"/>
  <c r="O1515" i="1"/>
  <c r="O1526" i="1"/>
  <c r="O1534" i="1"/>
  <c r="O1546" i="1"/>
  <c r="O1561" i="1"/>
  <c r="O1617" i="1"/>
  <c r="O1637" i="1"/>
  <c r="O1655" i="1"/>
  <c r="O1666" i="1"/>
  <c r="O1681" i="1"/>
  <c r="O1685" i="1"/>
  <c r="O1689" i="1"/>
  <c r="O1693" i="1"/>
  <c r="O1700" i="1"/>
  <c r="O1704" i="1"/>
  <c r="O1715" i="1"/>
  <c r="O1719" i="1"/>
  <c r="O1723" i="1"/>
  <c r="O1727" i="1"/>
  <c r="O1742" i="1"/>
  <c r="O1746" i="1"/>
  <c r="O1750" i="1"/>
  <c r="O1860" i="1"/>
  <c r="O1868" i="1"/>
  <c r="O1903" i="1"/>
  <c r="O1919" i="1"/>
  <c r="O1927" i="1"/>
  <c r="O1935" i="1"/>
  <c r="O1954" i="1"/>
  <c r="O1970" i="1"/>
  <c r="O1974" i="1"/>
  <c r="O1982" i="1"/>
  <c r="O1990" i="1"/>
  <c r="O2008" i="1"/>
  <c r="O2012" i="1"/>
  <c r="O2019" i="1"/>
  <c r="O2035" i="1"/>
  <c r="O2043" i="1"/>
  <c r="O2047" i="1"/>
  <c r="O2051" i="1"/>
  <c r="O2055" i="1"/>
  <c r="O2082" i="1"/>
  <c r="O2296" i="1"/>
  <c r="O2300" i="1"/>
  <c r="O2312" i="1"/>
  <c r="O2316" i="1"/>
  <c r="O2366" i="1"/>
  <c r="O2416" i="1"/>
  <c r="O2462" i="1"/>
  <c r="O2673" i="1"/>
  <c r="O2787" i="1"/>
  <c r="O2895" i="1"/>
  <c r="O3304" i="1"/>
  <c r="O3308" i="1"/>
  <c r="O3312" i="1"/>
  <c r="O3344" i="1"/>
  <c r="O3411" i="1"/>
  <c r="O3415" i="1"/>
  <c r="O3727" i="1"/>
  <c r="O3731" i="1"/>
  <c r="O3735" i="1"/>
  <c r="O4013" i="1"/>
  <c r="O4392" i="1"/>
  <c r="O4400" i="1"/>
  <c r="O4404" i="1"/>
  <c r="O21" i="1"/>
  <c r="O25" i="1"/>
  <c r="O85" i="1"/>
  <c r="O375" i="1"/>
  <c r="O379" i="1"/>
  <c r="O445" i="1"/>
  <c r="O986" i="1"/>
  <c r="O994" i="1"/>
  <c r="O5845" i="1"/>
  <c r="O1529" i="1"/>
  <c r="O1965" i="1"/>
  <c r="O2018" i="1"/>
  <c r="O2533" i="1"/>
  <c r="O2707" i="1"/>
  <c r="O2925" i="1"/>
  <c r="O1217" i="1"/>
  <c r="O1388" i="1"/>
  <c r="O2154" i="1"/>
  <c r="O3426" i="1"/>
  <c r="O1184" i="1"/>
  <c r="O1201" i="1"/>
  <c r="O1205" i="1"/>
  <c r="O1208" i="1"/>
  <c r="O1211" i="1"/>
  <c r="O1215" i="1"/>
  <c r="O1236" i="1"/>
  <c r="O1252" i="1"/>
  <c r="O1256" i="1"/>
  <c r="O1283" i="1"/>
  <c r="O1287" i="1"/>
  <c r="O1291" i="1"/>
  <c r="O1306" i="1"/>
  <c r="O1310" i="1"/>
  <c r="O1314" i="1"/>
  <c r="O1341" i="1"/>
  <c r="O1374" i="1"/>
  <c r="O1386" i="1"/>
  <c r="O1401" i="1"/>
  <c r="O1413" i="1"/>
  <c r="O1421" i="1"/>
  <c r="O1432" i="1"/>
  <c r="O1440" i="1"/>
  <c r="O1457" i="1"/>
  <c r="O1461" i="1"/>
  <c r="O1464" i="1"/>
  <c r="O1467" i="1"/>
  <c r="O1471" i="1"/>
  <c r="O1492" i="1"/>
  <c r="O1508" i="1"/>
  <c r="O1512" i="1"/>
  <c r="O1539" i="1"/>
  <c r="O1543" i="1"/>
  <c r="O1547" i="1"/>
  <c r="O1562" i="1"/>
  <c r="O1566" i="1"/>
  <c r="O1570" i="1"/>
  <c r="O1597" i="1"/>
  <c r="O1630" i="1"/>
  <c r="O1634" i="1"/>
  <c r="O1645" i="1"/>
  <c r="O1674" i="1"/>
  <c r="O1678" i="1"/>
  <c r="O1817" i="1"/>
  <c r="O1821" i="1"/>
  <c r="O1849" i="1"/>
  <c r="O1853" i="1"/>
  <c r="O1861" i="1"/>
  <c r="O1869" i="1"/>
  <c r="O1873" i="1"/>
  <c r="O1912" i="1"/>
  <c r="O1916" i="1"/>
  <c r="O1928" i="1"/>
  <c r="O1932" i="1"/>
  <c r="O2160" i="1"/>
  <c r="O2164" i="1"/>
  <c r="O2227" i="1"/>
  <c r="O2231" i="1"/>
  <c r="O2235" i="1"/>
  <c r="O2293" i="1"/>
  <c r="O2321" i="1"/>
  <c r="O2355" i="1"/>
  <c r="O2359" i="1"/>
  <c r="O2405" i="1"/>
  <c r="O2520" i="1"/>
  <c r="O2524" i="1"/>
  <c r="O2566" i="1"/>
  <c r="O2596" i="1"/>
  <c r="O2600" i="1"/>
  <c r="O2604" i="1"/>
  <c r="O2608" i="1"/>
  <c r="O2788" i="1"/>
  <c r="O2796" i="1"/>
  <c r="O2800" i="1"/>
  <c r="O2827" i="1"/>
  <c r="O2853" i="1"/>
  <c r="O2861" i="1"/>
  <c r="O2931" i="1"/>
  <c r="O3002" i="1"/>
  <c r="O3006" i="1"/>
  <c r="O3014" i="1"/>
  <c r="O3037" i="1"/>
  <c r="O3136" i="1"/>
  <c r="O3159" i="1"/>
  <c r="O3163" i="1"/>
  <c r="O3167" i="1"/>
  <c r="O3186" i="1"/>
  <c r="O3190" i="1"/>
  <c r="O3269" i="1"/>
  <c r="O4346" i="1"/>
  <c r="O285" i="1"/>
  <c r="O4937" i="1"/>
  <c r="O1273" i="1"/>
  <c r="O1329" i="1"/>
  <c r="O1502" i="1"/>
  <c r="O1585" i="1"/>
  <c r="O1826" i="1"/>
  <c r="O217" i="1"/>
  <c r="O1262" i="1"/>
  <c r="O1510" i="1"/>
  <c r="O1545" i="1"/>
  <c r="O1564" i="1"/>
  <c r="O1676" i="1"/>
  <c r="O1989" i="1"/>
  <c r="O2050" i="1"/>
  <c r="O2503" i="1"/>
  <c r="O3434" i="1"/>
  <c r="O1246" i="1"/>
  <c r="O2173" i="1"/>
  <c r="O2917" i="1"/>
  <c r="O3866" i="1"/>
  <c r="O6494" i="1"/>
  <c r="O1254" i="1"/>
  <c r="O1308" i="1"/>
  <c r="O1518" i="1"/>
  <c r="O1684" i="1"/>
  <c r="O1726" i="1"/>
  <c r="O2131" i="1"/>
  <c r="O1233" i="1"/>
  <c r="O1253" i="1"/>
  <c r="O1261" i="1"/>
  <c r="O1276" i="1"/>
  <c r="O1284" i="1"/>
  <c r="O1288" i="1"/>
  <c r="O1303" i="1"/>
  <c r="O1307" i="1"/>
  <c r="O1311" i="1"/>
  <c r="O1342" i="1"/>
  <c r="O1346" i="1"/>
  <c r="O1379" i="1"/>
  <c r="O1383" i="1"/>
  <c r="O1387" i="1"/>
  <c r="O1398" i="1"/>
  <c r="O1406" i="1"/>
  <c r="O1418" i="1"/>
  <c r="O1433" i="1"/>
  <c r="O1489" i="1"/>
  <c r="O1509" i="1"/>
  <c r="O1517" i="1"/>
  <c r="O1532" i="1"/>
  <c r="O1540" i="1"/>
  <c r="O1544" i="1"/>
  <c r="O1559" i="1"/>
  <c r="O1563" i="1"/>
  <c r="O1567" i="1"/>
  <c r="O1598" i="1"/>
  <c r="O1602" i="1"/>
  <c r="O1642" i="1"/>
  <c r="O1660" i="1"/>
  <c r="O1668" i="1"/>
  <c r="O1687" i="1"/>
  <c r="O1691" i="1"/>
  <c r="O1760" i="1"/>
  <c r="O1799" i="1"/>
  <c r="O1832" i="1"/>
  <c r="O1835" i="1"/>
  <c r="O1850" i="1"/>
  <c r="O1854" i="1"/>
  <c r="O1858" i="1"/>
  <c r="O2057" i="1"/>
  <c r="O2069" i="1"/>
  <c r="O2077" i="1"/>
  <c r="O2099" i="1"/>
  <c r="O2107" i="1"/>
  <c r="O2118" i="1"/>
  <c r="O2141" i="1"/>
  <c r="O2153" i="1"/>
  <c r="O2157" i="1"/>
  <c r="O2161" i="1"/>
  <c r="O2165" i="1"/>
  <c r="O2224" i="1"/>
  <c r="O2228" i="1"/>
  <c r="O2236" i="1"/>
  <c r="O2247" i="1"/>
  <c r="O2251" i="1"/>
  <c r="O2294" i="1"/>
  <c r="O2333" i="1"/>
  <c r="O2464" i="1"/>
  <c r="O2468" i="1"/>
  <c r="O2472" i="1"/>
  <c r="O2483" i="1"/>
  <c r="O2502" i="1"/>
  <c r="O2536" i="1"/>
  <c r="O2544" i="1"/>
  <c r="O2574" i="1"/>
  <c r="O2605" i="1"/>
  <c r="O2675" i="1"/>
  <c r="O2726" i="1"/>
  <c r="O2932" i="1"/>
  <c r="O2936" i="1"/>
  <c r="O2940" i="1"/>
  <c r="O2956" i="1"/>
  <c r="O2991" i="1"/>
  <c r="O3873" i="1"/>
  <c r="O4189" i="1"/>
  <c r="O4193" i="1"/>
  <c r="O243" i="1"/>
  <c r="O247" i="1"/>
  <c r="O490" i="1"/>
  <c r="O502" i="1"/>
  <c r="O2609" i="1"/>
  <c r="O2636" i="1"/>
  <c r="O2643" i="1"/>
  <c r="O2658" i="1"/>
  <c r="O2670" i="1"/>
  <c r="O2689" i="1"/>
  <c r="O2712" i="1"/>
  <c r="O2716" i="1"/>
  <c r="O2731" i="1"/>
  <c r="O2742" i="1"/>
  <c r="O2770" i="1"/>
  <c r="O2774" i="1"/>
  <c r="O2782" i="1"/>
  <c r="O2797" i="1"/>
  <c r="O2813" i="1"/>
  <c r="O2832" i="1"/>
  <c r="O2836" i="1"/>
  <c r="O2839" i="1"/>
  <c r="O2847" i="1"/>
  <c r="O2865" i="1"/>
  <c r="O2877" i="1"/>
  <c r="O2881" i="1"/>
  <c r="O2907" i="1"/>
  <c r="O2914" i="1"/>
  <c r="O2961" i="1"/>
  <c r="O2984" i="1"/>
  <c r="O3007" i="1"/>
  <c r="O3023" i="1"/>
  <c r="O3042" i="1"/>
  <c r="O3050" i="1"/>
  <c r="O3054" i="1"/>
  <c r="O3077" i="1"/>
  <c r="O3117" i="1"/>
  <c r="O3400" i="1"/>
  <c r="O3536" i="1"/>
  <c r="O3540" i="1"/>
  <c r="O3556" i="1"/>
  <c r="O3575" i="1"/>
  <c r="O3818" i="1"/>
  <c r="O3837" i="1"/>
  <c r="O3841" i="1"/>
  <c r="O3845" i="1"/>
  <c r="O3859" i="1"/>
  <c r="O3945" i="1"/>
  <c r="O3953" i="1"/>
  <c r="O3969" i="1"/>
  <c r="O3977" i="1"/>
  <c r="O4002" i="1"/>
  <c r="O4087" i="1"/>
  <c r="O4091" i="1"/>
  <c r="O4095" i="1"/>
  <c r="O4107" i="1"/>
  <c r="O4129" i="1"/>
  <c r="O4141" i="1"/>
  <c r="O4280" i="1"/>
  <c r="O4288" i="1"/>
  <c r="O4292" i="1"/>
  <c r="O4296" i="1"/>
  <c r="O4304" i="1"/>
  <c r="O4308" i="1"/>
  <c r="O4312" i="1"/>
  <c r="O4316" i="1"/>
  <c r="O4331" i="1"/>
  <c r="O4339" i="1"/>
  <c r="O89" i="1"/>
  <c r="O179" i="1"/>
  <c r="O190" i="1"/>
  <c r="O194" i="1"/>
  <c r="O198" i="1"/>
  <c r="O214" i="1"/>
  <c r="O236" i="1"/>
  <c r="O356" i="1"/>
  <c r="O468" i="1"/>
  <c r="O472" i="1"/>
  <c r="O476" i="1"/>
  <c r="O593" i="1"/>
  <c r="O854" i="1"/>
  <c r="O889" i="1"/>
  <c r="O4734" i="1"/>
  <c r="O4761" i="1"/>
  <c r="O1682" i="1"/>
  <c r="O1686" i="1"/>
  <c r="O1701" i="1"/>
  <c r="O1705" i="1"/>
  <c r="O1709" i="1"/>
  <c r="O1716" i="1"/>
  <c r="O1720" i="1"/>
  <c r="O1747" i="1"/>
  <c r="O1773" i="1"/>
  <c r="O1785" i="1"/>
  <c r="O1893" i="1"/>
  <c r="O1940" i="1"/>
  <c r="O1975" i="1"/>
  <c r="O1987" i="1"/>
  <c r="O1991" i="1"/>
  <c r="O1995" i="1"/>
  <c r="O2036" i="1"/>
  <c r="O2048" i="1"/>
  <c r="O2052" i="1"/>
  <c r="O2063" i="1"/>
  <c r="O2124" i="1"/>
  <c r="O2147" i="1"/>
  <c r="O2151" i="1"/>
  <c r="O2174" i="1"/>
  <c r="O2190" i="1"/>
  <c r="O2198" i="1"/>
  <c r="O2206" i="1"/>
  <c r="O2214" i="1"/>
  <c r="O2218" i="1"/>
  <c r="O2222" i="1"/>
  <c r="O2241" i="1"/>
  <c r="O2249" i="1"/>
  <c r="O2256" i="1"/>
  <c r="O2271" i="1"/>
  <c r="O2298" i="1"/>
  <c r="O2306" i="1"/>
  <c r="O2322" i="1"/>
  <c r="O2326" i="1"/>
  <c r="O2371" i="1"/>
  <c r="O2375" i="1"/>
  <c r="O2390" i="1"/>
  <c r="O2398" i="1"/>
  <c r="O2406" i="1"/>
  <c r="O2421" i="1"/>
  <c r="O2444" i="1"/>
  <c r="O2481" i="1"/>
  <c r="O2485" i="1"/>
  <c r="O2496" i="1"/>
  <c r="O2500" i="1"/>
  <c r="O2504" i="1"/>
  <c r="O2522" i="1"/>
  <c r="O2534" i="1"/>
  <c r="O2549" i="1"/>
  <c r="O2560" i="1"/>
  <c r="O2564" i="1"/>
  <c r="O2568" i="1"/>
  <c r="O2575" i="1"/>
  <c r="O2594" i="1"/>
  <c r="O2598" i="1"/>
  <c r="O2602" i="1"/>
  <c r="O2606" i="1"/>
  <c r="O2633" i="1"/>
  <c r="O2644" i="1"/>
  <c r="O2682" i="1"/>
  <c r="O2743" i="1"/>
  <c r="O2775" i="1"/>
  <c r="O2779" i="1"/>
  <c r="O2783" i="1"/>
  <c r="O2794" i="1"/>
  <c r="O2798" i="1"/>
  <c r="O2814" i="1"/>
  <c r="O2822" i="1"/>
  <c r="O2837" i="1"/>
  <c r="O2878" i="1"/>
  <c r="O2893" i="1"/>
  <c r="O2904" i="1"/>
  <c r="O2908" i="1"/>
  <c r="O2938" i="1"/>
  <c r="O2958" i="1"/>
  <c r="O2981" i="1"/>
  <c r="O2985" i="1"/>
  <c r="O2989" i="1"/>
  <c r="O3031" i="1"/>
  <c r="O3047" i="1"/>
  <c r="O3094" i="1"/>
  <c r="O3106" i="1"/>
  <c r="O3110" i="1"/>
  <c r="O3114" i="1"/>
  <c r="O3223" i="1"/>
  <c r="O3471" i="1"/>
  <c r="O3557" i="1"/>
  <c r="O3603" i="1"/>
  <c r="O3626" i="1"/>
  <c r="O3645" i="1"/>
  <c r="O3649" i="1"/>
  <c r="O3653" i="1"/>
  <c r="O3671" i="1"/>
  <c r="O3792" i="1"/>
  <c r="O3807" i="1"/>
  <c r="O3907" i="1"/>
  <c r="O3978" i="1"/>
  <c r="O4061" i="1"/>
  <c r="O4065" i="1"/>
  <c r="O4080" i="1"/>
  <c r="O4084" i="1"/>
  <c r="O4115" i="1"/>
  <c r="O4246" i="1"/>
  <c r="O71" i="1"/>
  <c r="O173" i="1"/>
  <c r="O311" i="1"/>
  <c r="O337" i="1"/>
  <c r="O341" i="1"/>
  <c r="O449" i="1"/>
  <c r="O477" i="1"/>
  <c r="O551" i="1"/>
  <c r="O555" i="1"/>
  <c r="O1165" i="1"/>
  <c r="O1169" i="1"/>
  <c r="O4427" i="1"/>
  <c r="O1698" i="1"/>
  <c r="O1702" i="1"/>
  <c r="O1706" i="1"/>
  <c r="O1717" i="1"/>
  <c r="O1721" i="1"/>
  <c r="O1725" i="1"/>
  <c r="O1763" i="1"/>
  <c r="O1767" i="1"/>
  <c r="O1809" i="1"/>
  <c r="O1820" i="1"/>
  <c r="O1848" i="1"/>
  <c r="O1852" i="1"/>
  <c r="O1867" i="1"/>
  <c r="O1882" i="1"/>
  <c r="O1906" i="1"/>
  <c r="O1910" i="1"/>
  <c r="O1937" i="1"/>
  <c r="O1953" i="1"/>
  <c r="O1968" i="1"/>
  <c r="O1972" i="1"/>
  <c r="O1976" i="1"/>
  <c r="O1980" i="1"/>
  <c r="O1984" i="1"/>
  <c r="O1988" i="1"/>
  <c r="O1992" i="1"/>
  <c r="O2006" i="1"/>
  <c r="O2014" i="1"/>
  <c r="O2064" i="1"/>
  <c r="O2080" i="1"/>
  <c r="O2110" i="1"/>
  <c r="O2117" i="1"/>
  <c r="O2125" i="1"/>
  <c r="O2129" i="1"/>
  <c r="O2133" i="1"/>
  <c r="O2136" i="1"/>
  <c r="O2140" i="1"/>
  <c r="O2144" i="1"/>
  <c r="O2148" i="1"/>
  <c r="O2171" i="1"/>
  <c r="O2175" i="1"/>
  <c r="O2183" i="1"/>
  <c r="O2187" i="1"/>
  <c r="O2203" i="1"/>
  <c r="O2207" i="1"/>
  <c r="O2211" i="1"/>
  <c r="O2215" i="1"/>
  <c r="O2230" i="1"/>
  <c r="O2246" i="1"/>
  <c r="O2257" i="1"/>
  <c r="O2261" i="1"/>
  <c r="O2272" i="1"/>
  <c r="O2288" i="1"/>
  <c r="O2292" i="1"/>
  <c r="O2319" i="1"/>
  <c r="O2327" i="1"/>
  <c r="O2331" i="1"/>
  <c r="O2372" i="1"/>
  <c r="O2380" i="1"/>
  <c r="O2387" i="1"/>
  <c r="O2395" i="1"/>
  <c r="O2399" i="1"/>
  <c r="O2403" i="1"/>
  <c r="O2418" i="1"/>
  <c r="O2422" i="1"/>
  <c r="O2430" i="1"/>
  <c r="O2445" i="1"/>
  <c r="O2456" i="1"/>
  <c r="O2460" i="1"/>
  <c r="O2471" i="1"/>
  <c r="O2475" i="1"/>
  <c r="O2486" i="1"/>
  <c r="O2497" i="1"/>
  <c r="O2516" i="1"/>
  <c r="O2535" i="1"/>
  <c r="O2550" i="1"/>
  <c r="O2561" i="1"/>
  <c r="O2569" i="1"/>
  <c r="O2583" i="1"/>
  <c r="O2599" i="1"/>
  <c r="O2725" i="1"/>
  <c r="O2733" i="1"/>
  <c r="O2768" i="1"/>
  <c r="O2772" i="1"/>
  <c r="O2791" i="1"/>
  <c r="O2795" i="1"/>
  <c r="O2803" i="1"/>
  <c r="O2807" i="1"/>
  <c r="O2819" i="1"/>
  <c r="O2826" i="1"/>
  <c r="O2860" i="1"/>
  <c r="O2863" i="1"/>
  <c r="O2867" i="1"/>
  <c r="O2875" i="1"/>
  <c r="O2879" i="1"/>
  <c r="O2959" i="1"/>
  <c r="O2970" i="1"/>
  <c r="O2978" i="1"/>
  <c r="O2986" i="1"/>
  <c r="O3013" i="1"/>
  <c r="O3059" i="1"/>
  <c r="O3201" i="1"/>
  <c r="O3213" i="1"/>
  <c r="O3315" i="1"/>
  <c r="O3323" i="1"/>
  <c r="O3327" i="1"/>
  <c r="O3331" i="1"/>
  <c r="O3335" i="1"/>
  <c r="O3339" i="1"/>
  <c r="O3354" i="1"/>
  <c r="O3422" i="1"/>
  <c r="O3464" i="1"/>
  <c r="O3468" i="1"/>
  <c r="O3487" i="1"/>
  <c r="O3593" i="1"/>
  <c r="O3600" i="1"/>
  <c r="O3619" i="1"/>
  <c r="O3742" i="1"/>
  <c r="O3754" i="1"/>
  <c r="O3758" i="1"/>
  <c r="O3781" i="1"/>
  <c r="O3896" i="1"/>
  <c r="O3900" i="1"/>
  <c r="O3904" i="1"/>
  <c r="O4200" i="1"/>
  <c r="O4204" i="1"/>
  <c r="O4208" i="1"/>
  <c r="O4223" i="1"/>
  <c r="O52" i="1"/>
  <c r="O150" i="1"/>
  <c r="O158" i="1"/>
  <c r="O162" i="1"/>
  <c r="O166" i="1"/>
  <c r="O346" i="1"/>
  <c r="O382" i="1"/>
  <c r="O405" i="1"/>
  <c r="O517" i="1"/>
  <c r="O521" i="1"/>
  <c r="O684" i="1"/>
  <c r="O1025" i="1"/>
  <c r="O1041" i="1"/>
  <c r="O1045" i="1"/>
  <c r="O1053" i="1"/>
  <c r="O1142" i="1"/>
  <c r="O1146" i="1"/>
  <c r="O3103" i="1"/>
  <c r="O3134" i="1"/>
  <c r="O3145" i="1"/>
  <c r="O3149" i="1"/>
  <c r="O3168" i="1"/>
  <c r="O3172" i="1"/>
  <c r="O3187" i="1"/>
  <c r="O3293" i="1"/>
  <c r="O3297" i="1"/>
  <c r="O3309" i="1"/>
  <c r="O3351" i="1"/>
  <c r="O3355" i="1"/>
  <c r="O3362" i="1"/>
  <c r="O3370" i="1"/>
  <c r="O3397" i="1"/>
  <c r="O3401" i="1"/>
  <c r="O3446" i="1"/>
  <c r="O3453" i="1"/>
  <c r="O3457" i="1"/>
  <c r="O3480" i="1"/>
  <c r="O3484" i="1"/>
  <c r="O3496" i="1"/>
  <c r="O3503" i="1"/>
  <c r="O3510" i="1"/>
  <c r="O3533" i="1"/>
  <c r="O3586" i="1"/>
  <c r="O3608" i="1"/>
  <c r="O3612" i="1"/>
  <c r="O3616" i="1"/>
  <c r="O3650" i="1"/>
  <c r="O3672" i="1"/>
  <c r="O3691" i="1"/>
  <c r="O3709" i="1"/>
  <c r="O3767" i="1"/>
  <c r="O3782" i="1"/>
  <c r="O3793" i="1"/>
  <c r="O3797" i="1"/>
  <c r="O3800" i="1"/>
  <c r="O3804" i="1"/>
  <c r="O3808" i="1"/>
  <c r="O3849" i="1"/>
  <c r="O3860" i="1"/>
  <c r="O3874" i="1"/>
  <c r="O3905" i="1"/>
  <c r="O3912" i="1"/>
  <c r="O3931" i="1"/>
  <c r="O3954" i="1"/>
  <c r="O3958" i="1"/>
  <c r="O4003" i="1"/>
  <c r="O4032" i="1"/>
  <c r="O4036" i="1"/>
  <c r="O4040" i="1"/>
  <c r="O4051" i="1"/>
  <c r="O4070" i="1"/>
  <c r="O4085" i="1"/>
  <c r="O4112" i="1"/>
  <c r="O4130" i="1"/>
  <c r="O4134" i="1"/>
  <c r="O4145" i="1"/>
  <c r="O4164" i="1"/>
  <c r="O4171" i="1"/>
  <c r="O4175" i="1"/>
  <c r="O4243" i="1"/>
  <c r="O4258" i="1"/>
  <c r="O4266" i="1"/>
  <c r="O4270" i="1"/>
  <c r="O4285" i="1"/>
  <c r="O4301" i="1"/>
  <c r="O4309" i="1"/>
  <c r="O4328" i="1"/>
  <c r="O4378" i="1"/>
  <c r="O4382" i="1"/>
  <c r="O4397" i="1"/>
  <c r="O7" i="1"/>
  <c r="O14" i="1"/>
  <c r="O22" i="1"/>
  <c r="O41" i="1"/>
  <c r="O49" i="1"/>
  <c r="O90" i="1"/>
  <c r="O101" i="1"/>
  <c r="O151" i="1"/>
  <c r="O155" i="1"/>
  <c r="O159" i="1"/>
  <c r="O163" i="1"/>
  <c r="O167" i="1"/>
  <c r="O183" i="1"/>
  <c r="O187" i="1"/>
  <c r="O191" i="1"/>
  <c r="O195" i="1"/>
  <c r="O199" i="1"/>
  <c r="O203" i="1"/>
  <c r="O211" i="1"/>
  <c r="O218" i="1"/>
  <c r="O222" i="1"/>
  <c r="O251" i="1"/>
  <c r="O263" i="1"/>
  <c r="O267" i="1"/>
  <c r="O274" i="1"/>
  <c r="O301" i="1"/>
  <c r="O308" i="1"/>
  <c r="O312" i="1"/>
  <c r="O316" i="1"/>
  <c r="O331" i="1"/>
  <c r="O342" i="1"/>
  <c r="O353" i="1"/>
  <c r="O365" i="1"/>
  <c r="O372" i="1"/>
  <c r="O380" i="1"/>
  <c r="O406" i="1"/>
  <c r="O422" i="1"/>
  <c r="O442" i="1"/>
  <c r="O446" i="1"/>
  <c r="O469" i="1"/>
  <c r="O491" i="1"/>
  <c r="O571" i="1"/>
  <c r="O598" i="1"/>
  <c r="O628" i="1"/>
  <c r="O639" i="1"/>
  <c r="O665" i="1"/>
  <c r="O689" i="1"/>
  <c r="O727" i="1"/>
  <c r="O737" i="1"/>
  <c r="O983" i="1"/>
  <c r="O1101" i="1"/>
  <c r="O1109" i="1"/>
  <c r="O1124" i="1"/>
  <c r="O4616" i="1"/>
  <c r="O5120" i="1"/>
  <c r="O5128" i="1"/>
  <c r="O5132" i="1"/>
  <c r="O5501" i="1"/>
  <c r="O5505" i="1"/>
  <c r="O5509" i="1"/>
  <c r="O5513" i="1"/>
  <c r="O6138" i="1"/>
  <c r="O6142" i="1"/>
  <c r="O3104" i="1"/>
  <c r="O3108" i="1"/>
  <c r="O3112" i="1"/>
  <c r="O3131" i="1"/>
  <c r="O3138" i="1"/>
  <c r="O3146" i="1"/>
  <c r="O3169" i="1"/>
  <c r="O3180" i="1"/>
  <c r="O3184" i="1"/>
  <c r="O3260" i="1"/>
  <c r="O3271" i="1"/>
  <c r="O3286" i="1"/>
  <c r="O3310" i="1"/>
  <c r="O3436" i="1"/>
  <c r="O3443" i="1"/>
  <c r="O3450" i="1"/>
  <c r="O3497" i="1"/>
  <c r="O3522" i="1"/>
  <c r="O3542" i="1"/>
  <c r="O3583" i="1"/>
  <c r="O3617" i="1"/>
  <c r="O3643" i="1"/>
  <c r="O3647" i="1"/>
  <c r="O3658" i="1"/>
  <c r="O3665" i="1"/>
  <c r="O3669" i="1"/>
  <c r="O3688" i="1"/>
  <c r="O3692" i="1"/>
  <c r="O3760" i="1"/>
  <c r="O3853" i="1"/>
  <c r="O3894" i="1"/>
  <c r="O3920" i="1"/>
  <c r="O3971" i="1"/>
  <c r="O3975" i="1"/>
  <c r="O3982" i="1"/>
  <c r="O3985" i="1"/>
  <c r="O3992" i="1"/>
  <c r="O3996" i="1"/>
  <c r="O4011" i="1"/>
  <c r="O4022" i="1"/>
  <c r="O4067" i="1"/>
  <c r="O4075" i="1"/>
  <c r="O4101" i="1"/>
  <c r="O4113" i="1"/>
  <c r="O4117" i="1"/>
  <c r="O4120" i="1"/>
  <c r="O4124" i="1"/>
  <c r="O4135" i="1"/>
  <c r="O4139" i="1"/>
  <c r="O4150" i="1"/>
  <c r="O4165" i="1"/>
  <c r="O4169" i="1"/>
  <c r="O4183" i="1"/>
  <c r="O4187" i="1"/>
  <c r="O4191" i="1"/>
  <c r="O4229" i="1"/>
  <c r="O4255" i="1"/>
  <c r="O4274" i="1"/>
  <c r="O4286" i="1"/>
  <c r="O4294" i="1"/>
  <c r="O4318" i="1"/>
  <c r="O4325" i="1"/>
  <c r="O4368" i="1"/>
  <c r="O4372" i="1"/>
  <c r="O4386" i="1"/>
  <c r="O15" i="1"/>
  <c r="O19" i="1"/>
  <c r="O23" i="1"/>
  <c r="O50" i="1"/>
  <c r="O148" i="1"/>
  <c r="O324" i="1"/>
  <c r="O451" i="1"/>
  <c r="O462" i="1"/>
  <c r="O530" i="1"/>
  <c r="O534" i="1"/>
  <c r="O553" i="1"/>
  <c r="O583" i="1"/>
  <c r="O812" i="1"/>
  <c r="O929" i="1"/>
  <c r="O4484" i="1"/>
  <c r="O4585" i="1"/>
  <c r="O4601" i="1"/>
  <c r="O5482" i="1"/>
  <c r="O3298" i="1"/>
  <c r="O3402" i="1"/>
  <c r="O3850" i="1"/>
  <c r="O3910" i="1"/>
  <c r="O3936" i="1"/>
  <c r="O3940" i="1"/>
  <c r="O3944" i="1"/>
  <c r="O3948" i="1"/>
  <c r="O3959" i="1"/>
  <c r="O4394" i="1"/>
  <c r="O110" i="1"/>
  <c r="O133" i="1"/>
  <c r="O234" i="1"/>
  <c r="O268" i="1"/>
  <c r="O313" i="1"/>
  <c r="O317" i="1"/>
  <c r="O343" i="1"/>
  <c r="O470" i="1"/>
  <c r="O535" i="1"/>
  <c r="O546" i="1"/>
  <c r="O550" i="1"/>
  <c r="O554" i="1"/>
  <c r="O609" i="1"/>
  <c r="O652" i="1"/>
  <c r="O922" i="1"/>
  <c r="O926" i="1"/>
  <c r="O953" i="1"/>
  <c r="O4457" i="1"/>
  <c r="O4550" i="1"/>
  <c r="O5299" i="1"/>
  <c r="O5370" i="1"/>
  <c r="O3101" i="1"/>
  <c r="O3120" i="1"/>
  <c r="O3124" i="1"/>
  <c r="O3128" i="1"/>
  <c r="O3132" i="1"/>
  <c r="O3151" i="1"/>
  <c r="O3158" i="1"/>
  <c r="O3174" i="1"/>
  <c r="O3181" i="1"/>
  <c r="O3185" i="1"/>
  <c r="O3189" i="1"/>
  <c r="O3208" i="1"/>
  <c r="O3234" i="1"/>
  <c r="O3261" i="1"/>
  <c r="O3287" i="1"/>
  <c r="O3303" i="1"/>
  <c r="O3314" i="1"/>
  <c r="O3330" i="1"/>
  <c r="O3349" i="1"/>
  <c r="O3357" i="1"/>
  <c r="O3368" i="1"/>
  <c r="O3383" i="1"/>
  <c r="O3387" i="1"/>
  <c r="O3391" i="1"/>
  <c r="O3399" i="1"/>
  <c r="O3414" i="1"/>
  <c r="O3425" i="1"/>
  <c r="O3433" i="1"/>
  <c r="O3474" i="1"/>
  <c r="O3486" i="1"/>
  <c r="O3494" i="1"/>
  <c r="O3543" i="1"/>
  <c r="O3547" i="1"/>
  <c r="O3551" i="1"/>
  <c r="O3602" i="1"/>
  <c r="O3614" i="1"/>
  <c r="O3636" i="1"/>
  <c r="O3648" i="1"/>
  <c r="O3652" i="1"/>
  <c r="O3670" i="1"/>
  <c r="O3700" i="1"/>
  <c r="O3711" i="1"/>
  <c r="O3723" i="1"/>
  <c r="O3734" i="1"/>
  <c r="O3757" i="1"/>
  <c r="O3784" i="1"/>
  <c r="O3795" i="1"/>
  <c r="O3806" i="1"/>
  <c r="O3828" i="1"/>
  <c r="O3840" i="1"/>
  <c r="O3844" i="1"/>
  <c r="O3847" i="1"/>
  <c r="O3880" i="1"/>
  <c r="O3914" i="1"/>
  <c r="O3918" i="1"/>
  <c r="O3933" i="1"/>
  <c r="O3956" i="1"/>
  <c r="O3972" i="1"/>
  <c r="O3997" i="1"/>
  <c r="O4001" i="1"/>
  <c r="O4005" i="1"/>
  <c r="O4012" i="1"/>
  <c r="O4038" i="1"/>
  <c r="O4049" i="1"/>
  <c r="O4053" i="1"/>
  <c r="O4072" i="1"/>
  <c r="O4076" i="1"/>
  <c r="O4098" i="1"/>
  <c r="O4128" i="1"/>
  <c r="O4140" i="1"/>
  <c r="O4143" i="1"/>
  <c r="O4147" i="1"/>
  <c r="O4166" i="1"/>
  <c r="O4211" i="1"/>
  <c r="O4234" i="1"/>
  <c r="O4238" i="1"/>
  <c r="O4291" i="1"/>
  <c r="O4295" i="1"/>
  <c r="O4299" i="1"/>
  <c r="O4303" i="1"/>
  <c r="O4307" i="1"/>
  <c r="O4311" i="1"/>
  <c r="O4315" i="1"/>
  <c r="O4334" i="1"/>
  <c r="O4357" i="1"/>
  <c r="O4373" i="1"/>
  <c r="O4395" i="1"/>
  <c r="O4399" i="1"/>
  <c r="O4411" i="1"/>
  <c r="O20" i="1"/>
  <c r="O24" i="1"/>
  <c r="O51" i="1"/>
  <c r="O62" i="1"/>
  <c r="O66" i="1"/>
  <c r="O103" i="1"/>
  <c r="O107" i="1"/>
  <c r="O157" i="1"/>
  <c r="O209" i="1"/>
  <c r="O242" i="1"/>
  <c r="O253" i="1"/>
  <c r="O269" i="1"/>
  <c r="O280" i="1"/>
  <c r="O306" i="1"/>
  <c r="O310" i="1"/>
  <c r="O314" i="1"/>
  <c r="O359" i="1"/>
  <c r="O363" i="1"/>
  <c r="O374" i="1"/>
  <c r="O397" i="1"/>
  <c r="O467" i="1"/>
  <c r="O471" i="1"/>
  <c r="O493" i="1"/>
  <c r="O497" i="1"/>
  <c r="O501" i="1"/>
  <c r="O528" i="1"/>
  <c r="O566" i="1"/>
  <c r="O573" i="1"/>
  <c r="O588" i="1"/>
  <c r="O622" i="1"/>
  <c r="O626" i="1"/>
  <c r="O633" i="1"/>
  <c r="O645" i="1"/>
  <c r="O653" i="1"/>
  <c r="O657" i="1"/>
  <c r="O789" i="1"/>
  <c r="O912" i="1"/>
  <c r="O1005" i="1"/>
  <c r="O1060" i="1"/>
  <c r="O1064" i="1"/>
  <c r="O1157" i="1"/>
  <c r="O4558" i="1"/>
  <c r="O4737" i="1"/>
  <c r="O4741" i="1"/>
  <c r="O4745" i="1"/>
  <c r="O4842" i="1"/>
  <c r="O5031" i="1"/>
  <c r="O5257" i="1"/>
  <c r="O677" i="1"/>
  <c r="O688" i="1"/>
  <c r="O691" i="1"/>
  <c r="O694" i="1"/>
  <c r="O697" i="1"/>
  <c r="O701" i="1"/>
  <c r="O716" i="1"/>
  <c r="O749" i="1"/>
  <c r="O756" i="1"/>
  <c r="O760" i="1"/>
  <c r="O779" i="1"/>
  <c r="O786" i="1"/>
  <c r="O817" i="1"/>
  <c r="O839" i="1"/>
  <c r="O859" i="1"/>
  <c r="O897" i="1"/>
  <c r="O901" i="1"/>
  <c r="O923" i="1"/>
  <c r="O934" i="1"/>
  <c r="O965" i="1"/>
  <c r="O973" i="1"/>
  <c r="O977" i="1"/>
  <c r="O1006" i="1"/>
  <c r="O1010" i="1"/>
  <c r="O1014" i="1"/>
  <c r="O1018" i="1"/>
  <c r="O1022" i="1"/>
  <c r="O1038" i="1"/>
  <c r="O1042" i="1"/>
  <c r="O1057" i="1"/>
  <c r="O1065" i="1"/>
  <c r="O1076" i="1"/>
  <c r="O1091" i="1"/>
  <c r="O1106" i="1"/>
  <c r="O1114" i="1"/>
  <c r="O1118" i="1"/>
  <c r="O1166" i="1"/>
  <c r="O1170" i="1"/>
  <c r="O4424" i="1"/>
  <c r="O4439" i="1"/>
  <c r="O4489" i="1"/>
  <c r="O4518" i="1"/>
  <c r="O4526" i="1"/>
  <c r="O4582" i="1"/>
  <c r="O4617" i="1"/>
  <c r="O4621" i="1"/>
  <c r="O4789" i="1"/>
  <c r="O4800" i="1"/>
  <c r="O4900" i="1"/>
  <c r="O4907" i="1"/>
  <c r="O4911" i="1"/>
  <c r="O5042" i="1"/>
  <c r="O5105" i="1"/>
  <c r="O5223" i="1"/>
  <c r="O5254" i="1"/>
  <c r="O5285" i="1"/>
  <c r="O5331" i="1"/>
  <c r="O5335" i="1"/>
  <c r="O5351" i="1"/>
  <c r="O5451" i="1"/>
  <c r="O5455" i="1"/>
  <c r="O5636" i="1"/>
  <c r="O5640" i="1"/>
  <c r="O5745" i="1"/>
  <c r="O5808" i="1"/>
  <c r="O674" i="1"/>
  <c r="O678" i="1"/>
  <c r="O705" i="1"/>
  <c r="O725" i="1"/>
  <c r="O732" i="1"/>
  <c r="O735" i="1"/>
  <c r="O739" i="1"/>
  <c r="O746" i="1"/>
  <c r="O780" i="1"/>
  <c r="O795" i="1"/>
  <c r="O818" i="1"/>
  <c r="O825" i="1"/>
  <c r="O856" i="1"/>
  <c r="O906" i="1"/>
  <c r="O910" i="1"/>
  <c r="O917" i="1"/>
  <c r="O920" i="1"/>
  <c r="O947" i="1"/>
  <c r="O951" i="1"/>
  <c r="O958" i="1"/>
  <c r="O970" i="1"/>
  <c r="O974" i="1"/>
  <c r="O978" i="1"/>
  <c r="O1035" i="1"/>
  <c r="O1043" i="1"/>
  <c r="O1047" i="1"/>
  <c r="O1051" i="1"/>
  <c r="O1058" i="1"/>
  <c r="O1069" i="1"/>
  <c r="O1088" i="1"/>
  <c r="O1096" i="1"/>
  <c r="O1140" i="1"/>
  <c r="O1171" i="1"/>
  <c r="O1175" i="1"/>
  <c r="O4417" i="1"/>
  <c r="O4470" i="1"/>
  <c r="O4512" i="1"/>
  <c r="O4523" i="1"/>
  <c r="O4564" i="1"/>
  <c r="O4579" i="1"/>
  <c r="O4591" i="1"/>
  <c r="O4599" i="1"/>
  <c r="O4603" i="1"/>
  <c r="O4668" i="1"/>
  <c r="O4690" i="1"/>
  <c r="O4709" i="1"/>
  <c r="O4970" i="1"/>
  <c r="O5929" i="1"/>
  <c r="O5933" i="1"/>
  <c r="O5937" i="1"/>
  <c r="O5941" i="1"/>
  <c r="O6325" i="1"/>
  <c r="O6329" i="1"/>
  <c r="O4882" i="1"/>
  <c r="O4959" i="1"/>
  <c r="O5178" i="1"/>
  <c r="O5182" i="1"/>
  <c r="O5208" i="1"/>
  <c r="O5248" i="1"/>
  <c r="O5313" i="1"/>
  <c r="O5317" i="1"/>
  <c r="O5321" i="1"/>
  <c r="O5414" i="1"/>
  <c r="O679" i="1"/>
  <c r="O683" i="1"/>
  <c r="O699" i="1"/>
  <c r="O726" i="1"/>
  <c r="O747" i="1"/>
  <c r="O754" i="1"/>
  <c r="O758" i="1"/>
  <c r="O781" i="1"/>
  <c r="O792" i="1"/>
  <c r="O830" i="1"/>
  <c r="O834" i="1"/>
  <c r="O869" i="1"/>
  <c r="O877" i="1"/>
  <c r="O888" i="1"/>
  <c r="O892" i="1"/>
  <c r="O895" i="1"/>
  <c r="O899" i="1"/>
  <c r="O985" i="1"/>
  <c r="O989" i="1"/>
  <c r="O997" i="1"/>
  <c r="O1012" i="1"/>
  <c r="O1024" i="1"/>
  <c r="O1028" i="1"/>
  <c r="O1032" i="1"/>
  <c r="O1036" i="1"/>
  <c r="O1044" i="1"/>
  <c r="O1048" i="1"/>
  <c r="O1052" i="1"/>
  <c r="O1070" i="1"/>
  <c r="O1074" i="1"/>
  <c r="O1078" i="1"/>
  <c r="O1082" i="1"/>
  <c r="O1133" i="1"/>
  <c r="O1137" i="1"/>
  <c r="O1148" i="1"/>
  <c r="O1156" i="1"/>
  <c r="O4426" i="1"/>
  <c r="O4460" i="1"/>
  <c r="O4471" i="1"/>
  <c r="O4479" i="1"/>
  <c r="O4483" i="1"/>
  <c r="O4494" i="1"/>
  <c r="O4513" i="1"/>
  <c r="O4642" i="1"/>
  <c r="O4657" i="1"/>
  <c r="O4687" i="1"/>
  <c r="O4849" i="1"/>
  <c r="O4867" i="1"/>
  <c r="O4879" i="1"/>
  <c r="O4952" i="1"/>
  <c r="O5221" i="1"/>
  <c r="O5310" i="1"/>
  <c r="O5400" i="1"/>
  <c r="O5404" i="1"/>
  <c r="O5856" i="1"/>
  <c r="O5860" i="1"/>
  <c r="O6286" i="1"/>
  <c r="O4660" i="1"/>
  <c r="O4698" i="1"/>
  <c r="O4801" i="1"/>
  <c r="O4812" i="1"/>
  <c r="O4831" i="1"/>
  <c r="O4835" i="1"/>
  <c r="O4839" i="1"/>
  <c r="O4853" i="1"/>
  <c r="O4857" i="1"/>
  <c r="O4861" i="1"/>
  <c r="O4887" i="1"/>
  <c r="O4904" i="1"/>
  <c r="O4923" i="1"/>
  <c r="O4956" i="1"/>
  <c r="O5010" i="1"/>
  <c r="O5051" i="1"/>
  <c r="O5075" i="1"/>
  <c r="O5079" i="1"/>
  <c r="O5149" i="1"/>
  <c r="O5153" i="1"/>
  <c r="O5164" i="1"/>
  <c r="O5205" i="1"/>
  <c r="O5209" i="1"/>
  <c r="O5213" i="1"/>
  <c r="O5228" i="1"/>
  <c r="O5266" i="1"/>
  <c r="O5274" i="1"/>
  <c r="O5278" i="1"/>
  <c r="O5344" i="1"/>
  <c r="O5348" i="1"/>
  <c r="O5371" i="1"/>
  <c r="O5397" i="1"/>
  <c r="O5401" i="1"/>
  <c r="O5408" i="1"/>
  <c r="O5422" i="1"/>
  <c r="O5437" i="1"/>
  <c r="O5441" i="1"/>
  <c r="O5445" i="1"/>
  <c r="O5456" i="1"/>
  <c r="O5491" i="1"/>
  <c r="O5495" i="1"/>
  <c r="O5595" i="1"/>
  <c r="O5610" i="1"/>
  <c r="O5711" i="1"/>
  <c r="O5719" i="1"/>
  <c r="O5801" i="1"/>
  <c r="O5805" i="1"/>
  <c r="O5812" i="1"/>
  <c r="O5816" i="1"/>
  <c r="O5820" i="1"/>
  <c r="O5922" i="1"/>
  <c r="O6031" i="1"/>
  <c r="O6086" i="1"/>
  <c r="O6119" i="1"/>
  <c r="O6127" i="1"/>
  <c r="O6271" i="1"/>
  <c r="O6417" i="1"/>
  <c r="O4625" i="1"/>
  <c r="O4640" i="1"/>
  <c r="O4681" i="1"/>
  <c r="O4825" i="1"/>
  <c r="O4840" i="1"/>
  <c r="O4844" i="1"/>
  <c r="O4924" i="1"/>
  <c r="O4931" i="1"/>
  <c r="O4972" i="1"/>
  <c r="O4991" i="1"/>
  <c r="O5018" i="1"/>
  <c r="O5022" i="1"/>
  <c r="O5026" i="1"/>
  <c r="O5033" i="1"/>
  <c r="O5064" i="1"/>
  <c r="O5076" i="1"/>
  <c r="O5138" i="1"/>
  <c r="O5146" i="1"/>
  <c r="O5150" i="1"/>
  <c r="O5154" i="1"/>
  <c r="O5199" i="1"/>
  <c r="O5214" i="1"/>
  <c r="O5225" i="1"/>
  <c r="O5229" i="1"/>
  <c r="O5259" i="1"/>
  <c r="O5267" i="1"/>
  <c r="O5271" i="1"/>
  <c r="O5287" i="1"/>
  <c r="O5297" i="1"/>
  <c r="O5319" i="1"/>
  <c r="O5323" i="1"/>
  <c r="O5345" i="1"/>
  <c r="O5353" i="1"/>
  <c r="O5376" i="1"/>
  <c r="O5380" i="1"/>
  <c r="O5406" i="1"/>
  <c r="O5419" i="1"/>
  <c r="O5423" i="1"/>
  <c r="O5427" i="1"/>
  <c r="O5457" i="1"/>
  <c r="O5461" i="1"/>
  <c r="O5476" i="1"/>
  <c r="O5588" i="1"/>
  <c r="O5684" i="1"/>
  <c r="O5688" i="1"/>
  <c r="O5692" i="1"/>
  <c r="O5704" i="1"/>
  <c r="O5885" i="1"/>
  <c r="O5900" i="1"/>
  <c r="O5904" i="1"/>
  <c r="O6012" i="1"/>
  <c r="O6075" i="1"/>
  <c r="O6079" i="1"/>
  <c r="O6109" i="1"/>
  <c r="O6284" i="1"/>
  <c r="O6368" i="1"/>
  <c r="O6376" i="1"/>
  <c r="O4678" i="1"/>
  <c r="O4655" i="1"/>
  <c r="O4662" i="1"/>
  <c r="O4727" i="1"/>
  <c r="O4744" i="1"/>
  <c r="O4755" i="1"/>
  <c r="O4759" i="1"/>
  <c r="O4766" i="1"/>
  <c r="O4773" i="1"/>
  <c r="O4780" i="1"/>
  <c r="O4788" i="1"/>
  <c r="O4792" i="1"/>
  <c r="O4899" i="1"/>
  <c r="O4906" i="1"/>
  <c r="O4910" i="1"/>
  <c r="O4917" i="1"/>
  <c r="O4940" i="1"/>
  <c r="O4973" i="1"/>
  <c r="O4985" i="1"/>
  <c r="O4996" i="1"/>
  <c r="O5034" i="1"/>
  <c r="O5077" i="1"/>
  <c r="O5123" i="1"/>
  <c r="O5135" i="1"/>
  <c r="O5147" i="1"/>
  <c r="O5162" i="1"/>
  <c r="O5238" i="1"/>
  <c r="O5242" i="1"/>
  <c r="O5264" i="1"/>
  <c r="O5272" i="1"/>
  <c r="O5280" i="1"/>
  <c r="O5284" i="1"/>
  <c r="O5291" i="1"/>
  <c r="O5338" i="1"/>
  <c r="O5342" i="1"/>
  <c r="O5365" i="1"/>
  <c r="O5381" i="1"/>
  <c r="O5385" i="1"/>
  <c r="O5392" i="1"/>
  <c r="O5399" i="1"/>
  <c r="O5420" i="1"/>
  <c r="O5424" i="1"/>
  <c r="O5443" i="1"/>
  <c r="O5447" i="1"/>
  <c r="O5458" i="1"/>
  <c r="O5504" i="1"/>
  <c r="O5523" i="1"/>
  <c r="O5530" i="1"/>
  <c r="O5681" i="1"/>
  <c r="O5748" i="1"/>
  <c r="O5752" i="1"/>
  <c r="O5944" i="1"/>
  <c r="O5952" i="1"/>
  <c r="O5972" i="1"/>
  <c r="O5983" i="1"/>
  <c r="O6068" i="1"/>
  <c r="O6072" i="1"/>
  <c r="O6080" i="1"/>
  <c r="O6153" i="1"/>
  <c r="O6164" i="1"/>
  <c r="O6172" i="1"/>
  <c r="O6195" i="1"/>
  <c r="O6231" i="1"/>
  <c r="O6339" i="1"/>
  <c r="O6351" i="1"/>
  <c r="O5492" i="1"/>
  <c r="O5496" i="1"/>
  <c r="O5528" i="1"/>
  <c r="O5543" i="1"/>
  <c r="O5559" i="1"/>
  <c r="O5607" i="1"/>
  <c r="O5611" i="1"/>
  <c r="O5626" i="1"/>
  <c r="O5641" i="1"/>
  <c r="O5693" i="1"/>
  <c r="O5701" i="1"/>
  <c r="O5738" i="1"/>
  <c r="O5749" i="1"/>
  <c r="O5817" i="1"/>
  <c r="O5868" i="1"/>
  <c r="O5872" i="1"/>
  <c r="O5919" i="1"/>
  <c r="O5927" i="1"/>
  <c r="O5934" i="1"/>
  <c r="O5953" i="1"/>
  <c r="O5976" i="1"/>
  <c r="O5988" i="1"/>
  <c r="O5992" i="1"/>
  <c r="O6020" i="1"/>
  <c r="O6032" i="1"/>
  <c r="O6054" i="1"/>
  <c r="O6094" i="1"/>
  <c r="O6097" i="1"/>
  <c r="O6101" i="1"/>
  <c r="O6105" i="1"/>
  <c r="O6132" i="1"/>
  <c r="O6136" i="1"/>
  <c r="O6161" i="1"/>
  <c r="O6188" i="1"/>
  <c r="O6192" i="1"/>
  <c r="O6203" i="1"/>
  <c r="O6207" i="1"/>
  <c r="O6215" i="1"/>
  <c r="O6219" i="1"/>
  <c r="O6238" i="1"/>
  <c r="O6250" i="1"/>
  <c r="O6280" i="1"/>
  <c r="O6310" i="1"/>
  <c r="O6380" i="1"/>
  <c r="O6399" i="1"/>
  <c r="O6441" i="1"/>
  <c r="O6445" i="1"/>
  <c r="O6476" i="1"/>
  <c r="O6480" i="1"/>
  <c r="O5525" i="1"/>
  <c r="O5532" i="1"/>
  <c r="O5536" i="1"/>
  <c r="O5564" i="1"/>
  <c r="O5650" i="1"/>
  <c r="O5732" i="1"/>
  <c r="O5772" i="1"/>
  <c r="O5780" i="1"/>
  <c r="O5876" i="1"/>
  <c r="O5996" i="1"/>
  <c r="O6029" i="1"/>
  <c r="O6059" i="1"/>
  <c r="O6066" i="1"/>
  <c r="O6106" i="1"/>
  <c r="O6113" i="1"/>
  <c r="O6129" i="1"/>
  <c r="O6133" i="1"/>
  <c r="O6174" i="1"/>
  <c r="O6185" i="1"/>
  <c r="O6193" i="1"/>
  <c r="O6197" i="1"/>
  <c r="O6216" i="1"/>
  <c r="O6220" i="1"/>
  <c r="O6228" i="1"/>
  <c r="O6239" i="1"/>
  <c r="O6259" i="1"/>
  <c r="O6263" i="1"/>
  <c r="O6266" i="1"/>
  <c r="O6292" i="1"/>
  <c r="O6307" i="1"/>
  <c r="O6315" i="1"/>
  <c r="O6319" i="1"/>
  <c r="O6323" i="1"/>
  <c r="O6349" i="1"/>
  <c r="O6366" i="1"/>
  <c r="O6385" i="1"/>
  <c r="O6403" i="1"/>
  <c r="O6411" i="1"/>
  <c r="O6415" i="1"/>
  <c r="O6419" i="1"/>
  <c r="O6423" i="1"/>
  <c r="O6442" i="1"/>
  <c r="O6450" i="1"/>
  <c r="O6465" i="1"/>
  <c r="O6469" i="1"/>
  <c r="O6485" i="1"/>
  <c r="O5891" i="1"/>
  <c r="O5471" i="1"/>
  <c r="O5479" i="1"/>
  <c r="O5508" i="1"/>
  <c r="O5519" i="1"/>
  <c r="O5533" i="1"/>
  <c r="O5553" i="1"/>
  <c r="O5557" i="1"/>
  <c r="O5561" i="1"/>
  <c r="O5565" i="1"/>
  <c r="O5609" i="1"/>
  <c r="O5620" i="1"/>
  <c r="O5680" i="1"/>
  <c r="O5695" i="1"/>
  <c r="O5703" i="1"/>
  <c r="O5740" i="1"/>
  <c r="O5744" i="1"/>
  <c r="O5777" i="1"/>
  <c r="O5804" i="1"/>
  <c r="O5811" i="1"/>
  <c r="O5855" i="1"/>
  <c r="O5884" i="1"/>
  <c r="O5896" i="1"/>
  <c r="O5917" i="1"/>
  <c r="O5932" i="1"/>
  <c r="O5936" i="1"/>
  <c r="O5955" i="1"/>
  <c r="O6026" i="1"/>
  <c r="O6041" i="1"/>
  <c r="O6045" i="1"/>
  <c r="O6078" i="1"/>
  <c r="O6081" i="1"/>
  <c r="O6089" i="1"/>
  <c r="O6103" i="1"/>
  <c r="O6114" i="1"/>
  <c r="O6126" i="1"/>
  <c r="O6134" i="1"/>
  <c r="O6141" i="1"/>
  <c r="O6148" i="1"/>
  <c r="O6163" i="1"/>
  <c r="O6175" i="1"/>
  <c r="O6205" i="1"/>
  <c r="O6209" i="1"/>
  <c r="O6213" i="1"/>
  <c r="O6221" i="1"/>
  <c r="O6225" i="1"/>
  <c r="O6244" i="1"/>
  <c r="O6248" i="1"/>
  <c r="O6252" i="1"/>
  <c r="O6256" i="1"/>
  <c r="O6260" i="1"/>
  <c r="O6270" i="1"/>
  <c r="O6293" i="1"/>
  <c r="O6316" i="1"/>
  <c r="O6324" i="1"/>
  <c r="O6328" i="1"/>
  <c r="O6335" i="1"/>
  <c r="O6342" i="1"/>
  <c r="O6346" i="1"/>
  <c r="O6360" i="1"/>
  <c r="O6371" i="1"/>
  <c r="O6416" i="1"/>
  <c r="O6427" i="1"/>
  <c r="O6462" i="1"/>
  <c r="O6470" i="1"/>
  <c r="O6474" i="1"/>
  <c r="O6482" i="1"/>
  <c r="O2635" i="1"/>
  <c r="O1181" i="1"/>
  <c r="O1243" i="1"/>
  <c r="O1250" i="1"/>
  <c r="O1266" i="1"/>
  <c r="O1282" i="1"/>
  <c r="O1298" i="1"/>
  <c r="O1309" i="1"/>
  <c r="O1371" i="1"/>
  <c r="O1378" i="1"/>
  <c r="O1394" i="1"/>
  <c r="O1410" i="1"/>
  <c r="O1426" i="1"/>
  <c r="O1437" i="1"/>
  <c r="O1499" i="1"/>
  <c r="O1506" i="1"/>
  <c r="O1522" i="1"/>
  <c r="O1538" i="1"/>
  <c r="O1554" i="1"/>
  <c r="O1565" i="1"/>
  <c r="O1627" i="1"/>
  <c r="O1695" i="1"/>
  <c r="O1740" i="1"/>
  <c r="O1758" i="1"/>
  <c r="O1783" i="1"/>
  <c r="O1787" i="1"/>
  <c r="O1794" i="1"/>
  <c r="O1815" i="1"/>
  <c r="O1819" i="1"/>
  <c r="O1829" i="1"/>
  <c r="O1900" i="1"/>
  <c r="O1918" i="1"/>
  <c r="O1952" i="1"/>
  <c r="O1956" i="1"/>
  <c r="O2011" i="1"/>
  <c r="O2022" i="1"/>
  <c r="O2026" i="1"/>
  <c r="O2056" i="1"/>
  <c r="O2060" i="1"/>
  <c r="O2106" i="1"/>
  <c r="O2181" i="1"/>
  <c r="O2367" i="1"/>
  <c r="O2397" i="1"/>
  <c r="O2401" i="1"/>
  <c r="O2517" i="1"/>
  <c r="O2607" i="1"/>
  <c r="O2695" i="1"/>
  <c r="O2729" i="1"/>
  <c r="O2887" i="1"/>
  <c r="O2913" i="1"/>
  <c r="O3028" i="1"/>
  <c r="O3121" i="1"/>
  <c r="O3242" i="1"/>
  <c r="O3253" i="1"/>
  <c r="O4278" i="1"/>
  <c r="O655" i="1"/>
  <c r="O659" i="1"/>
  <c r="O1372" i="1"/>
  <c r="O1957" i="1"/>
  <c r="O2034" i="1"/>
  <c r="O1938" i="1"/>
  <c r="O1240" i="1"/>
  <c r="O1247" i="1"/>
  <c r="O1263" i="1"/>
  <c r="O1279" i="1"/>
  <c r="O1295" i="1"/>
  <c r="O1368" i="1"/>
  <c r="O1375" i="1"/>
  <c r="O1391" i="1"/>
  <c r="O1407" i="1"/>
  <c r="O1423" i="1"/>
  <c r="O1496" i="1"/>
  <c r="O1503" i="1"/>
  <c r="O1519" i="1"/>
  <c r="O1535" i="1"/>
  <c r="O1551" i="1"/>
  <c r="O1624" i="1"/>
  <c r="O1688" i="1"/>
  <c r="O1707" i="1"/>
  <c r="O1714" i="1"/>
  <c r="O1718" i="1"/>
  <c r="O1733" i="1"/>
  <c r="O1737" i="1"/>
  <c r="O1741" i="1"/>
  <c r="O1791" i="1"/>
  <c r="O1889" i="1"/>
  <c r="O1897" i="1"/>
  <c r="O1904" i="1"/>
  <c r="O1960" i="1"/>
  <c r="O1964" i="1"/>
  <c r="O2004" i="1"/>
  <c r="O2045" i="1"/>
  <c r="O2049" i="1"/>
  <c r="O2103" i="1"/>
  <c r="O2252" i="1"/>
  <c r="O2282" i="1"/>
  <c r="O2409" i="1"/>
  <c r="O2413" i="1"/>
  <c r="O2510" i="1"/>
  <c r="O2592" i="1"/>
  <c r="O2653" i="1"/>
  <c r="O2718" i="1"/>
  <c r="O3118" i="1"/>
  <c r="O3352" i="1"/>
  <c r="O3356" i="1"/>
  <c r="O3371" i="1"/>
  <c r="O3439" i="1"/>
  <c r="O3205" i="1"/>
  <c r="O1428" i="1"/>
  <c r="O2632" i="1"/>
  <c r="O2946" i="1"/>
  <c r="O2950" i="1"/>
  <c r="O3098" i="1"/>
  <c r="O6481" i="1"/>
  <c r="O1244" i="1"/>
  <c r="O1500" i="1"/>
  <c r="O1628" i="1"/>
  <c r="O2245" i="1"/>
  <c r="O2386" i="1"/>
  <c r="O2642" i="1"/>
  <c r="O1708" i="1"/>
  <c r="O1890" i="1"/>
  <c r="O2213" i="1"/>
  <c r="O2376" i="1"/>
  <c r="O2810" i="1"/>
  <c r="O6488" i="1"/>
  <c r="O1300" i="1"/>
  <c r="O1556" i="1"/>
  <c r="O1187" i="1"/>
  <c r="O1196" i="1"/>
  <c r="O1203" i="1"/>
  <c r="O1212" i="1"/>
  <c r="O1219" i="1"/>
  <c r="O1228" i="1"/>
  <c r="O1235" i="1"/>
  <c r="O1242" i="1"/>
  <c r="O1301" i="1"/>
  <c r="O1315" i="1"/>
  <c r="O1324" i="1"/>
  <c r="O1331" i="1"/>
  <c r="O1340" i="1"/>
  <c r="O1347" i="1"/>
  <c r="O1356" i="1"/>
  <c r="O1363" i="1"/>
  <c r="O1370" i="1"/>
  <c r="O1429" i="1"/>
  <c r="O1443" i="1"/>
  <c r="O1452" i="1"/>
  <c r="O1459" i="1"/>
  <c r="O1468" i="1"/>
  <c r="O1475" i="1"/>
  <c r="O1484" i="1"/>
  <c r="O1491" i="1"/>
  <c r="O1498" i="1"/>
  <c r="O1557" i="1"/>
  <c r="O1571" i="1"/>
  <c r="O1580" i="1"/>
  <c r="O1587" i="1"/>
  <c r="O1596" i="1"/>
  <c r="O1603" i="1"/>
  <c r="O1612" i="1"/>
  <c r="O1619" i="1"/>
  <c r="O1626" i="1"/>
  <c r="O1724" i="1"/>
  <c r="O1743" i="1"/>
  <c r="O1757" i="1"/>
  <c r="O1786" i="1"/>
  <c r="O1818" i="1"/>
  <c r="O1845" i="1"/>
  <c r="O1856" i="1"/>
  <c r="O1921" i="1"/>
  <c r="O1943" i="1"/>
  <c r="O2029" i="1"/>
  <c r="O2059" i="1"/>
  <c r="O2066" i="1"/>
  <c r="O2070" i="1"/>
  <c r="O2113" i="1"/>
  <c r="O2128" i="1"/>
  <c r="O2138" i="1"/>
  <c r="O2195" i="1"/>
  <c r="O2302" i="1"/>
  <c r="O2310" i="1"/>
  <c r="O2314" i="1"/>
  <c r="O2446" i="1"/>
  <c r="O2671" i="1"/>
  <c r="O2739" i="1"/>
  <c r="O2935" i="1"/>
  <c r="O3278" i="1"/>
  <c r="O4014" i="1"/>
  <c r="O5168" i="1"/>
  <c r="O1631" i="1"/>
  <c r="O1647" i="1"/>
  <c r="O1663" i="1"/>
  <c r="O1679" i="1"/>
  <c r="O1748" i="1"/>
  <c r="O1752" i="1"/>
  <c r="O1762" i="1"/>
  <c r="O1778" i="1"/>
  <c r="O1847" i="1"/>
  <c r="O1864" i="1"/>
  <c r="O1874" i="1"/>
  <c r="O1923" i="1"/>
  <c r="O2258" i="1"/>
  <c r="O2269" i="1"/>
  <c r="O2437" i="1"/>
  <c r="O2498" i="1"/>
  <c r="O2530" i="1"/>
  <c r="O2789" i="1"/>
  <c r="O2894" i="1"/>
  <c r="O3026" i="1"/>
  <c r="O3066" i="1"/>
  <c r="O3074" i="1"/>
  <c r="O3749" i="1"/>
  <c r="O4122" i="1"/>
  <c r="O513" i="1"/>
  <c r="O1134" i="1"/>
  <c r="O1635" i="1"/>
  <c r="O1644" i="1"/>
  <c r="O1651" i="1"/>
  <c r="O1667" i="1"/>
  <c r="O1683" i="1"/>
  <c r="O1690" i="1"/>
  <c r="O1749" i="1"/>
  <c r="O1759" i="1"/>
  <c r="O1775" i="1"/>
  <c r="O1789" i="1"/>
  <c r="O1792" i="1"/>
  <c r="O1795" i="1"/>
  <c r="O1807" i="1"/>
  <c r="O1851" i="1"/>
  <c r="O1865" i="1"/>
  <c r="O1885" i="1"/>
  <c r="O1924" i="1"/>
  <c r="O1931" i="1"/>
  <c r="O1944" i="1"/>
  <c r="O1948" i="1"/>
  <c r="O1966" i="1"/>
  <c r="O1969" i="1"/>
  <c r="O1979" i="1"/>
  <c r="O1986" i="1"/>
  <c r="O2010" i="1"/>
  <c r="O2021" i="1"/>
  <c r="O2037" i="1"/>
  <c r="O2040" i="1"/>
  <c r="O2044" i="1"/>
  <c r="O2062" i="1"/>
  <c r="O2065" i="1"/>
  <c r="O2085" i="1"/>
  <c r="O2092" i="1"/>
  <c r="O2098" i="1"/>
  <c r="O2109" i="1"/>
  <c r="O2116" i="1"/>
  <c r="O2126" i="1"/>
  <c r="O2179" i="1"/>
  <c r="O2216" i="1"/>
  <c r="O2220" i="1"/>
  <c r="O2226" i="1"/>
  <c r="O2237" i="1"/>
  <c r="O2248" i="1"/>
  <c r="O2259" i="1"/>
  <c r="O2301" i="1"/>
  <c r="O2305" i="1"/>
  <c r="O2313" i="1"/>
  <c r="O2330" i="1"/>
  <c r="O2334" i="1"/>
  <c r="O2337" i="1"/>
  <c r="O2347" i="1"/>
  <c r="O2412" i="1"/>
  <c r="O2426" i="1"/>
  <c r="O2467" i="1"/>
  <c r="O2488" i="1"/>
  <c r="O2499" i="1"/>
  <c r="O2513" i="1"/>
  <c r="O2538" i="1"/>
  <c r="O2563" i="1"/>
  <c r="O2584" i="1"/>
  <c r="O2588" i="1"/>
  <c r="O2624" i="1"/>
  <c r="O2628" i="1"/>
  <c r="O2641" i="1"/>
  <c r="O2645" i="1"/>
  <c r="O2656" i="1"/>
  <c r="O2660" i="1"/>
  <c r="O2688" i="1"/>
  <c r="O2778" i="1"/>
  <c r="O2786" i="1"/>
  <c r="O2856" i="1"/>
  <c r="O2870" i="1"/>
  <c r="O2924" i="1"/>
  <c r="O2934" i="1"/>
  <c r="O2941" i="1"/>
  <c r="O2987" i="1"/>
  <c r="O3009" i="1"/>
  <c r="O3046" i="1"/>
  <c r="O3063" i="1"/>
  <c r="O3142" i="1"/>
  <c r="O3160" i="1"/>
  <c r="O3164" i="1"/>
  <c r="O3212" i="1"/>
  <c r="O3218" i="1"/>
  <c r="O3256" i="1"/>
  <c r="O3267" i="1"/>
  <c r="O3299" i="1"/>
  <c r="O3307" i="1"/>
  <c r="O3318" i="1"/>
  <c r="O3427" i="1"/>
  <c r="O3431" i="1"/>
  <c r="O3686" i="1"/>
  <c r="O3951" i="1"/>
  <c r="O4034" i="1"/>
  <c r="O4068" i="1"/>
  <c r="O4343" i="1"/>
  <c r="O76" i="1"/>
  <c r="O890" i="1"/>
  <c r="O2362" i="1"/>
  <c r="O2394" i="1"/>
  <c r="O2402" i="1"/>
  <c r="O2450" i="1"/>
  <c r="O2482" i="1"/>
  <c r="O2546" i="1"/>
  <c r="O2578" i="1"/>
  <c r="O2690" i="1"/>
  <c r="O2694" i="1"/>
  <c r="O2722" i="1"/>
  <c r="O2754" i="1"/>
  <c r="O2784" i="1"/>
  <c r="O2850" i="1"/>
  <c r="O2962" i="1"/>
  <c r="O3040" i="1"/>
  <c r="O3147" i="1"/>
  <c r="O3173" i="1"/>
  <c r="O3250" i="1"/>
  <c r="O4821" i="1"/>
  <c r="O1640" i="1"/>
  <c r="O1643" i="1"/>
  <c r="O1653" i="1"/>
  <c r="O1656" i="1"/>
  <c r="O1659" i="1"/>
  <c r="O1669" i="1"/>
  <c r="O1672" i="1"/>
  <c r="O1675" i="1"/>
  <c r="O1692" i="1"/>
  <c r="O1696" i="1"/>
  <c r="O1751" i="1"/>
  <c r="O1781" i="1"/>
  <c r="O1813" i="1"/>
  <c r="O1823" i="1"/>
  <c r="O1827" i="1"/>
  <c r="O1836" i="1"/>
  <c r="O1843" i="1"/>
  <c r="O1857" i="1"/>
  <c r="O1870" i="1"/>
  <c r="O1877" i="1"/>
  <c r="O1880" i="1"/>
  <c r="O1891" i="1"/>
  <c r="O1908" i="1"/>
  <c r="O1915" i="1"/>
  <c r="O1922" i="1"/>
  <c r="O1926" i="1"/>
  <c r="O1946" i="1"/>
  <c r="O1958" i="1"/>
  <c r="O1985" i="1"/>
  <c r="O1996" i="1"/>
  <c r="O2002" i="1"/>
  <c r="O2016" i="1"/>
  <c r="O2020" i="1"/>
  <c r="O2042" i="1"/>
  <c r="O2054" i="1"/>
  <c r="O2084" i="1"/>
  <c r="O2094" i="1"/>
  <c r="O2097" i="1"/>
  <c r="O2132" i="1"/>
  <c r="O2139" i="1"/>
  <c r="O2146" i="1"/>
  <c r="O2170" i="1"/>
  <c r="O2202" i="1"/>
  <c r="O2210" i="1"/>
  <c r="O2254" i="1"/>
  <c r="O2286" i="1"/>
  <c r="O2356" i="1"/>
  <c r="O2363" i="1"/>
  <c r="O2391" i="1"/>
  <c r="O2432" i="1"/>
  <c r="O2440" i="1"/>
  <c r="O2451" i="1"/>
  <c r="O2469" i="1"/>
  <c r="O2526" i="1"/>
  <c r="O2540" i="1"/>
  <c r="O2547" i="1"/>
  <c r="O2565" i="1"/>
  <c r="O2597" i="1"/>
  <c r="O2618" i="1"/>
  <c r="O2651" i="1"/>
  <c r="O2676" i="1"/>
  <c r="O2705" i="1"/>
  <c r="O2723" i="1"/>
  <c r="O2747" i="1"/>
  <c r="O2751" i="1"/>
  <c r="O2805" i="1"/>
  <c r="O2808" i="1"/>
  <c r="O2812" i="1"/>
  <c r="O2830" i="1"/>
  <c r="O2833" i="1"/>
  <c r="O2880" i="1"/>
  <c r="O2915" i="1"/>
  <c r="O2919" i="1"/>
  <c r="O2952" i="1"/>
  <c r="O2974" i="1"/>
  <c r="O2982" i="1"/>
  <c r="O3000" i="1"/>
  <c r="O3055" i="1"/>
  <c r="O3058" i="1"/>
  <c r="O3081" i="1"/>
  <c r="O3085" i="1"/>
  <c r="O3123" i="1"/>
  <c r="O3162" i="1"/>
  <c r="O3207" i="1"/>
  <c r="O3240" i="1"/>
  <c r="O3262" i="1"/>
  <c r="O3273" i="1"/>
  <c r="O3283" i="1"/>
  <c r="O3328" i="1"/>
  <c r="O3332" i="1"/>
  <c r="O3343" i="1"/>
  <c r="O3346" i="1"/>
  <c r="O3358" i="1"/>
  <c r="O3384" i="1"/>
  <c r="O3392" i="1"/>
  <c r="O3407" i="1"/>
  <c r="O3410" i="1"/>
  <c r="O3444" i="1"/>
  <c r="O3463" i="1"/>
  <c r="O3526" i="1"/>
  <c r="O3530" i="1"/>
  <c r="O3552" i="1"/>
  <c r="O3618" i="1"/>
  <c r="O3640" i="1"/>
  <c r="O3644" i="1"/>
  <c r="O3655" i="1"/>
  <c r="O3820" i="1"/>
  <c r="O3830" i="1"/>
  <c r="O3856" i="1"/>
  <c r="O3934" i="1"/>
  <c r="O4059" i="1"/>
  <c r="O4063" i="1"/>
  <c r="O4155" i="1"/>
  <c r="O4159" i="1"/>
  <c r="O4192" i="1"/>
  <c r="O4196" i="1"/>
  <c r="O4283" i="1"/>
  <c r="O4287" i="1"/>
  <c r="O562" i="1"/>
  <c r="O603" i="1"/>
  <c r="O610" i="1"/>
  <c r="O614" i="1"/>
  <c r="O2750" i="1"/>
  <c r="O2757" i="1"/>
  <c r="O2761" i="1"/>
  <c r="O2781" i="1"/>
  <c r="O2785" i="1"/>
  <c r="O2804" i="1"/>
  <c r="O2811" i="1"/>
  <c r="O2818" i="1"/>
  <c r="O2842" i="1"/>
  <c r="O2846" i="1"/>
  <c r="O2849" i="1"/>
  <c r="O2859" i="1"/>
  <c r="O2872" i="1"/>
  <c r="O2876" i="1"/>
  <c r="O2883" i="1"/>
  <c r="O2906" i="1"/>
  <c r="O2918" i="1"/>
  <c r="O2942" i="1"/>
  <c r="O2949" i="1"/>
  <c r="O2977" i="1"/>
  <c r="O2988" i="1"/>
  <c r="O2994" i="1"/>
  <c r="O3008" i="1"/>
  <c r="O3012" i="1"/>
  <c r="O3019" i="1"/>
  <c r="O3029" i="1"/>
  <c r="O3032" i="1"/>
  <c r="O3036" i="1"/>
  <c r="O3073" i="1"/>
  <c r="O3084" i="1"/>
  <c r="O3090" i="1"/>
  <c r="O3130" i="1"/>
  <c r="O3144" i="1"/>
  <c r="O3148" i="1"/>
  <c r="O3154" i="1"/>
  <c r="O3165" i="1"/>
  <c r="O3204" i="1"/>
  <c r="O3211" i="1"/>
  <c r="O3224" i="1"/>
  <c r="O3228" i="1"/>
  <c r="O3246" i="1"/>
  <c r="O3249" i="1"/>
  <c r="O3259" i="1"/>
  <c r="O3266" i="1"/>
  <c r="O3290" i="1"/>
  <c r="O3301" i="1"/>
  <c r="O3317" i="1"/>
  <c r="O3320" i="1"/>
  <c r="O3324" i="1"/>
  <c r="O3342" i="1"/>
  <c r="O3345" i="1"/>
  <c r="O3365" i="1"/>
  <c r="O3372" i="1"/>
  <c r="O3378" i="1"/>
  <c r="O3389" i="1"/>
  <c r="O3393" i="1"/>
  <c r="O3406" i="1"/>
  <c r="O3424" i="1"/>
  <c r="O3428" i="1"/>
  <c r="O3445" i="1"/>
  <c r="O3460" i="1"/>
  <c r="O3467" i="1"/>
  <c r="O3488" i="1"/>
  <c r="O3492" i="1"/>
  <c r="O3499" i="1"/>
  <c r="O3509" i="1"/>
  <c r="O3512" i="1"/>
  <c r="O3523" i="1"/>
  <c r="O3527" i="1"/>
  <c r="O3562" i="1"/>
  <c r="O3572" i="1"/>
  <c r="O3579" i="1"/>
  <c r="O3611" i="1"/>
  <c r="O3615" i="1"/>
  <c r="O3668" i="1"/>
  <c r="O3675" i="1"/>
  <c r="O3679" i="1"/>
  <c r="O3701" i="1"/>
  <c r="O3715" i="1"/>
  <c r="O3774" i="1"/>
  <c r="O3814" i="1"/>
  <c r="O3831" i="1"/>
  <c r="O3891" i="1"/>
  <c r="O3916" i="1"/>
  <c r="O3922" i="1"/>
  <c r="O3926" i="1"/>
  <c r="O3941" i="1"/>
  <c r="O3970" i="1"/>
  <c r="O3974" i="1"/>
  <c r="O3988" i="1"/>
  <c r="O3995" i="1"/>
  <c r="O3999" i="1"/>
  <c r="O4046" i="1"/>
  <c r="O4090" i="1"/>
  <c r="O4102" i="1"/>
  <c r="O4109" i="1"/>
  <c r="O4207" i="1"/>
  <c r="O4261" i="1"/>
  <c r="O83" i="1"/>
  <c r="O188" i="1"/>
  <c r="O385" i="1"/>
  <c r="O837" i="1"/>
  <c r="O844" i="1"/>
  <c r="O961" i="1"/>
  <c r="O969" i="1"/>
  <c r="O1163" i="1"/>
  <c r="O4586" i="1"/>
  <c r="O4691" i="1"/>
  <c r="O4706" i="1"/>
  <c r="O4713" i="1"/>
  <c r="O4720" i="1"/>
  <c r="O4740" i="1"/>
  <c r="O4953" i="1"/>
  <c r="O5029" i="1"/>
  <c r="O5040" i="1"/>
  <c r="O5324" i="1"/>
  <c r="O5358" i="1"/>
  <c r="O5362" i="1"/>
  <c r="O3386" i="1"/>
  <c r="O3429" i="1"/>
  <c r="O3538" i="1"/>
  <c r="O3662" i="1"/>
  <c r="O4018" i="1"/>
  <c r="O4314" i="1"/>
  <c r="O121" i="1"/>
  <c r="O649" i="1"/>
  <c r="O2120" i="1"/>
  <c r="O2130" i="1"/>
  <c r="O2242" i="1"/>
  <c r="O2266" i="1"/>
  <c r="O2277" i="1"/>
  <c r="O2341" i="1"/>
  <c r="O2354" i="1"/>
  <c r="O2434" i="1"/>
  <c r="O2438" i="1"/>
  <c r="O2458" i="1"/>
  <c r="O2514" i="1"/>
  <c r="O2528" i="1"/>
  <c r="O2554" i="1"/>
  <c r="O2661" i="1"/>
  <c r="O2685" i="1"/>
  <c r="O2706" i="1"/>
  <c r="O2802" i="1"/>
  <c r="O2891" i="1"/>
  <c r="O2947" i="1"/>
  <c r="O3170" i="1"/>
  <c r="O3194" i="1"/>
  <c r="O3237" i="1"/>
  <c r="O3333" i="1"/>
  <c r="O3482" i="1"/>
  <c r="O3549" i="1"/>
  <c r="O3717" i="1"/>
  <c r="O3968" i="1"/>
  <c r="O4178" i="1"/>
  <c r="O4227" i="1"/>
  <c r="O527" i="1"/>
  <c r="O5127" i="1"/>
  <c r="O2121" i="1"/>
  <c r="O2145" i="1"/>
  <c r="O2156" i="1"/>
  <c r="O2162" i="1"/>
  <c r="O2176" i="1"/>
  <c r="O2184" i="1"/>
  <c r="O2208" i="1"/>
  <c r="O2212" i="1"/>
  <c r="O2219" i="1"/>
  <c r="O2229" i="1"/>
  <c r="O2232" i="1"/>
  <c r="O2243" i="1"/>
  <c r="O2260" i="1"/>
  <c r="O2267" i="1"/>
  <c r="O2274" i="1"/>
  <c r="O2278" i="1"/>
  <c r="O2284" i="1"/>
  <c r="O2304" i="1"/>
  <c r="O2308" i="1"/>
  <c r="O2315" i="1"/>
  <c r="O2325" i="1"/>
  <c r="O2328" i="1"/>
  <c r="O2332" i="1"/>
  <c r="O2338" i="1"/>
  <c r="O2369" i="1"/>
  <c r="O2382" i="1"/>
  <c r="O2389" i="1"/>
  <c r="O2392" i="1"/>
  <c r="O2396" i="1"/>
  <c r="O2414" i="1"/>
  <c r="O2417" i="1"/>
  <c r="O2452" i="1"/>
  <c r="O2459" i="1"/>
  <c r="O2466" i="1"/>
  <c r="O2494" i="1"/>
  <c r="O2501" i="1"/>
  <c r="O2505" i="1"/>
  <c r="O2525" i="1"/>
  <c r="O2529" i="1"/>
  <c r="O2548" i="1"/>
  <c r="O2555" i="1"/>
  <c r="O2562" i="1"/>
  <c r="O2586" i="1"/>
  <c r="O2590" i="1"/>
  <c r="O2593" i="1"/>
  <c r="O2603" i="1"/>
  <c r="O2616" i="1"/>
  <c r="O2620" i="1"/>
  <c r="O2627" i="1"/>
  <c r="O2650" i="1"/>
  <c r="O2662" i="1"/>
  <c r="O2686" i="1"/>
  <c r="O2693" i="1"/>
  <c r="O2721" i="1"/>
  <c r="O2732" i="1"/>
  <c r="O2738" i="1"/>
  <c r="O2752" i="1"/>
  <c r="O2756" i="1"/>
  <c r="O2763" i="1"/>
  <c r="O2773" i="1"/>
  <c r="O2776" i="1"/>
  <c r="O2780" i="1"/>
  <c r="O2817" i="1"/>
  <c r="O2828" i="1"/>
  <c r="O2834" i="1"/>
  <c r="O2874" i="1"/>
  <c r="O2888" i="1"/>
  <c r="O2892" i="1"/>
  <c r="O2898" i="1"/>
  <c r="O2909" i="1"/>
  <c r="O2948" i="1"/>
  <c r="O2955" i="1"/>
  <c r="O2968" i="1"/>
  <c r="O2972" i="1"/>
  <c r="O2990" i="1"/>
  <c r="O2993" i="1"/>
  <c r="O3003" i="1"/>
  <c r="O3010" i="1"/>
  <c r="O3034" i="1"/>
  <c r="O3045" i="1"/>
  <c r="O3061" i="1"/>
  <c r="O3064" i="1"/>
  <c r="O3068" i="1"/>
  <c r="O3086" i="1"/>
  <c r="O3089" i="1"/>
  <c r="O3109" i="1"/>
  <c r="O3116" i="1"/>
  <c r="O3122" i="1"/>
  <c r="O3133" i="1"/>
  <c r="O3140" i="1"/>
  <c r="O3153" i="1"/>
  <c r="O3171" i="1"/>
  <c r="O3188" i="1"/>
  <c r="O3195" i="1"/>
  <c r="O3202" i="1"/>
  <c r="O3206" i="1"/>
  <c r="O3226" i="1"/>
  <c r="O3238" i="1"/>
  <c r="O3265" i="1"/>
  <c r="O3276" i="1"/>
  <c r="O3282" i="1"/>
  <c r="O3296" i="1"/>
  <c r="O3300" i="1"/>
  <c r="O3322" i="1"/>
  <c r="O3334" i="1"/>
  <c r="O3364" i="1"/>
  <c r="O3374" i="1"/>
  <c r="O3377" i="1"/>
  <c r="O3412" i="1"/>
  <c r="O3419" i="1"/>
  <c r="O3451" i="1"/>
  <c r="O3458" i="1"/>
  <c r="O3462" i="1"/>
  <c r="O3476" i="1"/>
  <c r="O3483" i="1"/>
  <c r="O3490" i="1"/>
  <c r="O3518" i="1"/>
  <c r="O3525" i="1"/>
  <c r="O3550" i="1"/>
  <c r="O3585" i="1"/>
  <c r="O3596" i="1"/>
  <c r="O3606" i="1"/>
  <c r="O3624" i="1"/>
  <c r="O3628" i="1"/>
  <c r="O3634" i="1"/>
  <c r="O3638" i="1"/>
  <c r="O3660" i="1"/>
  <c r="O3703" i="1"/>
  <c r="O3732" i="1"/>
  <c r="O3739" i="1"/>
  <c r="O3743" i="1"/>
  <c r="O3776" i="1"/>
  <c r="O3780" i="1"/>
  <c r="O3787" i="1"/>
  <c r="O3809" i="1"/>
  <c r="O3861" i="1"/>
  <c r="O3886" i="1"/>
  <c r="O3932" i="1"/>
  <c r="O3980" i="1"/>
  <c r="O4009" i="1"/>
  <c r="O4030" i="1"/>
  <c r="O4048" i="1"/>
  <c r="O4132" i="1"/>
  <c r="O4168" i="1"/>
  <c r="O4198" i="1"/>
  <c r="O4354" i="1"/>
  <c r="O145" i="1"/>
  <c r="O265" i="1"/>
  <c r="O486" i="1"/>
  <c r="O489" i="1"/>
  <c r="O669" i="1"/>
  <c r="O731" i="1"/>
  <c r="O738" i="1"/>
  <c r="O904" i="1"/>
  <c r="O1067" i="1"/>
  <c r="O4430" i="1"/>
  <c r="O4453" i="1"/>
  <c r="O4465" i="1"/>
  <c r="O4475" i="1"/>
  <c r="O4883" i="1"/>
  <c r="O4986" i="1"/>
  <c r="O5020" i="1"/>
  <c r="O5101" i="1"/>
  <c r="O5108" i="1"/>
  <c r="O5112" i="1"/>
  <c r="O5116" i="1"/>
  <c r="O5177" i="1"/>
  <c r="O3388" i="1"/>
  <c r="O3395" i="1"/>
  <c r="O3418" i="1"/>
  <c r="O3430" i="1"/>
  <c r="O3454" i="1"/>
  <c r="O3461" i="1"/>
  <c r="O3489" i="1"/>
  <c r="O3500" i="1"/>
  <c r="O3506" i="1"/>
  <c r="O3520" i="1"/>
  <c r="O3524" i="1"/>
  <c r="O3531" i="1"/>
  <c r="O3541" i="1"/>
  <c r="O3544" i="1"/>
  <c r="O3548" i="1"/>
  <c r="O3558" i="1"/>
  <c r="O3570" i="1"/>
  <c r="O3581" i="1"/>
  <c r="O3592" i="1"/>
  <c r="O3646" i="1"/>
  <c r="O3659" i="1"/>
  <c r="O3676" i="1"/>
  <c r="O3694" i="1"/>
  <c r="O3697" i="1"/>
  <c r="O3707" i="1"/>
  <c r="O3714" i="1"/>
  <c r="O3718" i="1"/>
  <c r="O3738" i="1"/>
  <c r="O3777" i="1"/>
  <c r="O3788" i="1"/>
  <c r="O3794" i="1"/>
  <c r="O3805" i="1"/>
  <c r="O3812" i="1"/>
  <c r="O3838" i="1"/>
  <c r="O3877" i="1"/>
  <c r="O3884" i="1"/>
  <c r="O3890" i="1"/>
  <c r="O3901" i="1"/>
  <c r="O3908" i="1"/>
  <c r="O3937" i="1"/>
  <c r="O3947" i="1"/>
  <c r="O3957" i="1"/>
  <c r="O3960" i="1"/>
  <c r="O3964" i="1"/>
  <c r="O3994" i="1"/>
  <c r="O4021" i="1"/>
  <c r="O4024" i="1"/>
  <c r="O4035" i="1"/>
  <c r="O4052" i="1"/>
  <c r="O4099" i="1"/>
  <c r="O4116" i="1"/>
  <c r="O4123" i="1"/>
  <c r="O4136" i="1"/>
  <c r="O4188" i="1"/>
  <c r="O4210" i="1"/>
  <c r="O4224" i="1"/>
  <c r="O4321" i="1"/>
  <c r="O4340" i="1"/>
  <c r="O4362" i="1"/>
  <c r="O4403" i="1"/>
  <c r="O31" i="1"/>
  <c r="O35" i="1"/>
  <c r="O53" i="1"/>
  <c r="O56" i="1"/>
  <c r="O91" i="1"/>
  <c r="O98" i="1"/>
  <c r="O102" i="1"/>
  <c r="O127" i="1"/>
  <c r="O131" i="1"/>
  <c r="O149" i="1"/>
  <c r="O152" i="1"/>
  <c r="O205" i="1"/>
  <c r="O212" i="1"/>
  <c r="O226" i="1"/>
  <c r="O258" i="1"/>
  <c r="O262" i="1"/>
  <c r="O394" i="1"/>
  <c r="O398" i="1"/>
  <c r="O439" i="1"/>
  <c r="O617" i="1"/>
  <c r="O741" i="1"/>
  <c r="O748" i="1"/>
  <c r="O823" i="1"/>
  <c r="O898" i="1"/>
  <c r="O1017" i="1"/>
  <c r="O4516" i="1"/>
  <c r="O4520" i="1"/>
  <c r="O4527" i="1"/>
  <c r="O4531" i="1"/>
  <c r="O4556" i="1"/>
  <c r="O4560" i="1"/>
  <c r="O4583" i="1"/>
  <c r="O4803" i="1"/>
  <c r="O4876" i="1"/>
  <c r="O4880" i="1"/>
  <c r="O5055" i="1"/>
  <c r="O5090" i="1"/>
  <c r="O5098" i="1"/>
  <c r="O5232" i="1"/>
  <c r="O3553" i="1"/>
  <c r="O3578" i="1"/>
  <c r="O3590" i="1"/>
  <c r="O3620" i="1"/>
  <c r="O3630" i="1"/>
  <c r="O3633" i="1"/>
  <c r="O3698" i="1"/>
  <c r="O3778" i="1"/>
  <c r="O3802" i="1"/>
  <c r="O3858" i="1"/>
  <c r="O3898" i="1"/>
  <c r="O3965" i="1"/>
  <c r="O4082" i="1"/>
  <c r="O4218" i="1"/>
  <c r="O74" i="1"/>
  <c r="O213" i="1"/>
  <c r="O332" i="1"/>
  <c r="O585" i="1"/>
  <c r="O589" i="1"/>
  <c r="O713" i="1"/>
  <c r="O801" i="1"/>
  <c r="O809" i="1"/>
  <c r="O865" i="1"/>
  <c r="O873" i="1"/>
  <c r="O1085" i="1"/>
  <c r="O4980" i="1"/>
  <c r="O4984" i="1"/>
  <c r="O4988" i="1"/>
  <c r="O3651" i="1"/>
  <c r="O3678" i="1"/>
  <c r="O3685" i="1"/>
  <c r="O3689" i="1"/>
  <c r="O3712" i="1"/>
  <c r="O3720" i="1"/>
  <c r="O3744" i="1"/>
  <c r="O3748" i="1"/>
  <c r="O3755" i="1"/>
  <c r="O3765" i="1"/>
  <c r="O3768" i="1"/>
  <c r="O3779" i="1"/>
  <c r="O3796" i="1"/>
  <c r="O3803" i="1"/>
  <c r="O3829" i="1"/>
  <c r="O3832" i="1"/>
  <c r="O3836" i="1"/>
  <c r="O3892" i="1"/>
  <c r="O3899" i="1"/>
  <c r="O3925" i="1"/>
  <c r="O3928" i="1"/>
  <c r="O3942" i="1"/>
  <c r="O3966" i="1"/>
  <c r="O3976" i="1"/>
  <c r="O4000" i="1"/>
  <c r="O4004" i="1"/>
  <c r="O4033" i="1"/>
  <c r="O4044" i="1"/>
  <c r="O4050" i="1"/>
  <c r="O4064" i="1"/>
  <c r="O4097" i="1"/>
  <c r="O4108" i="1"/>
  <c r="O4114" i="1"/>
  <c r="O4154" i="1"/>
  <c r="O4244" i="1"/>
  <c r="O4251" i="1"/>
  <c r="O4290" i="1"/>
  <c r="O4298" i="1"/>
  <c r="O4323" i="1"/>
  <c r="O4342" i="1"/>
  <c r="O4398" i="1"/>
  <c r="O4401" i="1"/>
  <c r="O4408" i="1"/>
  <c r="O4412" i="1"/>
  <c r="O18" i="1"/>
  <c r="O33" i="1"/>
  <c r="O44" i="1"/>
  <c r="O79" i="1"/>
  <c r="O100" i="1"/>
  <c r="O104" i="1"/>
  <c r="O111" i="1"/>
  <c r="O129" i="1"/>
  <c r="O140" i="1"/>
  <c r="O235" i="1"/>
  <c r="O307" i="1"/>
  <c r="O351" i="1"/>
  <c r="O355" i="1"/>
  <c r="O373" i="1"/>
  <c r="O392" i="1"/>
  <c r="O452" i="1"/>
  <c r="O500" i="1"/>
  <c r="O533" i="1"/>
  <c r="O578" i="1"/>
  <c r="O582" i="1"/>
  <c r="O706" i="1"/>
  <c r="O710" i="1"/>
  <c r="O765" i="1"/>
  <c r="O798" i="1"/>
  <c r="O855" i="1"/>
  <c r="O948" i="1"/>
  <c r="O1054" i="1"/>
  <c r="O4482" i="1"/>
  <c r="O4486" i="1"/>
  <c r="O4544" i="1"/>
  <c r="O4569" i="1"/>
  <c r="O4577" i="1"/>
  <c r="O4730" i="1"/>
  <c r="O4751" i="1"/>
  <c r="O4762" i="1"/>
  <c r="O4769" i="1"/>
  <c r="O4933" i="1"/>
  <c r="O4944" i="1"/>
  <c r="O4951" i="1"/>
  <c r="O5171" i="1"/>
  <c r="O5252" i="1"/>
  <c r="O4161" i="1"/>
  <c r="O4174" i="1"/>
  <c r="O4181" i="1"/>
  <c r="O4184" i="1"/>
  <c r="O4195" i="1"/>
  <c r="O4212" i="1"/>
  <c r="O4219" i="1"/>
  <c r="O4226" i="1"/>
  <c r="O4230" i="1"/>
  <c r="O4250" i="1"/>
  <c r="O4262" i="1"/>
  <c r="O4289" i="1"/>
  <c r="O4300" i="1"/>
  <c r="O4306" i="1"/>
  <c r="O4317" i="1"/>
  <c r="O4324" i="1"/>
  <c r="O4350" i="1"/>
  <c r="O4364" i="1"/>
  <c r="O4370" i="1"/>
  <c r="O4410" i="1"/>
  <c r="O4414" i="1"/>
  <c r="O8" i="1"/>
  <c r="O11" i="1"/>
  <c r="O27" i="1"/>
  <c r="O45" i="1"/>
  <c r="O75" i="1"/>
  <c r="O82" i="1"/>
  <c r="O95" i="1"/>
  <c r="O99" i="1"/>
  <c r="O106" i="1"/>
  <c r="O123" i="1"/>
  <c r="O141" i="1"/>
  <c r="O165" i="1"/>
  <c r="O202" i="1"/>
  <c r="O219" i="1"/>
  <c r="O229" i="1"/>
  <c r="O239" i="1"/>
  <c r="O246" i="1"/>
  <c r="O249" i="1"/>
  <c r="O295" i="1"/>
  <c r="O299" i="1"/>
  <c r="O327" i="1"/>
  <c r="O338" i="1"/>
  <c r="O370" i="1"/>
  <c r="O453" i="1"/>
  <c r="O460" i="1"/>
  <c r="O464" i="1"/>
  <c r="O499" i="1"/>
  <c r="O516" i="1"/>
  <c r="O520" i="1"/>
  <c r="O537" i="1"/>
  <c r="O613" i="1"/>
  <c r="O624" i="1"/>
  <c r="O644" i="1"/>
  <c r="O648" i="1"/>
  <c r="O656" i="1"/>
  <c r="O673" i="1"/>
  <c r="O681" i="1"/>
  <c r="O685" i="1"/>
  <c r="O751" i="1"/>
  <c r="O762" i="1"/>
  <c r="O851" i="1"/>
  <c r="O868" i="1"/>
  <c r="O872" i="1"/>
  <c r="O887" i="1"/>
  <c r="O930" i="1"/>
  <c r="O937" i="1"/>
  <c r="O941" i="1"/>
  <c r="O955" i="1"/>
  <c r="O962" i="1"/>
  <c r="O966" i="1"/>
  <c r="O1013" i="1"/>
  <c r="O1027" i="1"/>
  <c r="O1050" i="1"/>
  <c r="O1102" i="1"/>
  <c r="O1113" i="1"/>
  <c r="O1127" i="1"/>
  <c r="O1173" i="1"/>
  <c r="O4464" i="1"/>
  <c r="O4485" i="1"/>
  <c r="O4495" i="1"/>
  <c r="O4519" i="1"/>
  <c r="O4537" i="1"/>
  <c r="O4559" i="1"/>
  <c r="O4570" i="1"/>
  <c r="O4719" i="1"/>
  <c r="O4743" i="1"/>
  <c r="O4754" i="1"/>
  <c r="O4765" i="1"/>
  <c r="O4783" i="1"/>
  <c r="O4794" i="1"/>
  <c r="O4818" i="1"/>
  <c r="O4828" i="1"/>
  <c r="O4896" i="1"/>
  <c r="O4914" i="1"/>
  <c r="O4947" i="1"/>
  <c r="O4965" i="1"/>
  <c r="O5062" i="1"/>
  <c r="O5066" i="1"/>
  <c r="O5097" i="1"/>
  <c r="O5104" i="1"/>
  <c r="O5130" i="1"/>
  <c r="O5160" i="1"/>
  <c r="O5174" i="1"/>
  <c r="O5181" i="1"/>
  <c r="O5212" i="1"/>
  <c r="O5260" i="1"/>
  <c r="O361" i="1"/>
  <c r="O417" i="1"/>
  <c r="O586" i="1"/>
  <c r="O745" i="1"/>
  <c r="O841" i="1"/>
  <c r="O845" i="1"/>
  <c r="O993" i="1"/>
  <c r="O1040" i="1"/>
  <c r="O4598" i="1"/>
  <c r="O4845" i="1"/>
  <c r="O5004" i="1"/>
  <c r="O5578" i="1"/>
  <c r="O4156" i="1"/>
  <c r="O4163" i="1"/>
  <c r="O4190" i="1"/>
  <c r="O4197" i="1"/>
  <c r="O4201" i="1"/>
  <c r="O4221" i="1"/>
  <c r="O4225" i="1"/>
  <c r="O4236" i="1"/>
  <c r="O4242" i="1"/>
  <c r="O4264" i="1"/>
  <c r="O4284" i="1"/>
  <c r="O4302" i="1"/>
  <c r="O4305" i="1"/>
  <c r="O4326" i="1"/>
  <c r="O4329" i="1"/>
  <c r="O4332" i="1"/>
  <c r="O4352" i="1"/>
  <c r="O4366" i="1"/>
  <c r="O4369" i="1"/>
  <c r="O4389" i="1"/>
  <c r="O4396" i="1"/>
  <c r="O4402" i="1"/>
  <c r="O36" i="1"/>
  <c r="O47" i="1"/>
  <c r="O67" i="1"/>
  <c r="O73" i="1"/>
  <c r="O77" i="1"/>
  <c r="O97" i="1"/>
  <c r="O108" i="1"/>
  <c r="O112" i="1"/>
  <c r="O132" i="1"/>
  <c r="O143" i="1"/>
  <c r="O171" i="1"/>
  <c r="O197" i="1"/>
  <c r="O204" i="1"/>
  <c r="O208" i="1"/>
  <c r="O248" i="1"/>
  <c r="O255" i="1"/>
  <c r="O259" i="1"/>
  <c r="O266" i="1"/>
  <c r="O283" i="1"/>
  <c r="O297" i="1"/>
  <c r="O347" i="1"/>
  <c r="O362" i="1"/>
  <c r="O376" i="1"/>
  <c r="O386" i="1"/>
  <c r="O393" i="1"/>
  <c r="O411" i="1"/>
  <c r="O418" i="1"/>
  <c r="O455" i="1"/>
  <c r="O459" i="1"/>
  <c r="O466" i="1"/>
  <c r="O473" i="1"/>
  <c r="O494" i="1"/>
  <c r="O536" i="1"/>
  <c r="O540" i="1"/>
  <c r="O543" i="1"/>
  <c r="O547" i="1"/>
  <c r="O572" i="1"/>
  <c r="O587" i="1"/>
  <c r="O594" i="1"/>
  <c r="O676" i="1"/>
  <c r="O680" i="1"/>
  <c r="O711" i="1"/>
  <c r="O715" i="1"/>
  <c r="O722" i="1"/>
  <c r="O757" i="1"/>
  <c r="O775" i="1"/>
  <c r="O796" i="1"/>
  <c r="O799" i="1"/>
  <c r="O803" i="1"/>
  <c r="O824" i="1"/>
  <c r="O846" i="1"/>
  <c r="O915" i="1"/>
  <c r="O925" i="1"/>
  <c r="O944" i="1"/>
  <c r="O972" i="1"/>
  <c r="O990" i="1"/>
  <c r="O1061" i="1"/>
  <c r="O4433" i="1"/>
  <c r="O4440" i="1"/>
  <c r="O4454" i="1"/>
  <c r="O4462" i="1"/>
  <c r="O4490" i="1"/>
  <c r="O4592" i="1"/>
  <c r="O4613" i="1"/>
  <c r="O4628" i="1"/>
  <c r="O4639" i="1"/>
  <c r="O4643" i="1"/>
  <c r="O4646" i="1"/>
  <c r="O4649" i="1"/>
  <c r="O4656" i="1"/>
  <c r="O4659" i="1"/>
  <c r="O4666" i="1"/>
  <c r="O4682" i="1"/>
  <c r="O4685" i="1"/>
  <c r="O4703" i="1"/>
  <c r="O4714" i="1"/>
  <c r="O4806" i="1"/>
  <c r="O4820" i="1"/>
  <c r="O4824" i="1"/>
  <c r="O4827" i="1"/>
  <c r="O4852" i="1"/>
  <c r="O4871" i="1"/>
  <c r="O4993" i="1"/>
  <c r="O4997" i="1"/>
  <c r="O5001" i="1"/>
  <c r="O5005" i="1"/>
  <c r="O5027" i="1"/>
  <c r="O5057" i="1"/>
  <c r="O5282" i="1"/>
  <c r="O5706" i="1"/>
  <c r="O6151" i="1"/>
  <c r="O6155" i="1"/>
  <c r="O6159" i="1"/>
  <c r="O170" i="1"/>
  <c r="O185" i="1"/>
  <c r="O196" i="1"/>
  <c r="O210" i="1"/>
  <c r="O227" i="1"/>
  <c r="O233" i="1"/>
  <c r="O264" i="1"/>
  <c r="O277" i="1"/>
  <c r="O284" i="1"/>
  <c r="O287" i="1"/>
  <c r="O298" i="1"/>
  <c r="O321" i="1"/>
  <c r="O360" i="1"/>
  <c r="O367" i="1"/>
  <c r="O371" i="1"/>
  <c r="O377" i="1"/>
  <c r="O391" i="1"/>
  <c r="O395" i="1"/>
  <c r="O402" i="1"/>
  <c r="O412" i="1"/>
  <c r="O415" i="1"/>
  <c r="O419" i="1"/>
  <c r="O443" i="1"/>
  <c r="O450" i="1"/>
  <c r="O457" i="1"/>
  <c r="O481" i="1"/>
  <c r="O485" i="1"/>
  <c r="O488" i="1"/>
  <c r="O498" i="1"/>
  <c r="O511" i="1"/>
  <c r="O515" i="1"/>
  <c r="O522" i="1"/>
  <c r="O549" i="1"/>
  <c r="O556" i="1"/>
  <c r="O560" i="1"/>
  <c r="O580" i="1"/>
  <c r="O584" i="1"/>
  <c r="O595" i="1"/>
  <c r="O601" i="1"/>
  <c r="O612" i="1"/>
  <c r="O623" i="1"/>
  <c r="O643" i="1"/>
  <c r="O661" i="1"/>
  <c r="O664" i="1"/>
  <c r="O682" i="1"/>
  <c r="O712" i="1"/>
  <c r="O723" i="1"/>
  <c r="O729" i="1"/>
  <c r="O769" i="1"/>
  <c r="O783" i="1"/>
  <c r="O787" i="1"/>
  <c r="O793" i="1"/>
  <c r="O804" i="1"/>
  <c r="O815" i="1"/>
  <c r="O843" i="1"/>
  <c r="O850" i="1"/>
  <c r="O863" i="1"/>
  <c r="O867" i="1"/>
  <c r="O903" i="1"/>
  <c r="O907" i="1"/>
  <c r="O914" i="1"/>
  <c r="O924" i="1"/>
  <c r="O935" i="1"/>
  <c r="O939" i="1"/>
  <c r="O946" i="1"/>
  <c r="O967" i="1"/>
  <c r="O971" i="1"/>
  <c r="O1019" i="1"/>
  <c r="O1026" i="1"/>
  <c r="O1029" i="1"/>
  <c r="O1037" i="1"/>
  <c r="O1105" i="1"/>
  <c r="O1116" i="1"/>
  <c r="O1144" i="1"/>
  <c r="O1167" i="1"/>
  <c r="O1174" i="1"/>
  <c r="O4416" i="1"/>
  <c r="O4423" i="1"/>
  <c r="O4441" i="1"/>
  <c r="O4444" i="1"/>
  <c r="O4455" i="1"/>
  <c r="O4459" i="1"/>
  <c r="O4536" i="1"/>
  <c r="O4553" i="1"/>
  <c r="O4561" i="1"/>
  <c r="O4574" i="1"/>
  <c r="O4700" i="1"/>
  <c r="O4708" i="1"/>
  <c r="O4757" i="1"/>
  <c r="O4804" i="1"/>
  <c r="O4858" i="1"/>
  <c r="O4868" i="1"/>
  <c r="O4902" i="1"/>
  <c r="O4909" i="1"/>
  <c r="O4916" i="1"/>
  <c r="O4920" i="1"/>
  <c r="O4935" i="1"/>
  <c r="O4983" i="1"/>
  <c r="O4987" i="1"/>
  <c r="O5039" i="1"/>
  <c r="O5054" i="1"/>
  <c r="O5061" i="1"/>
  <c r="O5065" i="1"/>
  <c r="O5068" i="1"/>
  <c r="O5087" i="1"/>
  <c r="O5099" i="1"/>
  <c r="O5102" i="1"/>
  <c r="O5106" i="1"/>
  <c r="O5109" i="1"/>
  <c r="O5222" i="1"/>
  <c r="O5289" i="1"/>
  <c r="O5315" i="1"/>
  <c r="O5444" i="1"/>
  <c r="O5612" i="1"/>
  <c r="O5716" i="1"/>
  <c r="O5720" i="1"/>
  <c r="O5753" i="1"/>
  <c r="O5857" i="1"/>
  <c r="O261" i="1"/>
  <c r="O291" i="1"/>
  <c r="O315" i="1"/>
  <c r="O322" i="1"/>
  <c r="O357" i="1"/>
  <c r="O368" i="1"/>
  <c r="O388" i="1"/>
  <c r="O399" i="1"/>
  <c r="O458" i="1"/>
  <c r="O475" i="1"/>
  <c r="O482" i="1"/>
  <c r="O495" i="1"/>
  <c r="O519" i="1"/>
  <c r="O539" i="1"/>
  <c r="O557" i="1"/>
  <c r="O581" i="1"/>
  <c r="O592" i="1"/>
  <c r="O616" i="1"/>
  <c r="O627" i="1"/>
  <c r="O647" i="1"/>
  <c r="O651" i="1"/>
  <c r="O658" i="1"/>
  <c r="O668" i="1"/>
  <c r="O671" i="1"/>
  <c r="O675" i="1"/>
  <c r="O709" i="1"/>
  <c r="O720" i="1"/>
  <c r="O763" i="1"/>
  <c r="O770" i="1"/>
  <c r="O808" i="1"/>
  <c r="O819" i="1"/>
  <c r="O847" i="1"/>
  <c r="O875" i="1"/>
  <c r="O882" i="1"/>
  <c r="O900" i="1"/>
  <c r="O911" i="1"/>
  <c r="O932" i="1"/>
  <c r="O943" i="1"/>
  <c r="O975" i="1"/>
  <c r="O979" i="1"/>
  <c r="O1016" i="1"/>
  <c r="O1023" i="1"/>
  <c r="O1034" i="1"/>
  <c r="O1094" i="1"/>
  <c r="O1161" i="1"/>
  <c r="O1164" i="1"/>
  <c r="O4420" i="1"/>
  <c r="O4540" i="1"/>
  <c r="O4554" i="1"/>
  <c r="O4608" i="1"/>
  <c r="O4627" i="1"/>
  <c r="O4631" i="1"/>
  <c r="O4634" i="1"/>
  <c r="O4638" i="1"/>
  <c r="O4677" i="1"/>
  <c r="O4701" i="1"/>
  <c r="O4768" i="1"/>
  <c r="O4830" i="1"/>
  <c r="O4834" i="1"/>
  <c r="O4837" i="1"/>
  <c r="O4841" i="1"/>
  <c r="O4855" i="1"/>
  <c r="O4921" i="1"/>
  <c r="O4995" i="1"/>
  <c r="O5025" i="1"/>
  <c r="O5032" i="1"/>
  <c r="O5043" i="1"/>
  <c r="O5047" i="1"/>
  <c r="O5058" i="1"/>
  <c r="O5073" i="1"/>
  <c r="O5187" i="1"/>
  <c r="O5195" i="1"/>
  <c r="O5219" i="1"/>
  <c r="O5341" i="1"/>
  <c r="O5383" i="1"/>
  <c r="O891" i="1"/>
  <c r="O909" i="1"/>
  <c r="O933" i="1"/>
  <c r="O940" i="1"/>
  <c r="O959" i="1"/>
  <c r="O963" i="1"/>
  <c r="O981" i="1"/>
  <c r="O984" i="1"/>
  <c r="O1004" i="1"/>
  <c r="O1011" i="1"/>
  <c r="O1062" i="1"/>
  <c r="O1086" i="1"/>
  <c r="O1100" i="1"/>
  <c r="O1104" i="1"/>
  <c r="O1122" i="1"/>
  <c r="O1125" i="1"/>
  <c r="O1129" i="1"/>
  <c r="O4428" i="1"/>
  <c r="O4432" i="1"/>
  <c r="O4438" i="1"/>
  <c r="O4452" i="1"/>
  <c r="O4456" i="1"/>
  <c r="O4487" i="1"/>
  <c r="O4498" i="1"/>
  <c r="O4501" i="1"/>
  <c r="O4504" i="1"/>
  <c r="O4510" i="1"/>
  <c r="O4562" i="1"/>
  <c r="O4565" i="1"/>
  <c r="O4568" i="1"/>
  <c r="O4575" i="1"/>
  <c r="O4590" i="1"/>
  <c r="O4594" i="1"/>
  <c r="O4614" i="1"/>
  <c r="O4629" i="1"/>
  <c r="O4636" i="1"/>
  <c r="O4653" i="1"/>
  <c r="O4667" i="1"/>
  <c r="O4670" i="1"/>
  <c r="O4705" i="1"/>
  <c r="O4724" i="1"/>
  <c r="O4728" i="1"/>
  <c r="O4760" i="1"/>
  <c r="O4795" i="1"/>
  <c r="O4805" i="1"/>
  <c r="O4819" i="1"/>
  <c r="O4872" i="1"/>
  <c r="O4894" i="1"/>
  <c r="O4936" i="1"/>
  <c r="O4975" i="1"/>
  <c r="O4981" i="1"/>
  <c r="O5007" i="1"/>
  <c r="O5041" i="1"/>
  <c r="O5044" i="1"/>
  <c r="O5048" i="1"/>
  <c r="O5052" i="1"/>
  <c r="O5056" i="1"/>
  <c r="O5059" i="1"/>
  <c r="O5084" i="1"/>
  <c r="O5122" i="1"/>
  <c r="O5139" i="1"/>
  <c r="O5179" i="1"/>
  <c r="O5190" i="1"/>
  <c r="O5217" i="1"/>
  <c r="O5227" i="1"/>
  <c r="O5276" i="1"/>
  <c r="O5294" i="1"/>
  <c r="O5372" i="1"/>
  <c r="O5493" i="1"/>
  <c r="O1039" i="1"/>
  <c r="O1046" i="1"/>
  <c r="O1080" i="1"/>
  <c r="O1083" i="1"/>
  <c r="O1090" i="1"/>
  <c r="O1119" i="1"/>
  <c r="O1143" i="1"/>
  <c r="O1153" i="1"/>
  <c r="O4418" i="1"/>
  <c r="O4429" i="1"/>
  <c r="O4449" i="1"/>
  <c r="O4488" i="1"/>
  <c r="O4522" i="1"/>
  <c r="O4525" i="1"/>
  <c r="O4529" i="1"/>
  <c r="O4604" i="1"/>
  <c r="O4615" i="1"/>
  <c r="O4637" i="1"/>
  <c r="O4641" i="1"/>
  <c r="O4680" i="1"/>
  <c r="O4702" i="1"/>
  <c r="O4742" i="1"/>
  <c r="O4746" i="1"/>
  <c r="O4749" i="1"/>
  <c r="O4809" i="1"/>
  <c r="O4823" i="1"/>
  <c r="O4833" i="1"/>
  <c r="O4847" i="1"/>
  <c r="O4869" i="1"/>
  <c r="O4912" i="1"/>
  <c r="O4915" i="1"/>
  <c r="O4963" i="1"/>
  <c r="O4966" i="1"/>
  <c r="O4969" i="1"/>
  <c r="O5000" i="1"/>
  <c r="O5011" i="1"/>
  <c r="O5093" i="1"/>
  <c r="O5111" i="1"/>
  <c r="O5115" i="1"/>
  <c r="O5119" i="1"/>
  <c r="O5133" i="1"/>
  <c r="O5269" i="1"/>
  <c r="O5273" i="1"/>
  <c r="O5369" i="1"/>
  <c r="O5395" i="1"/>
  <c r="O5537" i="1"/>
  <c r="O5591" i="1"/>
  <c r="O5617" i="1"/>
  <c r="O5725" i="1"/>
  <c r="O5038" i="1"/>
  <c r="O5045" i="1"/>
  <c r="O5063" i="1"/>
  <c r="O5085" i="1"/>
  <c r="O5089" i="1"/>
  <c r="O5096" i="1"/>
  <c r="O5103" i="1"/>
  <c r="O5110" i="1"/>
  <c r="O5114" i="1"/>
  <c r="O5121" i="1"/>
  <c r="O5124" i="1"/>
  <c r="O5141" i="1"/>
  <c r="O5163" i="1"/>
  <c r="O5176" i="1"/>
  <c r="O5218" i="1"/>
  <c r="O5231" i="1"/>
  <c r="O5237" i="1"/>
  <c r="O5241" i="1"/>
  <c r="O5244" i="1"/>
  <c r="O5275" i="1"/>
  <c r="O5283" i="1"/>
  <c r="O5320" i="1"/>
  <c r="O5343" i="1"/>
  <c r="O5357" i="1"/>
  <c r="O5361" i="1"/>
  <c r="O5364" i="1"/>
  <c r="O5375" i="1"/>
  <c r="O5378" i="1"/>
  <c r="O5388" i="1"/>
  <c r="O5459" i="1"/>
  <c r="O5463" i="1"/>
  <c r="O5466" i="1"/>
  <c r="O5470" i="1"/>
  <c r="O5483" i="1"/>
  <c r="O5498" i="1"/>
  <c r="O5512" i="1"/>
  <c r="O5551" i="1"/>
  <c r="O5596" i="1"/>
  <c r="O5631" i="1"/>
  <c r="O5661" i="1"/>
  <c r="O5665" i="1"/>
  <c r="O5702" i="1"/>
  <c r="O5709" i="1"/>
  <c r="O5713" i="1"/>
  <c r="O5717" i="1"/>
  <c r="O5807" i="1"/>
  <c r="O5987" i="1"/>
  <c r="O5991" i="1"/>
  <c r="O6177" i="1"/>
  <c r="O6309" i="1"/>
  <c r="O6397" i="1"/>
  <c r="O6408" i="1"/>
  <c r="O5690" i="1"/>
  <c r="O5870" i="1"/>
  <c r="O6295" i="1"/>
  <c r="O5428" i="1"/>
  <c r="O5155" i="1"/>
  <c r="O5191" i="1"/>
  <c r="O5226" i="1"/>
  <c r="O5253" i="1"/>
  <c r="O5263" i="1"/>
  <c r="O5288" i="1"/>
  <c r="O5295" i="1"/>
  <c r="O5322" i="1"/>
  <c r="O5405" i="1"/>
  <c r="O5409" i="1"/>
  <c r="O5418" i="1"/>
  <c r="O5432" i="1"/>
  <c r="O5436" i="1"/>
  <c r="O5514" i="1"/>
  <c r="O5517" i="1"/>
  <c r="O5576" i="1"/>
  <c r="O5587" i="1"/>
  <c r="O5615" i="1"/>
  <c r="O5652" i="1"/>
  <c r="O5663" i="1"/>
  <c r="O5667" i="1"/>
  <c r="O5670" i="1"/>
  <c r="O5673" i="1"/>
  <c r="O5730" i="1"/>
  <c r="O5799" i="1"/>
  <c r="O5939" i="1"/>
  <c r="O6116" i="1"/>
  <c r="O6183" i="1"/>
  <c r="O6255" i="1"/>
  <c r="O6326" i="1"/>
  <c r="O6333" i="1"/>
  <c r="O6355" i="1"/>
  <c r="O6373" i="1"/>
  <c r="O6444" i="1"/>
  <c r="O5403" i="1"/>
  <c r="O5433" i="1"/>
  <c r="O5460" i="1"/>
  <c r="O5487" i="1"/>
  <c r="O5494" i="1"/>
  <c r="O5507" i="1"/>
  <c r="O5534" i="1"/>
  <c r="O5541" i="1"/>
  <c r="O5621" i="1"/>
  <c r="O5625" i="1"/>
  <c r="O5628" i="1"/>
  <c r="O5635" i="1"/>
  <c r="O5639" i="1"/>
  <c r="O5653" i="1"/>
  <c r="O5660" i="1"/>
  <c r="O5677" i="1"/>
  <c r="O5691" i="1"/>
  <c r="O5694" i="1"/>
  <c r="O5722" i="1"/>
  <c r="O5726" i="1"/>
  <c r="O5746" i="1"/>
  <c r="O5810" i="1"/>
  <c r="O5813" i="1"/>
  <c r="O5821" i="1"/>
  <c r="O5832" i="1"/>
  <c r="O5839" i="1"/>
  <c r="O5871" i="1"/>
  <c r="O5877" i="1"/>
  <c r="O5935" i="1"/>
  <c r="O5942" i="1"/>
  <c r="O5946" i="1"/>
  <c r="O5960" i="1"/>
  <c r="O6027" i="1"/>
  <c r="O6042" i="1"/>
  <c r="O6084" i="1"/>
  <c r="O6088" i="1"/>
  <c r="O6095" i="1"/>
  <c r="O6123" i="1"/>
  <c r="O6131" i="1"/>
  <c r="O6135" i="1"/>
  <c r="O6152" i="1"/>
  <c r="O6173" i="1"/>
  <c r="O6180" i="1"/>
  <c r="O6187" i="1"/>
  <c r="O6191" i="1"/>
  <c r="O6241" i="1"/>
  <c r="O6245" i="1"/>
  <c r="O6298" i="1"/>
  <c r="O6327" i="1"/>
  <c r="O6391" i="1"/>
  <c r="O6405" i="1"/>
  <c r="O6412" i="1"/>
  <c r="O6458" i="1"/>
  <c r="O6473" i="1"/>
  <c r="O6477" i="1"/>
  <c r="O6487" i="1"/>
  <c r="O6495" i="1"/>
  <c r="O5468" i="1"/>
  <c r="O5488" i="1"/>
  <c r="O5535" i="1"/>
  <c r="O5549" i="1"/>
  <c r="O5571" i="1"/>
  <c r="O5647" i="1"/>
  <c r="O5727" i="1"/>
  <c r="O5836" i="1"/>
  <c r="O6028" i="1"/>
  <c r="O6061" i="1"/>
  <c r="O6124" i="1"/>
  <c r="O6128" i="1"/>
  <c r="O6377" i="1"/>
  <c r="O6459" i="1"/>
  <c r="O5306" i="1"/>
  <c r="O5332" i="1"/>
  <c r="O5336" i="1"/>
  <c r="O5349" i="1"/>
  <c r="O5360" i="1"/>
  <c r="O5384" i="1"/>
  <c r="O5391" i="1"/>
  <c r="O5411" i="1"/>
  <c r="O5435" i="1"/>
  <c r="O5442" i="1"/>
  <c r="O5469" i="1"/>
  <c r="O5485" i="1"/>
  <c r="O5546" i="1"/>
  <c r="O5550" i="1"/>
  <c r="O5556" i="1"/>
  <c r="O5575" i="1"/>
  <c r="O5597" i="1"/>
  <c r="O5637" i="1"/>
  <c r="O5648" i="1"/>
  <c r="O5679" i="1"/>
  <c r="O5708" i="1"/>
  <c r="O5712" i="1"/>
  <c r="O5715" i="1"/>
  <c r="O5724" i="1"/>
  <c r="O5784" i="1"/>
  <c r="O5798" i="1"/>
  <c r="O5819" i="1"/>
  <c r="O5830" i="1"/>
  <c r="O5844" i="1"/>
  <c r="O5923" i="1"/>
  <c r="O5982" i="1"/>
  <c r="O5986" i="1"/>
  <c r="O5990" i="1"/>
  <c r="O6014" i="1"/>
  <c r="O6062" i="1"/>
  <c r="O6076" i="1"/>
  <c r="O6121" i="1"/>
  <c r="O6154" i="1"/>
  <c r="O6158" i="1"/>
  <c r="O6211" i="1"/>
  <c r="O6282" i="1"/>
  <c r="O6289" i="1"/>
  <c r="O6374" i="1"/>
  <c r="O6449" i="1"/>
  <c r="O5766" i="1"/>
  <c r="O5770" i="1"/>
  <c r="O5773" i="1"/>
  <c r="O5795" i="1"/>
  <c r="O5802" i="1"/>
  <c r="O5893" i="1"/>
  <c r="O5920" i="1"/>
  <c r="O6011" i="1"/>
  <c r="O6018" i="1"/>
  <c r="O6022" i="1"/>
  <c r="O6037" i="1"/>
  <c r="O6069" i="1"/>
  <c r="O6073" i="1"/>
  <c r="O6104" i="1"/>
  <c r="O6168" i="1"/>
  <c r="O6186" i="1"/>
  <c r="O6194" i="1"/>
  <c r="O6198" i="1"/>
  <c r="O6208" i="1"/>
  <c r="O6262" i="1"/>
  <c r="O6279" i="1"/>
  <c r="O6358" i="1"/>
  <c r="O6418" i="1"/>
  <c r="O6422" i="1"/>
  <c r="O6432" i="1"/>
  <c r="O5737" i="1"/>
  <c r="O5754" i="1"/>
  <c r="O5778" i="1"/>
  <c r="O5789" i="1"/>
  <c r="O5865" i="1"/>
  <c r="O5879" i="1"/>
  <c r="O5882" i="1"/>
  <c r="O5911" i="1"/>
  <c r="O5914" i="1"/>
  <c r="O5921" i="1"/>
  <c r="O5930" i="1"/>
  <c r="O5940" i="1"/>
  <c r="O5951" i="1"/>
  <c r="O5954" i="1"/>
  <c r="O5964" i="1"/>
  <c r="O5968" i="1"/>
  <c r="O5971" i="1"/>
  <c r="O5980" i="1"/>
  <c r="O5995" i="1"/>
  <c r="O5998" i="1"/>
  <c r="O6004" i="1"/>
  <c r="O6008" i="1"/>
  <c r="O6015" i="1"/>
  <c r="O6056" i="1"/>
  <c r="O6063" i="1"/>
  <c r="O6070" i="1"/>
  <c r="O6111" i="1"/>
  <c r="O6118" i="1"/>
  <c r="O6125" i="1"/>
  <c r="O6162" i="1"/>
  <c r="O6202" i="1"/>
  <c r="O6223" i="1"/>
  <c r="O6226" i="1"/>
  <c r="O6229" i="1"/>
  <c r="O6235" i="1"/>
  <c r="O6249" i="1"/>
  <c r="O6253" i="1"/>
  <c r="O6273" i="1"/>
  <c r="O6277" i="1"/>
  <c r="O6283" i="1"/>
  <c r="O6313" i="1"/>
  <c r="O6321" i="1"/>
  <c r="O6331" i="1"/>
  <c r="O6345" i="1"/>
  <c r="O6359" i="1"/>
  <c r="O6362" i="1"/>
  <c r="O6365" i="1"/>
  <c r="O6382" i="1"/>
  <c r="O6386" i="1"/>
  <c r="O6406" i="1"/>
  <c r="O6413" i="1"/>
  <c r="O6446" i="1"/>
  <c r="O6478" i="1"/>
  <c r="O6467" i="1"/>
  <c r="O6479" i="1"/>
  <c r="O6496" i="1"/>
  <c r="O5741" i="1"/>
  <c r="O5755" i="1"/>
  <c r="O5758" i="1"/>
  <c r="O5761" i="1"/>
  <c r="O5764" i="1"/>
  <c r="O5779" i="1"/>
  <c r="O5783" i="1"/>
  <c r="O5790" i="1"/>
  <c r="O5842" i="1"/>
  <c r="O5852" i="1"/>
  <c r="O5869" i="1"/>
  <c r="O5873" i="1"/>
  <c r="O5908" i="1"/>
  <c r="O5945" i="1"/>
  <c r="O5948" i="1"/>
  <c r="O5962" i="1"/>
  <c r="O5989" i="1"/>
  <c r="O5999" i="1"/>
  <c r="O6005" i="1"/>
  <c r="O6030" i="1"/>
  <c r="O6060" i="1"/>
  <c r="O6071" i="1"/>
  <c r="O6102" i="1"/>
  <c r="O6122" i="1"/>
  <c r="O6130" i="1"/>
  <c r="O6150" i="1"/>
  <c r="O6157" i="1"/>
  <c r="O6189" i="1"/>
  <c r="O6196" i="1"/>
  <c r="O6206" i="1"/>
  <c r="O6217" i="1"/>
  <c r="O6230" i="1"/>
  <c r="O6247" i="1"/>
  <c r="O6257" i="1"/>
  <c r="O6267" i="1"/>
  <c r="O6311" i="1"/>
  <c r="O6318" i="1"/>
  <c r="O6343" i="1"/>
  <c r="O6350" i="1"/>
  <c r="O6379" i="1"/>
  <c r="O6383" i="1"/>
  <c r="O6407" i="1"/>
  <c r="O6420" i="1"/>
  <c r="O6437" i="1"/>
  <c r="O6443" i="1"/>
  <c r="O6447" i="1"/>
  <c r="O6461" i="1"/>
  <c r="O6475" i="1"/>
  <c r="O6490" i="1"/>
  <c r="O1768" i="1"/>
  <c r="O1899" i="1"/>
  <c r="O1949" i="1"/>
  <c r="O2025" i="1"/>
  <c r="O2155" i="1"/>
  <c r="O2205" i="1"/>
  <c r="O2281" i="1"/>
  <c r="O2411" i="1"/>
  <c r="O2461" i="1"/>
  <c r="O2537" i="1"/>
  <c r="O2667" i="1"/>
  <c r="O2717" i="1"/>
  <c r="O2793" i="1"/>
  <c r="O2923" i="1"/>
  <c r="O2973" i="1"/>
  <c r="O3049" i="1"/>
  <c r="O3179" i="1"/>
  <c r="O3229" i="1"/>
  <c r="O3305" i="1"/>
  <c r="O3435" i="1"/>
  <c r="O3485" i="1"/>
  <c r="O3657" i="1"/>
  <c r="O3750" i="1"/>
  <c r="O4073" i="1"/>
  <c r="O4206" i="1"/>
  <c r="O4256" i="1"/>
  <c r="O28" i="1"/>
  <c r="O124" i="1"/>
  <c r="O303" i="1"/>
  <c r="O336" i="1"/>
  <c r="O444" i="1"/>
  <c r="O618" i="1"/>
  <c r="O784" i="1"/>
  <c r="O874" i="1"/>
  <c r="O5175" i="1"/>
  <c r="O5303" i="1"/>
  <c r="O5453" i="1"/>
  <c r="O5864" i="1"/>
  <c r="O1216" i="1"/>
  <c r="O1280" i="1"/>
  <c r="O1344" i="1"/>
  <c r="O1408" i="1"/>
  <c r="O1472" i="1"/>
  <c r="O1536" i="1"/>
  <c r="O1600" i="1"/>
  <c r="O1664" i="1"/>
  <c r="O1728" i="1"/>
  <c r="O1800" i="1"/>
  <c r="O1896" i="1"/>
  <c r="O1929" i="1"/>
  <c r="O2152" i="1"/>
  <c r="O2185" i="1"/>
  <c r="O2408" i="1"/>
  <c r="O2441" i="1"/>
  <c r="O2664" i="1"/>
  <c r="O2697" i="1"/>
  <c r="O2920" i="1"/>
  <c r="O2953" i="1"/>
  <c r="O3176" i="1"/>
  <c r="O3209" i="1"/>
  <c r="O3432" i="1"/>
  <c r="O3465" i="1"/>
  <c r="O3573" i="1"/>
  <c r="O3747" i="1"/>
  <c r="O3857" i="1"/>
  <c r="O3921" i="1"/>
  <c r="O4017" i="1"/>
  <c r="O4203" i="1"/>
  <c r="O4253" i="1"/>
  <c r="O16" i="1"/>
  <c r="O109" i="1"/>
  <c r="O432" i="1"/>
  <c r="O565" i="1"/>
  <c r="O615" i="1"/>
  <c r="O700" i="1"/>
  <c r="O821" i="1"/>
  <c r="O871" i="1"/>
  <c r="O956" i="1"/>
  <c r="O1049" i="1"/>
  <c r="O1158" i="1"/>
  <c r="O1168" i="1"/>
  <c r="O4543" i="1"/>
  <c r="O5071" i="1"/>
  <c r="O5210" i="1"/>
  <c r="O5307" i="1"/>
  <c r="O5592" i="1"/>
  <c r="O5851" i="1"/>
  <c r="O5858" i="1"/>
  <c r="O6354" i="1"/>
  <c r="L287" i="2"/>
  <c r="O2101" i="1"/>
  <c r="O2357" i="1"/>
  <c r="O2613" i="1"/>
  <c r="O2869" i="1"/>
  <c r="O3125" i="1"/>
  <c r="O3381" i="1"/>
  <c r="O3529" i="1"/>
  <c r="O3637" i="1"/>
  <c r="O3729" i="1"/>
  <c r="O3785" i="1"/>
  <c r="O3893" i="1"/>
  <c r="O4041" i="1"/>
  <c r="O4149" i="1"/>
  <c r="O4241" i="1"/>
  <c r="O4297" i="1"/>
  <c r="O4405" i="1"/>
  <c r="O88" i="1"/>
  <c r="O144" i="1"/>
  <c r="O252" i="1"/>
  <c r="O344" i="1"/>
  <c r="O400" i="1"/>
  <c r="O508" i="1"/>
  <c r="O764" i="1"/>
  <c r="O5542" i="1"/>
  <c r="O5558" i="1"/>
  <c r="O5570" i="1"/>
  <c r="L1128" i="2"/>
  <c r="O1200" i="1"/>
  <c r="O1232" i="1"/>
  <c r="O1264" i="1"/>
  <c r="O1296" i="1"/>
  <c r="O1328" i="1"/>
  <c r="O1360" i="1"/>
  <c r="O1392" i="1"/>
  <c r="O1424" i="1"/>
  <c r="O1456" i="1"/>
  <c r="O1488" i="1"/>
  <c r="O1520" i="1"/>
  <c r="O1552" i="1"/>
  <c r="O1584" i="1"/>
  <c r="O1616" i="1"/>
  <c r="O1648" i="1"/>
  <c r="O1680" i="1"/>
  <c r="O1712" i="1"/>
  <c r="O1744" i="1"/>
  <c r="O1776" i="1"/>
  <c r="O1808" i="1"/>
  <c r="O1840" i="1"/>
  <c r="O1941" i="1"/>
  <c r="O2033" i="1"/>
  <c r="O2089" i="1"/>
  <c r="O2197" i="1"/>
  <c r="O2289" i="1"/>
  <c r="O2345" i="1"/>
  <c r="O2453" i="1"/>
  <c r="O2545" i="1"/>
  <c r="O2601" i="1"/>
  <c r="O2709" i="1"/>
  <c r="O2801" i="1"/>
  <c r="O2857" i="1"/>
  <c r="O2965" i="1"/>
  <c r="O3057" i="1"/>
  <c r="O3113" i="1"/>
  <c r="O3221" i="1"/>
  <c r="O3313" i="1"/>
  <c r="O3369" i="1"/>
  <c r="O3477" i="1"/>
  <c r="O3569" i="1"/>
  <c r="O3625" i="1"/>
  <c r="O3733" i="1"/>
  <c r="O3825" i="1"/>
  <c r="O3881" i="1"/>
  <c r="O3989" i="1"/>
  <c r="O4081" i="1"/>
  <c r="O4137" i="1"/>
  <c r="O4245" i="1"/>
  <c r="O4337" i="1"/>
  <c r="O4393" i="1"/>
  <c r="O92" i="1"/>
  <c r="O184" i="1"/>
  <c r="O240" i="1"/>
  <c r="O348" i="1"/>
  <c r="O440" i="1"/>
  <c r="O496" i="1"/>
  <c r="O604" i="1"/>
  <c r="O696" i="1"/>
  <c r="O752" i="1"/>
  <c r="O860" i="1"/>
  <c r="O952" i="1"/>
  <c r="O1008" i="1"/>
  <c r="O1079" i="1"/>
  <c r="O4473" i="1"/>
  <c r="O4589" i="1"/>
  <c r="O4612" i="1"/>
  <c r="O4674" i="1"/>
  <c r="O4699" i="1"/>
  <c r="O4843" i="1"/>
  <c r="O4890" i="1"/>
  <c r="O4974" i="1"/>
  <c r="O5074" i="1"/>
  <c r="O5143" i="1"/>
  <c r="O5235" i="1"/>
  <c r="O5325" i="1"/>
  <c r="O5510" i="1"/>
  <c r="O5520" i="1"/>
  <c r="O5581" i="1"/>
  <c r="O5698" i="1"/>
  <c r="O5723" i="1"/>
  <c r="O5867" i="1"/>
  <c r="O6007" i="1"/>
  <c r="O6099" i="1"/>
  <c r="O6234" i="1"/>
  <c r="O6369" i="1"/>
  <c r="L27" i="2"/>
  <c r="L405" i="2"/>
  <c r="L453" i="2"/>
  <c r="L468" i="2"/>
  <c r="L973" i="2"/>
  <c r="L1084" i="2"/>
  <c r="L1100" i="2"/>
  <c r="L1156" i="2"/>
  <c r="L1188" i="2"/>
  <c r="L1462" i="2"/>
  <c r="O1033" i="1"/>
  <c r="O1072" i="1"/>
  <c r="O1087" i="1"/>
  <c r="O1108" i="1"/>
  <c r="O1135" i="1"/>
  <c r="O1147" i="1"/>
  <c r="O4421" i="1"/>
  <c r="O4461" i="1"/>
  <c r="O4514" i="1"/>
  <c r="O4572" i="1"/>
  <c r="O4597" i="1"/>
  <c r="O4710" i="1"/>
  <c r="O4791" i="1"/>
  <c r="O4816" i="1"/>
  <c r="O4941" i="1"/>
  <c r="O4960" i="1"/>
  <c r="O5002" i="1"/>
  <c r="O5094" i="1"/>
  <c r="O5126" i="1"/>
  <c r="O5286" i="1"/>
  <c r="O5339" i="1"/>
  <c r="O5499" i="1"/>
  <c r="O5566" i="1"/>
  <c r="O5586" i="1"/>
  <c r="O5630" i="1"/>
  <c r="O5734" i="1"/>
  <c r="O5815" i="1"/>
  <c r="O5840" i="1"/>
  <c r="O5965" i="1"/>
  <c r="O5984" i="1"/>
  <c r="O6053" i="1"/>
  <c r="O6082" i="1"/>
  <c r="O6107" i="1"/>
  <c r="O6258" i="1"/>
  <c r="L586" i="2"/>
  <c r="L639" i="2"/>
  <c r="L837" i="2"/>
  <c r="L992" i="2"/>
  <c r="L1536" i="2"/>
  <c r="L1593" i="2"/>
  <c r="L1600" i="2"/>
  <c r="O1015" i="1"/>
  <c r="O1030" i="1"/>
  <c r="O1063" i="1"/>
  <c r="O4437" i="1"/>
  <c r="O4511" i="1"/>
  <c r="O4557" i="1"/>
  <c r="O4610" i="1"/>
  <c r="O4635" i="1"/>
  <c r="O4663" i="1"/>
  <c r="O4726" i="1"/>
  <c r="O4738" i="1"/>
  <c r="O4813" i="1"/>
  <c r="O4854" i="1"/>
  <c r="O4866" i="1"/>
  <c r="O4891" i="1"/>
  <c r="O4926" i="1"/>
  <c r="O4957" i="1"/>
  <c r="O4982" i="1"/>
  <c r="O4999" i="1"/>
  <c r="O5069" i="1"/>
  <c r="O5186" i="1"/>
  <c r="O5211" i="1"/>
  <c r="O5261" i="1"/>
  <c r="O5355" i="1"/>
  <c r="O5486" i="1"/>
  <c r="O5531" i="1"/>
  <c r="O5538" i="1"/>
  <c r="O5583" i="1"/>
  <c r="O5614" i="1"/>
  <c r="O5659" i="1"/>
  <c r="O5687" i="1"/>
  <c r="O5750" i="1"/>
  <c r="O5762" i="1"/>
  <c r="O5837" i="1"/>
  <c r="O5878" i="1"/>
  <c r="O5890" i="1"/>
  <c r="O5915" i="1"/>
  <c r="O5950" i="1"/>
  <c r="O5981" i="1"/>
  <c r="O6006" i="1"/>
  <c r="O6035" i="1"/>
  <c r="O6050" i="1"/>
  <c r="O6120" i="1"/>
  <c r="O6199" i="1"/>
  <c r="O6290" i="1"/>
  <c r="O6305" i="1"/>
  <c r="O6375" i="1"/>
  <c r="O6455" i="1"/>
  <c r="L79" i="2"/>
  <c r="L96" i="2"/>
  <c r="L180" i="2"/>
  <c r="L258" i="2"/>
  <c r="L490" i="2"/>
  <c r="L636" i="2"/>
  <c r="L874" i="2"/>
  <c r="L965" i="2"/>
  <c r="L989" i="2"/>
  <c r="L1352" i="2"/>
  <c r="O1881" i="1"/>
  <c r="O1913" i="1"/>
  <c r="O1945" i="1"/>
  <c r="O1977" i="1"/>
  <c r="O2009" i="1"/>
  <c r="O2041" i="1"/>
  <c r="O2073" i="1"/>
  <c r="O2105" i="1"/>
  <c r="O2137" i="1"/>
  <c r="O2169" i="1"/>
  <c r="O2201" i="1"/>
  <c r="O2233" i="1"/>
  <c r="O2265" i="1"/>
  <c r="O2297" i="1"/>
  <c r="O2329" i="1"/>
  <c r="O2361" i="1"/>
  <c r="O2393" i="1"/>
  <c r="O2425" i="1"/>
  <c r="O2457" i="1"/>
  <c r="O2489" i="1"/>
  <c r="O2521" i="1"/>
  <c r="O2553" i="1"/>
  <c r="O2585" i="1"/>
  <c r="O2617" i="1"/>
  <c r="O2649" i="1"/>
  <c r="O2681" i="1"/>
  <c r="O2713" i="1"/>
  <c r="O2745" i="1"/>
  <c r="O2777" i="1"/>
  <c r="O2809" i="1"/>
  <c r="O2841" i="1"/>
  <c r="O2873" i="1"/>
  <c r="O2905" i="1"/>
  <c r="O2937" i="1"/>
  <c r="O2969" i="1"/>
  <c r="O3001" i="1"/>
  <c r="O3033" i="1"/>
  <c r="O3065" i="1"/>
  <c r="O3097" i="1"/>
  <c r="O3129" i="1"/>
  <c r="O3161" i="1"/>
  <c r="O3193" i="1"/>
  <c r="O3225" i="1"/>
  <c r="O3257" i="1"/>
  <c r="O3289" i="1"/>
  <c r="O3321" i="1"/>
  <c r="O3353" i="1"/>
  <c r="O3385" i="1"/>
  <c r="O3417" i="1"/>
  <c r="O3449" i="1"/>
  <c r="O3481" i="1"/>
  <c r="O3513" i="1"/>
  <c r="O3545" i="1"/>
  <c r="O3577" i="1"/>
  <c r="O3609" i="1"/>
  <c r="O3641" i="1"/>
  <c r="O3673" i="1"/>
  <c r="O3705" i="1"/>
  <c r="O3737" i="1"/>
  <c r="O3769" i="1"/>
  <c r="O3801" i="1"/>
  <c r="O3833" i="1"/>
  <c r="O3865" i="1"/>
  <c r="O3897" i="1"/>
  <c r="O3929" i="1"/>
  <c r="O3961" i="1"/>
  <c r="O3993" i="1"/>
  <c r="O4025" i="1"/>
  <c r="O4057" i="1"/>
  <c r="O4089" i="1"/>
  <c r="O4121" i="1"/>
  <c r="O4153" i="1"/>
  <c r="O4185" i="1"/>
  <c r="O4217" i="1"/>
  <c r="O4249" i="1"/>
  <c r="O4281" i="1"/>
  <c r="O4313" i="1"/>
  <c r="O4345" i="1"/>
  <c r="O4377" i="1"/>
  <c r="O4409" i="1"/>
  <c r="O32" i="1"/>
  <c r="O64" i="1"/>
  <c r="O96" i="1"/>
  <c r="O128" i="1"/>
  <c r="O160" i="1"/>
  <c r="O192" i="1"/>
  <c r="O224" i="1"/>
  <c r="O256" i="1"/>
  <c r="O288" i="1"/>
  <c r="O320" i="1"/>
  <c r="O352" i="1"/>
  <c r="O384" i="1"/>
  <c r="O416" i="1"/>
  <c r="O448" i="1"/>
  <c r="O480" i="1"/>
  <c r="O512" i="1"/>
  <c r="O544" i="1"/>
  <c r="O576" i="1"/>
  <c r="O608" i="1"/>
  <c r="O640" i="1"/>
  <c r="O672" i="1"/>
  <c r="O704" i="1"/>
  <c r="O736" i="1"/>
  <c r="O768" i="1"/>
  <c r="O800" i="1"/>
  <c r="O832" i="1"/>
  <c r="O864" i="1"/>
  <c r="O896" i="1"/>
  <c r="O928" i="1"/>
  <c r="O960" i="1"/>
  <c r="O992" i="1"/>
  <c r="O1097" i="1"/>
  <c r="O1136" i="1"/>
  <c r="O1151" i="1"/>
  <c r="O1172" i="1"/>
  <c r="O4450" i="1"/>
  <c r="O4508" i="1"/>
  <c r="O4533" i="1"/>
  <c r="O4607" i="1"/>
  <c r="O4654" i="1"/>
  <c r="O4723" i="1"/>
  <c r="O4782" i="1"/>
  <c r="O4870" i="1"/>
  <c r="O4954" i="1"/>
  <c r="O5080" i="1"/>
  <c r="O5136" i="1"/>
  <c r="O5246" i="1"/>
  <c r="O5318" i="1"/>
  <c r="O5352" i="1"/>
  <c r="O5506" i="1"/>
  <c r="O5678" i="1"/>
  <c r="O5747" i="1"/>
  <c r="O5806" i="1"/>
  <c r="O5894" i="1"/>
  <c r="O5978" i="1"/>
  <c r="O6067" i="1"/>
  <c r="O6117" i="1"/>
  <c r="O6146" i="1"/>
  <c r="O6170" i="1"/>
  <c r="O6322" i="1"/>
  <c r="O6372" i="1"/>
  <c r="O6401" i="1"/>
  <c r="O6426" i="1"/>
  <c r="L147" i="2"/>
  <c r="L344" i="2"/>
  <c r="L354" i="2"/>
  <c r="L436" i="2"/>
  <c r="L461" i="2"/>
  <c r="L613" i="2"/>
  <c r="L633" i="2"/>
  <c r="L781" i="2"/>
  <c r="L794" i="2"/>
  <c r="L1292" i="2"/>
  <c r="L333" i="2"/>
  <c r="L396" i="2"/>
  <c r="L415" i="2"/>
  <c r="L581" i="2"/>
  <c r="L709" i="2"/>
  <c r="L724" i="2"/>
  <c r="L852" i="2"/>
  <c r="L869" i="2"/>
  <c r="L919" i="2"/>
  <c r="L1048" i="2"/>
  <c r="L1384" i="2"/>
  <c r="L1420" i="2"/>
  <c r="L1468" i="2"/>
  <c r="L1557" i="2"/>
  <c r="L1618" i="2"/>
  <c r="L2048" i="2"/>
  <c r="O1031" i="1"/>
  <c r="O1095" i="1"/>
  <c r="O1159" i="1"/>
  <c r="O4445" i="1"/>
  <c r="O4477" i="1"/>
  <c r="O4509" i="1"/>
  <c r="O4541" i="1"/>
  <c r="O4573" i="1"/>
  <c r="O4605" i="1"/>
  <c r="O4718" i="1"/>
  <c r="O4790" i="1"/>
  <c r="O4802" i="1"/>
  <c r="O4838" i="1"/>
  <c r="O4862" i="1"/>
  <c r="O4877" i="1"/>
  <c r="O4919" i="1"/>
  <c r="O4934" i="1"/>
  <c r="O4955" i="1"/>
  <c r="O5072" i="1"/>
  <c r="O5230" i="1"/>
  <c r="O5302" i="1"/>
  <c r="O5314" i="1"/>
  <c r="O5350" i="1"/>
  <c r="O5374" i="1"/>
  <c r="O5389" i="1"/>
  <c r="O5431" i="1"/>
  <c r="O5446" i="1"/>
  <c r="O5467" i="1"/>
  <c r="O5584" i="1"/>
  <c r="O5742" i="1"/>
  <c r="O5814" i="1"/>
  <c r="O5826" i="1"/>
  <c r="O5862" i="1"/>
  <c r="O5886" i="1"/>
  <c r="O5901" i="1"/>
  <c r="O5943" i="1"/>
  <c r="O5958" i="1"/>
  <c r="O5979" i="1"/>
  <c r="O6021" i="1"/>
  <c r="O6085" i="1"/>
  <c r="O6149" i="1"/>
  <c r="O6212" i="1"/>
  <c r="O6276" i="1"/>
  <c r="O6340" i="1"/>
  <c r="O6404" i="1"/>
  <c r="O6468" i="1"/>
  <c r="L43" i="2"/>
  <c r="L72" i="2"/>
  <c r="L97" i="2"/>
  <c r="L118" i="2"/>
  <c r="L203" i="2"/>
  <c r="L239" i="2"/>
  <c r="L312" i="2"/>
  <c r="L525" i="2"/>
  <c r="L538" i="2"/>
  <c r="L618" i="2"/>
  <c r="L810" i="2"/>
  <c r="L901" i="2"/>
  <c r="L916" i="2"/>
  <c r="L933" i="2"/>
  <c r="L980" i="2"/>
  <c r="L1288" i="2"/>
  <c r="L1308" i="2"/>
  <c r="L1465" i="2"/>
  <c r="L2034" i="2"/>
  <c r="L2045" i="2"/>
  <c r="O4630" i="1"/>
  <c r="O4694" i="1"/>
  <c r="O4758" i="1"/>
  <c r="O4822" i="1"/>
  <c r="O4886" i="1"/>
  <c r="O4950" i="1"/>
  <c r="O5014" i="1"/>
  <c r="O5078" i="1"/>
  <c r="O5142" i="1"/>
  <c r="O5206" i="1"/>
  <c r="O5270" i="1"/>
  <c r="O5334" i="1"/>
  <c r="O5398" i="1"/>
  <c r="O5462" i="1"/>
  <c r="O5526" i="1"/>
  <c r="O5590" i="1"/>
  <c r="O5654" i="1"/>
  <c r="O5718" i="1"/>
  <c r="O5782" i="1"/>
  <c r="O5846" i="1"/>
  <c r="O5910" i="1"/>
  <c r="O5974" i="1"/>
  <c r="L143" i="2"/>
  <c r="L158" i="2"/>
  <c r="L191" i="2"/>
  <c r="L207" i="2"/>
  <c r="L231" i="2"/>
  <c r="L269" i="2"/>
  <c r="L429" i="2"/>
  <c r="L517" i="2"/>
  <c r="L532" i="2"/>
  <c r="L602" i="2"/>
  <c r="L682" i="2"/>
  <c r="L773" i="2"/>
  <c r="L788" i="2"/>
  <c r="L858" i="2"/>
  <c r="L938" i="2"/>
  <c r="L1019" i="2"/>
  <c r="L1192" i="2"/>
  <c r="L1446" i="2"/>
  <c r="L1501" i="2"/>
  <c r="L1528" i="2"/>
  <c r="L1542" i="2"/>
  <c r="L1945" i="2"/>
  <c r="L1976" i="2"/>
  <c r="O4622" i="1"/>
  <c r="O4686" i="1"/>
  <c r="O4750" i="1"/>
  <c r="O4814" i="1"/>
  <c r="O4878" i="1"/>
  <c r="O4942" i="1"/>
  <c r="O5006" i="1"/>
  <c r="O5070" i="1"/>
  <c r="O5134" i="1"/>
  <c r="O5198" i="1"/>
  <c r="O5262" i="1"/>
  <c r="O5326" i="1"/>
  <c r="O5390" i="1"/>
  <c r="O5454" i="1"/>
  <c r="O5518" i="1"/>
  <c r="O5582" i="1"/>
  <c r="O5646" i="1"/>
  <c r="O5710" i="1"/>
  <c r="O5774" i="1"/>
  <c r="O5838" i="1"/>
  <c r="O5902" i="1"/>
  <c r="O5966" i="1"/>
  <c r="O6019" i="1"/>
  <c r="O6051" i="1"/>
  <c r="O6083" i="1"/>
  <c r="O6115" i="1"/>
  <c r="O6147" i="1"/>
  <c r="O6178" i="1"/>
  <c r="O6210" i="1"/>
  <c r="O6242" i="1"/>
  <c r="O6274" i="1"/>
  <c r="O6306" i="1"/>
  <c r="O6338" i="1"/>
  <c r="O6370" i="1"/>
  <c r="O6402" i="1"/>
  <c r="O6434" i="1"/>
  <c r="O6466" i="1"/>
  <c r="L8" i="2"/>
  <c r="L23" i="2"/>
  <c r="L44" i="2"/>
  <c r="L71" i="2"/>
  <c r="L83" i="2"/>
  <c r="L119" i="2"/>
  <c r="L235" i="2"/>
  <c r="L285" i="2"/>
  <c r="L416" i="2"/>
  <c r="L549" i="2"/>
  <c r="L599" i="2"/>
  <c r="L628" i="2"/>
  <c r="L653" i="2"/>
  <c r="L805" i="2"/>
  <c r="L855" i="2"/>
  <c r="L884" i="2"/>
  <c r="L909" i="2"/>
  <c r="L1001" i="2"/>
  <c r="L1144" i="2"/>
  <c r="L1268" i="2"/>
  <c r="L1485" i="2"/>
  <c r="L1492" i="2"/>
  <c r="L1539" i="2"/>
  <c r="L1701" i="2"/>
  <c r="L1754" i="2"/>
  <c r="L1776" i="2"/>
  <c r="L1865" i="2"/>
  <c r="L31" i="2"/>
  <c r="L95" i="2"/>
  <c r="L159" i="2"/>
  <c r="L280" i="2"/>
  <c r="L304" i="2"/>
  <c r="L319" i="2"/>
  <c r="L361" i="2"/>
  <c r="L376" i="2"/>
  <c r="L397" i="2"/>
  <c r="L439" i="2"/>
  <c r="L503" i="2"/>
  <c r="L567" i="2"/>
  <c r="L631" i="2"/>
  <c r="L695" i="2"/>
  <c r="L759" i="2"/>
  <c r="L823" i="2"/>
  <c r="L887" i="2"/>
  <c r="L951" i="2"/>
  <c r="L1028" i="2"/>
  <c r="L1040" i="2"/>
  <c r="L1114" i="2"/>
  <c r="L1248" i="2"/>
  <c r="L1264" i="2"/>
  <c r="L1271" i="2"/>
  <c r="L1438" i="2"/>
  <c r="L1603" i="2"/>
  <c r="L1856" i="2"/>
  <c r="L2098" i="2"/>
  <c r="L264" i="2"/>
  <c r="L328" i="2"/>
  <c r="L392" i="2"/>
  <c r="L972" i="2"/>
  <c r="L987" i="2"/>
  <c r="L1029" i="2"/>
  <c r="L1044" i="2"/>
  <c r="L1065" i="2"/>
  <c r="L1181" i="2"/>
  <c r="L1296" i="2"/>
  <c r="L1320" i="2"/>
  <c r="L1376" i="2"/>
  <c r="L1507" i="2"/>
  <c r="L1553" i="2"/>
  <c r="L1697" i="2"/>
  <c r="L1801" i="2"/>
  <c r="L1907" i="2"/>
  <c r="L1970" i="2"/>
  <c r="L2032" i="2"/>
  <c r="L256" i="2"/>
  <c r="L320" i="2"/>
  <c r="L384" i="2"/>
  <c r="L437" i="2"/>
  <c r="L469" i="2"/>
  <c r="L501" i="2"/>
  <c r="L533" i="2"/>
  <c r="L565" i="2"/>
  <c r="L597" i="2"/>
  <c r="L629" i="2"/>
  <c r="L661" i="2"/>
  <c r="L693" i="2"/>
  <c r="L725" i="2"/>
  <c r="L757" i="2"/>
  <c r="L789" i="2"/>
  <c r="L821" i="2"/>
  <c r="L853" i="2"/>
  <c r="L885" i="2"/>
  <c r="L917" i="2"/>
  <c r="L949" i="2"/>
  <c r="L1020" i="2"/>
  <c r="L1092" i="2"/>
  <c r="L1104" i="2"/>
  <c r="L1139" i="2"/>
  <c r="L1163" i="2"/>
  <c r="L1178" i="2"/>
  <c r="L1220" i="2"/>
  <c r="L1235" i="2"/>
  <c r="L1324" i="2"/>
  <c r="L1392" i="2"/>
  <c r="L1416" i="2"/>
  <c r="L1504" i="2"/>
  <c r="L1582" i="2"/>
  <c r="L1637" i="2"/>
  <c r="L1818" i="2"/>
  <c r="L1904" i="2"/>
  <c r="L1993" i="2"/>
  <c r="L2009" i="2"/>
  <c r="L2080" i="2"/>
  <c r="L2119" i="2"/>
  <c r="L996" i="2"/>
  <c r="L1060" i="2"/>
  <c r="L1123" i="2"/>
  <c r="L1187" i="2"/>
  <c r="L1240" i="2"/>
  <c r="L1272" i="2"/>
  <c r="L1304" i="2"/>
  <c r="L1336" i="2"/>
  <c r="L1368" i="2"/>
  <c r="L1400" i="2"/>
  <c r="L1463" i="2"/>
  <c r="L1505" i="2"/>
  <c r="L1589" i="2"/>
  <c r="L1617" i="2"/>
  <c r="L1673" i="2"/>
  <c r="L1686" i="2"/>
  <c r="L1715" i="2"/>
  <c r="L1790" i="2"/>
  <c r="L1829" i="2"/>
  <c r="L1893" i="2"/>
  <c r="L1937" i="2"/>
  <c r="L2017" i="2"/>
  <c r="L2073" i="2"/>
  <c r="L988" i="2"/>
  <c r="L1052" i="2"/>
  <c r="L1115" i="2"/>
  <c r="L1179" i="2"/>
  <c r="L1445" i="2"/>
  <c r="L1460" i="2"/>
  <c r="L1493" i="2"/>
  <c r="L1518" i="2"/>
  <c r="L1534" i="2"/>
  <c r="L1571" i="2"/>
  <c r="L1731" i="2"/>
  <c r="L1851" i="2"/>
  <c r="L1873" i="2"/>
  <c r="L1890" i="2"/>
  <c r="L1971" i="2"/>
  <c r="L2037" i="2"/>
  <c r="L2064" i="2"/>
  <c r="L2137" i="2"/>
  <c r="L2144" i="2"/>
  <c r="L2159" i="2"/>
  <c r="L1461" i="2"/>
  <c r="L1529" i="2"/>
  <c r="L1561" i="2"/>
  <c r="L1681" i="2"/>
  <c r="L1726" i="2"/>
  <c r="L1753" i="2"/>
  <c r="L1825" i="2"/>
  <c r="L1840" i="2"/>
  <c r="L1882" i="2"/>
  <c r="L1957" i="2"/>
  <c r="L2035" i="2"/>
  <c r="L2120" i="2"/>
  <c r="L1657" i="2"/>
  <c r="L1721" i="2"/>
  <c r="L1785" i="2"/>
  <c r="L1849" i="2"/>
  <c r="L1913" i="2"/>
  <c r="L1977" i="2"/>
  <c r="L2041" i="2"/>
  <c r="L2104" i="2"/>
  <c r="L2168" i="2"/>
  <c r="L1513" i="2"/>
  <c r="L1577" i="2"/>
  <c r="L1641" i="2"/>
  <c r="L1705" i="2"/>
  <c r="L1769" i="2"/>
  <c r="L1833" i="2"/>
  <c r="L1897" i="2"/>
  <c r="L1961" i="2"/>
  <c r="L2025" i="2"/>
  <c r="L2088" i="2"/>
  <c r="L2152" i="2"/>
</calcChain>
</file>

<file path=xl/sharedStrings.xml><?xml version="1.0" encoding="utf-8"?>
<sst xmlns="http://schemas.openxmlformats.org/spreadsheetml/2006/main" count="41159" uniqueCount="10032">
  <si>
    <t>COMMUNITY DEVELOPMENT BLOCK GRANT 2010 CENSUS TRACT ELIGIBILITY</t>
  </si>
  <si>
    <t>Low and Moderate 4-Person Family Income Limit:  $70,300</t>
  </si>
  <si>
    <t>Borough Name</t>
  </si>
  <si>
    <t>Borough Code</t>
  </si>
  <si>
    <t>BoroCT</t>
  </si>
  <si>
    <t>Census Tract Long</t>
  </si>
  <si>
    <t>Block Group</t>
  </si>
  <si>
    <t>BoroCTBG</t>
  </si>
  <si>
    <t>Total Floor Area</t>
  </si>
  <si>
    <t>Total Residential Floor Area</t>
  </si>
  <si>
    <t>% of Floor Area Residential</t>
  </si>
  <si>
    <t>Number of Low-/Moderate-Income Persons</t>
  </si>
  <si>
    <t>% of Low-/ Moderate-Income Persons</t>
  </si>
  <si>
    <t>Low-Income</t>
  </si>
  <si>
    <t>Moderate-Income</t>
  </si>
  <si>
    <t>Eligibility</t>
  </si>
  <si>
    <t>Bronx</t>
  </si>
  <si>
    <t>2000100</t>
  </si>
  <si>
    <t>000100</t>
  </si>
  <si>
    <t>0</t>
  </si>
  <si>
    <t>20001000</t>
  </si>
  <si>
    <t>1</t>
  </si>
  <si>
    <t>20001001</t>
  </si>
  <si>
    <t>2000200</t>
  </si>
  <si>
    <t>000200</t>
  </si>
  <si>
    <t>20002000</t>
  </si>
  <si>
    <t>20002001</t>
  </si>
  <si>
    <t>2</t>
  </si>
  <si>
    <t>20002002</t>
  </si>
  <si>
    <t>3</t>
  </si>
  <si>
    <t>20002003</t>
  </si>
  <si>
    <t>2000400</t>
  </si>
  <si>
    <t>000400</t>
  </si>
  <si>
    <t>20004000</t>
  </si>
  <si>
    <t>20004001</t>
  </si>
  <si>
    <t>20004002</t>
  </si>
  <si>
    <t>20004003</t>
  </si>
  <si>
    <t>4</t>
  </si>
  <si>
    <t>20004004</t>
  </si>
  <si>
    <t>2001600</t>
  </si>
  <si>
    <t>001600</t>
  </si>
  <si>
    <t>20016001</t>
  </si>
  <si>
    <t>20016002</t>
  </si>
  <si>
    <t>20016003</t>
  </si>
  <si>
    <t>20016004</t>
  </si>
  <si>
    <t>2001900</t>
  </si>
  <si>
    <t>001900</t>
  </si>
  <si>
    <t>20019000</t>
  </si>
  <si>
    <t>20019001</t>
  </si>
  <si>
    <t>20019002</t>
  </si>
  <si>
    <t>20019003</t>
  </si>
  <si>
    <t>20019004</t>
  </si>
  <si>
    <t>5</t>
  </si>
  <si>
    <t>20019005</t>
  </si>
  <si>
    <t>2002000</t>
  </si>
  <si>
    <t>002000</t>
  </si>
  <si>
    <t>20020001</t>
  </si>
  <si>
    <t>20020002</t>
  </si>
  <si>
    <t>20020003</t>
  </si>
  <si>
    <t>20020004</t>
  </si>
  <si>
    <t>20020005</t>
  </si>
  <si>
    <t>6</t>
  </si>
  <si>
    <t>20020006</t>
  </si>
  <si>
    <t>2002300</t>
  </si>
  <si>
    <t>002300</t>
  </si>
  <si>
    <t>20023001</t>
  </si>
  <si>
    <t>20023002</t>
  </si>
  <si>
    <t>20023003</t>
  </si>
  <si>
    <t>2002400</t>
  </si>
  <si>
    <t>002400</t>
  </si>
  <si>
    <t>20024000</t>
  </si>
  <si>
    <t>20024001</t>
  </si>
  <si>
    <t>2002500</t>
  </si>
  <si>
    <t>002500</t>
  </si>
  <si>
    <t>20025001</t>
  </si>
  <si>
    <t>20025002</t>
  </si>
  <si>
    <t>20025003</t>
  </si>
  <si>
    <t>20025004</t>
  </si>
  <si>
    <t>20025005</t>
  </si>
  <si>
    <t>2002701</t>
  </si>
  <si>
    <t>002701</t>
  </si>
  <si>
    <t>20027011</t>
  </si>
  <si>
    <t>20027012</t>
  </si>
  <si>
    <t>2002702</t>
  </si>
  <si>
    <t>002702</t>
  </si>
  <si>
    <t>20027021</t>
  </si>
  <si>
    <t>20027022</t>
  </si>
  <si>
    <t>20027023</t>
  </si>
  <si>
    <t>20027024</t>
  </si>
  <si>
    <t>2002800</t>
  </si>
  <si>
    <t>002800</t>
  </si>
  <si>
    <t>20028000</t>
  </si>
  <si>
    <t>20028001</t>
  </si>
  <si>
    <t>20028002</t>
  </si>
  <si>
    <t>20028003</t>
  </si>
  <si>
    <t>20028004</t>
  </si>
  <si>
    <t>2003100</t>
  </si>
  <si>
    <t>003100</t>
  </si>
  <si>
    <t>20031001</t>
  </si>
  <si>
    <t>2003300</t>
  </si>
  <si>
    <t>003300</t>
  </si>
  <si>
    <t>20033001</t>
  </si>
  <si>
    <t>20033002</t>
  </si>
  <si>
    <t>20033003</t>
  </si>
  <si>
    <t>2003500</t>
  </si>
  <si>
    <t>003500</t>
  </si>
  <si>
    <t>20035001</t>
  </si>
  <si>
    <t>20035002</t>
  </si>
  <si>
    <t>20035003</t>
  </si>
  <si>
    <t>2003700</t>
  </si>
  <si>
    <t>003700</t>
  </si>
  <si>
    <t>20037001</t>
  </si>
  <si>
    <t>2003800</t>
  </si>
  <si>
    <t>003800</t>
  </si>
  <si>
    <t>20038001</t>
  </si>
  <si>
    <t>2003900</t>
  </si>
  <si>
    <t>003900</t>
  </si>
  <si>
    <t>20039001</t>
  </si>
  <si>
    <t>20039002</t>
  </si>
  <si>
    <t>20039003</t>
  </si>
  <si>
    <t>20039004</t>
  </si>
  <si>
    <t>20039005</t>
  </si>
  <si>
    <t>2004001</t>
  </si>
  <si>
    <t>004001</t>
  </si>
  <si>
    <t>20040011</t>
  </si>
  <si>
    <t>2004100</t>
  </si>
  <si>
    <t>004100</t>
  </si>
  <si>
    <t>20041001</t>
  </si>
  <si>
    <t>20041002</t>
  </si>
  <si>
    <t>20041003</t>
  </si>
  <si>
    <t>20041004</t>
  </si>
  <si>
    <t>2004200</t>
  </si>
  <si>
    <t>004200</t>
  </si>
  <si>
    <t>20042001</t>
  </si>
  <si>
    <t>20042002</t>
  </si>
  <si>
    <t>20042003</t>
  </si>
  <si>
    <t>20042004</t>
  </si>
  <si>
    <t>20042005</t>
  </si>
  <si>
    <t>20042006</t>
  </si>
  <si>
    <t>7</t>
  </si>
  <si>
    <t>20042007</t>
  </si>
  <si>
    <t>2004300</t>
  </si>
  <si>
    <t>004300</t>
  </si>
  <si>
    <t>20043001</t>
  </si>
  <si>
    <t>20043002</t>
  </si>
  <si>
    <t>20043003</t>
  </si>
  <si>
    <t>20043004</t>
  </si>
  <si>
    <t>2004400</t>
  </si>
  <si>
    <t>004400</t>
  </si>
  <si>
    <t>20044001</t>
  </si>
  <si>
    <t>20044002</t>
  </si>
  <si>
    <t>20044003</t>
  </si>
  <si>
    <t>20044004</t>
  </si>
  <si>
    <t>2004600</t>
  </si>
  <si>
    <t>004600</t>
  </si>
  <si>
    <t>20046001</t>
  </si>
  <si>
    <t>2004800</t>
  </si>
  <si>
    <t>004800</t>
  </si>
  <si>
    <t>20048001</t>
  </si>
  <si>
    <t>20048002</t>
  </si>
  <si>
    <t>2005001</t>
  </si>
  <si>
    <t>005001</t>
  </si>
  <si>
    <t>20050011</t>
  </si>
  <si>
    <t>20050012</t>
  </si>
  <si>
    <t>20050013</t>
  </si>
  <si>
    <t>20050014</t>
  </si>
  <si>
    <t>2005002</t>
  </si>
  <si>
    <t>005002</t>
  </si>
  <si>
    <t>20050021</t>
  </si>
  <si>
    <t>20050022</t>
  </si>
  <si>
    <t>20050023</t>
  </si>
  <si>
    <t>20050024</t>
  </si>
  <si>
    <t>2005100</t>
  </si>
  <si>
    <t>005100</t>
  </si>
  <si>
    <t>20051001</t>
  </si>
  <si>
    <t>20051002</t>
  </si>
  <si>
    <t>20051003</t>
  </si>
  <si>
    <t>2005200</t>
  </si>
  <si>
    <t>005200</t>
  </si>
  <si>
    <t>20052001</t>
  </si>
  <si>
    <t>20052002</t>
  </si>
  <si>
    <t>2005300</t>
  </si>
  <si>
    <t>005300</t>
  </si>
  <si>
    <t>20053001</t>
  </si>
  <si>
    <t>20053002</t>
  </si>
  <si>
    <t>2005400</t>
  </si>
  <si>
    <t>005400</t>
  </si>
  <si>
    <t>20054001</t>
  </si>
  <si>
    <t>20054002</t>
  </si>
  <si>
    <t>20054003</t>
  </si>
  <si>
    <t>20054004</t>
  </si>
  <si>
    <t>2005600</t>
  </si>
  <si>
    <t>005600</t>
  </si>
  <si>
    <t>20056001</t>
  </si>
  <si>
    <t>20056002</t>
  </si>
  <si>
    <t>20056003</t>
  </si>
  <si>
    <t>2005902</t>
  </si>
  <si>
    <t>005902</t>
  </si>
  <si>
    <t>20059021</t>
  </si>
  <si>
    <t>20059022</t>
  </si>
  <si>
    <t>2006000</t>
  </si>
  <si>
    <t>006000</t>
  </si>
  <si>
    <t>20060001</t>
  </si>
  <si>
    <t>2006100</t>
  </si>
  <si>
    <t>006100</t>
  </si>
  <si>
    <t>20061001</t>
  </si>
  <si>
    <t>20061002</t>
  </si>
  <si>
    <t>20061003</t>
  </si>
  <si>
    <t>2006200</t>
  </si>
  <si>
    <t>006200</t>
  </si>
  <si>
    <t>20062001</t>
  </si>
  <si>
    <t>20062002</t>
  </si>
  <si>
    <t>20062003</t>
  </si>
  <si>
    <t>20062004</t>
  </si>
  <si>
    <t>20062005</t>
  </si>
  <si>
    <t>2006300</t>
  </si>
  <si>
    <t>006300</t>
  </si>
  <si>
    <t>20063001</t>
  </si>
  <si>
    <t>20063002</t>
  </si>
  <si>
    <t>20063003</t>
  </si>
  <si>
    <t>20063004</t>
  </si>
  <si>
    <t>20063005</t>
  </si>
  <si>
    <t>20063006</t>
  </si>
  <si>
    <t>2006400</t>
  </si>
  <si>
    <t>006400</t>
  </si>
  <si>
    <t>20064001</t>
  </si>
  <si>
    <t>20064002</t>
  </si>
  <si>
    <t>20064003</t>
  </si>
  <si>
    <t>20064004</t>
  </si>
  <si>
    <t>2006500</t>
  </si>
  <si>
    <t>006500</t>
  </si>
  <si>
    <t>20065001</t>
  </si>
  <si>
    <t>20065002</t>
  </si>
  <si>
    <t>20065003</t>
  </si>
  <si>
    <t>20065004</t>
  </si>
  <si>
    <t>2006700</t>
  </si>
  <si>
    <t>006700</t>
  </si>
  <si>
    <t>20067001</t>
  </si>
  <si>
    <t>20067002</t>
  </si>
  <si>
    <t>20067003</t>
  </si>
  <si>
    <t>20067004</t>
  </si>
  <si>
    <t>20067005</t>
  </si>
  <si>
    <t>20067006</t>
  </si>
  <si>
    <t>2006800</t>
  </si>
  <si>
    <t>006800</t>
  </si>
  <si>
    <t>20068001</t>
  </si>
  <si>
    <t>20068002</t>
  </si>
  <si>
    <t>20068003</t>
  </si>
  <si>
    <t>2006900</t>
  </si>
  <si>
    <t>006900</t>
  </si>
  <si>
    <t>20069001</t>
  </si>
  <si>
    <t>20069002</t>
  </si>
  <si>
    <t>20069003</t>
  </si>
  <si>
    <t>20069004</t>
  </si>
  <si>
    <t>2007000</t>
  </si>
  <si>
    <t>007000</t>
  </si>
  <si>
    <t>20070001</t>
  </si>
  <si>
    <t>20070002</t>
  </si>
  <si>
    <t>20070003</t>
  </si>
  <si>
    <t>2007100</t>
  </si>
  <si>
    <t>007100</t>
  </si>
  <si>
    <t>20071001</t>
  </si>
  <si>
    <t>20071002</t>
  </si>
  <si>
    <t>2007200</t>
  </si>
  <si>
    <t>007200</t>
  </si>
  <si>
    <t>20072001</t>
  </si>
  <si>
    <t>20072002</t>
  </si>
  <si>
    <t>20072003</t>
  </si>
  <si>
    <t>20072004</t>
  </si>
  <si>
    <t>2007300</t>
  </si>
  <si>
    <t>007300</t>
  </si>
  <si>
    <t>20073001</t>
  </si>
  <si>
    <t>20073002</t>
  </si>
  <si>
    <t>20073003</t>
  </si>
  <si>
    <t>2007400</t>
  </si>
  <si>
    <t>007400</t>
  </si>
  <si>
    <t>20074001</t>
  </si>
  <si>
    <t>20074002</t>
  </si>
  <si>
    <t>20074003</t>
  </si>
  <si>
    <t>2007500</t>
  </si>
  <si>
    <t>007500</t>
  </si>
  <si>
    <t>20075001</t>
  </si>
  <si>
    <t>20075002</t>
  </si>
  <si>
    <t>20075003</t>
  </si>
  <si>
    <t>20075004</t>
  </si>
  <si>
    <t>2007600</t>
  </si>
  <si>
    <t>007600</t>
  </si>
  <si>
    <t>20076001</t>
  </si>
  <si>
    <t>20076002</t>
  </si>
  <si>
    <t>20076003</t>
  </si>
  <si>
    <t>20076004</t>
  </si>
  <si>
    <t>20076005</t>
  </si>
  <si>
    <t>2007700</t>
  </si>
  <si>
    <t>007700</t>
  </si>
  <si>
    <t>20077001</t>
  </si>
  <si>
    <t>2007800</t>
  </si>
  <si>
    <t>007800</t>
  </si>
  <si>
    <t>20078001</t>
  </si>
  <si>
    <t>20078002</t>
  </si>
  <si>
    <t>20078003</t>
  </si>
  <si>
    <t>20078004</t>
  </si>
  <si>
    <t>2007900</t>
  </si>
  <si>
    <t>007900</t>
  </si>
  <si>
    <t>20079001</t>
  </si>
  <si>
    <t>20079002</t>
  </si>
  <si>
    <t>20079003</t>
  </si>
  <si>
    <t>20079004</t>
  </si>
  <si>
    <t>20079005</t>
  </si>
  <si>
    <t>20079006</t>
  </si>
  <si>
    <t>2008300</t>
  </si>
  <si>
    <t>008300</t>
  </si>
  <si>
    <t>20083001</t>
  </si>
  <si>
    <t>20083002</t>
  </si>
  <si>
    <t>20083003</t>
  </si>
  <si>
    <t>20083004</t>
  </si>
  <si>
    <t>20083005</t>
  </si>
  <si>
    <t>20083006</t>
  </si>
  <si>
    <t>2008400</t>
  </si>
  <si>
    <t>008400</t>
  </si>
  <si>
    <t>20084001</t>
  </si>
  <si>
    <t>20084002</t>
  </si>
  <si>
    <t>2008500</t>
  </si>
  <si>
    <t>008500</t>
  </si>
  <si>
    <t>20085001</t>
  </si>
  <si>
    <t>20085002</t>
  </si>
  <si>
    <t>20085003</t>
  </si>
  <si>
    <t>20085004</t>
  </si>
  <si>
    <t>20085005</t>
  </si>
  <si>
    <t>2008600</t>
  </si>
  <si>
    <t>008600</t>
  </si>
  <si>
    <t>20086001</t>
  </si>
  <si>
    <t>20086002</t>
  </si>
  <si>
    <t>20086003</t>
  </si>
  <si>
    <t>2008700</t>
  </si>
  <si>
    <t>008700</t>
  </si>
  <si>
    <t>20087001</t>
  </si>
  <si>
    <t>20087002</t>
  </si>
  <si>
    <t>20087003</t>
  </si>
  <si>
    <t>20087004</t>
  </si>
  <si>
    <t>20087005</t>
  </si>
  <si>
    <t>2008900</t>
  </si>
  <si>
    <t>008900</t>
  </si>
  <si>
    <t>20089001</t>
  </si>
  <si>
    <t>20089002</t>
  </si>
  <si>
    <t>2009000</t>
  </si>
  <si>
    <t>009000</t>
  </si>
  <si>
    <t>20090000</t>
  </si>
  <si>
    <t>20090001</t>
  </si>
  <si>
    <t>20090002</t>
  </si>
  <si>
    <t>20090003</t>
  </si>
  <si>
    <t>20090004</t>
  </si>
  <si>
    <t>20090005</t>
  </si>
  <si>
    <t>2009200</t>
  </si>
  <si>
    <t>009200</t>
  </si>
  <si>
    <t>20092001</t>
  </si>
  <si>
    <t>20092002</t>
  </si>
  <si>
    <t>20092003</t>
  </si>
  <si>
    <t>20092004</t>
  </si>
  <si>
    <t>20092005</t>
  </si>
  <si>
    <t>2009300</t>
  </si>
  <si>
    <t>009300</t>
  </si>
  <si>
    <t>20093000</t>
  </si>
  <si>
    <t>20093001</t>
  </si>
  <si>
    <t>20093002</t>
  </si>
  <si>
    <t>20093003</t>
  </si>
  <si>
    <t>20093004</t>
  </si>
  <si>
    <t>20093005</t>
  </si>
  <si>
    <t>20093006</t>
  </si>
  <si>
    <t>2009600</t>
  </si>
  <si>
    <t>009600</t>
  </si>
  <si>
    <t>20096001</t>
  </si>
  <si>
    <t>20096002</t>
  </si>
  <si>
    <t>2009800</t>
  </si>
  <si>
    <t>009800</t>
  </si>
  <si>
    <t>20098001</t>
  </si>
  <si>
    <t>20098002</t>
  </si>
  <si>
    <t>20098003</t>
  </si>
  <si>
    <t>20098004</t>
  </si>
  <si>
    <t>20098005</t>
  </si>
  <si>
    <t>2011000</t>
  </si>
  <si>
    <t>011000</t>
  </si>
  <si>
    <t>20110000</t>
  </si>
  <si>
    <t>20110001</t>
  </si>
  <si>
    <t>2011502</t>
  </si>
  <si>
    <t>011502</t>
  </si>
  <si>
    <t>20115020</t>
  </si>
  <si>
    <t>20115021</t>
  </si>
  <si>
    <t>20115022</t>
  </si>
  <si>
    <t>20115023</t>
  </si>
  <si>
    <t>2011700</t>
  </si>
  <si>
    <t>011700</t>
  </si>
  <si>
    <t>20117000</t>
  </si>
  <si>
    <t>20117001</t>
  </si>
  <si>
    <t>20117002</t>
  </si>
  <si>
    <t>2011800</t>
  </si>
  <si>
    <t>011800</t>
  </si>
  <si>
    <t>20118000</t>
  </si>
  <si>
    <t>20118001</t>
  </si>
  <si>
    <t>20118002</t>
  </si>
  <si>
    <t>20118003</t>
  </si>
  <si>
    <t>2011900</t>
  </si>
  <si>
    <t>011900</t>
  </si>
  <si>
    <t>20119001</t>
  </si>
  <si>
    <t>20119002</t>
  </si>
  <si>
    <t>20119003</t>
  </si>
  <si>
    <t>20119004</t>
  </si>
  <si>
    <t>20119005</t>
  </si>
  <si>
    <t>2012101</t>
  </si>
  <si>
    <t>012101</t>
  </si>
  <si>
    <t>20121011</t>
  </si>
  <si>
    <t>20121012</t>
  </si>
  <si>
    <t>2012102</t>
  </si>
  <si>
    <t>012102</t>
  </si>
  <si>
    <t>20121021</t>
  </si>
  <si>
    <t>2012300</t>
  </si>
  <si>
    <t>012300</t>
  </si>
  <si>
    <t>20123001</t>
  </si>
  <si>
    <t>20123002</t>
  </si>
  <si>
    <t>20123003</t>
  </si>
  <si>
    <t>2012500</t>
  </si>
  <si>
    <t>012500</t>
  </si>
  <si>
    <t>20125001</t>
  </si>
  <si>
    <t>20125002</t>
  </si>
  <si>
    <t>2012701</t>
  </si>
  <si>
    <t>012701</t>
  </si>
  <si>
    <t>20127011</t>
  </si>
  <si>
    <t>20127012</t>
  </si>
  <si>
    <t>2012901</t>
  </si>
  <si>
    <t>012901</t>
  </si>
  <si>
    <t>20129011</t>
  </si>
  <si>
    <t>20129012</t>
  </si>
  <si>
    <t>2013000</t>
  </si>
  <si>
    <t>013000</t>
  </si>
  <si>
    <t>20130001</t>
  </si>
  <si>
    <t>2013100</t>
  </si>
  <si>
    <t>013100</t>
  </si>
  <si>
    <t>20131001</t>
  </si>
  <si>
    <t>20131002</t>
  </si>
  <si>
    <t>20131003</t>
  </si>
  <si>
    <t>2013200</t>
  </si>
  <si>
    <t>013200</t>
  </si>
  <si>
    <t>20132000</t>
  </si>
  <si>
    <t>20132001</t>
  </si>
  <si>
    <t>20132002</t>
  </si>
  <si>
    <t>20132003</t>
  </si>
  <si>
    <t>20132004</t>
  </si>
  <si>
    <t>20132005</t>
  </si>
  <si>
    <t>2013300</t>
  </si>
  <si>
    <t>013300</t>
  </si>
  <si>
    <t>20133001</t>
  </si>
  <si>
    <t>20133002</t>
  </si>
  <si>
    <t>20133003</t>
  </si>
  <si>
    <t>20133004</t>
  </si>
  <si>
    <t>2013500</t>
  </si>
  <si>
    <t>013500</t>
  </si>
  <si>
    <t>20135001</t>
  </si>
  <si>
    <t>20135002</t>
  </si>
  <si>
    <t>20135003</t>
  </si>
  <si>
    <t>2013800</t>
  </si>
  <si>
    <t>013800</t>
  </si>
  <si>
    <t>20138000</t>
  </si>
  <si>
    <t>20138001</t>
  </si>
  <si>
    <t>20138002</t>
  </si>
  <si>
    <t>2014100</t>
  </si>
  <si>
    <t>014100</t>
  </si>
  <si>
    <t>20141001</t>
  </si>
  <si>
    <t>20141002</t>
  </si>
  <si>
    <t>20141003</t>
  </si>
  <si>
    <t>2014300</t>
  </si>
  <si>
    <t>014300</t>
  </si>
  <si>
    <t>20143001</t>
  </si>
  <si>
    <t>2014400</t>
  </si>
  <si>
    <t>014400</t>
  </si>
  <si>
    <t>20144001</t>
  </si>
  <si>
    <t>20144002</t>
  </si>
  <si>
    <t>20144003</t>
  </si>
  <si>
    <t>20144004</t>
  </si>
  <si>
    <t>20144005</t>
  </si>
  <si>
    <t>20144006</t>
  </si>
  <si>
    <t>2014500</t>
  </si>
  <si>
    <t>014500</t>
  </si>
  <si>
    <t>20145001</t>
  </si>
  <si>
    <t>20145002</t>
  </si>
  <si>
    <t>20145003</t>
  </si>
  <si>
    <t>20145004</t>
  </si>
  <si>
    <t>2014701</t>
  </si>
  <si>
    <t>014701</t>
  </si>
  <si>
    <t>20147011</t>
  </si>
  <si>
    <t>20147012</t>
  </si>
  <si>
    <t>20147013</t>
  </si>
  <si>
    <t>2014702</t>
  </si>
  <si>
    <t>014702</t>
  </si>
  <si>
    <t>20147021</t>
  </si>
  <si>
    <t>20147022</t>
  </si>
  <si>
    <t>20147023</t>
  </si>
  <si>
    <t>20147024</t>
  </si>
  <si>
    <t>2014900</t>
  </si>
  <si>
    <t>014900</t>
  </si>
  <si>
    <t>20149001</t>
  </si>
  <si>
    <t>20149002</t>
  </si>
  <si>
    <t>20149003</t>
  </si>
  <si>
    <t>2015100</t>
  </si>
  <si>
    <t>015100</t>
  </si>
  <si>
    <t>20151001</t>
  </si>
  <si>
    <t>20151002</t>
  </si>
  <si>
    <t>20151003</t>
  </si>
  <si>
    <t>20151004</t>
  </si>
  <si>
    <t>2015200</t>
  </si>
  <si>
    <t>015200</t>
  </si>
  <si>
    <t>20152001</t>
  </si>
  <si>
    <t>20152002</t>
  </si>
  <si>
    <t>2015300</t>
  </si>
  <si>
    <t>015300</t>
  </si>
  <si>
    <t>20153001</t>
  </si>
  <si>
    <t>20153002</t>
  </si>
  <si>
    <t>20153003</t>
  </si>
  <si>
    <t>2015500</t>
  </si>
  <si>
    <t>015500</t>
  </si>
  <si>
    <t>20155001</t>
  </si>
  <si>
    <t>20155002</t>
  </si>
  <si>
    <t>2015700</t>
  </si>
  <si>
    <t>015700</t>
  </si>
  <si>
    <t>20157001</t>
  </si>
  <si>
    <t>20157002</t>
  </si>
  <si>
    <t>20157003</t>
  </si>
  <si>
    <t>2015800</t>
  </si>
  <si>
    <t>015800</t>
  </si>
  <si>
    <t>20158001</t>
  </si>
  <si>
    <t>2015900</t>
  </si>
  <si>
    <t>015900</t>
  </si>
  <si>
    <t>20159001</t>
  </si>
  <si>
    <t>20159002</t>
  </si>
  <si>
    <t>2016000</t>
  </si>
  <si>
    <t>016000</t>
  </si>
  <si>
    <t>20160000</t>
  </si>
  <si>
    <t>20160001</t>
  </si>
  <si>
    <t>20160002</t>
  </si>
  <si>
    <t>20160003</t>
  </si>
  <si>
    <t>20160004</t>
  </si>
  <si>
    <t>2016100</t>
  </si>
  <si>
    <t>016100</t>
  </si>
  <si>
    <t>20161001</t>
  </si>
  <si>
    <t>20161002</t>
  </si>
  <si>
    <t>20161003</t>
  </si>
  <si>
    <t>20161004</t>
  </si>
  <si>
    <t>2016200</t>
  </si>
  <si>
    <t>016200</t>
  </si>
  <si>
    <t>20162001</t>
  </si>
  <si>
    <t>20162002</t>
  </si>
  <si>
    <t>2016300</t>
  </si>
  <si>
    <t>016300</t>
  </si>
  <si>
    <t>20163001</t>
  </si>
  <si>
    <t>2016400</t>
  </si>
  <si>
    <t>016400</t>
  </si>
  <si>
    <t>20164001</t>
  </si>
  <si>
    <t>2016500</t>
  </si>
  <si>
    <t>016500</t>
  </si>
  <si>
    <t>20165001</t>
  </si>
  <si>
    <t>2016600</t>
  </si>
  <si>
    <t>016600</t>
  </si>
  <si>
    <t>20166001</t>
  </si>
  <si>
    <t>20166002</t>
  </si>
  <si>
    <t>2016700</t>
  </si>
  <si>
    <t>016700</t>
  </si>
  <si>
    <t>20167001</t>
  </si>
  <si>
    <t>20167002</t>
  </si>
  <si>
    <t>2016900</t>
  </si>
  <si>
    <t>016900</t>
  </si>
  <si>
    <t>20169001</t>
  </si>
  <si>
    <t>2017100</t>
  </si>
  <si>
    <t>017100</t>
  </si>
  <si>
    <t>20171001</t>
  </si>
  <si>
    <t>2017300</t>
  </si>
  <si>
    <t>017300</t>
  </si>
  <si>
    <t>20173001</t>
  </si>
  <si>
    <t>20173002</t>
  </si>
  <si>
    <t>20173003</t>
  </si>
  <si>
    <t>20173004</t>
  </si>
  <si>
    <t>2017500</t>
  </si>
  <si>
    <t>017500</t>
  </si>
  <si>
    <t>20175001</t>
  </si>
  <si>
    <t>20175002</t>
  </si>
  <si>
    <t>20175003</t>
  </si>
  <si>
    <t>20175004</t>
  </si>
  <si>
    <t>20175005</t>
  </si>
  <si>
    <t>20175006</t>
  </si>
  <si>
    <t>2017701</t>
  </si>
  <si>
    <t>017701</t>
  </si>
  <si>
    <t>20177011</t>
  </si>
  <si>
    <t>20177012</t>
  </si>
  <si>
    <t>20177013</t>
  </si>
  <si>
    <t>2017702</t>
  </si>
  <si>
    <t>017702</t>
  </si>
  <si>
    <t>20177021</t>
  </si>
  <si>
    <t>20177022</t>
  </si>
  <si>
    <t>20177023</t>
  </si>
  <si>
    <t>20177024</t>
  </si>
  <si>
    <t>2017901</t>
  </si>
  <si>
    <t>017901</t>
  </si>
  <si>
    <t>20179011</t>
  </si>
  <si>
    <t>20179012</t>
  </si>
  <si>
    <t>20179013</t>
  </si>
  <si>
    <t>2017902</t>
  </si>
  <si>
    <t>017902</t>
  </si>
  <si>
    <t>20179021</t>
  </si>
  <si>
    <t>20179022</t>
  </si>
  <si>
    <t>20179023</t>
  </si>
  <si>
    <t>2018101</t>
  </si>
  <si>
    <t>018101</t>
  </si>
  <si>
    <t>20181011</t>
  </si>
  <si>
    <t>20181012</t>
  </si>
  <si>
    <t>20181013</t>
  </si>
  <si>
    <t>2018102</t>
  </si>
  <si>
    <t>018102</t>
  </si>
  <si>
    <t>20181021</t>
  </si>
  <si>
    <t>20181022</t>
  </si>
  <si>
    <t>20181023</t>
  </si>
  <si>
    <t>20181024</t>
  </si>
  <si>
    <t>2018301</t>
  </si>
  <si>
    <t>018301</t>
  </si>
  <si>
    <t>20183011</t>
  </si>
  <si>
    <t>20183012</t>
  </si>
  <si>
    <t>20183013</t>
  </si>
  <si>
    <t>2018302</t>
  </si>
  <si>
    <t>018302</t>
  </si>
  <si>
    <t>20183021</t>
  </si>
  <si>
    <t>20183022</t>
  </si>
  <si>
    <t>20183023</t>
  </si>
  <si>
    <t>2018400</t>
  </si>
  <si>
    <t>018400</t>
  </si>
  <si>
    <t>20184001</t>
  </si>
  <si>
    <t>20184002</t>
  </si>
  <si>
    <t>20184003</t>
  </si>
  <si>
    <t>20184004</t>
  </si>
  <si>
    <t>2018500</t>
  </si>
  <si>
    <t>018500</t>
  </si>
  <si>
    <t>20185001</t>
  </si>
  <si>
    <t>20185002</t>
  </si>
  <si>
    <t>20185003</t>
  </si>
  <si>
    <t>20185004</t>
  </si>
  <si>
    <t>20185005</t>
  </si>
  <si>
    <t>2018900</t>
  </si>
  <si>
    <t>018900</t>
  </si>
  <si>
    <t>20189001</t>
  </si>
  <si>
    <t>20189002</t>
  </si>
  <si>
    <t>20189003</t>
  </si>
  <si>
    <t>20189004</t>
  </si>
  <si>
    <t>2019300</t>
  </si>
  <si>
    <t>019300</t>
  </si>
  <si>
    <t>20193001</t>
  </si>
  <si>
    <t>20193002</t>
  </si>
  <si>
    <t>20193003</t>
  </si>
  <si>
    <t>20193004</t>
  </si>
  <si>
    <t>2019400</t>
  </si>
  <si>
    <t>019400</t>
  </si>
  <si>
    <t>20194001</t>
  </si>
  <si>
    <t>2019500</t>
  </si>
  <si>
    <t>019500</t>
  </si>
  <si>
    <t>20195001</t>
  </si>
  <si>
    <t>20195002</t>
  </si>
  <si>
    <t>20195003</t>
  </si>
  <si>
    <t>20195004</t>
  </si>
  <si>
    <t>2019700</t>
  </si>
  <si>
    <t>019700</t>
  </si>
  <si>
    <t>20197001</t>
  </si>
  <si>
    <t>20197002</t>
  </si>
  <si>
    <t>20197003</t>
  </si>
  <si>
    <t>20197004</t>
  </si>
  <si>
    <t>20197005</t>
  </si>
  <si>
    <t>2019900</t>
  </si>
  <si>
    <t>019900</t>
  </si>
  <si>
    <t>20199001</t>
  </si>
  <si>
    <t>20199002</t>
  </si>
  <si>
    <t>20199003</t>
  </si>
  <si>
    <t>20199004</t>
  </si>
  <si>
    <t>20199005</t>
  </si>
  <si>
    <t>20199006</t>
  </si>
  <si>
    <t>2020000</t>
  </si>
  <si>
    <t>020000</t>
  </si>
  <si>
    <t>20200001</t>
  </si>
  <si>
    <t>20200002</t>
  </si>
  <si>
    <t>20200003</t>
  </si>
  <si>
    <t>20200004</t>
  </si>
  <si>
    <t>2020100</t>
  </si>
  <si>
    <t>020100</t>
  </si>
  <si>
    <t>20201001</t>
  </si>
  <si>
    <t>20201002</t>
  </si>
  <si>
    <t>20201003</t>
  </si>
  <si>
    <t>2020200</t>
  </si>
  <si>
    <t>020200</t>
  </si>
  <si>
    <t>20202001</t>
  </si>
  <si>
    <t>20202002</t>
  </si>
  <si>
    <t>2020400</t>
  </si>
  <si>
    <t>020400</t>
  </si>
  <si>
    <t>20204001</t>
  </si>
  <si>
    <t>20204002</t>
  </si>
  <si>
    <t>20204003</t>
  </si>
  <si>
    <t>2020501</t>
  </si>
  <si>
    <t>020501</t>
  </si>
  <si>
    <t>20205011</t>
  </si>
  <si>
    <t>20205012</t>
  </si>
  <si>
    <t>20205013</t>
  </si>
  <si>
    <t>20205014</t>
  </si>
  <si>
    <t>2020502</t>
  </si>
  <si>
    <t>020502</t>
  </si>
  <si>
    <t>20205021</t>
  </si>
  <si>
    <t>20205022</t>
  </si>
  <si>
    <t>20205023</t>
  </si>
  <si>
    <t>2020601</t>
  </si>
  <si>
    <t>020601</t>
  </si>
  <si>
    <t>20206011</t>
  </si>
  <si>
    <t>20206012</t>
  </si>
  <si>
    <t>2020900</t>
  </si>
  <si>
    <t>020900</t>
  </si>
  <si>
    <t>20209001</t>
  </si>
  <si>
    <t>20209002</t>
  </si>
  <si>
    <t>20209003</t>
  </si>
  <si>
    <t>20209004</t>
  </si>
  <si>
    <t>2021001</t>
  </si>
  <si>
    <t>021001</t>
  </si>
  <si>
    <t>20210011</t>
  </si>
  <si>
    <t>20210012</t>
  </si>
  <si>
    <t>20210013</t>
  </si>
  <si>
    <t>20210014</t>
  </si>
  <si>
    <t>20210015</t>
  </si>
  <si>
    <t>20210016</t>
  </si>
  <si>
    <t>2021002</t>
  </si>
  <si>
    <t>021002</t>
  </si>
  <si>
    <t>20210021</t>
  </si>
  <si>
    <t>20210022</t>
  </si>
  <si>
    <t>20210023</t>
  </si>
  <si>
    <t>20210024</t>
  </si>
  <si>
    <t>20210025</t>
  </si>
  <si>
    <t>20210026</t>
  </si>
  <si>
    <t>20210027</t>
  </si>
  <si>
    <t>8</t>
  </si>
  <si>
    <t>20210028</t>
  </si>
  <si>
    <t>2021100</t>
  </si>
  <si>
    <t>021100</t>
  </si>
  <si>
    <t>20211001</t>
  </si>
  <si>
    <t>20211002</t>
  </si>
  <si>
    <t>20211003</t>
  </si>
  <si>
    <t>20211004</t>
  </si>
  <si>
    <t>2021200</t>
  </si>
  <si>
    <t>021200</t>
  </si>
  <si>
    <t>20212001</t>
  </si>
  <si>
    <t>20212002</t>
  </si>
  <si>
    <t>20212003</t>
  </si>
  <si>
    <t>20212004</t>
  </si>
  <si>
    <t>20212005</t>
  </si>
  <si>
    <t>2021301</t>
  </si>
  <si>
    <t>021301</t>
  </si>
  <si>
    <t>20213011</t>
  </si>
  <si>
    <t>20213012</t>
  </si>
  <si>
    <t>2021302</t>
  </si>
  <si>
    <t>021302</t>
  </si>
  <si>
    <t>20213021</t>
  </si>
  <si>
    <t>20213022</t>
  </si>
  <si>
    <t>20213023</t>
  </si>
  <si>
    <t>20213024</t>
  </si>
  <si>
    <t>2021501</t>
  </si>
  <si>
    <t>021501</t>
  </si>
  <si>
    <t>20215011</t>
  </si>
  <si>
    <t>20215012</t>
  </si>
  <si>
    <t>20215013</t>
  </si>
  <si>
    <t>2021502</t>
  </si>
  <si>
    <t>021502</t>
  </si>
  <si>
    <t>20215021</t>
  </si>
  <si>
    <t>20215022</t>
  </si>
  <si>
    <t>20215023</t>
  </si>
  <si>
    <t>20215024</t>
  </si>
  <si>
    <t>20215025</t>
  </si>
  <si>
    <t>2021601</t>
  </si>
  <si>
    <t>021601</t>
  </si>
  <si>
    <t>20216011</t>
  </si>
  <si>
    <t>20216012</t>
  </si>
  <si>
    <t>20216013</t>
  </si>
  <si>
    <t>20216014</t>
  </si>
  <si>
    <t>2021602</t>
  </si>
  <si>
    <t>021602</t>
  </si>
  <si>
    <t>20216021</t>
  </si>
  <si>
    <t>20216022</t>
  </si>
  <si>
    <t>20216023</t>
  </si>
  <si>
    <t>20216024</t>
  </si>
  <si>
    <t>20216025</t>
  </si>
  <si>
    <t>2021700</t>
  </si>
  <si>
    <t>021700</t>
  </si>
  <si>
    <t>20217001</t>
  </si>
  <si>
    <t>20217002</t>
  </si>
  <si>
    <t>20217003</t>
  </si>
  <si>
    <t>20217004</t>
  </si>
  <si>
    <t>2021800</t>
  </si>
  <si>
    <t>021800</t>
  </si>
  <si>
    <t>20218001</t>
  </si>
  <si>
    <t>20218002</t>
  </si>
  <si>
    <t>20218003</t>
  </si>
  <si>
    <t>20218004</t>
  </si>
  <si>
    <t>20218005</t>
  </si>
  <si>
    <t>2021900</t>
  </si>
  <si>
    <t>021900</t>
  </si>
  <si>
    <t>20219001</t>
  </si>
  <si>
    <t>2022000</t>
  </si>
  <si>
    <t>022000</t>
  </si>
  <si>
    <t>20220001</t>
  </si>
  <si>
    <t>2022101</t>
  </si>
  <si>
    <t>022101</t>
  </si>
  <si>
    <t>20221011</t>
  </si>
  <si>
    <t>20221012</t>
  </si>
  <si>
    <t>20221013</t>
  </si>
  <si>
    <t>2022102</t>
  </si>
  <si>
    <t>022102</t>
  </si>
  <si>
    <t>20221021</t>
  </si>
  <si>
    <t>20221022</t>
  </si>
  <si>
    <t>20221023</t>
  </si>
  <si>
    <t>2022200</t>
  </si>
  <si>
    <t>022200</t>
  </si>
  <si>
    <t>20222001</t>
  </si>
  <si>
    <t>20222002</t>
  </si>
  <si>
    <t>20222003</t>
  </si>
  <si>
    <t>20222004</t>
  </si>
  <si>
    <t>2022300</t>
  </si>
  <si>
    <t>022300</t>
  </si>
  <si>
    <t>20223001</t>
  </si>
  <si>
    <t>20223002</t>
  </si>
  <si>
    <t>20223003</t>
  </si>
  <si>
    <t>20223004</t>
  </si>
  <si>
    <t>2022401</t>
  </si>
  <si>
    <t>022401</t>
  </si>
  <si>
    <t>20224011</t>
  </si>
  <si>
    <t>20224012</t>
  </si>
  <si>
    <t>2022403</t>
  </si>
  <si>
    <t>022403</t>
  </si>
  <si>
    <t>20224031</t>
  </si>
  <si>
    <t>20224032</t>
  </si>
  <si>
    <t>2022404</t>
  </si>
  <si>
    <t>022404</t>
  </si>
  <si>
    <t>20224041</t>
  </si>
  <si>
    <t>20224042</t>
  </si>
  <si>
    <t>20224043</t>
  </si>
  <si>
    <t>2022500</t>
  </si>
  <si>
    <t>022500</t>
  </si>
  <si>
    <t>20225001</t>
  </si>
  <si>
    <t>20225002</t>
  </si>
  <si>
    <t>20225003</t>
  </si>
  <si>
    <t>20225004</t>
  </si>
  <si>
    <t>20225005</t>
  </si>
  <si>
    <t>20225006</t>
  </si>
  <si>
    <t>2022701</t>
  </si>
  <si>
    <t>022701</t>
  </si>
  <si>
    <t>20227011</t>
  </si>
  <si>
    <t>20227012</t>
  </si>
  <si>
    <t>20227013</t>
  </si>
  <si>
    <t>2022702</t>
  </si>
  <si>
    <t>022702</t>
  </si>
  <si>
    <t>20227021</t>
  </si>
  <si>
    <t>2022703</t>
  </si>
  <si>
    <t>022703</t>
  </si>
  <si>
    <t>20227031</t>
  </si>
  <si>
    <t>2022800</t>
  </si>
  <si>
    <t>022800</t>
  </si>
  <si>
    <t>20228001</t>
  </si>
  <si>
    <t>20228002</t>
  </si>
  <si>
    <t>20228003</t>
  </si>
  <si>
    <t>20228004</t>
  </si>
  <si>
    <t>2022901</t>
  </si>
  <si>
    <t>022901</t>
  </si>
  <si>
    <t>20229011</t>
  </si>
  <si>
    <t>20229012</t>
  </si>
  <si>
    <t>20229013</t>
  </si>
  <si>
    <t>20229014</t>
  </si>
  <si>
    <t>20229015</t>
  </si>
  <si>
    <t>2022902</t>
  </si>
  <si>
    <t>022902</t>
  </si>
  <si>
    <t>20229021</t>
  </si>
  <si>
    <t>20229022</t>
  </si>
  <si>
    <t>20229023</t>
  </si>
  <si>
    <t>2023000</t>
  </si>
  <si>
    <t>023000</t>
  </si>
  <si>
    <t>20230001</t>
  </si>
  <si>
    <t>20230002</t>
  </si>
  <si>
    <t>2023100</t>
  </si>
  <si>
    <t>023100</t>
  </si>
  <si>
    <t>20231001</t>
  </si>
  <si>
    <t>2023200</t>
  </si>
  <si>
    <t>023200</t>
  </si>
  <si>
    <t>20232001</t>
  </si>
  <si>
    <t>20232002</t>
  </si>
  <si>
    <t>2023301</t>
  </si>
  <si>
    <t>023301</t>
  </si>
  <si>
    <t>20233011</t>
  </si>
  <si>
    <t>20233012</t>
  </si>
  <si>
    <t>20233013</t>
  </si>
  <si>
    <t>20233014</t>
  </si>
  <si>
    <t>2023302</t>
  </si>
  <si>
    <t>023302</t>
  </si>
  <si>
    <t>20233021</t>
  </si>
  <si>
    <t>20233022</t>
  </si>
  <si>
    <t>2023501</t>
  </si>
  <si>
    <t>023501</t>
  </si>
  <si>
    <t>20235011</t>
  </si>
  <si>
    <t>20235012</t>
  </si>
  <si>
    <t>20235013</t>
  </si>
  <si>
    <t>2023502</t>
  </si>
  <si>
    <t>023502</t>
  </si>
  <si>
    <t>20235021</t>
  </si>
  <si>
    <t>20235022</t>
  </si>
  <si>
    <t>20235023</t>
  </si>
  <si>
    <t>20235024</t>
  </si>
  <si>
    <t>2023600</t>
  </si>
  <si>
    <t>023600</t>
  </si>
  <si>
    <t>20236001</t>
  </si>
  <si>
    <t>20236002</t>
  </si>
  <si>
    <t>2023702</t>
  </si>
  <si>
    <t>023702</t>
  </si>
  <si>
    <t>20237021</t>
  </si>
  <si>
    <t>2023703</t>
  </si>
  <si>
    <t>023703</t>
  </si>
  <si>
    <t>20237031</t>
  </si>
  <si>
    <t>20237032</t>
  </si>
  <si>
    <t>20237033</t>
  </si>
  <si>
    <t>2023704</t>
  </si>
  <si>
    <t>023704</t>
  </si>
  <si>
    <t>20237041</t>
  </si>
  <si>
    <t>20237042</t>
  </si>
  <si>
    <t>20237043</t>
  </si>
  <si>
    <t>2023800</t>
  </si>
  <si>
    <t>023800</t>
  </si>
  <si>
    <t>20238001</t>
  </si>
  <si>
    <t>20238002</t>
  </si>
  <si>
    <t>20238003</t>
  </si>
  <si>
    <t>2023900</t>
  </si>
  <si>
    <t>023900</t>
  </si>
  <si>
    <t>20239001</t>
  </si>
  <si>
    <t>20239002</t>
  </si>
  <si>
    <t>20239003</t>
  </si>
  <si>
    <t>20239004</t>
  </si>
  <si>
    <t>20239005</t>
  </si>
  <si>
    <t>20239006</t>
  </si>
  <si>
    <t>2024000</t>
  </si>
  <si>
    <t>024000</t>
  </si>
  <si>
    <t>20240001</t>
  </si>
  <si>
    <t>20240002</t>
  </si>
  <si>
    <t>20240003</t>
  </si>
  <si>
    <t>2024100</t>
  </si>
  <si>
    <t>024100</t>
  </si>
  <si>
    <t>20241001</t>
  </si>
  <si>
    <t>20241002</t>
  </si>
  <si>
    <t>20241003</t>
  </si>
  <si>
    <t>20241004</t>
  </si>
  <si>
    <t>20241005</t>
  </si>
  <si>
    <t>2024300</t>
  </si>
  <si>
    <t>024300</t>
  </si>
  <si>
    <t>20243001</t>
  </si>
  <si>
    <t>20243002</t>
  </si>
  <si>
    <t>20243003</t>
  </si>
  <si>
    <t>20243004</t>
  </si>
  <si>
    <t>2024400</t>
  </si>
  <si>
    <t>024400</t>
  </si>
  <si>
    <t>20244001</t>
  </si>
  <si>
    <t>20244002</t>
  </si>
  <si>
    <t>2024501</t>
  </si>
  <si>
    <t>024501</t>
  </si>
  <si>
    <t>20245011</t>
  </si>
  <si>
    <t>20245012</t>
  </si>
  <si>
    <t>20245013</t>
  </si>
  <si>
    <t>20245014</t>
  </si>
  <si>
    <t>2024502</t>
  </si>
  <si>
    <t>024502</t>
  </si>
  <si>
    <t>20245021</t>
  </si>
  <si>
    <t>20245022</t>
  </si>
  <si>
    <t>20245023</t>
  </si>
  <si>
    <t>2024600</t>
  </si>
  <si>
    <t>024600</t>
  </si>
  <si>
    <t>20246001</t>
  </si>
  <si>
    <t>20246002</t>
  </si>
  <si>
    <t>2024700</t>
  </si>
  <si>
    <t>024700</t>
  </si>
  <si>
    <t>20247001</t>
  </si>
  <si>
    <t>20247002</t>
  </si>
  <si>
    <t>2024800</t>
  </si>
  <si>
    <t>024800</t>
  </si>
  <si>
    <t>20248001</t>
  </si>
  <si>
    <t>20248002</t>
  </si>
  <si>
    <t>20248003</t>
  </si>
  <si>
    <t>2024900</t>
  </si>
  <si>
    <t>024900</t>
  </si>
  <si>
    <t>20249001</t>
  </si>
  <si>
    <t>2025000</t>
  </si>
  <si>
    <t>025000</t>
  </si>
  <si>
    <t>20250001</t>
  </si>
  <si>
    <t>20250002</t>
  </si>
  <si>
    <t>2025100</t>
  </si>
  <si>
    <t>025100</t>
  </si>
  <si>
    <t>20251001</t>
  </si>
  <si>
    <t>20251002</t>
  </si>
  <si>
    <t>20251003</t>
  </si>
  <si>
    <t>20251004</t>
  </si>
  <si>
    <t>20251005</t>
  </si>
  <si>
    <t>20251006</t>
  </si>
  <si>
    <t>20251007</t>
  </si>
  <si>
    <t>2025200</t>
  </si>
  <si>
    <t>025200</t>
  </si>
  <si>
    <t>20252001</t>
  </si>
  <si>
    <t>20252002</t>
  </si>
  <si>
    <t>2025300</t>
  </si>
  <si>
    <t>025300</t>
  </si>
  <si>
    <t>20253001</t>
  </si>
  <si>
    <t>20253002</t>
  </si>
  <si>
    <t>20253003</t>
  </si>
  <si>
    <t>20253004</t>
  </si>
  <si>
    <t>2025400</t>
  </si>
  <si>
    <t>025400</t>
  </si>
  <si>
    <t>20254001</t>
  </si>
  <si>
    <t>20254002</t>
  </si>
  <si>
    <t>2025500</t>
  </si>
  <si>
    <t>025500</t>
  </si>
  <si>
    <t>20255001</t>
  </si>
  <si>
    <t>20255002</t>
  </si>
  <si>
    <t>20255003</t>
  </si>
  <si>
    <t>2025600</t>
  </si>
  <si>
    <t>025600</t>
  </si>
  <si>
    <t>20256001</t>
  </si>
  <si>
    <t>20256002</t>
  </si>
  <si>
    <t>2025700</t>
  </si>
  <si>
    <t>025700</t>
  </si>
  <si>
    <t>20257001</t>
  </si>
  <si>
    <t>2026100</t>
  </si>
  <si>
    <t>026100</t>
  </si>
  <si>
    <t>20261001</t>
  </si>
  <si>
    <t>2026300</t>
  </si>
  <si>
    <t>026300</t>
  </si>
  <si>
    <t>20263001</t>
  </si>
  <si>
    <t>20263002</t>
  </si>
  <si>
    <t>20263003</t>
  </si>
  <si>
    <t>20263004</t>
  </si>
  <si>
    <t>20263005</t>
  </si>
  <si>
    <t>2026400</t>
  </si>
  <si>
    <t>026400</t>
  </si>
  <si>
    <t>20264001</t>
  </si>
  <si>
    <t>20264002</t>
  </si>
  <si>
    <t>20264003</t>
  </si>
  <si>
    <t>20264004</t>
  </si>
  <si>
    <t>2026500</t>
  </si>
  <si>
    <t>026500</t>
  </si>
  <si>
    <t>20265001</t>
  </si>
  <si>
    <t>20265002</t>
  </si>
  <si>
    <t>20265003</t>
  </si>
  <si>
    <t>20265004</t>
  </si>
  <si>
    <t>2026601</t>
  </si>
  <si>
    <t>026601</t>
  </si>
  <si>
    <t>20266011</t>
  </si>
  <si>
    <t>20266012</t>
  </si>
  <si>
    <t>20266013</t>
  </si>
  <si>
    <t>2026602</t>
  </si>
  <si>
    <t>026602</t>
  </si>
  <si>
    <t>20266021</t>
  </si>
  <si>
    <t>20266022</t>
  </si>
  <si>
    <t>20266023</t>
  </si>
  <si>
    <t>20266024</t>
  </si>
  <si>
    <t>20266025</t>
  </si>
  <si>
    <t>2026701</t>
  </si>
  <si>
    <t>026701</t>
  </si>
  <si>
    <t>20267011</t>
  </si>
  <si>
    <t>20267012</t>
  </si>
  <si>
    <t>20267013</t>
  </si>
  <si>
    <t>2026702</t>
  </si>
  <si>
    <t>026702</t>
  </si>
  <si>
    <t>20267021</t>
  </si>
  <si>
    <t>20267022</t>
  </si>
  <si>
    <t>20267023</t>
  </si>
  <si>
    <t>20267024</t>
  </si>
  <si>
    <t>20267025</t>
  </si>
  <si>
    <t>20267026</t>
  </si>
  <si>
    <t>2026900</t>
  </si>
  <si>
    <t>026900</t>
  </si>
  <si>
    <t>20269001</t>
  </si>
  <si>
    <t>20269002</t>
  </si>
  <si>
    <t>20269003</t>
  </si>
  <si>
    <t>2027300</t>
  </si>
  <si>
    <t>027300</t>
  </si>
  <si>
    <t>20273001</t>
  </si>
  <si>
    <t>20273002</t>
  </si>
  <si>
    <t>20273003</t>
  </si>
  <si>
    <t>20273004</t>
  </si>
  <si>
    <t>2027401</t>
  </si>
  <si>
    <t>027401</t>
  </si>
  <si>
    <t>20274011</t>
  </si>
  <si>
    <t>20274012</t>
  </si>
  <si>
    <t>20274013</t>
  </si>
  <si>
    <t>20274014</t>
  </si>
  <si>
    <t>2027402</t>
  </si>
  <si>
    <t>027402</t>
  </si>
  <si>
    <t>20274020</t>
  </si>
  <si>
    <t>20274021</t>
  </si>
  <si>
    <t>20274022</t>
  </si>
  <si>
    <t>20274023</t>
  </si>
  <si>
    <t>2027600</t>
  </si>
  <si>
    <t>027600</t>
  </si>
  <si>
    <t>20276000</t>
  </si>
  <si>
    <t>20276001</t>
  </si>
  <si>
    <t>2027700</t>
  </si>
  <si>
    <t>027700</t>
  </si>
  <si>
    <t>20277001</t>
  </si>
  <si>
    <t>20277002</t>
  </si>
  <si>
    <t>20277003</t>
  </si>
  <si>
    <t>20277004</t>
  </si>
  <si>
    <t>2027900</t>
  </si>
  <si>
    <t>027900</t>
  </si>
  <si>
    <t>20279001</t>
  </si>
  <si>
    <t>20279002</t>
  </si>
  <si>
    <t>20279003</t>
  </si>
  <si>
    <t>20279004</t>
  </si>
  <si>
    <t>20279005</t>
  </si>
  <si>
    <t>20279006</t>
  </si>
  <si>
    <t>2028100</t>
  </si>
  <si>
    <t>028100</t>
  </si>
  <si>
    <t>20281001</t>
  </si>
  <si>
    <t>20281002</t>
  </si>
  <si>
    <t>20281003</t>
  </si>
  <si>
    <t>2028300</t>
  </si>
  <si>
    <t>028300</t>
  </si>
  <si>
    <t>20283001</t>
  </si>
  <si>
    <t>20283002</t>
  </si>
  <si>
    <t>2028400</t>
  </si>
  <si>
    <t>028400</t>
  </si>
  <si>
    <t>20284001</t>
  </si>
  <si>
    <t>2028500</t>
  </si>
  <si>
    <t>028500</t>
  </si>
  <si>
    <t>20285001</t>
  </si>
  <si>
    <t>20285002</t>
  </si>
  <si>
    <t>20285003</t>
  </si>
  <si>
    <t>20285004</t>
  </si>
  <si>
    <t>2028600</t>
  </si>
  <si>
    <t>028600</t>
  </si>
  <si>
    <t>20286001</t>
  </si>
  <si>
    <t>20286002</t>
  </si>
  <si>
    <t>2028700</t>
  </si>
  <si>
    <t>028700</t>
  </si>
  <si>
    <t>20287001</t>
  </si>
  <si>
    <t>20287002</t>
  </si>
  <si>
    <t>20287003</t>
  </si>
  <si>
    <t>2028800</t>
  </si>
  <si>
    <t>028800</t>
  </si>
  <si>
    <t>20288001</t>
  </si>
  <si>
    <t>20288002</t>
  </si>
  <si>
    <t>20288003</t>
  </si>
  <si>
    <t>20288004</t>
  </si>
  <si>
    <t>2028900</t>
  </si>
  <si>
    <t>028900</t>
  </si>
  <si>
    <t>20289001</t>
  </si>
  <si>
    <t>20289002</t>
  </si>
  <si>
    <t>20289003</t>
  </si>
  <si>
    <t>20289004</t>
  </si>
  <si>
    <t>2029301</t>
  </si>
  <si>
    <t>029301</t>
  </si>
  <si>
    <t>20293010</t>
  </si>
  <si>
    <t>20293011</t>
  </si>
  <si>
    <t>20293012</t>
  </si>
  <si>
    <t>2029302</t>
  </si>
  <si>
    <t>029302</t>
  </si>
  <si>
    <t>20293021</t>
  </si>
  <si>
    <t>20293022</t>
  </si>
  <si>
    <t>20293023</t>
  </si>
  <si>
    <t>20293024</t>
  </si>
  <si>
    <t>2029500</t>
  </si>
  <si>
    <t>029500</t>
  </si>
  <si>
    <t>20295001</t>
  </si>
  <si>
    <t>20295002</t>
  </si>
  <si>
    <t>20295003</t>
  </si>
  <si>
    <t>20295004</t>
  </si>
  <si>
    <t>2029600</t>
  </si>
  <si>
    <t>029600</t>
  </si>
  <si>
    <t>20296001</t>
  </si>
  <si>
    <t>20296002</t>
  </si>
  <si>
    <t>2029700</t>
  </si>
  <si>
    <t>029700</t>
  </si>
  <si>
    <t>20297001</t>
  </si>
  <si>
    <t>20297002</t>
  </si>
  <si>
    <t>20297003</t>
  </si>
  <si>
    <t>2030000</t>
  </si>
  <si>
    <t>030000</t>
  </si>
  <si>
    <t>20300001</t>
  </si>
  <si>
    <t>20300002</t>
  </si>
  <si>
    <t>20300003</t>
  </si>
  <si>
    <t>20300004</t>
  </si>
  <si>
    <t>20300005</t>
  </si>
  <si>
    <t>20300006</t>
  </si>
  <si>
    <t>2030100</t>
  </si>
  <si>
    <t>030100</t>
  </si>
  <si>
    <t>20301001</t>
  </si>
  <si>
    <t>20301002</t>
  </si>
  <si>
    <t>2030200</t>
  </si>
  <si>
    <t>030200</t>
  </si>
  <si>
    <t>20302001</t>
  </si>
  <si>
    <t>20302002</t>
  </si>
  <si>
    <t>20302003</t>
  </si>
  <si>
    <t>20302004</t>
  </si>
  <si>
    <t>20302005</t>
  </si>
  <si>
    <t>20302006</t>
  </si>
  <si>
    <t>2030701</t>
  </si>
  <si>
    <t>030701</t>
  </si>
  <si>
    <t>20307011</t>
  </si>
  <si>
    <t>20307012</t>
  </si>
  <si>
    <t>20307013</t>
  </si>
  <si>
    <t>20307014</t>
  </si>
  <si>
    <t>2030900</t>
  </si>
  <si>
    <t>030900</t>
  </si>
  <si>
    <t>20309000</t>
  </si>
  <si>
    <t>20309001</t>
  </si>
  <si>
    <t>20309002</t>
  </si>
  <si>
    <t>20309003</t>
  </si>
  <si>
    <t>20309004</t>
  </si>
  <si>
    <t>2031000</t>
  </si>
  <si>
    <t>031000</t>
  </si>
  <si>
    <t>20310001</t>
  </si>
  <si>
    <t>20310002</t>
  </si>
  <si>
    <t>20310003</t>
  </si>
  <si>
    <t>2031200</t>
  </si>
  <si>
    <t>031200</t>
  </si>
  <si>
    <t>20312001</t>
  </si>
  <si>
    <t>20312002</t>
  </si>
  <si>
    <t>2031400</t>
  </si>
  <si>
    <t>031400</t>
  </si>
  <si>
    <t>20314001</t>
  </si>
  <si>
    <t>20314002</t>
  </si>
  <si>
    <t>2031600</t>
  </si>
  <si>
    <t>031600</t>
  </si>
  <si>
    <t>20316001</t>
  </si>
  <si>
    <t>20316002</t>
  </si>
  <si>
    <t>2031800</t>
  </si>
  <si>
    <t>031800</t>
  </si>
  <si>
    <t>20318001</t>
  </si>
  <si>
    <t>20318002</t>
  </si>
  <si>
    <t>2031900</t>
  </si>
  <si>
    <t>031900</t>
  </si>
  <si>
    <t>20319000</t>
  </si>
  <si>
    <t>20319001</t>
  </si>
  <si>
    <t>2032300</t>
  </si>
  <si>
    <t>032300</t>
  </si>
  <si>
    <t>20323001</t>
  </si>
  <si>
    <t>20323002</t>
  </si>
  <si>
    <t>20323003</t>
  </si>
  <si>
    <t>20323004</t>
  </si>
  <si>
    <t>2032400</t>
  </si>
  <si>
    <t>032400</t>
  </si>
  <si>
    <t>20324001</t>
  </si>
  <si>
    <t>20324002</t>
  </si>
  <si>
    <t>2032600</t>
  </si>
  <si>
    <t>032600</t>
  </si>
  <si>
    <t>20326001</t>
  </si>
  <si>
    <t>20326002</t>
  </si>
  <si>
    <t>20326003</t>
  </si>
  <si>
    <t>2032800</t>
  </si>
  <si>
    <t>032800</t>
  </si>
  <si>
    <t>20328001</t>
  </si>
  <si>
    <t>20328002</t>
  </si>
  <si>
    <t>20328003</t>
  </si>
  <si>
    <t>20328004</t>
  </si>
  <si>
    <t>2033000</t>
  </si>
  <si>
    <t>033000</t>
  </si>
  <si>
    <t>20330001</t>
  </si>
  <si>
    <t>20330002</t>
  </si>
  <si>
    <t>20330003</t>
  </si>
  <si>
    <t>20330004</t>
  </si>
  <si>
    <t>2033201</t>
  </si>
  <si>
    <t>033201</t>
  </si>
  <si>
    <t>20332011</t>
  </si>
  <si>
    <t>20332012</t>
  </si>
  <si>
    <t>20332013</t>
  </si>
  <si>
    <t>2033202</t>
  </si>
  <si>
    <t>033202</t>
  </si>
  <si>
    <t>20332021</t>
  </si>
  <si>
    <t>20332022</t>
  </si>
  <si>
    <t>20332023</t>
  </si>
  <si>
    <t>20332024</t>
  </si>
  <si>
    <t>2033400</t>
  </si>
  <si>
    <t>033400</t>
  </si>
  <si>
    <t>20334001</t>
  </si>
  <si>
    <t>2033500</t>
  </si>
  <si>
    <t>033500</t>
  </si>
  <si>
    <t>20335001</t>
  </si>
  <si>
    <t>20335002</t>
  </si>
  <si>
    <t>20335003</t>
  </si>
  <si>
    <t>2033600</t>
  </si>
  <si>
    <t>033600</t>
  </si>
  <si>
    <t>20336001</t>
  </si>
  <si>
    <t>20336002</t>
  </si>
  <si>
    <t>20336003</t>
  </si>
  <si>
    <t>20336004</t>
  </si>
  <si>
    <t>20336005</t>
  </si>
  <si>
    <t>20336006</t>
  </si>
  <si>
    <t>2033700</t>
  </si>
  <si>
    <t>033700</t>
  </si>
  <si>
    <t>20337001</t>
  </si>
  <si>
    <t>20337002</t>
  </si>
  <si>
    <t>20337003</t>
  </si>
  <si>
    <t>2033800</t>
  </si>
  <si>
    <t>033800</t>
  </si>
  <si>
    <t>20338001</t>
  </si>
  <si>
    <t>20338002</t>
  </si>
  <si>
    <t>20338003</t>
  </si>
  <si>
    <t>20338004</t>
  </si>
  <si>
    <t>2034000</t>
  </si>
  <si>
    <t>034000</t>
  </si>
  <si>
    <t>20340001</t>
  </si>
  <si>
    <t>20340002</t>
  </si>
  <si>
    <t>20340003</t>
  </si>
  <si>
    <t>20340004</t>
  </si>
  <si>
    <t>2034200</t>
  </si>
  <si>
    <t>034200</t>
  </si>
  <si>
    <t>20342001</t>
  </si>
  <si>
    <t>20342002</t>
  </si>
  <si>
    <t>2034300</t>
  </si>
  <si>
    <t>034300</t>
  </si>
  <si>
    <t>20343001</t>
  </si>
  <si>
    <t>20343002</t>
  </si>
  <si>
    <t>2034400</t>
  </si>
  <si>
    <t>034400</t>
  </si>
  <si>
    <t>20344001</t>
  </si>
  <si>
    <t>20344002</t>
  </si>
  <si>
    <t>2034500</t>
  </si>
  <si>
    <t>034500</t>
  </si>
  <si>
    <t>20345001</t>
  </si>
  <si>
    <t>20345002</t>
  </si>
  <si>
    <t>20345003</t>
  </si>
  <si>
    <t>2034800</t>
  </si>
  <si>
    <t>034800</t>
  </si>
  <si>
    <t>20348001</t>
  </si>
  <si>
    <t>20348002</t>
  </si>
  <si>
    <t>20348003</t>
  </si>
  <si>
    <t>20348004</t>
  </si>
  <si>
    <t>2035000</t>
  </si>
  <si>
    <t>035000</t>
  </si>
  <si>
    <t>20350001</t>
  </si>
  <si>
    <t>20350002</t>
  </si>
  <si>
    <t>2035100</t>
  </si>
  <si>
    <t>035100</t>
  </si>
  <si>
    <t>20351001</t>
  </si>
  <si>
    <t>20351002</t>
  </si>
  <si>
    <t>20351003</t>
  </si>
  <si>
    <t>2035600</t>
  </si>
  <si>
    <t>035600</t>
  </si>
  <si>
    <t>20356001</t>
  </si>
  <si>
    <t>20356002</t>
  </si>
  <si>
    <t>2035800</t>
  </si>
  <si>
    <t>035800</t>
  </si>
  <si>
    <t>20358001</t>
  </si>
  <si>
    <t>20358002</t>
  </si>
  <si>
    <t>20358003</t>
  </si>
  <si>
    <t>20358004</t>
  </si>
  <si>
    <t>20358005</t>
  </si>
  <si>
    <t>20358006</t>
  </si>
  <si>
    <t>20358007</t>
  </si>
  <si>
    <t>2035900</t>
  </si>
  <si>
    <t>035900</t>
  </si>
  <si>
    <t>20359001</t>
  </si>
  <si>
    <t>2036000</t>
  </si>
  <si>
    <t>036000</t>
  </si>
  <si>
    <t>20360001</t>
  </si>
  <si>
    <t>20360002</t>
  </si>
  <si>
    <t>20360003</t>
  </si>
  <si>
    <t>2036100</t>
  </si>
  <si>
    <t>036100</t>
  </si>
  <si>
    <t>20361001</t>
  </si>
  <si>
    <t>20361002</t>
  </si>
  <si>
    <t>20361003</t>
  </si>
  <si>
    <t>20361004</t>
  </si>
  <si>
    <t>20361005</t>
  </si>
  <si>
    <t>2036300</t>
  </si>
  <si>
    <t>036300</t>
  </si>
  <si>
    <t>20363001</t>
  </si>
  <si>
    <t>20363002</t>
  </si>
  <si>
    <t>20363003</t>
  </si>
  <si>
    <t>20363004</t>
  </si>
  <si>
    <t>20363005</t>
  </si>
  <si>
    <t>20363006</t>
  </si>
  <si>
    <t>2036400</t>
  </si>
  <si>
    <t>036400</t>
  </si>
  <si>
    <t>20364001</t>
  </si>
  <si>
    <t>20364002</t>
  </si>
  <si>
    <t>20364003</t>
  </si>
  <si>
    <t>2036501</t>
  </si>
  <si>
    <t>036501</t>
  </si>
  <si>
    <t>20365011</t>
  </si>
  <si>
    <t>20365012</t>
  </si>
  <si>
    <t>20365013</t>
  </si>
  <si>
    <t>2036502</t>
  </si>
  <si>
    <t>036502</t>
  </si>
  <si>
    <t>20365021</t>
  </si>
  <si>
    <t>20365022</t>
  </si>
  <si>
    <t>2036700</t>
  </si>
  <si>
    <t>036700</t>
  </si>
  <si>
    <t>20367001</t>
  </si>
  <si>
    <t>20367002</t>
  </si>
  <si>
    <t>2036800</t>
  </si>
  <si>
    <t>036800</t>
  </si>
  <si>
    <t>20368001</t>
  </si>
  <si>
    <t>20368002</t>
  </si>
  <si>
    <t>2036901</t>
  </si>
  <si>
    <t>036901</t>
  </si>
  <si>
    <t>20369011</t>
  </si>
  <si>
    <t>20369012</t>
  </si>
  <si>
    <t>2036902</t>
  </si>
  <si>
    <t>036902</t>
  </si>
  <si>
    <t>20369021</t>
  </si>
  <si>
    <t>20369022</t>
  </si>
  <si>
    <t>2037000</t>
  </si>
  <si>
    <t>037000</t>
  </si>
  <si>
    <t>20370001</t>
  </si>
  <si>
    <t>20370002</t>
  </si>
  <si>
    <t>20370003</t>
  </si>
  <si>
    <t>2037100</t>
  </si>
  <si>
    <t>037100</t>
  </si>
  <si>
    <t>20371001</t>
  </si>
  <si>
    <t>20371002</t>
  </si>
  <si>
    <t>20371003</t>
  </si>
  <si>
    <t>20371004</t>
  </si>
  <si>
    <t>2037200</t>
  </si>
  <si>
    <t>037200</t>
  </si>
  <si>
    <t>20372001</t>
  </si>
  <si>
    <t>20372002</t>
  </si>
  <si>
    <t>2037300</t>
  </si>
  <si>
    <t>037300</t>
  </si>
  <si>
    <t>20373001</t>
  </si>
  <si>
    <t>20373002</t>
  </si>
  <si>
    <t>20373003</t>
  </si>
  <si>
    <t>20373004</t>
  </si>
  <si>
    <t>2037400</t>
  </si>
  <si>
    <t>037400</t>
  </si>
  <si>
    <t>20374001</t>
  </si>
  <si>
    <t>20374002</t>
  </si>
  <si>
    <t>20374003</t>
  </si>
  <si>
    <t>20374004</t>
  </si>
  <si>
    <t>2037504</t>
  </si>
  <si>
    <t>037504</t>
  </si>
  <si>
    <t>20375041</t>
  </si>
  <si>
    <t>20375042</t>
  </si>
  <si>
    <t>20375043</t>
  </si>
  <si>
    <t>2037600</t>
  </si>
  <si>
    <t>037600</t>
  </si>
  <si>
    <t>20376001</t>
  </si>
  <si>
    <t>20376002</t>
  </si>
  <si>
    <t>2037800</t>
  </si>
  <si>
    <t>037800</t>
  </si>
  <si>
    <t>20378001</t>
  </si>
  <si>
    <t>20378002</t>
  </si>
  <si>
    <t>20378003</t>
  </si>
  <si>
    <t>2037900</t>
  </si>
  <si>
    <t>037900</t>
  </si>
  <si>
    <t>20379001</t>
  </si>
  <si>
    <t>20379002</t>
  </si>
  <si>
    <t>20379003</t>
  </si>
  <si>
    <t>20379004</t>
  </si>
  <si>
    <t>20379005</t>
  </si>
  <si>
    <t>2038000</t>
  </si>
  <si>
    <t>038000</t>
  </si>
  <si>
    <t>20380001</t>
  </si>
  <si>
    <t>20380002</t>
  </si>
  <si>
    <t>20380003</t>
  </si>
  <si>
    <t>20380004</t>
  </si>
  <si>
    <t>2038100</t>
  </si>
  <si>
    <t>038100</t>
  </si>
  <si>
    <t>20381001</t>
  </si>
  <si>
    <t>20381002</t>
  </si>
  <si>
    <t>20381003</t>
  </si>
  <si>
    <t>20381004</t>
  </si>
  <si>
    <t>20381005</t>
  </si>
  <si>
    <t>20381006</t>
  </si>
  <si>
    <t>2038200</t>
  </si>
  <si>
    <t>038200</t>
  </si>
  <si>
    <t>20382001</t>
  </si>
  <si>
    <t>20382002</t>
  </si>
  <si>
    <t>2038301</t>
  </si>
  <si>
    <t>038301</t>
  </si>
  <si>
    <t>20383011</t>
  </si>
  <si>
    <t>20383012</t>
  </si>
  <si>
    <t>20383013</t>
  </si>
  <si>
    <t>2038302</t>
  </si>
  <si>
    <t>038302</t>
  </si>
  <si>
    <t>20383021</t>
  </si>
  <si>
    <t>20383022</t>
  </si>
  <si>
    <t>20383023</t>
  </si>
  <si>
    <t>2038500</t>
  </si>
  <si>
    <t>038500</t>
  </si>
  <si>
    <t>20385001</t>
  </si>
  <si>
    <t>20385002</t>
  </si>
  <si>
    <t>20385003</t>
  </si>
  <si>
    <t>20385004</t>
  </si>
  <si>
    <t>2038600</t>
  </si>
  <si>
    <t>038600</t>
  </si>
  <si>
    <t>20386001</t>
  </si>
  <si>
    <t>20386002</t>
  </si>
  <si>
    <t>20386003</t>
  </si>
  <si>
    <t>20386004</t>
  </si>
  <si>
    <t>20386005</t>
  </si>
  <si>
    <t>20386006</t>
  </si>
  <si>
    <t>20386007</t>
  </si>
  <si>
    <t>20386008</t>
  </si>
  <si>
    <t>2038700</t>
  </si>
  <si>
    <t>038700</t>
  </si>
  <si>
    <t>20387001</t>
  </si>
  <si>
    <t>20387002</t>
  </si>
  <si>
    <t>20387003</t>
  </si>
  <si>
    <t>2038800</t>
  </si>
  <si>
    <t>038800</t>
  </si>
  <si>
    <t>20388001</t>
  </si>
  <si>
    <t>20388002</t>
  </si>
  <si>
    <t>2038900</t>
  </si>
  <si>
    <t>038900</t>
  </si>
  <si>
    <t>20389001</t>
  </si>
  <si>
    <t>20389002</t>
  </si>
  <si>
    <t>20389003</t>
  </si>
  <si>
    <t>20389004</t>
  </si>
  <si>
    <t>20389005</t>
  </si>
  <si>
    <t>2039000</t>
  </si>
  <si>
    <t>039000</t>
  </si>
  <si>
    <t>20390001</t>
  </si>
  <si>
    <t>20390002</t>
  </si>
  <si>
    <t>2039100</t>
  </si>
  <si>
    <t>039100</t>
  </si>
  <si>
    <t>20391001</t>
  </si>
  <si>
    <t>20391002</t>
  </si>
  <si>
    <t>20391003</t>
  </si>
  <si>
    <t>20391004</t>
  </si>
  <si>
    <t>20391005</t>
  </si>
  <si>
    <t>20391006</t>
  </si>
  <si>
    <t>2039200</t>
  </si>
  <si>
    <t>039200</t>
  </si>
  <si>
    <t>20392001</t>
  </si>
  <si>
    <t>20392002</t>
  </si>
  <si>
    <t>2039300</t>
  </si>
  <si>
    <t>039300</t>
  </si>
  <si>
    <t>20393001</t>
  </si>
  <si>
    <t>20393002</t>
  </si>
  <si>
    <t>20393003</t>
  </si>
  <si>
    <t>20393004</t>
  </si>
  <si>
    <t>20393005</t>
  </si>
  <si>
    <t>20393006</t>
  </si>
  <si>
    <t>2039400</t>
  </si>
  <si>
    <t>039400</t>
  </si>
  <si>
    <t>20394001</t>
  </si>
  <si>
    <t>20394002</t>
  </si>
  <si>
    <t>20394003</t>
  </si>
  <si>
    <t>20394004</t>
  </si>
  <si>
    <t>2039500</t>
  </si>
  <si>
    <t>039500</t>
  </si>
  <si>
    <t>20395001</t>
  </si>
  <si>
    <t>20395002</t>
  </si>
  <si>
    <t>20395003</t>
  </si>
  <si>
    <t>20395004</t>
  </si>
  <si>
    <t>2039600</t>
  </si>
  <si>
    <t>039600</t>
  </si>
  <si>
    <t>20396001</t>
  </si>
  <si>
    <t>20396002</t>
  </si>
  <si>
    <t>20396003</t>
  </si>
  <si>
    <t>20396004</t>
  </si>
  <si>
    <t>2039700</t>
  </si>
  <si>
    <t>039700</t>
  </si>
  <si>
    <t>20397001</t>
  </si>
  <si>
    <t>20397002</t>
  </si>
  <si>
    <t>2039800</t>
  </si>
  <si>
    <t>039800</t>
  </si>
  <si>
    <t>20398001</t>
  </si>
  <si>
    <t>20398002</t>
  </si>
  <si>
    <t>20398003</t>
  </si>
  <si>
    <t>2039901</t>
  </si>
  <si>
    <t>039901</t>
  </si>
  <si>
    <t>20399011</t>
  </si>
  <si>
    <t>20399012</t>
  </si>
  <si>
    <t>20399013</t>
  </si>
  <si>
    <t>20399014</t>
  </si>
  <si>
    <t>20399015</t>
  </si>
  <si>
    <t>2039902</t>
  </si>
  <si>
    <t>039902</t>
  </si>
  <si>
    <t>20399021</t>
  </si>
  <si>
    <t>20399022</t>
  </si>
  <si>
    <t>20399023</t>
  </si>
  <si>
    <t>20399024</t>
  </si>
  <si>
    <t>20399025</t>
  </si>
  <si>
    <t>2040100</t>
  </si>
  <si>
    <t>040100</t>
  </si>
  <si>
    <t>20401001</t>
  </si>
  <si>
    <t>20401002</t>
  </si>
  <si>
    <t>20401003</t>
  </si>
  <si>
    <t>20401004</t>
  </si>
  <si>
    <t>20401005</t>
  </si>
  <si>
    <t>2040302</t>
  </si>
  <si>
    <t>040302</t>
  </si>
  <si>
    <t>20403021</t>
  </si>
  <si>
    <t>20403022</t>
  </si>
  <si>
    <t>20403023</t>
  </si>
  <si>
    <t>2040303</t>
  </si>
  <si>
    <t>040303</t>
  </si>
  <si>
    <t>20403031</t>
  </si>
  <si>
    <t>20403032</t>
  </si>
  <si>
    <t>20403033</t>
  </si>
  <si>
    <t>2040304</t>
  </si>
  <si>
    <t>040304</t>
  </si>
  <si>
    <t>20403041</t>
  </si>
  <si>
    <t>20403042</t>
  </si>
  <si>
    <t>20403043</t>
  </si>
  <si>
    <t>2040400</t>
  </si>
  <si>
    <t>040400</t>
  </si>
  <si>
    <t>20404001</t>
  </si>
  <si>
    <t>20404002</t>
  </si>
  <si>
    <t>20404003</t>
  </si>
  <si>
    <t>2040501</t>
  </si>
  <si>
    <t>040501</t>
  </si>
  <si>
    <t>20405011</t>
  </si>
  <si>
    <t>20405012</t>
  </si>
  <si>
    <t>20405013</t>
  </si>
  <si>
    <t>2040502</t>
  </si>
  <si>
    <t>040502</t>
  </si>
  <si>
    <t>20405021</t>
  </si>
  <si>
    <t>20405022</t>
  </si>
  <si>
    <t>20405023</t>
  </si>
  <si>
    <t>20405024</t>
  </si>
  <si>
    <t>20405025</t>
  </si>
  <si>
    <t>20405026</t>
  </si>
  <si>
    <t>2040600</t>
  </si>
  <si>
    <t>040600</t>
  </si>
  <si>
    <t>20406001</t>
  </si>
  <si>
    <t>20406002</t>
  </si>
  <si>
    <t>20406003</t>
  </si>
  <si>
    <t>2040701</t>
  </si>
  <si>
    <t>040701</t>
  </si>
  <si>
    <t>20407011</t>
  </si>
  <si>
    <t>20407012</t>
  </si>
  <si>
    <t>20407013</t>
  </si>
  <si>
    <t>2040702</t>
  </si>
  <si>
    <t>040702</t>
  </si>
  <si>
    <t>20407021</t>
  </si>
  <si>
    <t>20407022</t>
  </si>
  <si>
    <t>20407023</t>
  </si>
  <si>
    <t>20407024</t>
  </si>
  <si>
    <t>20407025</t>
  </si>
  <si>
    <t>2040800</t>
  </si>
  <si>
    <t>040800</t>
  </si>
  <si>
    <t>20408001</t>
  </si>
  <si>
    <t>20408002</t>
  </si>
  <si>
    <t>20408003</t>
  </si>
  <si>
    <t>20408004</t>
  </si>
  <si>
    <t>2040900</t>
  </si>
  <si>
    <t>040900</t>
  </si>
  <si>
    <t>20409001</t>
  </si>
  <si>
    <t>20409002</t>
  </si>
  <si>
    <t>2041100</t>
  </si>
  <si>
    <t>041100</t>
  </si>
  <si>
    <t>20411001</t>
  </si>
  <si>
    <t>20411002</t>
  </si>
  <si>
    <t>20411003</t>
  </si>
  <si>
    <t>2041300</t>
  </si>
  <si>
    <t>041300</t>
  </si>
  <si>
    <t>20413001</t>
  </si>
  <si>
    <t>20413002</t>
  </si>
  <si>
    <t>20413003</t>
  </si>
  <si>
    <t>20413004</t>
  </si>
  <si>
    <t>20413005</t>
  </si>
  <si>
    <t>20413006</t>
  </si>
  <si>
    <t>20413007</t>
  </si>
  <si>
    <t>2041400</t>
  </si>
  <si>
    <t>041400</t>
  </si>
  <si>
    <t>20414001</t>
  </si>
  <si>
    <t>20414002</t>
  </si>
  <si>
    <t>20414003</t>
  </si>
  <si>
    <t>20414004</t>
  </si>
  <si>
    <t>2041500</t>
  </si>
  <si>
    <t>041500</t>
  </si>
  <si>
    <t>20415001</t>
  </si>
  <si>
    <t>20415002</t>
  </si>
  <si>
    <t>20415003</t>
  </si>
  <si>
    <t>20415004</t>
  </si>
  <si>
    <t>20415005</t>
  </si>
  <si>
    <t>20415006</t>
  </si>
  <si>
    <t>2041800</t>
  </si>
  <si>
    <t>041800</t>
  </si>
  <si>
    <t>20418001</t>
  </si>
  <si>
    <t>20418002</t>
  </si>
  <si>
    <t>20418003</t>
  </si>
  <si>
    <t>20418004</t>
  </si>
  <si>
    <t>2041900</t>
  </si>
  <si>
    <t>041900</t>
  </si>
  <si>
    <t>20419001</t>
  </si>
  <si>
    <t>20419002</t>
  </si>
  <si>
    <t>20419003</t>
  </si>
  <si>
    <t>20419004</t>
  </si>
  <si>
    <t>20419005</t>
  </si>
  <si>
    <t>20419006</t>
  </si>
  <si>
    <t>20419007</t>
  </si>
  <si>
    <t>2042000</t>
  </si>
  <si>
    <t>042000</t>
  </si>
  <si>
    <t>20420001</t>
  </si>
  <si>
    <t>20420002</t>
  </si>
  <si>
    <t>20420003</t>
  </si>
  <si>
    <t>2042100</t>
  </si>
  <si>
    <t>042100</t>
  </si>
  <si>
    <t>20421001</t>
  </si>
  <si>
    <t>20421002</t>
  </si>
  <si>
    <t>20421003</t>
  </si>
  <si>
    <t>20421004</t>
  </si>
  <si>
    <t>20421005</t>
  </si>
  <si>
    <t>2042200</t>
  </si>
  <si>
    <t>042200</t>
  </si>
  <si>
    <t>20422001</t>
  </si>
  <si>
    <t>20422002</t>
  </si>
  <si>
    <t>2042300</t>
  </si>
  <si>
    <t>042300</t>
  </si>
  <si>
    <t>20423001</t>
  </si>
  <si>
    <t>20423002</t>
  </si>
  <si>
    <t>20423003</t>
  </si>
  <si>
    <t>2042400</t>
  </si>
  <si>
    <t>042400</t>
  </si>
  <si>
    <t>20424001</t>
  </si>
  <si>
    <t>20424002</t>
  </si>
  <si>
    <t>2042500</t>
  </si>
  <si>
    <t>042500</t>
  </si>
  <si>
    <t>20425001</t>
  </si>
  <si>
    <t>20425002</t>
  </si>
  <si>
    <t>20425003</t>
  </si>
  <si>
    <t>20425004</t>
  </si>
  <si>
    <t>20425005</t>
  </si>
  <si>
    <t>20425006</t>
  </si>
  <si>
    <t>20425007</t>
  </si>
  <si>
    <t>2042600</t>
  </si>
  <si>
    <t>042600</t>
  </si>
  <si>
    <t>20426001</t>
  </si>
  <si>
    <t>20426002</t>
  </si>
  <si>
    <t>20426003</t>
  </si>
  <si>
    <t>20426004</t>
  </si>
  <si>
    <t>20426005</t>
  </si>
  <si>
    <t>20426006</t>
  </si>
  <si>
    <t>2042800</t>
  </si>
  <si>
    <t>042800</t>
  </si>
  <si>
    <t>20428001</t>
  </si>
  <si>
    <t>20428002</t>
  </si>
  <si>
    <t>2042901</t>
  </si>
  <si>
    <t>042901</t>
  </si>
  <si>
    <t>20429011</t>
  </si>
  <si>
    <t>20429012</t>
  </si>
  <si>
    <t>20429013</t>
  </si>
  <si>
    <t>2042902</t>
  </si>
  <si>
    <t>042902</t>
  </si>
  <si>
    <t>20429021</t>
  </si>
  <si>
    <t>20429022</t>
  </si>
  <si>
    <t>20429023</t>
  </si>
  <si>
    <t>2043000</t>
  </si>
  <si>
    <t>043000</t>
  </si>
  <si>
    <t>20430001</t>
  </si>
  <si>
    <t>20430002</t>
  </si>
  <si>
    <t>20430003</t>
  </si>
  <si>
    <t>2043100</t>
  </si>
  <si>
    <t>043100</t>
  </si>
  <si>
    <t>20431001</t>
  </si>
  <si>
    <t>20431002</t>
  </si>
  <si>
    <t>20431003</t>
  </si>
  <si>
    <t>20431004</t>
  </si>
  <si>
    <t>20431005</t>
  </si>
  <si>
    <t>20431006</t>
  </si>
  <si>
    <t>20431007</t>
  </si>
  <si>
    <t>20431008</t>
  </si>
  <si>
    <t>2043400</t>
  </si>
  <si>
    <t>043400</t>
  </si>
  <si>
    <t>20434001</t>
  </si>
  <si>
    <t>20434002</t>
  </si>
  <si>
    <t>20434003</t>
  </si>
  <si>
    <t>20434004</t>
  </si>
  <si>
    <t>2043500</t>
  </si>
  <si>
    <t>043500</t>
  </si>
  <si>
    <t>20435001</t>
  </si>
  <si>
    <t>2043600</t>
  </si>
  <si>
    <t>043600</t>
  </si>
  <si>
    <t>20436001</t>
  </si>
  <si>
    <t>20436002</t>
  </si>
  <si>
    <t>2044200</t>
  </si>
  <si>
    <t>044200</t>
  </si>
  <si>
    <t>20442001</t>
  </si>
  <si>
    <t>20442002</t>
  </si>
  <si>
    <t>20442003</t>
  </si>
  <si>
    <t>20442004</t>
  </si>
  <si>
    <t>20442005</t>
  </si>
  <si>
    <t>2044400</t>
  </si>
  <si>
    <t>044400</t>
  </si>
  <si>
    <t>20444001</t>
  </si>
  <si>
    <t>20444002</t>
  </si>
  <si>
    <t>20444003</t>
  </si>
  <si>
    <t>20444004</t>
  </si>
  <si>
    <t>2044800</t>
  </si>
  <si>
    <t>044800</t>
  </si>
  <si>
    <t>20448001</t>
  </si>
  <si>
    <t>20448002</t>
  </si>
  <si>
    <t>2044901</t>
  </si>
  <si>
    <t>044901</t>
  </si>
  <si>
    <t>20449011</t>
  </si>
  <si>
    <t>20449012</t>
  </si>
  <si>
    <t>2044902</t>
  </si>
  <si>
    <t>044902</t>
  </si>
  <si>
    <t>20449021</t>
  </si>
  <si>
    <t>20449022</t>
  </si>
  <si>
    <t>2045101</t>
  </si>
  <si>
    <t>045101</t>
  </si>
  <si>
    <t>20451011</t>
  </si>
  <si>
    <t>20451012</t>
  </si>
  <si>
    <t>2045102</t>
  </si>
  <si>
    <t>045102</t>
  </si>
  <si>
    <t>20451021</t>
  </si>
  <si>
    <t>20451022</t>
  </si>
  <si>
    <t>2045600</t>
  </si>
  <si>
    <t>045600</t>
  </si>
  <si>
    <t>20456001</t>
  </si>
  <si>
    <t>20456002</t>
  </si>
  <si>
    <t>20456003</t>
  </si>
  <si>
    <t>2045800</t>
  </si>
  <si>
    <t>045800</t>
  </si>
  <si>
    <t>20458001</t>
  </si>
  <si>
    <t>20458002</t>
  </si>
  <si>
    <t>20458003</t>
  </si>
  <si>
    <t>20458004</t>
  </si>
  <si>
    <t>2046000</t>
  </si>
  <si>
    <t>046000</t>
  </si>
  <si>
    <t>20460001</t>
  </si>
  <si>
    <t>20460002</t>
  </si>
  <si>
    <t>2046201</t>
  </si>
  <si>
    <t>046201</t>
  </si>
  <si>
    <t>20462011</t>
  </si>
  <si>
    <t>20462012</t>
  </si>
  <si>
    <t>20462013</t>
  </si>
  <si>
    <t>20462014</t>
  </si>
  <si>
    <t>20462015</t>
  </si>
  <si>
    <t>20462016</t>
  </si>
  <si>
    <t>20462017</t>
  </si>
  <si>
    <t>20462018</t>
  </si>
  <si>
    <t>9</t>
  </si>
  <si>
    <t>20462019</t>
  </si>
  <si>
    <t>2046202</t>
  </si>
  <si>
    <t>046202</t>
  </si>
  <si>
    <t>20462021</t>
  </si>
  <si>
    <t>20462022</t>
  </si>
  <si>
    <t>20462023</t>
  </si>
  <si>
    <t>20462024</t>
  </si>
  <si>
    <t>20462025</t>
  </si>
  <si>
    <t>20462026</t>
  </si>
  <si>
    <t>2048400</t>
  </si>
  <si>
    <t>048400</t>
  </si>
  <si>
    <t>20484001</t>
  </si>
  <si>
    <t>20484002</t>
  </si>
  <si>
    <t>20484003</t>
  </si>
  <si>
    <t>20484004</t>
  </si>
  <si>
    <t>2050400</t>
  </si>
  <si>
    <t>050400</t>
  </si>
  <si>
    <t>20504000</t>
  </si>
  <si>
    <t>20504001</t>
  </si>
  <si>
    <t>2051600</t>
  </si>
  <si>
    <t>051600</t>
  </si>
  <si>
    <t>20516000</t>
  </si>
  <si>
    <t>20516001</t>
  </si>
  <si>
    <t>20516002</t>
  </si>
  <si>
    <t>20516003</t>
  </si>
  <si>
    <t>20516004</t>
  </si>
  <si>
    <t>20516005</t>
  </si>
  <si>
    <t>Brooklyn</t>
  </si>
  <si>
    <t>3000100</t>
  </si>
  <si>
    <t>30001001</t>
  </si>
  <si>
    <t>30001002</t>
  </si>
  <si>
    <t>30001003</t>
  </si>
  <si>
    <t>30001004</t>
  </si>
  <si>
    <t>3000200</t>
  </si>
  <si>
    <t>30002001</t>
  </si>
  <si>
    <t>3000301</t>
  </si>
  <si>
    <t>000301</t>
  </si>
  <si>
    <t>30003011</t>
  </si>
  <si>
    <t>30003012</t>
  </si>
  <si>
    <t>30003013</t>
  </si>
  <si>
    <t>30003014</t>
  </si>
  <si>
    <t>30003015</t>
  </si>
  <si>
    <t>3000501</t>
  </si>
  <si>
    <t>000501</t>
  </si>
  <si>
    <t>30005011</t>
  </si>
  <si>
    <t>30005012</t>
  </si>
  <si>
    <t>30005013</t>
  </si>
  <si>
    <t>3000502</t>
  </si>
  <si>
    <t>000502</t>
  </si>
  <si>
    <t>30005021</t>
  </si>
  <si>
    <t>30005022</t>
  </si>
  <si>
    <t>3000700</t>
  </si>
  <si>
    <t>000700</t>
  </si>
  <si>
    <t>30007001</t>
  </si>
  <si>
    <t>30007002</t>
  </si>
  <si>
    <t>30007003</t>
  </si>
  <si>
    <t>3000900</t>
  </si>
  <si>
    <t>000900</t>
  </si>
  <si>
    <t>30009001</t>
  </si>
  <si>
    <t>30009002</t>
  </si>
  <si>
    <t>3001100</t>
  </si>
  <si>
    <t>001100</t>
  </si>
  <si>
    <t>30011001</t>
  </si>
  <si>
    <t>3001300</t>
  </si>
  <si>
    <t>001300</t>
  </si>
  <si>
    <t>30013001</t>
  </si>
  <si>
    <t>30013002</t>
  </si>
  <si>
    <t>3001500</t>
  </si>
  <si>
    <t>001500</t>
  </si>
  <si>
    <t>30015001</t>
  </si>
  <si>
    <t>30015002</t>
  </si>
  <si>
    <t>30015003</t>
  </si>
  <si>
    <t>3001800</t>
  </si>
  <si>
    <t>001800</t>
  </si>
  <si>
    <t>30018000</t>
  </si>
  <si>
    <t>30018001</t>
  </si>
  <si>
    <t>3002000</t>
  </si>
  <si>
    <t>30020001</t>
  </si>
  <si>
    <t>30020002</t>
  </si>
  <si>
    <t>3002100</t>
  </si>
  <si>
    <t>002100</t>
  </si>
  <si>
    <t>30021001</t>
  </si>
  <si>
    <t>30021002</t>
  </si>
  <si>
    <t>30021003</t>
  </si>
  <si>
    <t>3002200</t>
  </si>
  <si>
    <t>002200</t>
  </si>
  <si>
    <t>30022001</t>
  </si>
  <si>
    <t>30022002</t>
  </si>
  <si>
    <t>30022003</t>
  </si>
  <si>
    <t>3002300</t>
  </si>
  <si>
    <t>30023001</t>
  </si>
  <si>
    <t>30023002</t>
  </si>
  <si>
    <t>30023003</t>
  </si>
  <si>
    <t>3002901</t>
  </si>
  <si>
    <t>002901</t>
  </si>
  <si>
    <t>30029011</t>
  </si>
  <si>
    <t>30029012</t>
  </si>
  <si>
    <t>3003000</t>
  </si>
  <si>
    <t>003000</t>
  </si>
  <si>
    <t>30030001</t>
  </si>
  <si>
    <t>30030002</t>
  </si>
  <si>
    <t>3003100</t>
  </si>
  <si>
    <t>30031001</t>
  </si>
  <si>
    <t>30031002</t>
  </si>
  <si>
    <t>30031003</t>
  </si>
  <si>
    <t>3003300</t>
  </si>
  <si>
    <t>30033001</t>
  </si>
  <si>
    <t>30033002</t>
  </si>
  <si>
    <t>3003400</t>
  </si>
  <si>
    <t>003400</t>
  </si>
  <si>
    <t>30034000</t>
  </si>
  <si>
    <t>30034001</t>
  </si>
  <si>
    <t>30034002</t>
  </si>
  <si>
    <t>30034003</t>
  </si>
  <si>
    <t>3003500</t>
  </si>
  <si>
    <t>30035001</t>
  </si>
  <si>
    <t>30035002</t>
  </si>
  <si>
    <t>3003600</t>
  </si>
  <si>
    <t>003600</t>
  </si>
  <si>
    <t>30036001</t>
  </si>
  <si>
    <t>30036002</t>
  </si>
  <si>
    <t>30036003</t>
  </si>
  <si>
    <t>3003700</t>
  </si>
  <si>
    <t>30037001</t>
  </si>
  <si>
    <t>3003800</t>
  </si>
  <si>
    <t>30038000</t>
  </si>
  <si>
    <t>30038001</t>
  </si>
  <si>
    <t>3003900</t>
  </si>
  <si>
    <t>30039001</t>
  </si>
  <si>
    <t>30039002</t>
  </si>
  <si>
    <t>30039003</t>
  </si>
  <si>
    <t>3004100</t>
  </si>
  <si>
    <t>30041001</t>
  </si>
  <si>
    <t>30041002</t>
  </si>
  <si>
    <t>30041003</t>
  </si>
  <si>
    <t>3004300</t>
  </si>
  <si>
    <t>30043001</t>
  </si>
  <si>
    <t>30043002</t>
  </si>
  <si>
    <t>30043003</t>
  </si>
  <si>
    <t>30043004</t>
  </si>
  <si>
    <t>3004400</t>
  </si>
  <si>
    <t>30044000</t>
  </si>
  <si>
    <t>30044001</t>
  </si>
  <si>
    <t>30044002</t>
  </si>
  <si>
    <t>3004500</t>
  </si>
  <si>
    <t>004500</t>
  </si>
  <si>
    <t>30045001</t>
  </si>
  <si>
    <t>30045002</t>
  </si>
  <si>
    <t>30045003</t>
  </si>
  <si>
    <t>30045004</t>
  </si>
  <si>
    <t>3004600</t>
  </si>
  <si>
    <t>30046000</t>
  </si>
  <si>
    <t>30046001</t>
  </si>
  <si>
    <t>3004700</t>
  </si>
  <si>
    <t>004700</t>
  </si>
  <si>
    <t>30047001</t>
  </si>
  <si>
    <t>3004900</t>
  </si>
  <si>
    <t>004900</t>
  </si>
  <si>
    <t>30049001</t>
  </si>
  <si>
    <t>30049002</t>
  </si>
  <si>
    <t>30049003</t>
  </si>
  <si>
    <t>3005000</t>
  </si>
  <si>
    <t>005000</t>
  </si>
  <si>
    <t>30050000</t>
  </si>
  <si>
    <t>30050001</t>
  </si>
  <si>
    <t>30050002</t>
  </si>
  <si>
    <t>30050003</t>
  </si>
  <si>
    <t>3005100</t>
  </si>
  <si>
    <t>30051001</t>
  </si>
  <si>
    <t>30051002</t>
  </si>
  <si>
    <t>30051003</t>
  </si>
  <si>
    <t>3005201</t>
  </si>
  <si>
    <t>005201</t>
  </si>
  <si>
    <t>30052010</t>
  </si>
  <si>
    <t>30052011</t>
  </si>
  <si>
    <t>3005202</t>
  </si>
  <si>
    <t>005202</t>
  </si>
  <si>
    <t>30052020</t>
  </si>
  <si>
    <t>30052021</t>
  </si>
  <si>
    <t>30052022</t>
  </si>
  <si>
    <t>3005300</t>
  </si>
  <si>
    <t>30053000</t>
  </si>
  <si>
    <t>30053001</t>
  </si>
  <si>
    <t>30053002</t>
  </si>
  <si>
    <t>30053003</t>
  </si>
  <si>
    <t>30053004</t>
  </si>
  <si>
    <t>3005400</t>
  </si>
  <si>
    <t>30054000</t>
  </si>
  <si>
    <t>30054001</t>
  </si>
  <si>
    <t>30054002</t>
  </si>
  <si>
    <t>30054003</t>
  </si>
  <si>
    <t>3005601</t>
  </si>
  <si>
    <t>005601</t>
  </si>
  <si>
    <t>30056010</t>
  </si>
  <si>
    <t>30056011</t>
  </si>
  <si>
    <t>30056012</t>
  </si>
  <si>
    <t>3005602</t>
  </si>
  <si>
    <t>005602</t>
  </si>
  <si>
    <t>30056020</t>
  </si>
  <si>
    <t>30056021</t>
  </si>
  <si>
    <t>3005800</t>
  </si>
  <si>
    <t>005800</t>
  </si>
  <si>
    <t>30058001</t>
  </si>
  <si>
    <t>30058002</t>
  </si>
  <si>
    <t>30058003</t>
  </si>
  <si>
    <t>3005900</t>
  </si>
  <si>
    <t>005900</t>
  </si>
  <si>
    <t>30059001</t>
  </si>
  <si>
    <t>30059002</t>
  </si>
  <si>
    <t>3006000</t>
  </si>
  <si>
    <t>30060001</t>
  </si>
  <si>
    <t>30060002</t>
  </si>
  <si>
    <t>30060003</t>
  </si>
  <si>
    <t>3006200</t>
  </si>
  <si>
    <t>30062001</t>
  </si>
  <si>
    <t>30062002</t>
  </si>
  <si>
    <t>30062003</t>
  </si>
  <si>
    <t>3006300</t>
  </si>
  <si>
    <t>30063001</t>
  </si>
  <si>
    <t>30063002</t>
  </si>
  <si>
    <t>3006400</t>
  </si>
  <si>
    <t>30064001</t>
  </si>
  <si>
    <t>30064002</t>
  </si>
  <si>
    <t>30064003</t>
  </si>
  <si>
    <t>3006500</t>
  </si>
  <si>
    <t>30065001</t>
  </si>
  <si>
    <t>30065002</t>
  </si>
  <si>
    <t>30065003</t>
  </si>
  <si>
    <t>30065004</t>
  </si>
  <si>
    <t>30065005</t>
  </si>
  <si>
    <t>30065006</t>
  </si>
  <si>
    <t>30065007</t>
  </si>
  <si>
    <t>3006600</t>
  </si>
  <si>
    <t>006600</t>
  </si>
  <si>
    <t>30066001</t>
  </si>
  <si>
    <t>30066002</t>
  </si>
  <si>
    <t>30066003</t>
  </si>
  <si>
    <t>3006700</t>
  </si>
  <si>
    <t>30067001</t>
  </si>
  <si>
    <t>30067002</t>
  </si>
  <si>
    <t>30067003</t>
  </si>
  <si>
    <t>30067004</t>
  </si>
  <si>
    <t>30067005</t>
  </si>
  <si>
    <t>3006800</t>
  </si>
  <si>
    <t>30068001</t>
  </si>
  <si>
    <t>30068002</t>
  </si>
  <si>
    <t>30068003</t>
  </si>
  <si>
    <t>30068004</t>
  </si>
  <si>
    <t>3006900</t>
  </si>
  <si>
    <t>30069001</t>
  </si>
  <si>
    <t>30069002</t>
  </si>
  <si>
    <t>30069003</t>
  </si>
  <si>
    <t>30069004</t>
  </si>
  <si>
    <t>3007000</t>
  </si>
  <si>
    <t>30070001</t>
  </si>
  <si>
    <t>30070002</t>
  </si>
  <si>
    <t>3007100</t>
  </si>
  <si>
    <t>30071001</t>
  </si>
  <si>
    <t>30071002</t>
  </si>
  <si>
    <t>30071003</t>
  </si>
  <si>
    <t>30071004</t>
  </si>
  <si>
    <t>3007200</t>
  </si>
  <si>
    <t>30072001</t>
  </si>
  <si>
    <t>3007400</t>
  </si>
  <si>
    <t>30074001</t>
  </si>
  <si>
    <t>30074002</t>
  </si>
  <si>
    <t>30074003</t>
  </si>
  <si>
    <t>30074004</t>
  </si>
  <si>
    <t>3007500</t>
  </si>
  <si>
    <t>30075001</t>
  </si>
  <si>
    <t>30075002</t>
  </si>
  <si>
    <t>30075003</t>
  </si>
  <si>
    <t>30075004</t>
  </si>
  <si>
    <t>30075005</t>
  </si>
  <si>
    <t>3007600</t>
  </si>
  <si>
    <t>30076001</t>
  </si>
  <si>
    <t>30076002</t>
  </si>
  <si>
    <t>30076003</t>
  </si>
  <si>
    <t>3007700</t>
  </si>
  <si>
    <t>30077001</t>
  </si>
  <si>
    <t>30077002</t>
  </si>
  <si>
    <t>30077003</t>
  </si>
  <si>
    <t>30077004</t>
  </si>
  <si>
    <t>3007800</t>
  </si>
  <si>
    <t>30078001</t>
  </si>
  <si>
    <t>30078002</t>
  </si>
  <si>
    <t>30078003</t>
  </si>
  <si>
    <t>30078004</t>
  </si>
  <si>
    <t>3008000</t>
  </si>
  <si>
    <t>008000</t>
  </si>
  <si>
    <t>30080001</t>
  </si>
  <si>
    <t>30080002</t>
  </si>
  <si>
    <t>30080003</t>
  </si>
  <si>
    <t>3008200</t>
  </si>
  <si>
    <t>008200</t>
  </si>
  <si>
    <t>30082001</t>
  </si>
  <si>
    <t>30082002</t>
  </si>
  <si>
    <t>30082003</t>
  </si>
  <si>
    <t>3008400</t>
  </si>
  <si>
    <t>30084001</t>
  </si>
  <si>
    <t>30084002</t>
  </si>
  <si>
    <t>30084003</t>
  </si>
  <si>
    <t>3008500</t>
  </si>
  <si>
    <t>30085001</t>
  </si>
  <si>
    <t>30085002</t>
  </si>
  <si>
    <t>30085003</t>
  </si>
  <si>
    <t>3008600</t>
  </si>
  <si>
    <t>30086001</t>
  </si>
  <si>
    <t>3008800</t>
  </si>
  <si>
    <t>008800</t>
  </si>
  <si>
    <t>30088001</t>
  </si>
  <si>
    <t>30088002</t>
  </si>
  <si>
    <t>3009000</t>
  </si>
  <si>
    <t>30090001</t>
  </si>
  <si>
    <t>30090002</t>
  </si>
  <si>
    <t>3009200</t>
  </si>
  <si>
    <t>30092001</t>
  </si>
  <si>
    <t>30092002</t>
  </si>
  <si>
    <t>30092003</t>
  </si>
  <si>
    <t>3009400</t>
  </si>
  <si>
    <t>009400</t>
  </si>
  <si>
    <t>30094001</t>
  </si>
  <si>
    <t>30094002</t>
  </si>
  <si>
    <t>30094003</t>
  </si>
  <si>
    <t>3009600</t>
  </si>
  <si>
    <t>30096001</t>
  </si>
  <si>
    <t>30096002</t>
  </si>
  <si>
    <t>30096003</t>
  </si>
  <si>
    <t>30096004</t>
  </si>
  <si>
    <t>3009800</t>
  </si>
  <si>
    <t>30098001</t>
  </si>
  <si>
    <t>30098002</t>
  </si>
  <si>
    <t>30098003</t>
  </si>
  <si>
    <t>30098004</t>
  </si>
  <si>
    <t>3010000</t>
  </si>
  <si>
    <t>010000</t>
  </si>
  <si>
    <t>30100001</t>
  </si>
  <si>
    <t>30100002</t>
  </si>
  <si>
    <t>30100003</t>
  </si>
  <si>
    <t>30100004</t>
  </si>
  <si>
    <t>3010100</t>
  </si>
  <si>
    <t>010100</t>
  </si>
  <si>
    <t>30101001</t>
  </si>
  <si>
    <t>30101002</t>
  </si>
  <si>
    <t>30101003</t>
  </si>
  <si>
    <t>3010200</t>
  </si>
  <si>
    <t>010200</t>
  </si>
  <si>
    <t>30102001</t>
  </si>
  <si>
    <t>30102002</t>
  </si>
  <si>
    <t>30102003</t>
  </si>
  <si>
    <t>3010400</t>
  </si>
  <si>
    <t>010400</t>
  </si>
  <si>
    <t>30104001</t>
  </si>
  <si>
    <t>30104002</t>
  </si>
  <si>
    <t>30104003</t>
  </si>
  <si>
    <t>3010600</t>
  </si>
  <si>
    <t>010600</t>
  </si>
  <si>
    <t>30106001</t>
  </si>
  <si>
    <t>30106002</t>
  </si>
  <si>
    <t>30106003</t>
  </si>
  <si>
    <t>3010800</t>
  </si>
  <si>
    <t>010800</t>
  </si>
  <si>
    <t>30108001</t>
  </si>
  <si>
    <t>30108002</t>
  </si>
  <si>
    <t>30108003</t>
  </si>
  <si>
    <t>3011000</t>
  </si>
  <si>
    <t>30110001</t>
  </si>
  <si>
    <t>30110002</t>
  </si>
  <si>
    <t>3011200</t>
  </si>
  <si>
    <t>011200</t>
  </si>
  <si>
    <t>30112001</t>
  </si>
  <si>
    <t>30112002</t>
  </si>
  <si>
    <t>30112003</t>
  </si>
  <si>
    <t>30112004</t>
  </si>
  <si>
    <t>3011400</t>
  </si>
  <si>
    <t>011400</t>
  </si>
  <si>
    <t>30114001</t>
  </si>
  <si>
    <t>30114002</t>
  </si>
  <si>
    <t>30114003</t>
  </si>
  <si>
    <t>3011600</t>
  </si>
  <si>
    <t>011600</t>
  </si>
  <si>
    <t>30116001</t>
  </si>
  <si>
    <t>30116002</t>
  </si>
  <si>
    <t>30116003</t>
  </si>
  <si>
    <t>3011700</t>
  </si>
  <si>
    <t>30117001</t>
  </si>
  <si>
    <t>30117002</t>
  </si>
  <si>
    <t>30117003</t>
  </si>
  <si>
    <t>3011800</t>
  </si>
  <si>
    <t>30118001</t>
  </si>
  <si>
    <t>30118002</t>
  </si>
  <si>
    <t>3011900</t>
  </si>
  <si>
    <t>30119001</t>
  </si>
  <si>
    <t>30119002</t>
  </si>
  <si>
    <t>30119003</t>
  </si>
  <si>
    <t>3012000</t>
  </si>
  <si>
    <t>012000</t>
  </si>
  <si>
    <t>30120001</t>
  </si>
  <si>
    <t>3012100</t>
  </si>
  <si>
    <t>012100</t>
  </si>
  <si>
    <t>30121001</t>
  </si>
  <si>
    <t>30121002</t>
  </si>
  <si>
    <t>3012200</t>
  </si>
  <si>
    <t>012200</t>
  </si>
  <si>
    <t>30122001</t>
  </si>
  <si>
    <t>30122002</t>
  </si>
  <si>
    <t>30122003</t>
  </si>
  <si>
    <t>3012600</t>
  </si>
  <si>
    <t>012600</t>
  </si>
  <si>
    <t>30126001</t>
  </si>
  <si>
    <t>30126002</t>
  </si>
  <si>
    <t>30126003</t>
  </si>
  <si>
    <t>3012700</t>
  </si>
  <si>
    <t>012700</t>
  </si>
  <si>
    <t>30127001</t>
  </si>
  <si>
    <t>30127002</t>
  </si>
  <si>
    <t>30127003</t>
  </si>
  <si>
    <t>3012801</t>
  </si>
  <si>
    <t>012801</t>
  </si>
  <si>
    <t>30128011</t>
  </si>
  <si>
    <t>3012901</t>
  </si>
  <si>
    <t>30129011</t>
  </si>
  <si>
    <t>30129012</t>
  </si>
  <si>
    <t>30129013</t>
  </si>
  <si>
    <t>3012902</t>
  </si>
  <si>
    <t>012902</t>
  </si>
  <si>
    <t>30129021</t>
  </si>
  <si>
    <t>30129022</t>
  </si>
  <si>
    <t>30129023</t>
  </si>
  <si>
    <t>3013000</t>
  </si>
  <si>
    <t>30130001</t>
  </si>
  <si>
    <t>30130002</t>
  </si>
  <si>
    <t>30130003</t>
  </si>
  <si>
    <t>30130004</t>
  </si>
  <si>
    <t>3013100</t>
  </si>
  <si>
    <t>30131001</t>
  </si>
  <si>
    <t>30131002</t>
  </si>
  <si>
    <t>30131003</t>
  </si>
  <si>
    <t>30131004</t>
  </si>
  <si>
    <t>3013200</t>
  </si>
  <si>
    <t>30132001</t>
  </si>
  <si>
    <t>30132002</t>
  </si>
  <si>
    <t>3013300</t>
  </si>
  <si>
    <t>30133001</t>
  </si>
  <si>
    <t>30133002</t>
  </si>
  <si>
    <t>30133003</t>
  </si>
  <si>
    <t>30133004</t>
  </si>
  <si>
    <t>3013400</t>
  </si>
  <si>
    <t>013400</t>
  </si>
  <si>
    <t>30134001</t>
  </si>
  <si>
    <t>30134002</t>
  </si>
  <si>
    <t>30134003</t>
  </si>
  <si>
    <t>3013500</t>
  </si>
  <si>
    <t>30135001</t>
  </si>
  <si>
    <t>30135002</t>
  </si>
  <si>
    <t>30135003</t>
  </si>
  <si>
    <t>3013600</t>
  </si>
  <si>
    <t>013600</t>
  </si>
  <si>
    <t>30136001</t>
  </si>
  <si>
    <t>30136002</t>
  </si>
  <si>
    <t>30136003</t>
  </si>
  <si>
    <t>30136004</t>
  </si>
  <si>
    <t>3013700</t>
  </si>
  <si>
    <t>013700</t>
  </si>
  <si>
    <t>30137001</t>
  </si>
  <si>
    <t>30137002</t>
  </si>
  <si>
    <t>30137003</t>
  </si>
  <si>
    <t>3013800</t>
  </si>
  <si>
    <t>30138001</t>
  </si>
  <si>
    <t>30138002</t>
  </si>
  <si>
    <t>30138003</t>
  </si>
  <si>
    <t>3013900</t>
  </si>
  <si>
    <t>013900</t>
  </si>
  <si>
    <t>30139001</t>
  </si>
  <si>
    <t>30139002</t>
  </si>
  <si>
    <t>30139003</t>
  </si>
  <si>
    <t>30139004</t>
  </si>
  <si>
    <t>3014000</t>
  </si>
  <si>
    <t>014000</t>
  </si>
  <si>
    <t>30140001</t>
  </si>
  <si>
    <t>30140002</t>
  </si>
  <si>
    <t>3014100</t>
  </si>
  <si>
    <t>30141001</t>
  </si>
  <si>
    <t>30141002</t>
  </si>
  <si>
    <t>30141003</t>
  </si>
  <si>
    <t>3014200</t>
  </si>
  <si>
    <t>014200</t>
  </si>
  <si>
    <t>30142001</t>
  </si>
  <si>
    <t>30142002</t>
  </si>
  <si>
    <t>30142003</t>
  </si>
  <si>
    <t>3014300</t>
  </si>
  <si>
    <t>30143001</t>
  </si>
  <si>
    <t>30143002</t>
  </si>
  <si>
    <t>30143003</t>
  </si>
  <si>
    <t>3014500</t>
  </si>
  <si>
    <t>30145001</t>
  </si>
  <si>
    <t>30145002</t>
  </si>
  <si>
    <t>30145003</t>
  </si>
  <si>
    <t>30145004</t>
  </si>
  <si>
    <t>3014700</t>
  </si>
  <si>
    <t>014700</t>
  </si>
  <si>
    <t>30147001</t>
  </si>
  <si>
    <t>30147002</t>
  </si>
  <si>
    <t>3014800</t>
  </si>
  <si>
    <t>014800</t>
  </si>
  <si>
    <t>30148001</t>
  </si>
  <si>
    <t>30148002</t>
  </si>
  <si>
    <t>3014900</t>
  </si>
  <si>
    <t>30149001</t>
  </si>
  <si>
    <t>30149002</t>
  </si>
  <si>
    <t>30149003</t>
  </si>
  <si>
    <t>30149004</t>
  </si>
  <si>
    <t>30149005</t>
  </si>
  <si>
    <t>3015000</t>
  </si>
  <si>
    <t>015000</t>
  </si>
  <si>
    <t>30150001</t>
  </si>
  <si>
    <t>30150002</t>
  </si>
  <si>
    <t>3015100</t>
  </si>
  <si>
    <t>30151001</t>
  </si>
  <si>
    <t>30151002</t>
  </si>
  <si>
    <t>30151003</t>
  </si>
  <si>
    <t>30151004</t>
  </si>
  <si>
    <t>3015200</t>
  </si>
  <si>
    <t>30152001</t>
  </si>
  <si>
    <t>30152002</t>
  </si>
  <si>
    <t>30152003</t>
  </si>
  <si>
    <t>3015300</t>
  </si>
  <si>
    <t>30153001</t>
  </si>
  <si>
    <t>30153002</t>
  </si>
  <si>
    <t>30153003</t>
  </si>
  <si>
    <t>30153004</t>
  </si>
  <si>
    <t>3015400</t>
  </si>
  <si>
    <t>015400</t>
  </si>
  <si>
    <t>30154001</t>
  </si>
  <si>
    <t>3015500</t>
  </si>
  <si>
    <t>30155001</t>
  </si>
  <si>
    <t>30155002</t>
  </si>
  <si>
    <t>30155003</t>
  </si>
  <si>
    <t>30155004</t>
  </si>
  <si>
    <t>3015700</t>
  </si>
  <si>
    <t>30157001</t>
  </si>
  <si>
    <t>30157002</t>
  </si>
  <si>
    <t>30157003</t>
  </si>
  <si>
    <t>30157004</t>
  </si>
  <si>
    <t>3015900</t>
  </si>
  <si>
    <t>30159001</t>
  </si>
  <si>
    <t>30159002</t>
  </si>
  <si>
    <t>30159003</t>
  </si>
  <si>
    <t>30159004</t>
  </si>
  <si>
    <t>30159005</t>
  </si>
  <si>
    <t>3016000</t>
  </si>
  <si>
    <t>30160001</t>
  </si>
  <si>
    <t>30160002</t>
  </si>
  <si>
    <t>30160003</t>
  </si>
  <si>
    <t>30160004</t>
  </si>
  <si>
    <t>3016100</t>
  </si>
  <si>
    <t>30161001</t>
  </si>
  <si>
    <t>30161002</t>
  </si>
  <si>
    <t>30161003</t>
  </si>
  <si>
    <t>3016200</t>
  </si>
  <si>
    <t>30162001</t>
  </si>
  <si>
    <t>30162002</t>
  </si>
  <si>
    <t>3016300</t>
  </si>
  <si>
    <t>30163001</t>
  </si>
  <si>
    <t>30163002</t>
  </si>
  <si>
    <t>30163003</t>
  </si>
  <si>
    <t>3016400</t>
  </si>
  <si>
    <t>30164000</t>
  </si>
  <si>
    <t>30164001</t>
  </si>
  <si>
    <t>3016500</t>
  </si>
  <si>
    <t>30165001</t>
  </si>
  <si>
    <t>30165002</t>
  </si>
  <si>
    <t>30165003</t>
  </si>
  <si>
    <t>30165004</t>
  </si>
  <si>
    <t>3016600</t>
  </si>
  <si>
    <t>30166001</t>
  </si>
  <si>
    <t>30166002</t>
  </si>
  <si>
    <t>3016700</t>
  </si>
  <si>
    <t>30167001</t>
  </si>
  <si>
    <t>30167002</t>
  </si>
  <si>
    <t>30167003</t>
  </si>
  <si>
    <t>30167004</t>
  </si>
  <si>
    <t>3016800</t>
  </si>
  <si>
    <t>016800</t>
  </si>
  <si>
    <t>30168000</t>
  </si>
  <si>
    <t>30168001</t>
  </si>
  <si>
    <t>3016900</t>
  </si>
  <si>
    <t>30169001</t>
  </si>
  <si>
    <t>30169002</t>
  </si>
  <si>
    <t>30169003</t>
  </si>
  <si>
    <t>30169004</t>
  </si>
  <si>
    <t>30169005</t>
  </si>
  <si>
    <t>3017000</t>
  </si>
  <si>
    <t>017000</t>
  </si>
  <si>
    <t>30170001</t>
  </si>
  <si>
    <t>30170002</t>
  </si>
  <si>
    <t>30170003</t>
  </si>
  <si>
    <t>3017100</t>
  </si>
  <si>
    <t>30171001</t>
  </si>
  <si>
    <t>30171002</t>
  </si>
  <si>
    <t>30171003</t>
  </si>
  <si>
    <t>30171004</t>
  </si>
  <si>
    <t>3017200</t>
  </si>
  <si>
    <t>017200</t>
  </si>
  <si>
    <t>30172001</t>
  </si>
  <si>
    <t>30172002</t>
  </si>
  <si>
    <t>3017400</t>
  </si>
  <si>
    <t>017400</t>
  </si>
  <si>
    <t>30174000</t>
  </si>
  <si>
    <t>30174001</t>
  </si>
  <si>
    <t>30174002</t>
  </si>
  <si>
    <t>3017500</t>
  </si>
  <si>
    <t>30175001</t>
  </si>
  <si>
    <t>3017600</t>
  </si>
  <si>
    <t>017600</t>
  </si>
  <si>
    <t>30176000</t>
  </si>
  <si>
    <t>30176001</t>
  </si>
  <si>
    <t>30176002</t>
  </si>
  <si>
    <t>3017700</t>
  </si>
  <si>
    <t>017700</t>
  </si>
  <si>
    <t>30177001</t>
  </si>
  <si>
    <t>3017800</t>
  </si>
  <si>
    <t>017800</t>
  </si>
  <si>
    <t>30178001</t>
  </si>
  <si>
    <t>30178002</t>
  </si>
  <si>
    <t>3017900</t>
  </si>
  <si>
    <t>017900</t>
  </si>
  <si>
    <t>30179001</t>
  </si>
  <si>
    <t>30179002</t>
  </si>
  <si>
    <t>30179003</t>
  </si>
  <si>
    <t>3018000</t>
  </si>
  <si>
    <t>018000</t>
  </si>
  <si>
    <t>30180001</t>
  </si>
  <si>
    <t>30180002</t>
  </si>
  <si>
    <t>3018100</t>
  </si>
  <si>
    <t>018100</t>
  </si>
  <si>
    <t>30181001</t>
  </si>
  <si>
    <t>30181002</t>
  </si>
  <si>
    <t>30181003</t>
  </si>
  <si>
    <t>30181004</t>
  </si>
  <si>
    <t>3018200</t>
  </si>
  <si>
    <t>018200</t>
  </si>
  <si>
    <t>30182001</t>
  </si>
  <si>
    <t>30182002</t>
  </si>
  <si>
    <t>3018300</t>
  </si>
  <si>
    <t>018300</t>
  </si>
  <si>
    <t>30183001</t>
  </si>
  <si>
    <t>30183002</t>
  </si>
  <si>
    <t>30183003</t>
  </si>
  <si>
    <t>3018400</t>
  </si>
  <si>
    <t>30184001</t>
  </si>
  <si>
    <t>30184002</t>
  </si>
  <si>
    <t>3018501</t>
  </si>
  <si>
    <t>018501</t>
  </si>
  <si>
    <t>30185011</t>
  </si>
  <si>
    <t>30185012</t>
  </si>
  <si>
    <t>30185013</t>
  </si>
  <si>
    <t>30185014</t>
  </si>
  <si>
    <t>3018600</t>
  </si>
  <si>
    <t>018600</t>
  </si>
  <si>
    <t>30186001</t>
  </si>
  <si>
    <t>30186002</t>
  </si>
  <si>
    <t>3018700</t>
  </si>
  <si>
    <t>018700</t>
  </si>
  <si>
    <t>30187001</t>
  </si>
  <si>
    <t>3018800</t>
  </si>
  <si>
    <t>018800</t>
  </si>
  <si>
    <t>30188001</t>
  </si>
  <si>
    <t>30188002</t>
  </si>
  <si>
    <t>3019000</t>
  </si>
  <si>
    <t>019000</t>
  </si>
  <si>
    <t>30190001</t>
  </si>
  <si>
    <t>30190002</t>
  </si>
  <si>
    <t>30190003</t>
  </si>
  <si>
    <t>3019100</t>
  </si>
  <si>
    <t>019100</t>
  </si>
  <si>
    <t>30191001</t>
  </si>
  <si>
    <t>30191002</t>
  </si>
  <si>
    <t>30191003</t>
  </si>
  <si>
    <t>3019200</t>
  </si>
  <si>
    <t>019200</t>
  </si>
  <si>
    <t>30192001</t>
  </si>
  <si>
    <t>30192002</t>
  </si>
  <si>
    <t>3019300</t>
  </si>
  <si>
    <t>30193001</t>
  </si>
  <si>
    <t>30193002</t>
  </si>
  <si>
    <t>30193003</t>
  </si>
  <si>
    <t>30193004</t>
  </si>
  <si>
    <t>3019400</t>
  </si>
  <si>
    <t>30194001</t>
  </si>
  <si>
    <t>30194002</t>
  </si>
  <si>
    <t>30194003</t>
  </si>
  <si>
    <t>3019500</t>
  </si>
  <si>
    <t>30195001</t>
  </si>
  <si>
    <t>30195002</t>
  </si>
  <si>
    <t>30195003</t>
  </si>
  <si>
    <t>30195004</t>
  </si>
  <si>
    <t>3019600</t>
  </si>
  <si>
    <t>019600</t>
  </si>
  <si>
    <t>30196001</t>
  </si>
  <si>
    <t>30196002</t>
  </si>
  <si>
    <t>30196003</t>
  </si>
  <si>
    <t>3019700</t>
  </si>
  <si>
    <t>30197001</t>
  </si>
  <si>
    <t>30197002</t>
  </si>
  <si>
    <t>30197003</t>
  </si>
  <si>
    <t>30197004</t>
  </si>
  <si>
    <t>3019800</t>
  </si>
  <si>
    <t>019800</t>
  </si>
  <si>
    <t>30198001</t>
  </si>
  <si>
    <t>30198002</t>
  </si>
  <si>
    <t>3019900</t>
  </si>
  <si>
    <t>30199001</t>
  </si>
  <si>
    <t>30199002</t>
  </si>
  <si>
    <t>30199003</t>
  </si>
  <si>
    <t>30199004</t>
  </si>
  <si>
    <t>3020000</t>
  </si>
  <si>
    <t>30200001</t>
  </si>
  <si>
    <t>30200002</t>
  </si>
  <si>
    <t>3020100</t>
  </si>
  <si>
    <t>30201001</t>
  </si>
  <si>
    <t>30201002</t>
  </si>
  <si>
    <t>30201003</t>
  </si>
  <si>
    <t>30201004</t>
  </si>
  <si>
    <t>3020200</t>
  </si>
  <si>
    <t>30202001</t>
  </si>
  <si>
    <t>30202002</t>
  </si>
  <si>
    <t>3020300</t>
  </si>
  <si>
    <t>020300</t>
  </si>
  <si>
    <t>30203001</t>
  </si>
  <si>
    <t>30203002</t>
  </si>
  <si>
    <t>3020400</t>
  </si>
  <si>
    <t>30204001</t>
  </si>
  <si>
    <t>30204002</t>
  </si>
  <si>
    <t>3020500</t>
  </si>
  <si>
    <t>020500</t>
  </si>
  <si>
    <t>30205001</t>
  </si>
  <si>
    <t>30205002</t>
  </si>
  <si>
    <t>30205003</t>
  </si>
  <si>
    <t>3020600</t>
  </si>
  <si>
    <t>020600</t>
  </si>
  <si>
    <t>30206001</t>
  </si>
  <si>
    <t>30206002</t>
  </si>
  <si>
    <t>3020700</t>
  </si>
  <si>
    <t>020700</t>
  </si>
  <si>
    <t>30207001</t>
  </si>
  <si>
    <t>30207002</t>
  </si>
  <si>
    <t>30207003</t>
  </si>
  <si>
    <t>3020800</t>
  </si>
  <si>
    <t>020800</t>
  </si>
  <si>
    <t>30208001</t>
  </si>
  <si>
    <t>30208002</t>
  </si>
  <si>
    <t>30208003</t>
  </si>
  <si>
    <t>3021000</t>
  </si>
  <si>
    <t>021000</t>
  </si>
  <si>
    <t>30210001</t>
  </si>
  <si>
    <t>30210002</t>
  </si>
  <si>
    <t>30210003</t>
  </si>
  <si>
    <t>3021100</t>
  </si>
  <si>
    <t>30211001</t>
  </si>
  <si>
    <t>30211002</t>
  </si>
  <si>
    <t>3021200</t>
  </si>
  <si>
    <t>30212001</t>
  </si>
  <si>
    <t>30212002</t>
  </si>
  <si>
    <t>30212003</t>
  </si>
  <si>
    <t>3021300</t>
  </si>
  <si>
    <t>021300</t>
  </si>
  <si>
    <t>30213001</t>
  </si>
  <si>
    <t>30213002</t>
  </si>
  <si>
    <t>30213003</t>
  </si>
  <si>
    <t>3021400</t>
  </si>
  <si>
    <t>021400</t>
  </si>
  <si>
    <t>30214001</t>
  </si>
  <si>
    <t>30214002</t>
  </si>
  <si>
    <t>3021500</t>
  </si>
  <si>
    <t>021500</t>
  </si>
  <si>
    <t>30215001</t>
  </si>
  <si>
    <t>30215002</t>
  </si>
  <si>
    <t>30215003</t>
  </si>
  <si>
    <t>30215004</t>
  </si>
  <si>
    <t>3021600</t>
  </si>
  <si>
    <t>021600</t>
  </si>
  <si>
    <t>30216001</t>
  </si>
  <si>
    <t>30216002</t>
  </si>
  <si>
    <t>30216003</t>
  </si>
  <si>
    <t>3021700</t>
  </si>
  <si>
    <t>30217001</t>
  </si>
  <si>
    <t>30217002</t>
  </si>
  <si>
    <t>3021800</t>
  </si>
  <si>
    <t>30218001</t>
  </si>
  <si>
    <t>30218002</t>
  </si>
  <si>
    <t>30218003</t>
  </si>
  <si>
    <t>3021900</t>
  </si>
  <si>
    <t>30219001</t>
  </si>
  <si>
    <t>30219002</t>
  </si>
  <si>
    <t>30219003</t>
  </si>
  <si>
    <t>3022000</t>
  </si>
  <si>
    <t>30220001</t>
  </si>
  <si>
    <t>30220002</t>
  </si>
  <si>
    <t>30220003</t>
  </si>
  <si>
    <t>30220004</t>
  </si>
  <si>
    <t>3022100</t>
  </si>
  <si>
    <t>022100</t>
  </si>
  <si>
    <t>30221001</t>
  </si>
  <si>
    <t>30221002</t>
  </si>
  <si>
    <t>30221003</t>
  </si>
  <si>
    <t>3022200</t>
  </si>
  <si>
    <t>30222001</t>
  </si>
  <si>
    <t>30222002</t>
  </si>
  <si>
    <t>30222003</t>
  </si>
  <si>
    <t>3022400</t>
  </si>
  <si>
    <t>022400</t>
  </si>
  <si>
    <t>30224001</t>
  </si>
  <si>
    <t>30224002</t>
  </si>
  <si>
    <t>30224003</t>
  </si>
  <si>
    <t>30224004</t>
  </si>
  <si>
    <t>3022600</t>
  </si>
  <si>
    <t>022600</t>
  </si>
  <si>
    <t>30226001</t>
  </si>
  <si>
    <t>30226002</t>
  </si>
  <si>
    <t>3022700</t>
  </si>
  <si>
    <t>022700</t>
  </si>
  <si>
    <t>30227001</t>
  </si>
  <si>
    <t>30227002</t>
  </si>
  <si>
    <t>30227003</t>
  </si>
  <si>
    <t>30227004</t>
  </si>
  <si>
    <t>3022800</t>
  </si>
  <si>
    <t>30228001</t>
  </si>
  <si>
    <t>30228002</t>
  </si>
  <si>
    <t>30228003</t>
  </si>
  <si>
    <t>3022900</t>
  </si>
  <si>
    <t>022900</t>
  </si>
  <si>
    <t>30229001</t>
  </si>
  <si>
    <t>30229002</t>
  </si>
  <si>
    <t>30229003</t>
  </si>
  <si>
    <t>30229004</t>
  </si>
  <si>
    <t>3023000</t>
  </si>
  <si>
    <t>30230001</t>
  </si>
  <si>
    <t>30230002</t>
  </si>
  <si>
    <t>30230003</t>
  </si>
  <si>
    <t>3023100</t>
  </si>
  <si>
    <t>30231001</t>
  </si>
  <si>
    <t>30231002</t>
  </si>
  <si>
    <t>30231003</t>
  </si>
  <si>
    <t>3023200</t>
  </si>
  <si>
    <t>30232001</t>
  </si>
  <si>
    <t>30232002</t>
  </si>
  <si>
    <t>30232003</t>
  </si>
  <si>
    <t>30232004</t>
  </si>
  <si>
    <t>30232005</t>
  </si>
  <si>
    <t>3023300</t>
  </si>
  <si>
    <t>023300</t>
  </si>
  <si>
    <t>30233001</t>
  </si>
  <si>
    <t>30233002</t>
  </si>
  <si>
    <t>30233003</t>
  </si>
  <si>
    <t>3023400</t>
  </si>
  <si>
    <t>023400</t>
  </si>
  <si>
    <t>30234001</t>
  </si>
  <si>
    <t>30234002</t>
  </si>
  <si>
    <t>30234003</t>
  </si>
  <si>
    <t>3023500</t>
  </si>
  <si>
    <t>023500</t>
  </si>
  <si>
    <t>30235001</t>
  </si>
  <si>
    <t>30235002</t>
  </si>
  <si>
    <t>3023600</t>
  </si>
  <si>
    <t>30236001</t>
  </si>
  <si>
    <t>30236002</t>
  </si>
  <si>
    <t>30236003</t>
  </si>
  <si>
    <t>30236004</t>
  </si>
  <si>
    <t>3023800</t>
  </si>
  <si>
    <t>30238001</t>
  </si>
  <si>
    <t>30238002</t>
  </si>
  <si>
    <t>30238003</t>
  </si>
  <si>
    <t>3024000</t>
  </si>
  <si>
    <t>30240001</t>
  </si>
  <si>
    <t>30240002</t>
  </si>
  <si>
    <t>30240003</t>
  </si>
  <si>
    <t>3024100</t>
  </si>
  <si>
    <t>30241001</t>
  </si>
  <si>
    <t>30241002</t>
  </si>
  <si>
    <t>3024200</t>
  </si>
  <si>
    <t>024200</t>
  </si>
  <si>
    <t>30242001</t>
  </si>
  <si>
    <t>30242002</t>
  </si>
  <si>
    <t>3024300</t>
  </si>
  <si>
    <t>30243001</t>
  </si>
  <si>
    <t>30243002</t>
  </si>
  <si>
    <t>30243003</t>
  </si>
  <si>
    <t>3024400</t>
  </si>
  <si>
    <t>30244001</t>
  </si>
  <si>
    <t>30244002</t>
  </si>
  <si>
    <t>30244003</t>
  </si>
  <si>
    <t>3024500</t>
  </si>
  <si>
    <t>024500</t>
  </si>
  <si>
    <t>30245001</t>
  </si>
  <si>
    <t>30245002</t>
  </si>
  <si>
    <t>30245003</t>
  </si>
  <si>
    <t>30245004</t>
  </si>
  <si>
    <t>3024600</t>
  </si>
  <si>
    <t>30246001</t>
  </si>
  <si>
    <t>30246002</t>
  </si>
  <si>
    <t>30246003</t>
  </si>
  <si>
    <t>3024700</t>
  </si>
  <si>
    <t>30247001</t>
  </si>
  <si>
    <t>30247002</t>
  </si>
  <si>
    <t>3024800</t>
  </si>
  <si>
    <t>30248001</t>
  </si>
  <si>
    <t>30248002</t>
  </si>
  <si>
    <t>3024900</t>
  </si>
  <si>
    <t>30249001</t>
  </si>
  <si>
    <t>30249002</t>
  </si>
  <si>
    <t>30249003</t>
  </si>
  <si>
    <t>30249004</t>
  </si>
  <si>
    <t>3025000</t>
  </si>
  <si>
    <t>30250001</t>
  </si>
  <si>
    <t>30250002</t>
  </si>
  <si>
    <t>3025100</t>
  </si>
  <si>
    <t>30251001</t>
  </si>
  <si>
    <t>30251002</t>
  </si>
  <si>
    <t>30251003</t>
  </si>
  <si>
    <t>3025200</t>
  </si>
  <si>
    <t>30252001</t>
  </si>
  <si>
    <t>30252002</t>
  </si>
  <si>
    <t>30252003</t>
  </si>
  <si>
    <t>30252004</t>
  </si>
  <si>
    <t>3025300</t>
  </si>
  <si>
    <t>30253001</t>
  </si>
  <si>
    <t>30253002</t>
  </si>
  <si>
    <t>30253003</t>
  </si>
  <si>
    <t>3025400</t>
  </si>
  <si>
    <t>30254001</t>
  </si>
  <si>
    <t>30254002</t>
  </si>
  <si>
    <t>30254003</t>
  </si>
  <si>
    <t>3025500</t>
  </si>
  <si>
    <t>30255001</t>
  </si>
  <si>
    <t>30255002</t>
  </si>
  <si>
    <t>3025600</t>
  </si>
  <si>
    <t>30256001</t>
  </si>
  <si>
    <t>30256002</t>
  </si>
  <si>
    <t>3025700</t>
  </si>
  <si>
    <t>30257001</t>
  </si>
  <si>
    <t>30257002</t>
  </si>
  <si>
    <t>30257003</t>
  </si>
  <si>
    <t>3025800</t>
  </si>
  <si>
    <t>025800</t>
  </si>
  <si>
    <t>30258001</t>
  </si>
  <si>
    <t>30258002</t>
  </si>
  <si>
    <t>30258003</t>
  </si>
  <si>
    <t>3025901</t>
  </si>
  <si>
    <t>025901</t>
  </si>
  <si>
    <t>30259011</t>
  </si>
  <si>
    <t>3025902</t>
  </si>
  <si>
    <t>025902</t>
  </si>
  <si>
    <t>30259021</t>
  </si>
  <si>
    <t>3026000</t>
  </si>
  <si>
    <t>026000</t>
  </si>
  <si>
    <t>30260001</t>
  </si>
  <si>
    <t>30260002</t>
  </si>
  <si>
    <t>30260003</t>
  </si>
  <si>
    <t>3026100</t>
  </si>
  <si>
    <t>30261001</t>
  </si>
  <si>
    <t>30261002</t>
  </si>
  <si>
    <t>30261003</t>
  </si>
  <si>
    <t>30261004</t>
  </si>
  <si>
    <t>30261005</t>
  </si>
  <si>
    <t>3026200</t>
  </si>
  <si>
    <t>026200</t>
  </si>
  <si>
    <t>30262001</t>
  </si>
  <si>
    <t>30262002</t>
  </si>
  <si>
    <t>3026300</t>
  </si>
  <si>
    <t>30263001</t>
  </si>
  <si>
    <t>3026400</t>
  </si>
  <si>
    <t>30264001</t>
  </si>
  <si>
    <t>30264002</t>
  </si>
  <si>
    <t>30264003</t>
  </si>
  <si>
    <t>30264004</t>
  </si>
  <si>
    <t>3026500</t>
  </si>
  <si>
    <t>30265001</t>
  </si>
  <si>
    <t>30265002</t>
  </si>
  <si>
    <t>30265003</t>
  </si>
  <si>
    <t>30265004</t>
  </si>
  <si>
    <t>3026600</t>
  </si>
  <si>
    <t>026600</t>
  </si>
  <si>
    <t>30266001</t>
  </si>
  <si>
    <t>30266002</t>
  </si>
  <si>
    <t>30266003</t>
  </si>
  <si>
    <t>3026700</t>
  </si>
  <si>
    <t>026700</t>
  </si>
  <si>
    <t>30267001</t>
  </si>
  <si>
    <t>30267002</t>
  </si>
  <si>
    <t>30267003</t>
  </si>
  <si>
    <t>30267004</t>
  </si>
  <si>
    <t>3026800</t>
  </si>
  <si>
    <t>026800</t>
  </si>
  <si>
    <t>30268001</t>
  </si>
  <si>
    <t>30268002</t>
  </si>
  <si>
    <t>30268003</t>
  </si>
  <si>
    <t>30268004</t>
  </si>
  <si>
    <t>3026900</t>
  </si>
  <si>
    <t>30269001</t>
  </si>
  <si>
    <t>30269002</t>
  </si>
  <si>
    <t>30269003</t>
  </si>
  <si>
    <t>3027000</t>
  </si>
  <si>
    <t>027000</t>
  </si>
  <si>
    <t>30270001</t>
  </si>
  <si>
    <t>30270002</t>
  </si>
  <si>
    <t>3027100</t>
  </si>
  <si>
    <t>027100</t>
  </si>
  <si>
    <t>30271001</t>
  </si>
  <si>
    <t>30271002</t>
  </si>
  <si>
    <t>3027200</t>
  </si>
  <si>
    <t>027200</t>
  </si>
  <si>
    <t>30272001</t>
  </si>
  <si>
    <t>30272002</t>
  </si>
  <si>
    <t>30272003</t>
  </si>
  <si>
    <t>3027300</t>
  </si>
  <si>
    <t>30273001</t>
  </si>
  <si>
    <t>30273002</t>
  </si>
  <si>
    <t>30273003</t>
  </si>
  <si>
    <t>3027400</t>
  </si>
  <si>
    <t>027400</t>
  </si>
  <si>
    <t>30274001</t>
  </si>
  <si>
    <t>30274002</t>
  </si>
  <si>
    <t>3027500</t>
  </si>
  <si>
    <t>027500</t>
  </si>
  <si>
    <t>30275001</t>
  </si>
  <si>
    <t>30275002</t>
  </si>
  <si>
    <t>30275003</t>
  </si>
  <si>
    <t>30275004</t>
  </si>
  <si>
    <t>3027600</t>
  </si>
  <si>
    <t>30276001</t>
  </si>
  <si>
    <t>30276002</t>
  </si>
  <si>
    <t>30276003</t>
  </si>
  <si>
    <t>3027700</t>
  </si>
  <si>
    <t>30277001</t>
  </si>
  <si>
    <t>30277002</t>
  </si>
  <si>
    <t>30277003</t>
  </si>
  <si>
    <t>30277004</t>
  </si>
  <si>
    <t>3027800</t>
  </si>
  <si>
    <t>027800</t>
  </si>
  <si>
    <t>30278001</t>
  </si>
  <si>
    <t>30278002</t>
  </si>
  <si>
    <t>3027900</t>
  </si>
  <si>
    <t>30279001</t>
  </si>
  <si>
    <t>30279002</t>
  </si>
  <si>
    <t>30279003</t>
  </si>
  <si>
    <t>30279004</t>
  </si>
  <si>
    <t>3028000</t>
  </si>
  <si>
    <t>028000</t>
  </si>
  <si>
    <t>30280000</t>
  </si>
  <si>
    <t>30280001</t>
  </si>
  <si>
    <t>30280002</t>
  </si>
  <si>
    <t>3028100</t>
  </si>
  <si>
    <t>30281001</t>
  </si>
  <si>
    <t>30281002</t>
  </si>
  <si>
    <t>30281003</t>
  </si>
  <si>
    <t>3028200</t>
  </si>
  <si>
    <t>028200</t>
  </si>
  <si>
    <t>30282000</t>
  </si>
  <si>
    <t>30282001</t>
  </si>
  <si>
    <t>30282002</t>
  </si>
  <si>
    <t>30282003</t>
  </si>
  <si>
    <t>3028300</t>
  </si>
  <si>
    <t>30283001</t>
  </si>
  <si>
    <t>30283002</t>
  </si>
  <si>
    <t>30283003</t>
  </si>
  <si>
    <t>3028400</t>
  </si>
  <si>
    <t>30284001</t>
  </si>
  <si>
    <t>30284002</t>
  </si>
  <si>
    <t>30284003</t>
  </si>
  <si>
    <t>3028501</t>
  </si>
  <si>
    <t>028501</t>
  </si>
  <si>
    <t>30285011</t>
  </si>
  <si>
    <t>3028502</t>
  </si>
  <si>
    <t>028502</t>
  </si>
  <si>
    <t>30285021</t>
  </si>
  <si>
    <t>3028600</t>
  </si>
  <si>
    <t>30286000</t>
  </si>
  <si>
    <t>30286001</t>
  </si>
  <si>
    <t>30286002</t>
  </si>
  <si>
    <t>30286003</t>
  </si>
  <si>
    <t>30286004</t>
  </si>
  <si>
    <t>30286005</t>
  </si>
  <si>
    <t>3028700</t>
  </si>
  <si>
    <t>30287001</t>
  </si>
  <si>
    <t>30287002</t>
  </si>
  <si>
    <t>30287003</t>
  </si>
  <si>
    <t>3028800</t>
  </si>
  <si>
    <t>30288001</t>
  </si>
  <si>
    <t>30288002</t>
  </si>
  <si>
    <t>30288003</t>
  </si>
  <si>
    <t>3028900</t>
  </si>
  <si>
    <t>30289001</t>
  </si>
  <si>
    <t>30289002</t>
  </si>
  <si>
    <t>30289003</t>
  </si>
  <si>
    <t>30289004</t>
  </si>
  <si>
    <t>3029000</t>
  </si>
  <si>
    <t>029000</t>
  </si>
  <si>
    <t>30290001</t>
  </si>
  <si>
    <t>30290002</t>
  </si>
  <si>
    <t>30290003</t>
  </si>
  <si>
    <t>3029100</t>
  </si>
  <si>
    <t>029100</t>
  </si>
  <si>
    <t>30291001</t>
  </si>
  <si>
    <t>30291002</t>
  </si>
  <si>
    <t>30291003</t>
  </si>
  <si>
    <t>3029200</t>
  </si>
  <si>
    <t>029200</t>
  </si>
  <si>
    <t>30292000</t>
  </si>
  <si>
    <t>30292001</t>
  </si>
  <si>
    <t>30292002</t>
  </si>
  <si>
    <t>3029300</t>
  </si>
  <si>
    <t>029300</t>
  </si>
  <si>
    <t>30293001</t>
  </si>
  <si>
    <t>30293002</t>
  </si>
  <si>
    <t>30293003</t>
  </si>
  <si>
    <t>30293004</t>
  </si>
  <si>
    <t>3029400</t>
  </si>
  <si>
    <t>029400</t>
  </si>
  <si>
    <t>30294000</t>
  </si>
  <si>
    <t>30294001</t>
  </si>
  <si>
    <t>3029500</t>
  </si>
  <si>
    <t>30295001</t>
  </si>
  <si>
    <t>30295002</t>
  </si>
  <si>
    <t>30295003</t>
  </si>
  <si>
    <t>30295004</t>
  </si>
  <si>
    <t>3029600</t>
  </si>
  <si>
    <t>30296001</t>
  </si>
  <si>
    <t>30296002</t>
  </si>
  <si>
    <t>30296003</t>
  </si>
  <si>
    <t>30296004</t>
  </si>
  <si>
    <t>3029700</t>
  </si>
  <si>
    <t>30297001</t>
  </si>
  <si>
    <t>30297002</t>
  </si>
  <si>
    <t>30297003</t>
  </si>
  <si>
    <t>3029800</t>
  </si>
  <si>
    <t>029800</t>
  </si>
  <si>
    <t>30298001</t>
  </si>
  <si>
    <t>30298002</t>
  </si>
  <si>
    <t>30298003</t>
  </si>
  <si>
    <t>3029900</t>
  </si>
  <si>
    <t>029900</t>
  </si>
  <si>
    <t>30299001</t>
  </si>
  <si>
    <t>30299002</t>
  </si>
  <si>
    <t>3030000</t>
  </si>
  <si>
    <t>30300001</t>
  </si>
  <si>
    <t>30300002</t>
  </si>
  <si>
    <t>3030100</t>
  </si>
  <si>
    <t>30301001</t>
  </si>
  <si>
    <t>30301002</t>
  </si>
  <si>
    <t>30301003</t>
  </si>
  <si>
    <t>3030200</t>
  </si>
  <si>
    <t>30302001</t>
  </si>
  <si>
    <t>30302002</t>
  </si>
  <si>
    <t>30302003</t>
  </si>
  <si>
    <t>3030300</t>
  </si>
  <si>
    <t>030300</t>
  </si>
  <si>
    <t>30303001</t>
  </si>
  <si>
    <t>30303002</t>
  </si>
  <si>
    <t>30303003</t>
  </si>
  <si>
    <t>3030400</t>
  </si>
  <si>
    <t>030400</t>
  </si>
  <si>
    <t>30304000</t>
  </si>
  <si>
    <t>30304001</t>
  </si>
  <si>
    <t>30304002</t>
  </si>
  <si>
    <t>30304003</t>
  </si>
  <si>
    <t>3030500</t>
  </si>
  <si>
    <t>030500</t>
  </si>
  <si>
    <t>30305001</t>
  </si>
  <si>
    <t>30305002</t>
  </si>
  <si>
    <t>30305003</t>
  </si>
  <si>
    <t>30305004</t>
  </si>
  <si>
    <t>3030600</t>
  </si>
  <si>
    <t>030600</t>
  </si>
  <si>
    <t>30306001</t>
  </si>
  <si>
    <t>3030700</t>
  </si>
  <si>
    <t>030700</t>
  </si>
  <si>
    <t>30307001</t>
  </si>
  <si>
    <t>30307002</t>
  </si>
  <si>
    <t>30307003</t>
  </si>
  <si>
    <t>3030800</t>
  </si>
  <si>
    <t>030800</t>
  </si>
  <si>
    <t>30308001</t>
  </si>
  <si>
    <t>3030900</t>
  </si>
  <si>
    <t>30309001</t>
  </si>
  <si>
    <t>30309002</t>
  </si>
  <si>
    <t>3031100</t>
  </si>
  <si>
    <t>031100</t>
  </si>
  <si>
    <t>30311001</t>
  </si>
  <si>
    <t>30311002</t>
  </si>
  <si>
    <t>30311003</t>
  </si>
  <si>
    <t>3031300</t>
  </si>
  <si>
    <t>031300</t>
  </si>
  <si>
    <t>30313001</t>
  </si>
  <si>
    <t>30313002</t>
  </si>
  <si>
    <t>30313003</t>
  </si>
  <si>
    <t>30313004</t>
  </si>
  <si>
    <t>3031400</t>
  </si>
  <si>
    <t>30314000</t>
  </si>
  <si>
    <t>30314001</t>
  </si>
  <si>
    <t>30314002</t>
  </si>
  <si>
    <t>30314003</t>
  </si>
  <si>
    <t>30314004</t>
  </si>
  <si>
    <t>3031500</t>
  </si>
  <si>
    <t>031500</t>
  </si>
  <si>
    <t>30315001</t>
  </si>
  <si>
    <t>30315002</t>
  </si>
  <si>
    <t>30315003</t>
  </si>
  <si>
    <t>30315004</t>
  </si>
  <si>
    <t>3031701</t>
  </si>
  <si>
    <t>031701</t>
  </si>
  <si>
    <t>30317011</t>
  </si>
  <si>
    <t>30317012</t>
  </si>
  <si>
    <t>30317013</t>
  </si>
  <si>
    <t>3031702</t>
  </si>
  <si>
    <t>031702</t>
  </si>
  <si>
    <t>30317021</t>
  </si>
  <si>
    <t>30317022</t>
  </si>
  <si>
    <t>30317023</t>
  </si>
  <si>
    <t>3031900</t>
  </si>
  <si>
    <t>30319001</t>
  </si>
  <si>
    <t>30319002</t>
  </si>
  <si>
    <t>30319003</t>
  </si>
  <si>
    <t>3032100</t>
  </si>
  <si>
    <t>032100</t>
  </si>
  <si>
    <t>30321001</t>
  </si>
  <si>
    <t>30321002</t>
  </si>
  <si>
    <t>30321003</t>
  </si>
  <si>
    <t>30321004</t>
  </si>
  <si>
    <t>3032300</t>
  </si>
  <si>
    <t>30323001</t>
  </si>
  <si>
    <t>30323002</t>
  </si>
  <si>
    <t>30323003</t>
  </si>
  <si>
    <t>3032500</t>
  </si>
  <si>
    <t>032500</t>
  </si>
  <si>
    <t>30325001</t>
  </si>
  <si>
    <t>30325002</t>
  </si>
  <si>
    <t>30325003</t>
  </si>
  <si>
    <t>3032600</t>
  </si>
  <si>
    <t>30326001</t>
  </si>
  <si>
    <t>30326002</t>
  </si>
  <si>
    <t>30326003</t>
  </si>
  <si>
    <t>30326004</t>
  </si>
  <si>
    <t>30326005</t>
  </si>
  <si>
    <t>3032700</t>
  </si>
  <si>
    <t>032700</t>
  </si>
  <si>
    <t>30327001</t>
  </si>
  <si>
    <t>30327002</t>
  </si>
  <si>
    <t>30327003</t>
  </si>
  <si>
    <t>3032800</t>
  </si>
  <si>
    <t>30328001</t>
  </si>
  <si>
    <t>30328002</t>
  </si>
  <si>
    <t>30328003</t>
  </si>
  <si>
    <t>30328004</t>
  </si>
  <si>
    <t>3032900</t>
  </si>
  <si>
    <t>032900</t>
  </si>
  <si>
    <t>30329001</t>
  </si>
  <si>
    <t>30329002</t>
  </si>
  <si>
    <t>30329003</t>
  </si>
  <si>
    <t>30329004</t>
  </si>
  <si>
    <t>3033000</t>
  </si>
  <si>
    <t>30330000</t>
  </si>
  <si>
    <t>30330001</t>
  </si>
  <si>
    <t>30330002</t>
  </si>
  <si>
    <t>30330003</t>
  </si>
  <si>
    <t>3033100</t>
  </si>
  <si>
    <t>033100</t>
  </si>
  <si>
    <t>30331001</t>
  </si>
  <si>
    <t>30331002</t>
  </si>
  <si>
    <t>30331003</t>
  </si>
  <si>
    <t>3033300</t>
  </si>
  <si>
    <t>033300</t>
  </si>
  <si>
    <t>30333001</t>
  </si>
  <si>
    <t>30333002</t>
  </si>
  <si>
    <t>30333003</t>
  </si>
  <si>
    <t>3033500</t>
  </si>
  <si>
    <t>30335001</t>
  </si>
  <si>
    <t>30335002</t>
  </si>
  <si>
    <t>30335003</t>
  </si>
  <si>
    <t>3033600</t>
  </si>
  <si>
    <t>30336000</t>
  </si>
  <si>
    <t>30336001</t>
  </si>
  <si>
    <t>30336002</t>
  </si>
  <si>
    <t>30336003</t>
  </si>
  <si>
    <t>30336004</t>
  </si>
  <si>
    <t>30336005</t>
  </si>
  <si>
    <t>3033700</t>
  </si>
  <si>
    <t>30337001</t>
  </si>
  <si>
    <t>30337002</t>
  </si>
  <si>
    <t>30337003</t>
  </si>
  <si>
    <t>3033900</t>
  </si>
  <si>
    <t>033900</t>
  </si>
  <si>
    <t>30339001</t>
  </si>
  <si>
    <t>30339002</t>
  </si>
  <si>
    <t>30339003</t>
  </si>
  <si>
    <t>30339004</t>
  </si>
  <si>
    <t>3034000</t>
  </si>
  <si>
    <t>30340001</t>
  </si>
  <si>
    <t>30340002</t>
  </si>
  <si>
    <t>3034100</t>
  </si>
  <si>
    <t>034100</t>
  </si>
  <si>
    <t>30341001</t>
  </si>
  <si>
    <t>30341002</t>
  </si>
  <si>
    <t>30341003</t>
  </si>
  <si>
    <t>3034200</t>
  </si>
  <si>
    <t>30342001</t>
  </si>
  <si>
    <t>30342002</t>
  </si>
  <si>
    <t>30342003</t>
  </si>
  <si>
    <t>30342004</t>
  </si>
  <si>
    <t>3034300</t>
  </si>
  <si>
    <t>30343001</t>
  </si>
  <si>
    <t>30343002</t>
  </si>
  <si>
    <t>30343003</t>
  </si>
  <si>
    <t>3034500</t>
  </si>
  <si>
    <t>30345001</t>
  </si>
  <si>
    <t>30345002</t>
  </si>
  <si>
    <t>3034700</t>
  </si>
  <si>
    <t>034700</t>
  </si>
  <si>
    <t>30347001</t>
  </si>
  <si>
    <t>30347002</t>
  </si>
  <si>
    <t>30347003</t>
  </si>
  <si>
    <t>3034800</t>
  </si>
  <si>
    <t>30348001</t>
  </si>
  <si>
    <t>30348002</t>
  </si>
  <si>
    <t>3034900</t>
  </si>
  <si>
    <t>034900</t>
  </si>
  <si>
    <t>30349001</t>
  </si>
  <si>
    <t>30349002</t>
  </si>
  <si>
    <t>30349003</t>
  </si>
  <si>
    <t>30349004</t>
  </si>
  <si>
    <t>3035000</t>
  </si>
  <si>
    <t>30350001</t>
  </si>
  <si>
    <t>30350002</t>
  </si>
  <si>
    <t>3035100</t>
  </si>
  <si>
    <t>30351001</t>
  </si>
  <si>
    <t>30351002</t>
  </si>
  <si>
    <t>30351003</t>
  </si>
  <si>
    <t>3035200</t>
  </si>
  <si>
    <t>035200</t>
  </si>
  <si>
    <t>30352000</t>
  </si>
  <si>
    <t>30352001</t>
  </si>
  <si>
    <t>3035300</t>
  </si>
  <si>
    <t>035300</t>
  </si>
  <si>
    <t>30353001</t>
  </si>
  <si>
    <t>30353002</t>
  </si>
  <si>
    <t>30353003</t>
  </si>
  <si>
    <t>3035400</t>
  </si>
  <si>
    <t>035400</t>
  </si>
  <si>
    <t>30354001</t>
  </si>
  <si>
    <t>30354002</t>
  </si>
  <si>
    <t>30354003</t>
  </si>
  <si>
    <t>3035500</t>
  </si>
  <si>
    <t>035500</t>
  </si>
  <si>
    <t>30355001</t>
  </si>
  <si>
    <t>30355002</t>
  </si>
  <si>
    <t>30355003</t>
  </si>
  <si>
    <t>3035601</t>
  </si>
  <si>
    <t>035601</t>
  </si>
  <si>
    <t>30356011</t>
  </si>
  <si>
    <t>3035602</t>
  </si>
  <si>
    <t>035602</t>
  </si>
  <si>
    <t>30356021</t>
  </si>
  <si>
    <t>30356022</t>
  </si>
  <si>
    <t>30356023</t>
  </si>
  <si>
    <t>3035700</t>
  </si>
  <si>
    <t>035700</t>
  </si>
  <si>
    <t>30357001</t>
  </si>
  <si>
    <t>3035900</t>
  </si>
  <si>
    <t>30359001</t>
  </si>
  <si>
    <t>30359002</t>
  </si>
  <si>
    <t>30359003</t>
  </si>
  <si>
    <t>30359004</t>
  </si>
  <si>
    <t>3036001</t>
  </si>
  <si>
    <t>036001</t>
  </si>
  <si>
    <t>30360011</t>
  </si>
  <si>
    <t>30360012</t>
  </si>
  <si>
    <t>30360013</t>
  </si>
  <si>
    <t>3036002</t>
  </si>
  <si>
    <t>036002</t>
  </si>
  <si>
    <t>30360021</t>
  </si>
  <si>
    <t>30360022</t>
  </si>
  <si>
    <t>3036100</t>
  </si>
  <si>
    <t>30361001</t>
  </si>
  <si>
    <t>30361002</t>
  </si>
  <si>
    <t>30361003</t>
  </si>
  <si>
    <t>3036200</t>
  </si>
  <si>
    <t>036200</t>
  </si>
  <si>
    <t>30362001</t>
  </si>
  <si>
    <t>30362002</t>
  </si>
  <si>
    <t>30362003</t>
  </si>
  <si>
    <t>3036300</t>
  </si>
  <si>
    <t>30363001</t>
  </si>
  <si>
    <t>30363002</t>
  </si>
  <si>
    <t>30363003</t>
  </si>
  <si>
    <t>30363004</t>
  </si>
  <si>
    <t>3036400</t>
  </si>
  <si>
    <t>30364001</t>
  </si>
  <si>
    <t>30364002</t>
  </si>
  <si>
    <t>3036501</t>
  </si>
  <si>
    <t>30365011</t>
  </si>
  <si>
    <t>30365012</t>
  </si>
  <si>
    <t>3036502</t>
  </si>
  <si>
    <t>30365021</t>
  </si>
  <si>
    <t>3036600</t>
  </si>
  <si>
    <t>036600</t>
  </si>
  <si>
    <t>30366001</t>
  </si>
  <si>
    <t>30366002</t>
  </si>
  <si>
    <t>30366003</t>
  </si>
  <si>
    <t>3036700</t>
  </si>
  <si>
    <t>30367001</t>
  </si>
  <si>
    <t>30367002</t>
  </si>
  <si>
    <t>3036900</t>
  </si>
  <si>
    <t>036900</t>
  </si>
  <si>
    <t>30369001</t>
  </si>
  <si>
    <t>30369002</t>
  </si>
  <si>
    <t>30369003</t>
  </si>
  <si>
    <t>30369004</t>
  </si>
  <si>
    <t>3037000</t>
  </si>
  <si>
    <t>30370001</t>
  </si>
  <si>
    <t>30370002</t>
  </si>
  <si>
    <t>30370003</t>
  </si>
  <si>
    <t>30370004</t>
  </si>
  <si>
    <t>3037100</t>
  </si>
  <si>
    <t>30371001</t>
  </si>
  <si>
    <t>30371002</t>
  </si>
  <si>
    <t>30371003</t>
  </si>
  <si>
    <t>30371004</t>
  </si>
  <si>
    <t>30371005</t>
  </si>
  <si>
    <t>3037300</t>
  </si>
  <si>
    <t>30373001</t>
  </si>
  <si>
    <t>30373002</t>
  </si>
  <si>
    <t>30373003</t>
  </si>
  <si>
    <t>30373004</t>
  </si>
  <si>
    <t>3037401</t>
  </si>
  <si>
    <t>037401</t>
  </si>
  <si>
    <t>30374011</t>
  </si>
  <si>
    <t>30374012</t>
  </si>
  <si>
    <t>30374013</t>
  </si>
  <si>
    <t>3037402</t>
  </si>
  <si>
    <t>037402</t>
  </si>
  <si>
    <t>30374021</t>
  </si>
  <si>
    <t>30374022</t>
  </si>
  <si>
    <t>30374023</t>
  </si>
  <si>
    <t>30374024</t>
  </si>
  <si>
    <t>3037500</t>
  </si>
  <si>
    <t>037500</t>
  </si>
  <si>
    <t>30375001</t>
  </si>
  <si>
    <t>30375002</t>
  </si>
  <si>
    <t>30375003</t>
  </si>
  <si>
    <t>3037700</t>
  </si>
  <si>
    <t>037700</t>
  </si>
  <si>
    <t>30377001</t>
  </si>
  <si>
    <t>30377002</t>
  </si>
  <si>
    <t>30377003</t>
  </si>
  <si>
    <t>30377004</t>
  </si>
  <si>
    <t>3037900</t>
  </si>
  <si>
    <t>30379001</t>
  </si>
  <si>
    <t>30379002</t>
  </si>
  <si>
    <t>30379003</t>
  </si>
  <si>
    <t>3038100</t>
  </si>
  <si>
    <t>30381001</t>
  </si>
  <si>
    <t>30381002</t>
  </si>
  <si>
    <t>30381003</t>
  </si>
  <si>
    <t>30381004</t>
  </si>
  <si>
    <t>3038200</t>
  </si>
  <si>
    <t>30382001</t>
  </si>
  <si>
    <t>30382002</t>
  </si>
  <si>
    <t>30382003</t>
  </si>
  <si>
    <t>3038300</t>
  </si>
  <si>
    <t>038300</t>
  </si>
  <si>
    <t>30383001</t>
  </si>
  <si>
    <t>30383002</t>
  </si>
  <si>
    <t>30383003</t>
  </si>
  <si>
    <t>30383004</t>
  </si>
  <si>
    <t>3038500</t>
  </si>
  <si>
    <t>30385001</t>
  </si>
  <si>
    <t>30385002</t>
  </si>
  <si>
    <t>30385003</t>
  </si>
  <si>
    <t>30385004</t>
  </si>
  <si>
    <t>3038600</t>
  </si>
  <si>
    <t>30386001</t>
  </si>
  <si>
    <t>30386002</t>
  </si>
  <si>
    <t>3038700</t>
  </si>
  <si>
    <t>30387001</t>
  </si>
  <si>
    <t>30387002</t>
  </si>
  <si>
    <t>30387003</t>
  </si>
  <si>
    <t>30387004</t>
  </si>
  <si>
    <t>3038800</t>
  </si>
  <si>
    <t>30388001</t>
  </si>
  <si>
    <t>30388002</t>
  </si>
  <si>
    <t>30388003</t>
  </si>
  <si>
    <t>30388004</t>
  </si>
  <si>
    <t>3038900</t>
  </si>
  <si>
    <t>30389001</t>
  </si>
  <si>
    <t>30389002</t>
  </si>
  <si>
    <t>30389003</t>
  </si>
  <si>
    <t>3039000</t>
  </si>
  <si>
    <t>30390001</t>
  </si>
  <si>
    <t>30390002</t>
  </si>
  <si>
    <t>3039100</t>
  </si>
  <si>
    <t>30391001</t>
  </si>
  <si>
    <t>30391002</t>
  </si>
  <si>
    <t>3039200</t>
  </si>
  <si>
    <t>30392001</t>
  </si>
  <si>
    <t>30392002</t>
  </si>
  <si>
    <t>3039300</t>
  </si>
  <si>
    <t>30393001</t>
  </si>
  <si>
    <t>30393002</t>
  </si>
  <si>
    <t>30393003</t>
  </si>
  <si>
    <t>3039400</t>
  </si>
  <si>
    <t>30394001</t>
  </si>
  <si>
    <t>30394002</t>
  </si>
  <si>
    <t>30394003</t>
  </si>
  <si>
    <t>3039500</t>
  </si>
  <si>
    <t>30395001</t>
  </si>
  <si>
    <t>30395002</t>
  </si>
  <si>
    <t>30395003</t>
  </si>
  <si>
    <t>3039600</t>
  </si>
  <si>
    <t>30396001</t>
  </si>
  <si>
    <t>30396002</t>
  </si>
  <si>
    <t>3039700</t>
  </si>
  <si>
    <t>30397001</t>
  </si>
  <si>
    <t>30397002</t>
  </si>
  <si>
    <t>30397003</t>
  </si>
  <si>
    <t>3039800</t>
  </si>
  <si>
    <t>30398001</t>
  </si>
  <si>
    <t>30398002</t>
  </si>
  <si>
    <t>3039900</t>
  </si>
  <si>
    <t>039900</t>
  </si>
  <si>
    <t>30399001</t>
  </si>
  <si>
    <t>30399002</t>
  </si>
  <si>
    <t>30399003</t>
  </si>
  <si>
    <t>3040000</t>
  </si>
  <si>
    <t>040000</t>
  </si>
  <si>
    <t>30400001</t>
  </si>
  <si>
    <t>30400002</t>
  </si>
  <si>
    <t>30400003</t>
  </si>
  <si>
    <t>3040100</t>
  </si>
  <si>
    <t>30401001</t>
  </si>
  <si>
    <t>30401002</t>
  </si>
  <si>
    <t>30401003</t>
  </si>
  <si>
    <t>3040200</t>
  </si>
  <si>
    <t>040200</t>
  </si>
  <si>
    <t>30402001</t>
  </si>
  <si>
    <t>30402002</t>
  </si>
  <si>
    <t>3040300</t>
  </si>
  <si>
    <t>040300</t>
  </si>
  <si>
    <t>30403001</t>
  </si>
  <si>
    <t>30403002</t>
  </si>
  <si>
    <t>30403003</t>
  </si>
  <si>
    <t>3040400</t>
  </si>
  <si>
    <t>30404001</t>
  </si>
  <si>
    <t>30404002</t>
  </si>
  <si>
    <t>3040500</t>
  </si>
  <si>
    <t>040500</t>
  </si>
  <si>
    <t>30405001</t>
  </si>
  <si>
    <t>30405002</t>
  </si>
  <si>
    <t>3040600</t>
  </si>
  <si>
    <t>30406001</t>
  </si>
  <si>
    <t>30406002</t>
  </si>
  <si>
    <t>30406003</t>
  </si>
  <si>
    <t>3040700</t>
  </si>
  <si>
    <t>040700</t>
  </si>
  <si>
    <t>30407001</t>
  </si>
  <si>
    <t>3040800</t>
  </si>
  <si>
    <t>30408001</t>
  </si>
  <si>
    <t>30408002</t>
  </si>
  <si>
    <t>30408003</t>
  </si>
  <si>
    <t>3040900</t>
  </si>
  <si>
    <t>30409001</t>
  </si>
  <si>
    <t>30409002</t>
  </si>
  <si>
    <t>30409003</t>
  </si>
  <si>
    <t>3041000</t>
  </si>
  <si>
    <t>041000</t>
  </si>
  <si>
    <t>30410001</t>
  </si>
  <si>
    <t>30410002</t>
  </si>
  <si>
    <t>3041100</t>
  </si>
  <si>
    <t>30411001</t>
  </si>
  <si>
    <t>30411002</t>
  </si>
  <si>
    <t>30411003</t>
  </si>
  <si>
    <t>3041200</t>
  </si>
  <si>
    <t>041200</t>
  </si>
  <si>
    <t>30412001</t>
  </si>
  <si>
    <t>30412002</t>
  </si>
  <si>
    <t>3041300</t>
  </si>
  <si>
    <t>30413001</t>
  </si>
  <si>
    <t>30413002</t>
  </si>
  <si>
    <t>30413003</t>
  </si>
  <si>
    <t>3041401</t>
  </si>
  <si>
    <t>041401</t>
  </si>
  <si>
    <t>30414011</t>
  </si>
  <si>
    <t>30414012</t>
  </si>
  <si>
    <t>3041402</t>
  </si>
  <si>
    <t>041402</t>
  </si>
  <si>
    <t>30414021</t>
  </si>
  <si>
    <t>30414022</t>
  </si>
  <si>
    <t>3041500</t>
  </si>
  <si>
    <t>30415001</t>
  </si>
  <si>
    <t>30415002</t>
  </si>
  <si>
    <t>30415003</t>
  </si>
  <si>
    <t>3041600</t>
  </si>
  <si>
    <t>041600</t>
  </si>
  <si>
    <t>30416001</t>
  </si>
  <si>
    <t>30416002</t>
  </si>
  <si>
    <t>3041700</t>
  </si>
  <si>
    <t>041700</t>
  </si>
  <si>
    <t>30417001</t>
  </si>
  <si>
    <t>30417002</t>
  </si>
  <si>
    <t>30417003</t>
  </si>
  <si>
    <t>30417004</t>
  </si>
  <si>
    <t>3041800</t>
  </si>
  <si>
    <t>30418001</t>
  </si>
  <si>
    <t>30418002</t>
  </si>
  <si>
    <t>3041900</t>
  </si>
  <si>
    <t>30419001</t>
  </si>
  <si>
    <t>30419002</t>
  </si>
  <si>
    <t>30419003</t>
  </si>
  <si>
    <t>3042000</t>
  </si>
  <si>
    <t>30420001</t>
  </si>
  <si>
    <t>30420002</t>
  </si>
  <si>
    <t>3042100</t>
  </si>
  <si>
    <t>30421001</t>
  </si>
  <si>
    <t>30421002</t>
  </si>
  <si>
    <t>30421003</t>
  </si>
  <si>
    <t>30421004</t>
  </si>
  <si>
    <t>3042200</t>
  </si>
  <si>
    <t>30422001</t>
  </si>
  <si>
    <t>30422002</t>
  </si>
  <si>
    <t>30422003</t>
  </si>
  <si>
    <t>3042300</t>
  </si>
  <si>
    <t>30423001</t>
  </si>
  <si>
    <t>30423002</t>
  </si>
  <si>
    <t>30423003</t>
  </si>
  <si>
    <t>3042400</t>
  </si>
  <si>
    <t>30424001</t>
  </si>
  <si>
    <t>30424002</t>
  </si>
  <si>
    <t>30424003</t>
  </si>
  <si>
    <t>3042500</t>
  </si>
  <si>
    <t>30425001</t>
  </si>
  <si>
    <t>30425002</t>
  </si>
  <si>
    <t>30425003</t>
  </si>
  <si>
    <t>3042600</t>
  </si>
  <si>
    <t>30426001</t>
  </si>
  <si>
    <t>30426002</t>
  </si>
  <si>
    <t>30426003</t>
  </si>
  <si>
    <t>3042700</t>
  </si>
  <si>
    <t>042700</t>
  </si>
  <si>
    <t>30427001</t>
  </si>
  <si>
    <t>30427002</t>
  </si>
  <si>
    <t>30427003</t>
  </si>
  <si>
    <t>30427004</t>
  </si>
  <si>
    <t>3042800</t>
  </si>
  <si>
    <t>30428001</t>
  </si>
  <si>
    <t>30428002</t>
  </si>
  <si>
    <t>30428003</t>
  </si>
  <si>
    <t>3042900</t>
  </si>
  <si>
    <t>042900</t>
  </si>
  <si>
    <t>30429001</t>
  </si>
  <si>
    <t>30429002</t>
  </si>
  <si>
    <t>30429003</t>
  </si>
  <si>
    <t>30429004</t>
  </si>
  <si>
    <t>3043000</t>
  </si>
  <si>
    <t>30430001</t>
  </si>
  <si>
    <t>30430002</t>
  </si>
  <si>
    <t>30430003</t>
  </si>
  <si>
    <t>3043100</t>
  </si>
  <si>
    <t>30431001</t>
  </si>
  <si>
    <t>30431002</t>
  </si>
  <si>
    <t>30431003</t>
  </si>
  <si>
    <t>30431004</t>
  </si>
  <si>
    <t>3043200</t>
  </si>
  <si>
    <t>043200</t>
  </si>
  <si>
    <t>30432001</t>
  </si>
  <si>
    <t>30432002</t>
  </si>
  <si>
    <t>30432003</t>
  </si>
  <si>
    <t>3043300</t>
  </si>
  <si>
    <t>043300</t>
  </si>
  <si>
    <t>30433001</t>
  </si>
  <si>
    <t>30433002</t>
  </si>
  <si>
    <t>30433003</t>
  </si>
  <si>
    <t>3043400</t>
  </si>
  <si>
    <t>30434001</t>
  </si>
  <si>
    <t>30434002</t>
  </si>
  <si>
    <t>30434003</t>
  </si>
  <si>
    <t>3043500</t>
  </si>
  <si>
    <t>30435001</t>
  </si>
  <si>
    <t>30435002</t>
  </si>
  <si>
    <t>30435003</t>
  </si>
  <si>
    <t>3043600</t>
  </si>
  <si>
    <t>30436001</t>
  </si>
  <si>
    <t>30436002</t>
  </si>
  <si>
    <t>30436003</t>
  </si>
  <si>
    <t>3043700</t>
  </si>
  <si>
    <t>043700</t>
  </si>
  <si>
    <t>30437001</t>
  </si>
  <si>
    <t>30437002</t>
  </si>
  <si>
    <t>30437003</t>
  </si>
  <si>
    <t>30437004</t>
  </si>
  <si>
    <t>3043800</t>
  </si>
  <si>
    <t>043800</t>
  </si>
  <si>
    <t>30438001</t>
  </si>
  <si>
    <t>30438002</t>
  </si>
  <si>
    <t>3043900</t>
  </si>
  <si>
    <t>043900</t>
  </si>
  <si>
    <t>30439001</t>
  </si>
  <si>
    <t>30439002</t>
  </si>
  <si>
    <t>30439003</t>
  </si>
  <si>
    <t>3044000</t>
  </si>
  <si>
    <t>044000</t>
  </si>
  <si>
    <t>30440001</t>
  </si>
  <si>
    <t>30440002</t>
  </si>
  <si>
    <t>30440003</t>
  </si>
  <si>
    <t>3044100</t>
  </si>
  <si>
    <t>044100</t>
  </si>
  <si>
    <t>30441001</t>
  </si>
  <si>
    <t>30441002</t>
  </si>
  <si>
    <t>30441003</t>
  </si>
  <si>
    <t>3044200</t>
  </si>
  <si>
    <t>30442001</t>
  </si>
  <si>
    <t>30442002</t>
  </si>
  <si>
    <t>3044300</t>
  </si>
  <si>
    <t>044300</t>
  </si>
  <si>
    <t>30443001</t>
  </si>
  <si>
    <t>30443002</t>
  </si>
  <si>
    <t>30443003</t>
  </si>
  <si>
    <t>30443004</t>
  </si>
  <si>
    <t>3044400</t>
  </si>
  <si>
    <t>30444001</t>
  </si>
  <si>
    <t>30444002</t>
  </si>
  <si>
    <t>30444003</t>
  </si>
  <si>
    <t>3044500</t>
  </si>
  <si>
    <t>044500</t>
  </si>
  <si>
    <t>30445001</t>
  </si>
  <si>
    <t>30445002</t>
  </si>
  <si>
    <t>30445003</t>
  </si>
  <si>
    <t>3044600</t>
  </si>
  <si>
    <t>044600</t>
  </si>
  <si>
    <t>30446001</t>
  </si>
  <si>
    <t>30446002</t>
  </si>
  <si>
    <t>3044700</t>
  </si>
  <si>
    <t>044700</t>
  </si>
  <si>
    <t>30447001</t>
  </si>
  <si>
    <t>30447002</t>
  </si>
  <si>
    <t>3044800</t>
  </si>
  <si>
    <t>30448001</t>
  </si>
  <si>
    <t>30448002</t>
  </si>
  <si>
    <t>3044900</t>
  </si>
  <si>
    <t>044900</t>
  </si>
  <si>
    <t>30449001</t>
  </si>
  <si>
    <t>30449002</t>
  </si>
  <si>
    <t>30449003</t>
  </si>
  <si>
    <t>30449004</t>
  </si>
  <si>
    <t>3045000</t>
  </si>
  <si>
    <t>045000</t>
  </si>
  <si>
    <t>30450001</t>
  </si>
  <si>
    <t>3045200</t>
  </si>
  <si>
    <t>045200</t>
  </si>
  <si>
    <t>30452001</t>
  </si>
  <si>
    <t>30452002</t>
  </si>
  <si>
    <t>3045300</t>
  </si>
  <si>
    <t>045300</t>
  </si>
  <si>
    <t>30453001</t>
  </si>
  <si>
    <t>30453002</t>
  </si>
  <si>
    <t>3045400</t>
  </si>
  <si>
    <t>045400</t>
  </si>
  <si>
    <t>30454001</t>
  </si>
  <si>
    <t>30454002</t>
  </si>
  <si>
    <t>3045600</t>
  </si>
  <si>
    <t>30456001</t>
  </si>
  <si>
    <t>30456002</t>
  </si>
  <si>
    <t>3045800</t>
  </si>
  <si>
    <t>30458001</t>
  </si>
  <si>
    <t>30458002</t>
  </si>
  <si>
    <t>3046000</t>
  </si>
  <si>
    <t>30460001</t>
  </si>
  <si>
    <t>30460002</t>
  </si>
  <si>
    <t>30460003</t>
  </si>
  <si>
    <t>3046201</t>
  </si>
  <si>
    <t>30462011</t>
  </si>
  <si>
    <t>30462012</t>
  </si>
  <si>
    <t>3046202</t>
  </si>
  <si>
    <t>30462021</t>
  </si>
  <si>
    <t>30462022</t>
  </si>
  <si>
    <t>3046400</t>
  </si>
  <si>
    <t>046400</t>
  </si>
  <si>
    <t>30464001</t>
  </si>
  <si>
    <t>30464002</t>
  </si>
  <si>
    <t>3046800</t>
  </si>
  <si>
    <t>046800</t>
  </si>
  <si>
    <t>30468001</t>
  </si>
  <si>
    <t>3047000</t>
  </si>
  <si>
    <t>047000</t>
  </si>
  <si>
    <t>30470001</t>
  </si>
  <si>
    <t>30470002</t>
  </si>
  <si>
    <t>3047200</t>
  </si>
  <si>
    <t>047200</t>
  </si>
  <si>
    <t>30472001</t>
  </si>
  <si>
    <t>30472002</t>
  </si>
  <si>
    <t>30472003</t>
  </si>
  <si>
    <t>3047400</t>
  </si>
  <si>
    <t>047400</t>
  </si>
  <si>
    <t>30474001</t>
  </si>
  <si>
    <t>30474002</t>
  </si>
  <si>
    <t>3047600</t>
  </si>
  <si>
    <t>047600</t>
  </si>
  <si>
    <t>30476001</t>
  </si>
  <si>
    <t>30476002</t>
  </si>
  <si>
    <t>30476003</t>
  </si>
  <si>
    <t>3047700</t>
  </si>
  <si>
    <t>047700</t>
  </si>
  <si>
    <t>30477001</t>
  </si>
  <si>
    <t>30477002</t>
  </si>
  <si>
    <t>3047800</t>
  </si>
  <si>
    <t>047800</t>
  </si>
  <si>
    <t>30478001</t>
  </si>
  <si>
    <t>30478002</t>
  </si>
  <si>
    <t>30478003</t>
  </si>
  <si>
    <t>3048000</t>
  </si>
  <si>
    <t>048000</t>
  </si>
  <si>
    <t>30480001</t>
  </si>
  <si>
    <t>30480002</t>
  </si>
  <si>
    <t>3048100</t>
  </si>
  <si>
    <t>048100</t>
  </si>
  <si>
    <t>30481001</t>
  </si>
  <si>
    <t>30481002</t>
  </si>
  <si>
    <t>30481003</t>
  </si>
  <si>
    <t>3048200</t>
  </si>
  <si>
    <t>048200</t>
  </si>
  <si>
    <t>30482001</t>
  </si>
  <si>
    <t>30482002</t>
  </si>
  <si>
    <t>30482003</t>
  </si>
  <si>
    <t>30482004</t>
  </si>
  <si>
    <t>3048400</t>
  </si>
  <si>
    <t>30484001</t>
  </si>
  <si>
    <t>30484002</t>
  </si>
  <si>
    <t>30484003</t>
  </si>
  <si>
    <t>3048500</t>
  </si>
  <si>
    <t>048500</t>
  </si>
  <si>
    <t>30485001</t>
  </si>
  <si>
    <t>30485002</t>
  </si>
  <si>
    <t>3048600</t>
  </si>
  <si>
    <t>048600</t>
  </si>
  <si>
    <t>30486001</t>
  </si>
  <si>
    <t>30486002</t>
  </si>
  <si>
    <t>30486003</t>
  </si>
  <si>
    <t>3048800</t>
  </si>
  <si>
    <t>048800</t>
  </si>
  <si>
    <t>30488001</t>
  </si>
  <si>
    <t>30488002</t>
  </si>
  <si>
    <t>30488003</t>
  </si>
  <si>
    <t>3048900</t>
  </si>
  <si>
    <t>048900</t>
  </si>
  <si>
    <t>30489001</t>
  </si>
  <si>
    <t>30489002</t>
  </si>
  <si>
    <t>30489003</t>
  </si>
  <si>
    <t>3049000</t>
  </si>
  <si>
    <t>049000</t>
  </si>
  <si>
    <t>30490001</t>
  </si>
  <si>
    <t>30490002</t>
  </si>
  <si>
    <t>30490003</t>
  </si>
  <si>
    <t>3049100</t>
  </si>
  <si>
    <t>049100</t>
  </si>
  <si>
    <t>30491001</t>
  </si>
  <si>
    <t>30491002</t>
  </si>
  <si>
    <t>30491003</t>
  </si>
  <si>
    <t>30491004</t>
  </si>
  <si>
    <t>3049200</t>
  </si>
  <si>
    <t>049200</t>
  </si>
  <si>
    <t>30492001</t>
  </si>
  <si>
    <t>30492002</t>
  </si>
  <si>
    <t>30492003</t>
  </si>
  <si>
    <t>3049300</t>
  </si>
  <si>
    <t>049300</t>
  </si>
  <si>
    <t>30493001</t>
  </si>
  <si>
    <t>30493002</t>
  </si>
  <si>
    <t>30493003</t>
  </si>
  <si>
    <t>30493004</t>
  </si>
  <si>
    <t>30493005</t>
  </si>
  <si>
    <t>3049400</t>
  </si>
  <si>
    <t>049400</t>
  </si>
  <si>
    <t>30494001</t>
  </si>
  <si>
    <t>30494002</t>
  </si>
  <si>
    <t>30494003</t>
  </si>
  <si>
    <t>30494004</t>
  </si>
  <si>
    <t>3049500</t>
  </si>
  <si>
    <t>049500</t>
  </si>
  <si>
    <t>30495001</t>
  </si>
  <si>
    <t>30495002</t>
  </si>
  <si>
    <t>30495003</t>
  </si>
  <si>
    <t>3049600</t>
  </si>
  <si>
    <t>049600</t>
  </si>
  <si>
    <t>30496001</t>
  </si>
  <si>
    <t>30496002</t>
  </si>
  <si>
    <t>30496003</t>
  </si>
  <si>
    <t>3049700</t>
  </si>
  <si>
    <t>049700</t>
  </si>
  <si>
    <t>30497001</t>
  </si>
  <si>
    <t>30497002</t>
  </si>
  <si>
    <t>30497003</t>
  </si>
  <si>
    <t>3049800</t>
  </si>
  <si>
    <t>049800</t>
  </si>
  <si>
    <t>30498001</t>
  </si>
  <si>
    <t>30498002</t>
  </si>
  <si>
    <t>30498003</t>
  </si>
  <si>
    <t>3049900</t>
  </si>
  <si>
    <t>049900</t>
  </si>
  <si>
    <t>30499001</t>
  </si>
  <si>
    <t>30499002</t>
  </si>
  <si>
    <t>3050000</t>
  </si>
  <si>
    <t>050000</t>
  </si>
  <si>
    <t>30500001</t>
  </si>
  <si>
    <t>30500002</t>
  </si>
  <si>
    <t>30500003</t>
  </si>
  <si>
    <t>3050100</t>
  </si>
  <si>
    <t>050100</t>
  </si>
  <si>
    <t>30501001</t>
  </si>
  <si>
    <t>30501002</t>
  </si>
  <si>
    <t>30501003</t>
  </si>
  <si>
    <t>3050202</t>
  </si>
  <si>
    <t>050202</t>
  </si>
  <si>
    <t>30502021</t>
  </si>
  <si>
    <t>30502022</t>
  </si>
  <si>
    <t>3050300</t>
  </si>
  <si>
    <t>050300</t>
  </si>
  <si>
    <t>30503001</t>
  </si>
  <si>
    <t>30503002</t>
  </si>
  <si>
    <t>30503003</t>
  </si>
  <si>
    <t>3050400</t>
  </si>
  <si>
    <t>30504001</t>
  </si>
  <si>
    <t>30504002</t>
  </si>
  <si>
    <t>30504003</t>
  </si>
  <si>
    <t>3050500</t>
  </si>
  <si>
    <t>050500</t>
  </si>
  <si>
    <t>30505001</t>
  </si>
  <si>
    <t>30505002</t>
  </si>
  <si>
    <t>30505003</t>
  </si>
  <si>
    <t>3050600</t>
  </si>
  <si>
    <t>050600</t>
  </si>
  <si>
    <t>30506001</t>
  </si>
  <si>
    <t>30506002</t>
  </si>
  <si>
    <t>30506003</t>
  </si>
  <si>
    <t>30506004</t>
  </si>
  <si>
    <t>3050700</t>
  </si>
  <si>
    <t>050700</t>
  </si>
  <si>
    <t>30507001</t>
  </si>
  <si>
    <t>3050801</t>
  </si>
  <si>
    <t>050801</t>
  </si>
  <si>
    <t>30508011</t>
  </si>
  <si>
    <t>30508012</t>
  </si>
  <si>
    <t>3050803</t>
  </si>
  <si>
    <t>050803</t>
  </si>
  <si>
    <t>30508031</t>
  </si>
  <si>
    <t>3050804</t>
  </si>
  <si>
    <t>050804</t>
  </si>
  <si>
    <t>30508041</t>
  </si>
  <si>
    <t>30508042</t>
  </si>
  <si>
    <t>30508043</t>
  </si>
  <si>
    <t>3050900</t>
  </si>
  <si>
    <t>050900</t>
  </si>
  <si>
    <t>30509001</t>
  </si>
  <si>
    <t>30509002</t>
  </si>
  <si>
    <t>3051001</t>
  </si>
  <si>
    <t>051001</t>
  </si>
  <si>
    <t>30510011</t>
  </si>
  <si>
    <t>30510012</t>
  </si>
  <si>
    <t>3051002</t>
  </si>
  <si>
    <t>051002</t>
  </si>
  <si>
    <t>30510021</t>
  </si>
  <si>
    <t>30510022</t>
  </si>
  <si>
    <t>30510023</t>
  </si>
  <si>
    <t>3051100</t>
  </si>
  <si>
    <t>051100</t>
  </si>
  <si>
    <t>30511001</t>
  </si>
  <si>
    <t>30511002</t>
  </si>
  <si>
    <t>30511003</t>
  </si>
  <si>
    <t>3051200</t>
  </si>
  <si>
    <t>051200</t>
  </si>
  <si>
    <t>30512001</t>
  </si>
  <si>
    <t>30512002</t>
  </si>
  <si>
    <t>30512003</t>
  </si>
  <si>
    <t>30512004</t>
  </si>
  <si>
    <t>3051300</t>
  </si>
  <si>
    <t>051300</t>
  </si>
  <si>
    <t>30513001</t>
  </si>
  <si>
    <t>30513002</t>
  </si>
  <si>
    <t>30513003</t>
  </si>
  <si>
    <t>30513004</t>
  </si>
  <si>
    <t>3051400</t>
  </si>
  <si>
    <t>051400</t>
  </si>
  <si>
    <t>30514001</t>
  </si>
  <si>
    <t>30514002</t>
  </si>
  <si>
    <t>30514003</t>
  </si>
  <si>
    <t>30514004</t>
  </si>
  <si>
    <t>3051500</t>
  </si>
  <si>
    <t>051500</t>
  </si>
  <si>
    <t>30515001</t>
  </si>
  <si>
    <t>3051601</t>
  </si>
  <si>
    <t>051601</t>
  </si>
  <si>
    <t>30516011</t>
  </si>
  <si>
    <t>30516012</t>
  </si>
  <si>
    <t>30516013</t>
  </si>
  <si>
    <t>3051602</t>
  </si>
  <si>
    <t>051602</t>
  </si>
  <si>
    <t>30516021</t>
  </si>
  <si>
    <t>30516022</t>
  </si>
  <si>
    <t>3051700</t>
  </si>
  <si>
    <t>051700</t>
  </si>
  <si>
    <t>30517001</t>
  </si>
  <si>
    <t>30517002</t>
  </si>
  <si>
    <t>3051800</t>
  </si>
  <si>
    <t>051800</t>
  </si>
  <si>
    <t>30518001</t>
  </si>
  <si>
    <t>30518002</t>
  </si>
  <si>
    <t>30518003</t>
  </si>
  <si>
    <t>3051900</t>
  </si>
  <si>
    <t>051900</t>
  </si>
  <si>
    <t>30519001</t>
  </si>
  <si>
    <t>30519002</t>
  </si>
  <si>
    <t>30519003</t>
  </si>
  <si>
    <t>3052000</t>
  </si>
  <si>
    <t>052000</t>
  </si>
  <si>
    <t>30520001</t>
  </si>
  <si>
    <t>30520002</t>
  </si>
  <si>
    <t>30520003</t>
  </si>
  <si>
    <t>3052300</t>
  </si>
  <si>
    <t>052300</t>
  </si>
  <si>
    <t>30523001</t>
  </si>
  <si>
    <t>30523002</t>
  </si>
  <si>
    <t>30523003</t>
  </si>
  <si>
    <t>30523004</t>
  </si>
  <si>
    <t>30523005</t>
  </si>
  <si>
    <t>3052500</t>
  </si>
  <si>
    <t>052500</t>
  </si>
  <si>
    <t>30525001</t>
  </si>
  <si>
    <t>30525002</t>
  </si>
  <si>
    <t>3052600</t>
  </si>
  <si>
    <t>052600</t>
  </si>
  <si>
    <t>30526001</t>
  </si>
  <si>
    <t>30526002</t>
  </si>
  <si>
    <t>30526003</t>
  </si>
  <si>
    <t>3052700</t>
  </si>
  <si>
    <t>052700</t>
  </si>
  <si>
    <t>30527001</t>
  </si>
  <si>
    <t>30527002</t>
  </si>
  <si>
    <t>30527003</t>
  </si>
  <si>
    <t>30527004</t>
  </si>
  <si>
    <t>30527005</t>
  </si>
  <si>
    <t>30527006</t>
  </si>
  <si>
    <t>30527007</t>
  </si>
  <si>
    <t>3052800</t>
  </si>
  <si>
    <t>052800</t>
  </si>
  <si>
    <t>30528001</t>
  </si>
  <si>
    <t>30528002</t>
  </si>
  <si>
    <t>3052900</t>
  </si>
  <si>
    <t>052900</t>
  </si>
  <si>
    <t>30529001</t>
  </si>
  <si>
    <t>30529002</t>
  </si>
  <si>
    <t>30529003</t>
  </si>
  <si>
    <t>3053000</t>
  </si>
  <si>
    <t>053000</t>
  </si>
  <si>
    <t>30530001</t>
  </si>
  <si>
    <t>30530002</t>
  </si>
  <si>
    <t>30530003</t>
  </si>
  <si>
    <t>3053100</t>
  </si>
  <si>
    <t>053100</t>
  </si>
  <si>
    <t>30531001</t>
  </si>
  <si>
    <t>30531002</t>
  </si>
  <si>
    <t>30531003</t>
  </si>
  <si>
    <t>30531004</t>
  </si>
  <si>
    <t>3053200</t>
  </si>
  <si>
    <t>053200</t>
  </si>
  <si>
    <t>30532001</t>
  </si>
  <si>
    <t>30532002</t>
  </si>
  <si>
    <t>3053300</t>
  </si>
  <si>
    <t>053300</t>
  </si>
  <si>
    <t>30533001</t>
  </si>
  <si>
    <t>30533002</t>
  </si>
  <si>
    <t>30533003</t>
  </si>
  <si>
    <t>30533004</t>
  </si>
  <si>
    <t>30533005</t>
  </si>
  <si>
    <t>3053400</t>
  </si>
  <si>
    <t>053400</t>
  </si>
  <si>
    <t>30534001</t>
  </si>
  <si>
    <t>30534002</t>
  </si>
  <si>
    <t>30534003</t>
  </si>
  <si>
    <t>30534004</t>
  </si>
  <si>
    <t>3053500</t>
  </si>
  <si>
    <t>053500</t>
  </si>
  <si>
    <t>30535001</t>
  </si>
  <si>
    <t>30535002</t>
  </si>
  <si>
    <t>30535003</t>
  </si>
  <si>
    <t>30535004</t>
  </si>
  <si>
    <t>3053700</t>
  </si>
  <si>
    <t>053700</t>
  </si>
  <si>
    <t>30537001</t>
  </si>
  <si>
    <t>30537002</t>
  </si>
  <si>
    <t>3053800</t>
  </si>
  <si>
    <t>053800</t>
  </si>
  <si>
    <t>30538001</t>
  </si>
  <si>
    <t>30538002</t>
  </si>
  <si>
    <t>30538003</t>
  </si>
  <si>
    <t>3053900</t>
  </si>
  <si>
    <t>053900</t>
  </si>
  <si>
    <t>30539001</t>
  </si>
  <si>
    <t>30539002</t>
  </si>
  <si>
    <t>3054200</t>
  </si>
  <si>
    <t>054200</t>
  </si>
  <si>
    <t>30542001</t>
  </si>
  <si>
    <t>30542002</t>
  </si>
  <si>
    <t>30542003</t>
  </si>
  <si>
    <t>3054300</t>
  </si>
  <si>
    <t>054300</t>
  </si>
  <si>
    <t>30543001</t>
  </si>
  <si>
    <t>30543002</t>
  </si>
  <si>
    <t>3054400</t>
  </si>
  <si>
    <t>054400</t>
  </si>
  <si>
    <t>30544001</t>
  </si>
  <si>
    <t>30544002</t>
  </si>
  <si>
    <t>30544003</t>
  </si>
  <si>
    <t>3054500</t>
  </si>
  <si>
    <t>054500</t>
  </si>
  <si>
    <t>30545001</t>
  </si>
  <si>
    <t>30545002</t>
  </si>
  <si>
    <t>30545003</t>
  </si>
  <si>
    <t>30545004</t>
  </si>
  <si>
    <t>30545005</t>
  </si>
  <si>
    <t>30545006</t>
  </si>
  <si>
    <t>3054600</t>
  </si>
  <si>
    <t>054600</t>
  </si>
  <si>
    <t>30546001</t>
  </si>
  <si>
    <t>30546002</t>
  </si>
  <si>
    <t>30546003</t>
  </si>
  <si>
    <t>3054700</t>
  </si>
  <si>
    <t>054700</t>
  </si>
  <si>
    <t>30547001</t>
  </si>
  <si>
    <t>30547002</t>
  </si>
  <si>
    <t>30547003</t>
  </si>
  <si>
    <t>3054800</t>
  </si>
  <si>
    <t>054800</t>
  </si>
  <si>
    <t>30548001</t>
  </si>
  <si>
    <t>30548002</t>
  </si>
  <si>
    <t>3054900</t>
  </si>
  <si>
    <t>054900</t>
  </si>
  <si>
    <t>30549001</t>
  </si>
  <si>
    <t>30549002</t>
  </si>
  <si>
    <t>3055000</t>
  </si>
  <si>
    <t>055000</t>
  </si>
  <si>
    <t>30550001</t>
  </si>
  <si>
    <t>30550002</t>
  </si>
  <si>
    <t>30550003</t>
  </si>
  <si>
    <t>3055100</t>
  </si>
  <si>
    <t>055100</t>
  </si>
  <si>
    <t>30551001</t>
  </si>
  <si>
    <t>30551002</t>
  </si>
  <si>
    <t>30551003</t>
  </si>
  <si>
    <t>30551004</t>
  </si>
  <si>
    <t>3055200</t>
  </si>
  <si>
    <t>055200</t>
  </si>
  <si>
    <t>30552001</t>
  </si>
  <si>
    <t>30552002</t>
  </si>
  <si>
    <t>30552003</t>
  </si>
  <si>
    <t>3055300</t>
  </si>
  <si>
    <t>055300</t>
  </si>
  <si>
    <t>30553001</t>
  </si>
  <si>
    <t>30553002</t>
  </si>
  <si>
    <t>30553003</t>
  </si>
  <si>
    <t>3055400</t>
  </si>
  <si>
    <t>055400</t>
  </si>
  <si>
    <t>30554001</t>
  </si>
  <si>
    <t>30554002</t>
  </si>
  <si>
    <t>30554003</t>
  </si>
  <si>
    <t>3055500</t>
  </si>
  <si>
    <t>055500</t>
  </si>
  <si>
    <t>30555001</t>
  </si>
  <si>
    <t>3055600</t>
  </si>
  <si>
    <t>055600</t>
  </si>
  <si>
    <t>30556001</t>
  </si>
  <si>
    <t>30556002</t>
  </si>
  <si>
    <t>30556003</t>
  </si>
  <si>
    <t>3055700</t>
  </si>
  <si>
    <t>055700</t>
  </si>
  <si>
    <t>30557001</t>
  </si>
  <si>
    <t>30557002</t>
  </si>
  <si>
    <t>3055800</t>
  </si>
  <si>
    <t>055800</t>
  </si>
  <si>
    <t>30558001</t>
  </si>
  <si>
    <t>30558002</t>
  </si>
  <si>
    <t>3056000</t>
  </si>
  <si>
    <t>056000</t>
  </si>
  <si>
    <t>30560001</t>
  </si>
  <si>
    <t>30560002</t>
  </si>
  <si>
    <t>30560003</t>
  </si>
  <si>
    <t>3056100</t>
  </si>
  <si>
    <t>056100</t>
  </si>
  <si>
    <t>30561001</t>
  </si>
  <si>
    <t>30561002</t>
  </si>
  <si>
    <t>30561003</t>
  </si>
  <si>
    <t>30561004</t>
  </si>
  <si>
    <t>3056200</t>
  </si>
  <si>
    <t>056200</t>
  </si>
  <si>
    <t>30562001</t>
  </si>
  <si>
    <t>30562002</t>
  </si>
  <si>
    <t>3056300</t>
  </si>
  <si>
    <t>056300</t>
  </si>
  <si>
    <t>30563001</t>
  </si>
  <si>
    <t>30563002</t>
  </si>
  <si>
    <t>30563003</t>
  </si>
  <si>
    <t>30563004</t>
  </si>
  <si>
    <t>3056400</t>
  </si>
  <si>
    <t>056400</t>
  </si>
  <si>
    <t>30564001</t>
  </si>
  <si>
    <t>30564002</t>
  </si>
  <si>
    <t>30564003</t>
  </si>
  <si>
    <t>3056500</t>
  </si>
  <si>
    <t>056500</t>
  </si>
  <si>
    <t>30565001</t>
  </si>
  <si>
    <t>30565002</t>
  </si>
  <si>
    <t>30565003</t>
  </si>
  <si>
    <t>3056600</t>
  </si>
  <si>
    <t>056600</t>
  </si>
  <si>
    <t>30566001</t>
  </si>
  <si>
    <t>30566002</t>
  </si>
  <si>
    <t>3056800</t>
  </si>
  <si>
    <t>056800</t>
  </si>
  <si>
    <t>30568001</t>
  </si>
  <si>
    <t>30568002</t>
  </si>
  <si>
    <t>3056900</t>
  </si>
  <si>
    <t>056900</t>
  </si>
  <si>
    <t>30569001</t>
  </si>
  <si>
    <t>30569002</t>
  </si>
  <si>
    <t>3057000</t>
  </si>
  <si>
    <t>057000</t>
  </si>
  <si>
    <t>30570001</t>
  </si>
  <si>
    <t>30570002</t>
  </si>
  <si>
    <t>30570003</t>
  </si>
  <si>
    <t>30570004</t>
  </si>
  <si>
    <t>3057100</t>
  </si>
  <si>
    <t>057100</t>
  </si>
  <si>
    <t>30571001</t>
  </si>
  <si>
    <t>30571002</t>
  </si>
  <si>
    <t>30571003</t>
  </si>
  <si>
    <t>30571004</t>
  </si>
  <si>
    <t>3057200</t>
  </si>
  <si>
    <t>057200</t>
  </si>
  <si>
    <t>30572001</t>
  </si>
  <si>
    <t>30572002</t>
  </si>
  <si>
    <t>3057300</t>
  </si>
  <si>
    <t>057300</t>
  </si>
  <si>
    <t>30573001</t>
  </si>
  <si>
    <t>30573002</t>
  </si>
  <si>
    <t>30573003</t>
  </si>
  <si>
    <t>3057400</t>
  </si>
  <si>
    <t>057400</t>
  </si>
  <si>
    <t>30574001</t>
  </si>
  <si>
    <t>30574002</t>
  </si>
  <si>
    <t>3057500</t>
  </si>
  <si>
    <t>057500</t>
  </si>
  <si>
    <t>30575001</t>
  </si>
  <si>
    <t>30575002</t>
  </si>
  <si>
    <t>30575003</t>
  </si>
  <si>
    <t>30575004</t>
  </si>
  <si>
    <t>3057600</t>
  </si>
  <si>
    <t>057600</t>
  </si>
  <si>
    <t>30576001</t>
  </si>
  <si>
    <t>30576002</t>
  </si>
  <si>
    <t>3057800</t>
  </si>
  <si>
    <t>057800</t>
  </si>
  <si>
    <t>30578001</t>
  </si>
  <si>
    <t>30578002</t>
  </si>
  <si>
    <t>3057900</t>
  </si>
  <si>
    <t>057900</t>
  </si>
  <si>
    <t>30579001</t>
  </si>
  <si>
    <t>30579002</t>
  </si>
  <si>
    <t>3058000</t>
  </si>
  <si>
    <t>058000</t>
  </si>
  <si>
    <t>30580001</t>
  </si>
  <si>
    <t>30580002</t>
  </si>
  <si>
    <t>3058200</t>
  </si>
  <si>
    <t>058200</t>
  </si>
  <si>
    <t>30582001</t>
  </si>
  <si>
    <t>30582002</t>
  </si>
  <si>
    <t>30582003</t>
  </si>
  <si>
    <t>3058400</t>
  </si>
  <si>
    <t>058400</t>
  </si>
  <si>
    <t>30584001</t>
  </si>
  <si>
    <t>30584002</t>
  </si>
  <si>
    <t>3058600</t>
  </si>
  <si>
    <t>058600</t>
  </si>
  <si>
    <t>30586001</t>
  </si>
  <si>
    <t>30586002</t>
  </si>
  <si>
    <t>3058800</t>
  </si>
  <si>
    <t>058800</t>
  </si>
  <si>
    <t>30588001</t>
  </si>
  <si>
    <t>30588002</t>
  </si>
  <si>
    <t>3058900</t>
  </si>
  <si>
    <t>058900</t>
  </si>
  <si>
    <t>30589001</t>
  </si>
  <si>
    <t>30589002</t>
  </si>
  <si>
    <t>3059000</t>
  </si>
  <si>
    <t>059000</t>
  </si>
  <si>
    <t>30590001</t>
  </si>
  <si>
    <t>3059100</t>
  </si>
  <si>
    <t>059100</t>
  </si>
  <si>
    <t>30591001</t>
  </si>
  <si>
    <t>30591002</t>
  </si>
  <si>
    <t>30591003</t>
  </si>
  <si>
    <t>30591004</t>
  </si>
  <si>
    <t>3059200</t>
  </si>
  <si>
    <t>059200</t>
  </si>
  <si>
    <t>30592001</t>
  </si>
  <si>
    <t>30592002</t>
  </si>
  <si>
    <t>30592003</t>
  </si>
  <si>
    <t>3059300</t>
  </si>
  <si>
    <t>059300</t>
  </si>
  <si>
    <t>30593001</t>
  </si>
  <si>
    <t>30593002</t>
  </si>
  <si>
    <t>3059401</t>
  </si>
  <si>
    <t>059401</t>
  </si>
  <si>
    <t>30594011</t>
  </si>
  <si>
    <t>30594012</t>
  </si>
  <si>
    <t>30594013</t>
  </si>
  <si>
    <t>30594014</t>
  </si>
  <si>
    <t>30594015</t>
  </si>
  <si>
    <t>30594016</t>
  </si>
  <si>
    <t>3059402</t>
  </si>
  <si>
    <t>059402</t>
  </si>
  <si>
    <t>30594021</t>
  </si>
  <si>
    <t>30594022</t>
  </si>
  <si>
    <t>30594023</t>
  </si>
  <si>
    <t>30594024</t>
  </si>
  <si>
    <t>3059600</t>
  </si>
  <si>
    <t>059600</t>
  </si>
  <si>
    <t>30596001</t>
  </si>
  <si>
    <t>30596002</t>
  </si>
  <si>
    <t>30596003</t>
  </si>
  <si>
    <t>3059800</t>
  </si>
  <si>
    <t>059800</t>
  </si>
  <si>
    <t>30598001</t>
  </si>
  <si>
    <t>30598002</t>
  </si>
  <si>
    <t>3060000</t>
  </si>
  <si>
    <t>060000</t>
  </si>
  <si>
    <t>30600001</t>
  </si>
  <si>
    <t>30600002</t>
  </si>
  <si>
    <t>30600003</t>
  </si>
  <si>
    <t>30600004</t>
  </si>
  <si>
    <t>30600005</t>
  </si>
  <si>
    <t>3060600</t>
  </si>
  <si>
    <t>060600</t>
  </si>
  <si>
    <t>30606001</t>
  </si>
  <si>
    <t>30606002</t>
  </si>
  <si>
    <t>3060800</t>
  </si>
  <si>
    <t>060800</t>
  </si>
  <si>
    <t>30608001</t>
  </si>
  <si>
    <t>30608002</t>
  </si>
  <si>
    <t>30608003</t>
  </si>
  <si>
    <t>3061002</t>
  </si>
  <si>
    <t>061002</t>
  </si>
  <si>
    <t>30610020</t>
  </si>
  <si>
    <t>30610021</t>
  </si>
  <si>
    <t>30610022</t>
  </si>
  <si>
    <t>3061003</t>
  </si>
  <si>
    <t>061003</t>
  </si>
  <si>
    <t>30610031</t>
  </si>
  <si>
    <t>30610032</t>
  </si>
  <si>
    <t>3061004</t>
  </si>
  <si>
    <t>061004</t>
  </si>
  <si>
    <t>30610041</t>
  </si>
  <si>
    <t>30610042</t>
  </si>
  <si>
    <t>30610043</t>
  </si>
  <si>
    <t>30610044</t>
  </si>
  <si>
    <t>30610045</t>
  </si>
  <si>
    <t>3061200</t>
  </si>
  <si>
    <t>061200</t>
  </si>
  <si>
    <t>30612001</t>
  </si>
  <si>
    <t>3061600</t>
  </si>
  <si>
    <t>061600</t>
  </si>
  <si>
    <t>30616000</t>
  </si>
  <si>
    <t>30616001</t>
  </si>
  <si>
    <t>3062000</t>
  </si>
  <si>
    <t>062000</t>
  </si>
  <si>
    <t>30620001</t>
  </si>
  <si>
    <t>30620002</t>
  </si>
  <si>
    <t>3062200</t>
  </si>
  <si>
    <t>062200</t>
  </si>
  <si>
    <t>30622001</t>
  </si>
  <si>
    <t>30622002</t>
  </si>
  <si>
    <t>3062600</t>
  </si>
  <si>
    <t>062600</t>
  </si>
  <si>
    <t>30626001</t>
  </si>
  <si>
    <t>30626002</t>
  </si>
  <si>
    <t>3062800</t>
  </si>
  <si>
    <t>062800</t>
  </si>
  <si>
    <t>30628001</t>
  </si>
  <si>
    <t>30628002</t>
  </si>
  <si>
    <t>30628003</t>
  </si>
  <si>
    <t>30628004</t>
  </si>
  <si>
    <t>3063200</t>
  </si>
  <si>
    <t>063200</t>
  </si>
  <si>
    <t>30632001</t>
  </si>
  <si>
    <t>30632002</t>
  </si>
  <si>
    <t>3063600</t>
  </si>
  <si>
    <t>063600</t>
  </si>
  <si>
    <t>30636001</t>
  </si>
  <si>
    <t>3063800</t>
  </si>
  <si>
    <t>063800</t>
  </si>
  <si>
    <t>30638001</t>
  </si>
  <si>
    <t>30638002</t>
  </si>
  <si>
    <t>3064000</t>
  </si>
  <si>
    <t>064000</t>
  </si>
  <si>
    <t>30640001</t>
  </si>
  <si>
    <t>30640002</t>
  </si>
  <si>
    <t>3064200</t>
  </si>
  <si>
    <t>064200</t>
  </si>
  <si>
    <t>30642001</t>
  </si>
  <si>
    <t>30642002</t>
  </si>
  <si>
    <t>3064400</t>
  </si>
  <si>
    <t>064400</t>
  </si>
  <si>
    <t>30644001</t>
  </si>
  <si>
    <t>30644002</t>
  </si>
  <si>
    <t>3064600</t>
  </si>
  <si>
    <t>064600</t>
  </si>
  <si>
    <t>30646001</t>
  </si>
  <si>
    <t>30646002</t>
  </si>
  <si>
    <t>3064800</t>
  </si>
  <si>
    <t>064800</t>
  </si>
  <si>
    <t>30648001</t>
  </si>
  <si>
    <t>30648002</t>
  </si>
  <si>
    <t>3065000</t>
  </si>
  <si>
    <t>065000</t>
  </si>
  <si>
    <t>30650001</t>
  </si>
  <si>
    <t>30650002</t>
  </si>
  <si>
    <t>3065200</t>
  </si>
  <si>
    <t>065200</t>
  </si>
  <si>
    <t>30652001</t>
  </si>
  <si>
    <t>3065400</t>
  </si>
  <si>
    <t>065400</t>
  </si>
  <si>
    <t>30654001</t>
  </si>
  <si>
    <t>30654002</t>
  </si>
  <si>
    <t>3065600</t>
  </si>
  <si>
    <t>065600</t>
  </si>
  <si>
    <t>30656001</t>
  </si>
  <si>
    <t>30656002</t>
  </si>
  <si>
    <t>3065800</t>
  </si>
  <si>
    <t>065800</t>
  </si>
  <si>
    <t>30658001</t>
  </si>
  <si>
    <t>30658002</t>
  </si>
  <si>
    <t>3066000</t>
  </si>
  <si>
    <t>066000</t>
  </si>
  <si>
    <t>30660001</t>
  </si>
  <si>
    <t>30660002</t>
  </si>
  <si>
    <t>3066200</t>
  </si>
  <si>
    <t>066200</t>
  </si>
  <si>
    <t>30662001</t>
  </si>
  <si>
    <t>3066600</t>
  </si>
  <si>
    <t>066600</t>
  </si>
  <si>
    <t>30666000</t>
  </si>
  <si>
    <t>30666001</t>
  </si>
  <si>
    <t>3067000</t>
  </si>
  <si>
    <t>067000</t>
  </si>
  <si>
    <t>30670001</t>
  </si>
  <si>
    <t>30670002</t>
  </si>
  <si>
    <t>3067200</t>
  </si>
  <si>
    <t>067200</t>
  </si>
  <si>
    <t>30672001</t>
  </si>
  <si>
    <t>3067400</t>
  </si>
  <si>
    <t>067400</t>
  </si>
  <si>
    <t>30674001</t>
  </si>
  <si>
    <t>30674002</t>
  </si>
  <si>
    <t>3067600</t>
  </si>
  <si>
    <t>067600</t>
  </si>
  <si>
    <t>30676001</t>
  </si>
  <si>
    <t>30676002</t>
  </si>
  <si>
    <t>3067800</t>
  </si>
  <si>
    <t>067800</t>
  </si>
  <si>
    <t>30678001</t>
  </si>
  <si>
    <t>30678002</t>
  </si>
  <si>
    <t>3068000</t>
  </si>
  <si>
    <t>068000</t>
  </si>
  <si>
    <t>30680001</t>
  </si>
  <si>
    <t>30680002</t>
  </si>
  <si>
    <t>3068200</t>
  </si>
  <si>
    <t>068200</t>
  </si>
  <si>
    <t>30682001</t>
  </si>
  <si>
    <t>30682002</t>
  </si>
  <si>
    <t>3068600</t>
  </si>
  <si>
    <t>068600</t>
  </si>
  <si>
    <t>30686001</t>
  </si>
  <si>
    <t>30686002</t>
  </si>
  <si>
    <t>3068800</t>
  </si>
  <si>
    <t>068800</t>
  </si>
  <si>
    <t>30688001</t>
  </si>
  <si>
    <t>30688002</t>
  </si>
  <si>
    <t>3069000</t>
  </si>
  <si>
    <t>069000</t>
  </si>
  <si>
    <t>30690001</t>
  </si>
  <si>
    <t>30690002</t>
  </si>
  <si>
    <t>3069200</t>
  </si>
  <si>
    <t>069200</t>
  </si>
  <si>
    <t>30692001</t>
  </si>
  <si>
    <t>30692002</t>
  </si>
  <si>
    <t>3069601</t>
  </si>
  <si>
    <t>069601</t>
  </si>
  <si>
    <t>30696011</t>
  </si>
  <si>
    <t>30696012</t>
  </si>
  <si>
    <t>3069602</t>
  </si>
  <si>
    <t>069602</t>
  </si>
  <si>
    <t>30696021</t>
  </si>
  <si>
    <t>30696022</t>
  </si>
  <si>
    <t>30696023</t>
  </si>
  <si>
    <t>3069800</t>
  </si>
  <si>
    <t>069800</t>
  </si>
  <si>
    <t>30698001</t>
  </si>
  <si>
    <t>30698002</t>
  </si>
  <si>
    <t>3070000</t>
  </si>
  <si>
    <t>070000</t>
  </si>
  <si>
    <t>30700001</t>
  </si>
  <si>
    <t>30700002</t>
  </si>
  <si>
    <t>3070201</t>
  </si>
  <si>
    <t>070201</t>
  </si>
  <si>
    <t>30702011</t>
  </si>
  <si>
    <t>30702012</t>
  </si>
  <si>
    <t>30702013</t>
  </si>
  <si>
    <t>30702014</t>
  </si>
  <si>
    <t>30702015</t>
  </si>
  <si>
    <t>3070202</t>
  </si>
  <si>
    <t>070202</t>
  </si>
  <si>
    <t>30702020</t>
  </si>
  <si>
    <t>30702021</t>
  </si>
  <si>
    <t>3070203</t>
  </si>
  <si>
    <t>070203</t>
  </si>
  <si>
    <t>30702030</t>
  </si>
  <si>
    <t>30702031</t>
  </si>
  <si>
    <t>3070600</t>
  </si>
  <si>
    <t>070600</t>
  </si>
  <si>
    <t>30706000</t>
  </si>
  <si>
    <t>30706001</t>
  </si>
  <si>
    <t>30706002</t>
  </si>
  <si>
    <t>3072000</t>
  </si>
  <si>
    <t>072000</t>
  </si>
  <si>
    <t>30720001</t>
  </si>
  <si>
    <t>3072200</t>
  </si>
  <si>
    <t>072200</t>
  </si>
  <si>
    <t>30722001</t>
  </si>
  <si>
    <t>30722002</t>
  </si>
  <si>
    <t>3072400</t>
  </si>
  <si>
    <t>072400</t>
  </si>
  <si>
    <t>30724001</t>
  </si>
  <si>
    <t>30724002</t>
  </si>
  <si>
    <t>3072600</t>
  </si>
  <si>
    <t>072600</t>
  </si>
  <si>
    <t>30726001</t>
  </si>
  <si>
    <t>3072800</t>
  </si>
  <si>
    <t>072800</t>
  </si>
  <si>
    <t>30728001</t>
  </si>
  <si>
    <t>30728002</t>
  </si>
  <si>
    <t>3073000</t>
  </si>
  <si>
    <t>073000</t>
  </si>
  <si>
    <t>30730001</t>
  </si>
  <si>
    <t>30730002</t>
  </si>
  <si>
    <t>3073200</t>
  </si>
  <si>
    <t>073200</t>
  </si>
  <si>
    <t>30732001</t>
  </si>
  <si>
    <t>30732002</t>
  </si>
  <si>
    <t>3073400</t>
  </si>
  <si>
    <t>073400</t>
  </si>
  <si>
    <t>30734001</t>
  </si>
  <si>
    <t>30734002</t>
  </si>
  <si>
    <t>3073600</t>
  </si>
  <si>
    <t>073600</t>
  </si>
  <si>
    <t>30736001</t>
  </si>
  <si>
    <t>30736002</t>
  </si>
  <si>
    <t>30736003</t>
  </si>
  <si>
    <t>3073800</t>
  </si>
  <si>
    <t>073800</t>
  </si>
  <si>
    <t>30738001</t>
  </si>
  <si>
    <t>30738002</t>
  </si>
  <si>
    <t>30738003</t>
  </si>
  <si>
    <t>3074000</t>
  </si>
  <si>
    <t>074000</t>
  </si>
  <si>
    <t>30740001</t>
  </si>
  <si>
    <t>30740002</t>
  </si>
  <si>
    <t>3074200</t>
  </si>
  <si>
    <t>074200</t>
  </si>
  <si>
    <t>30742001</t>
  </si>
  <si>
    <t>30742002</t>
  </si>
  <si>
    <t>3074400</t>
  </si>
  <si>
    <t>074400</t>
  </si>
  <si>
    <t>30744001</t>
  </si>
  <si>
    <t>30744002</t>
  </si>
  <si>
    <t>3074600</t>
  </si>
  <si>
    <t>074600</t>
  </si>
  <si>
    <t>30746001</t>
  </si>
  <si>
    <t>30746002</t>
  </si>
  <si>
    <t>3074800</t>
  </si>
  <si>
    <t>074800</t>
  </si>
  <si>
    <t>30748001</t>
  </si>
  <si>
    <t>30748002</t>
  </si>
  <si>
    <t>3075000</t>
  </si>
  <si>
    <t>075000</t>
  </si>
  <si>
    <t>30750001</t>
  </si>
  <si>
    <t>30750002</t>
  </si>
  <si>
    <t>3075200</t>
  </si>
  <si>
    <t>075200</t>
  </si>
  <si>
    <t>30752001</t>
  </si>
  <si>
    <t>3075400</t>
  </si>
  <si>
    <t>075400</t>
  </si>
  <si>
    <t>30754001</t>
  </si>
  <si>
    <t>30754002</t>
  </si>
  <si>
    <t>3075600</t>
  </si>
  <si>
    <t>075600</t>
  </si>
  <si>
    <t>30756001</t>
  </si>
  <si>
    <t>30756002</t>
  </si>
  <si>
    <t>3075800</t>
  </si>
  <si>
    <t>075800</t>
  </si>
  <si>
    <t>30758001</t>
  </si>
  <si>
    <t>30758002</t>
  </si>
  <si>
    <t>3076000</t>
  </si>
  <si>
    <t>076000</t>
  </si>
  <si>
    <t>30760001</t>
  </si>
  <si>
    <t>30760002</t>
  </si>
  <si>
    <t>30760003</t>
  </si>
  <si>
    <t>3076200</t>
  </si>
  <si>
    <t>076200</t>
  </si>
  <si>
    <t>30762001</t>
  </si>
  <si>
    <t>30762002</t>
  </si>
  <si>
    <t>30762003</t>
  </si>
  <si>
    <t>3076400</t>
  </si>
  <si>
    <t>076400</t>
  </si>
  <si>
    <t>30764001</t>
  </si>
  <si>
    <t>30764002</t>
  </si>
  <si>
    <t>30764003</t>
  </si>
  <si>
    <t>3076600</t>
  </si>
  <si>
    <t>076600</t>
  </si>
  <si>
    <t>30766001</t>
  </si>
  <si>
    <t>3076800</t>
  </si>
  <si>
    <t>076800</t>
  </si>
  <si>
    <t>30768001</t>
  </si>
  <si>
    <t>30768002</t>
  </si>
  <si>
    <t>30768003</t>
  </si>
  <si>
    <t>3077000</t>
  </si>
  <si>
    <t>077000</t>
  </si>
  <si>
    <t>30770001</t>
  </si>
  <si>
    <t>30770002</t>
  </si>
  <si>
    <t>3077200</t>
  </si>
  <si>
    <t>077200</t>
  </si>
  <si>
    <t>30772001</t>
  </si>
  <si>
    <t>30772002</t>
  </si>
  <si>
    <t>3077400</t>
  </si>
  <si>
    <t>077400</t>
  </si>
  <si>
    <t>30774001</t>
  </si>
  <si>
    <t>30774002</t>
  </si>
  <si>
    <t>3077600</t>
  </si>
  <si>
    <t>077600</t>
  </si>
  <si>
    <t>30776001</t>
  </si>
  <si>
    <t>30776002</t>
  </si>
  <si>
    <t>30776003</t>
  </si>
  <si>
    <t>3078000</t>
  </si>
  <si>
    <t>078000</t>
  </si>
  <si>
    <t>30780001</t>
  </si>
  <si>
    <t>30780002</t>
  </si>
  <si>
    <t>3078200</t>
  </si>
  <si>
    <t>078200</t>
  </si>
  <si>
    <t>30782001</t>
  </si>
  <si>
    <t>30782002</t>
  </si>
  <si>
    <t>3078400</t>
  </si>
  <si>
    <t>078400</t>
  </si>
  <si>
    <t>30784001</t>
  </si>
  <si>
    <t>30784002</t>
  </si>
  <si>
    <t>3078600</t>
  </si>
  <si>
    <t>078600</t>
  </si>
  <si>
    <t>30786001</t>
  </si>
  <si>
    <t>30786002</t>
  </si>
  <si>
    <t>30786003</t>
  </si>
  <si>
    <t>3078800</t>
  </si>
  <si>
    <t>078800</t>
  </si>
  <si>
    <t>30788001</t>
  </si>
  <si>
    <t>30788002</t>
  </si>
  <si>
    <t>30788003</t>
  </si>
  <si>
    <t>3079000</t>
  </si>
  <si>
    <t>079000</t>
  </si>
  <si>
    <t>30790001</t>
  </si>
  <si>
    <t>30790002</t>
  </si>
  <si>
    <t>30790003</t>
  </si>
  <si>
    <t>30790004</t>
  </si>
  <si>
    <t>3079200</t>
  </si>
  <si>
    <t>079200</t>
  </si>
  <si>
    <t>30792001</t>
  </si>
  <si>
    <t>30792002</t>
  </si>
  <si>
    <t>30792003</t>
  </si>
  <si>
    <t>3079400</t>
  </si>
  <si>
    <t>079400</t>
  </si>
  <si>
    <t>30794001</t>
  </si>
  <si>
    <t>30794002</t>
  </si>
  <si>
    <t>3079601</t>
  </si>
  <si>
    <t>079601</t>
  </si>
  <si>
    <t>30796011</t>
  </si>
  <si>
    <t>30796012</t>
  </si>
  <si>
    <t>3079602</t>
  </si>
  <si>
    <t>079602</t>
  </si>
  <si>
    <t>30796021</t>
  </si>
  <si>
    <t>30796022</t>
  </si>
  <si>
    <t>3079801</t>
  </si>
  <si>
    <t>079801</t>
  </si>
  <si>
    <t>30798011</t>
  </si>
  <si>
    <t>30798012</t>
  </si>
  <si>
    <t>3079802</t>
  </si>
  <si>
    <t>079802</t>
  </si>
  <si>
    <t>30798021</t>
  </si>
  <si>
    <t>30798022</t>
  </si>
  <si>
    <t>30798023</t>
  </si>
  <si>
    <t>3080000</t>
  </si>
  <si>
    <t>080000</t>
  </si>
  <si>
    <t>30800001</t>
  </si>
  <si>
    <t>30800002</t>
  </si>
  <si>
    <t>30800003</t>
  </si>
  <si>
    <t>3080200</t>
  </si>
  <si>
    <t>080200</t>
  </si>
  <si>
    <t>30802001</t>
  </si>
  <si>
    <t>30802002</t>
  </si>
  <si>
    <t>30802003</t>
  </si>
  <si>
    <t>3080400</t>
  </si>
  <si>
    <t>080400</t>
  </si>
  <si>
    <t>30804001</t>
  </si>
  <si>
    <t>30804002</t>
  </si>
  <si>
    <t>30804003</t>
  </si>
  <si>
    <t>3080600</t>
  </si>
  <si>
    <t>080600</t>
  </si>
  <si>
    <t>30806001</t>
  </si>
  <si>
    <t>30806002</t>
  </si>
  <si>
    <t>3080800</t>
  </si>
  <si>
    <t>080800</t>
  </si>
  <si>
    <t>30808001</t>
  </si>
  <si>
    <t>3081000</t>
  </si>
  <si>
    <t>081000</t>
  </si>
  <si>
    <t>30810001</t>
  </si>
  <si>
    <t>30810002</t>
  </si>
  <si>
    <t>3081400</t>
  </si>
  <si>
    <t>081400</t>
  </si>
  <si>
    <t>30814001</t>
  </si>
  <si>
    <t>30814002</t>
  </si>
  <si>
    <t>3081600</t>
  </si>
  <si>
    <t>081600</t>
  </si>
  <si>
    <t>30816001</t>
  </si>
  <si>
    <t>30816002</t>
  </si>
  <si>
    <t>3081800</t>
  </si>
  <si>
    <t>081800</t>
  </si>
  <si>
    <t>30818001</t>
  </si>
  <si>
    <t>30818002</t>
  </si>
  <si>
    <t>30818003</t>
  </si>
  <si>
    <t>3082000</t>
  </si>
  <si>
    <t>082000</t>
  </si>
  <si>
    <t>30820001</t>
  </si>
  <si>
    <t>30820002</t>
  </si>
  <si>
    <t>30820003</t>
  </si>
  <si>
    <t>3082200</t>
  </si>
  <si>
    <t>082200</t>
  </si>
  <si>
    <t>30822001</t>
  </si>
  <si>
    <t>30822002</t>
  </si>
  <si>
    <t>30822003</t>
  </si>
  <si>
    <t>30822004</t>
  </si>
  <si>
    <t>3082400</t>
  </si>
  <si>
    <t>082400</t>
  </si>
  <si>
    <t>30824001</t>
  </si>
  <si>
    <t>30824002</t>
  </si>
  <si>
    <t>30824003</t>
  </si>
  <si>
    <t>30824004</t>
  </si>
  <si>
    <t>3082600</t>
  </si>
  <si>
    <t>082600</t>
  </si>
  <si>
    <t>30826001</t>
  </si>
  <si>
    <t>30826002</t>
  </si>
  <si>
    <t>30826003</t>
  </si>
  <si>
    <t>30826004</t>
  </si>
  <si>
    <t>3082800</t>
  </si>
  <si>
    <t>082800</t>
  </si>
  <si>
    <t>30828001</t>
  </si>
  <si>
    <t>30828002</t>
  </si>
  <si>
    <t>30828003</t>
  </si>
  <si>
    <t>3083000</t>
  </si>
  <si>
    <t>083000</t>
  </si>
  <si>
    <t>30830001</t>
  </si>
  <si>
    <t>30830002</t>
  </si>
  <si>
    <t>30830003</t>
  </si>
  <si>
    <t>30830004</t>
  </si>
  <si>
    <t>3083200</t>
  </si>
  <si>
    <t>083200</t>
  </si>
  <si>
    <t>30832001</t>
  </si>
  <si>
    <t>30832002</t>
  </si>
  <si>
    <t>3083400</t>
  </si>
  <si>
    <t>083400</t>
  </si>
  <si>
    <t>30834001</t>
  </si>
  <si>
    <t>30834002</t>
  </si>
  <si>
    <t>3083600</t>
  </si>
  <si>
    <t>083600</t>
  </si>
  <si>
    <t>30836001</t>
  </si>
  <si>
    <t>30836002</t>
  </si>
  <si>
    <t>3083800</t>
  </si>
  <si>
    <t>083800</t>
  </si>
  <si>
    <t>30838001</t>
  </si>
  <si>
    <t>30838002</t>
  </si>
  <si>
    <t>3084000</t>
  </si>
  <si>
    <t>084000</t>
  </si>
  <si>
    <t>30840001</t>
  </si>
  <si>
    <t>30840002</t>
  </si>
  <si>
    <t>3084600</t>
  </si>
  <si>
    <t>084600</t>
  </si>
  <si>
    <t>30846001</t>
  </si>
  <si>
    <t>30846002</t>
  </si>
  <si>
    <t>3084800</t>
  </si>
  <si>
    <t>084800</t>
  </si>
  <si>
    <t>30848001</t>
  </si>
  <si>
    <t>30848002</t>
  </si>
  <si>
    <t>3085000</t>
  </si>
  <si>
    <t>085000</t>
  </si>
  <si>
    <t>30850001</t>
  </si>
  <si>
    <t>3085200</t>
  </si>
  <si>
    <t>085200</t>
  </si>
  <si>
    <t>30852001</t>
  </si>
  <si>
    <t>3085400</t>
  </si>
  <si>
    <t>085400</t>
  </si>
  <si>
    <t>30854001</t>
  </si>
  <si>
    <t>30854002</t>
  </si>
  <si>
    <t>3085600</t>
  </si>
  <si>
    <t>085600</t>
  </si>
  <si>
    <t>30856001</t>
  </si>
  <si>
    <t>30856002</t>
  </si>
  <si>
    <t>30856003</t>
  </si>
  <si>
    <t>3085800</t>
  </si>
  <si>
    <t>085800</t>
  </si>
  <si>
    <t>30858001</t>
  </si>
  <si>
    <t>30858002</t>
  </si>
  <si>
    <t>3086000</t>
  </si>
  <si>
    <t>086000</t>
  </si>
  <si>
    <t>30860001</t>
  </si>
  <si>
    <t>30860002</t>
  </si>
  <si>
    <t>30860003</t>
  </si>
  <si>
    <t>3086200</t>
  </si>
  <si>
    <t>086200</t>
  </si>
  <si>
    <t>30862001</t>
  </si>
  <si>
    <t>30862002</t>
  </si>
  <si>
    <t>30862003</t>
  </si>
  <si>
    <t>3086400</t>
  </si>
  <si>
    <t>086400</t>
  </si>
  <si>
    <t>30864001</t>
  </si>
  <si>
    <t>30864002</t>
  </si>
  <si>
    <t>3086600</t>
  </si>
  <si>
    <t>086600</t>
  </si>
  <si>
    <t>30866001</t>
  </si>
  <si>
    <t>30866002</t>
  </si>
  <si>
    <t>30866003</t>
  </si>
  <si>
    <t>3086800</t>
  </si>
  <si>
    <t>086800</t>
  </si>
  <si>
    <t>30868001</t>
  </si>
  <si>
    <t>30868002</t>
  </si>
  <si>
    <t>30868003</t>
  </si>
  <si>
    <t>3087000</t>
  </si>
  <si>
    <t>087000</t>
  </si>
  <si>
    <t>30870001</t>
  </si>
  <si>
    <t>30870002</t>
  </si>
  <si>
    <t>30870003</t>
  </si>
  <si>
    <t>3087200</t>
  </si>
  <si>
    <t>087200</t>
  </si>
  <si>
    <t>30872001</t>
  </si>
  <si>
    <t>30872002</t>
  </si>
  <si>
    <t>30872003</t>
  </si>
  <si>
    <t>3087401</t>
  </si>
  <si>
    <t>087401</t>
  </si>
  <si>
    <t>30874011</t>
  </si>
  <si>
    <t>30874012</t>
  </si>
  <si>
    <t>3087600</t>
  </si>
  <si>
    <t>087600</t>
  </si>
  <si>
    <t>30876001</t>
  </si>
  <si>
    <t>30876002</t>
  </si>
  <si>
    <t>3087800</t>
  </si>
  <si>
    <t>087800</t>
  </si>
  <si>
    <t>30878001</t>
  </si>
  <si>
    <t>30878002</t>
  </si>
  <si>
    <t>30878003</t>
  </si>
  <si>
    <t>3088000</t>
  </si>
  <si>
    <t>088000</t>
  </si>
  <si>
    <t>30880001</t>
  </si>
  <si>
    <t>30880002</t>
  </si>
  <si>
    <t>30880003</t>
  </si>
  <si>
    <t>3088200</t>
  </si>
  <si>
    <t>088200</t>
  </si>
  <si>
    <t>30882001</t>
  </si>
  <si>
    <t>30882002</t>
  </si>
  <si>
    <t>30882003</t>
  </si>
  <si>
    <t>30882004</t>
  </si>
  <si>
    <t>3088400</t>
  </si>
  <si>
    <t>088400</t>
  </si>
  <si>
    <t>30884001</t>
  </si>
  <si>
    <t>30884002</t>
  </si>
  <si>
    <t>30884003</t>
  </si>
  <si>
    <t>3088600</t>
  </si>
  <si>
    <t>088600</t>
  </si>
  <si>
    <t>30886001</t>
  </si>
  <si>
    <t>30886002</t>
  </si>
  <si>
    <t>30886003</t>
  </si>
  <si>
    <t>3088800</t>
  </si>
  <si>
    <t>088800</t>
  </si>
  <si>
    <t>30888001</t>
  </si>
  <si>
    <t>30888002</t>
  </si>
  <si>
    <t>30888003</t>
  </si>
  <si>
    <t>3089000</t>
  </si>
  <si>
    <t>089000</t>
  </si>
  <si>
    <t>30890001</t>
  </si>
  <si>
    <t>30890002</t>
  </si>
  <si>
    <t>30890003</t>
  </si>
  <si>
    <t>30890004</t>
  </si>
  <si>
    <t>30890005</t>
  </si>
  <si>
    <t>30890006</t>
  </si>
  <si>
    <t>3089200</t>
  </si>
  <si>
    <t>089200</t>
  </si>
  <si>
    <t>30892001</t>
  </si>
  <si>
    <t>30892002</t>
  </si>
  <si>
    <t>30892003</t>
  </si>
  <si>
    <t>30892004</t>
  </si>
  <si>
    <t>3089400</t>
  </si>
  <si>
    <t>089400</t>
  </si>
  <si>
    <t>30894001</t>
  </si>
  <si>
    <t>30894002</t>
  </si>
  <si>
    <t>30894003</t>
  </si>
  <si>
    <t>30894004</t>
  </si>
  <si>
    <t>3089600</t>
  </si>
  <si>
    <t>089600</t>
  </si>
  <si>
    <t>30896001</t>
  </si>
  <si>
    <t>30896002</t>
  </si>
  <si>
    <t>30896003</t>
  </si>
  <si>
    <t>3089800</t>
  </si>
  <si>
    <t>089800</t>
  </si>
  <si>
    <t>30898001</t>
  </si>
  <si>
    <t>30898002</t>
  </si>
  <si>
    <t>3090000</t>
  </si>
  <si>
    <t>090000</t>
  </si>
  <si>
    <t>30900001</t>
  </si>
  <si>
    <t>30900002</t>
  </si>
  <si>
    <t>30900003</t>
  </si>
  <si>
    <t>30900004</t>
  </si>
  <si>
    <t>30900005</t>
  </si>
  <si>
    <t>30900006</t>
  </si>
  <si>
    <t>30900007</t>
  </si>
  <si>
    <t>3090200</t>
  </si>
  <si>
    <t>090200</t>
  </si>
  <si>
    <t>30902001</t>
  </si>
  <si>
    <t>30902002</t>
  </si>
  <si>
    <t>30902003</t>
  </si>
  <si>
    <t>30902004</t>
  </si>
  <si>
    <t>30902005</t>
  </si>
  <si>
    <t>3090600</t>
  </si>
  <si>
    <t>090600</t>
  </si>
  <si>
    <t>30906001</t>
  </si>
  <si>
    <t>30906002</t>
  </si>
  <si>
    <t>30906003</t>
  </si>
  <si>
    <t>3090800</t>
  </si>
  <si>
    <t>090800</t>
  </si>
  <si>
    <t>30908001</t>
  </si>
  <si>
    <t>30908002</t>
  </si>
  <si>
    <t>30908003</t>
  </si>
  <si>
    <t>3091000</t>
  </si>
  <si>
    <t>091000</t>
  </si>
  <si>
    <t>30910001</t>
  </si>
  <si>
    <t>30910002</t>
  </si>
  <si>
    <t>30910003</t>
  </si>
  <si>
    <t>30910004</t>
  </si>
  <si>
    <t>3091200</t>
  </si>
  <si>
    <t>091200</t>
  </si>
  <si>
    <t>30912001</t>
  </si>
  <si>
    <t>30912002</t>
  </si>
  <si>
    <t>30912003</t>
  </si>
  <si>
    <t>3091600</t>
  </si>
  <si>
    <t>091600</t>
  </si>
  <si>
    <t>30916001</t>
  </si>
  <si>
    <t>30916002</t>
  </si>
  <si>
    <t>30916003</t>
  </si>
  <si>
    <t>30916004</t>
  </si>
  <si>
    <t>3091800</t>
  </si>
  <si>
    <t>091800</t>
  </si>
  <si>
    <t>30918001</t>
  </si>
  <si>
    <t>30918002</t>
  </si>
  <si>
    <t>3092000</t>
  </si>
  <si>
    <t>092000</t>
  </si>
  <si>
    <t>30920001</t>
  </si>
  <si>
    <t>30920002</t>
  </si>
  <si>
    <t>30920003</t>
  </si>
  <si>
    <t>3092200</t>
  </si>
  <si>
    <t>092200</t>
  </si>
  <si>
    <t>30922001</t>
  </si>
  <si>
    <t>30922002</t>
  </si>
  <si>
    <t>3092400</t>
  </si>
  <si>
    <t>092400</t>
  </si>
  <si>
    <t>30924001</t>
  </si>
  <si>
    <t>30924002</t>
  </si>
  <si>
    <t>30924003</t>
  </si>
  <si>
    <t>3092800</t>
  </si>
  <si>
    <t>092800</t>
  </si>
  <si>
    <t>30928001</t>
  </si>
  <si>
    <t>30928002</t>
  </si>
  <si>
    <t>3093000</t>
  </si>
  <si>
    <t>093000</t>
  </si>
  <si>
    <t>30930001</t>
  </si>
  <si>
    <t>30930002</t>
  </si>
  <si>
    <t>3093200</t>
  </si>
  <si>
    <t>093200</t>
  </si>
  <si>
    <t>30932001</t>
  </si>
  <si>
    <t>3093400</t>
  </si>
  <si>
    <t>093400</t>
  </si>
  <si>
    <t>30934001</t>
  </si>
  <si>
    <t>30934002</t>
  </si>
  <si>
    <t>3093600</t>
  </si>
  <si>
    <t>093600</t>
  </si>
  <si>
    <t>30936001</t>
  </si>
  <si>
    <t>30936002</t>
  </si>
  <si>
    <t>3093800</t>
  </si>
  <si>
    <t>093800</t>
  </si>
  <si>
    <t>30938001</t>
  </si>
  <si>
    <t>30938002</t>
  </si>
  <si>
    <t>3094401</t>
  </si>
  <si>
    <t>094401</t>
  </si>
  <si>
    <t>30944011</t>
  </si>
  <si>
    <t>30944012</t>
  </si>
  <si>
    <t>30944013</t>
  </si>
  <si>
    <t>30944014</t>
  </si>
  <si>
    <t>3094402</t>
  </si>
  <si>
    <t>094402</t>
  </si>
  <si>
    <t>30944021</t>
  </si>
  <si>
    <t>3094600</t>
  </si>
  <si>
    <t>094600</t>
  </si>
  <si>
    <t>30946001</t>
  </si>
  <si>
    <t>30946002</t>
  </si>
  <si>
    <t>30946003</t>
  </si>
  <si>
    <t>3095000</t>
  </si>
  <si>
    <t>095000</t>
  </si>
  <si>
    <t>30950001</t>
  </si>
  <si>
    <t>30950002</t>
  </si>
  <si>
    <t>3095400</t>
  </si>
  <si>
    <t>095400</t>
  </si>
  <si>
    <t>30954001</t>
  </si>
  <si>
    <t>30954002</t>
  </si>
  <si>
    <t>30954003</t>
  </si>
  <si>
    <t>3095600</t>
  </si>
  <si>
    <t>095600</t>
  </si>
  <si>
    <t>30956001</t>
  </si>
  <si>
    <t>30956002</t>
  </si>
  <si>
    <t>3095800</t>
  </si>
  <si>
    <t>095800</t>
  </si>
  <si>
    <t>30958001</t>
  </si>
  <si>
    <t>30958002</t>
  </si>
  <si>
    <t>3096000</t>
  </si>
  <si>
    <t>096000</t>
  </si>
  <si>
    <t>30960001</t>
  </si>
  <si>
    <t>3096200</t>
  </si>
  <si>
    <t>096200</t>
  </si>
  <si>
    <t>30962001</t>
  </si>
  <si>
    <t>3096400</t>
  </si>
  <si>
    <t>096400</t>
  </si>
  <si>
    <t>30964001</t>
  </si>
  <si>
    <t>30964002</t>
  </si>
  <si>
    <t>3096600</t>
  </si>
  <si>
    <t>096600</t>
  </si>
  <si>
    <t>30966001</t>
  </si>
  <si>
    <t>30966002</t>
  </si>
  <si>
    <t>3096800</t>
  </si>
  <si>
    <t>096800</t>
  </si>
  <si>
    <t>30968001</t>
  </si>
  <si>
    <t>30968002</t>
  </si>
  <si>
    <t>3097000</t>
  </si>
  <si>
    <t>097000</t>
  </si>
  <si>
    <t>30970001</t>
  </si>
  <si>
    <t>30970002</t>
  </si>
  <si>
    <t>3097400</t>
  </si>
  <si>
    <t>097400</t>
  </si>
  <si>
    <t>30974001</t>
  </si>
  <si>
    <t>30974002</t>
  </si>
  <si>
    <t>3098200</t>
  </si>
  <si>
    <t>098200</t>
  </si>
  <si>
    <t>30982001</t>
  </si>
  <si>
    <t>30982002</t>
  </si>
  <si>
    <t>3098400</t>
  </si>
  <si>
    <t>098400</t>
  </si>
  <si>
    <t>30984001</t>
  </si>
  <si>
    <t>3098600</t>
  </si>
  <si>
    <t>098600</t>
  </si>
  <si>
    <t>30986001</t>
  </si>
  <si>
    <t>30986002</t>
  </si>
  <si>
    <t>3098800</t>
  </si>
  <si>
    <t>098800</t>
  </si>
  <si>
    <t>30988001</t>
  </si>
  <si>
    <t>30988002</t>
  </si>
  <si>
    <t>3099000</t>
  </si>
  <si>
    <t>099000</t>
  </si>
  <si>
    <t>30990001</t>
  </si>
  <si>
    <t>3099200</t>
  </si>
  <si>
    <t>099200</t>
  </si>
  <si>
    <t>30992001</t>
  </si>
  <si>
    <t>3099400</t>
  </si>
  <si>
    <t>099400</t>
  </si>
  <si>
    <t>30994001</t>
  </si>
  <si>
    <t>3099600</t>
  </si>
  <si>
    <t>099600</t>
  </si>
  <si>
    <t>30996001</t>
  </si>
  <si>
    <t>30996002</t>
  </si>
  <si>
    <t>3099800</t>
  </si>
  <si>
    <t>099800</t>
  </si>
  <si>
    <t>30998001</t>
  </si>
  <si>
    <t>30998002</t>
  </si>
  <si>
    <t>3100400</t>
  </si>
  <si>
    <t>100400</t>
  </si>
  <si>
    <t>31004001</t>
  </si>
  <si>
    <t>3100600</t>
  </si>
  <si>
    <t>100600</t>
  </si>
  <si>
    <t>31006001</t>
  </si>
  <si>
    <t>31006002</t>
  </si>
  <si>
    <t>3100800</t>
  </si>
  <si>
    <t>100800</t>
  </si>
  <si>
    <t>31008001</t>
  </si>
  <si>
    <t>31008002</t>
  </si>
  <si>
    <t>3101000</t>
  </si>
  <si>
    <t>101000</t>
  </si>
  <si>
    <t>31010001</t>
  </si>
  <si>
    <t>31010002</t>
  </si>
  <si>
    <t>3101200</t>
  </si>
  <si>
    <t>101200</t>
  </si>
  <si>
    <t>31012001</t>
  </si>
  <si>
    <t>31012002</t>
  </si>
  <si>
    <t>3101400</t>
  </si>
  <si>
    <t>101400</t>
  </si>
  <si>
    <t>31014001</t>
  </si>
  <si>
    <t>31014002</t>
  </si>
  <si>
    <t>3101600</t>
  </si>
  <si>
    <t>101600</t>
  </si>
  <si>
    <t>31016001</t>
  </si>
  <si>
    <t>3101800</t>
  </si>
  <si>
    <t>101800</t>
  </si>
  <si>
    <t>31018001</t>
  </si>
  <si>
    <t>3102000</t>
  </si>
  <si>
    <t>102000</t>
  </si>
  <si>
    <t>31020001</t>
  </si>
  <si>
    <t>3102200</t>
  </si>
  <si>
    <t>102200</t>
  </si>
  <si>
    <t>31022001</t>
  </si>
  <si>
    <t>3102400</t>
  </si>
  <si>
    <t>102400</t>
  </si>
  <si>
    <t>31024001</t>
  </si>
  <si>
    <t>3102600</t>
  </si>
  <si>
    <t>102600</t>
  </si>
  <si>
    <t>31026001</t>
  </si>
  <si>
    <t>3102800</t>
  </si>
  <si>
    <t>102800</t>
  </si>
  <si>
    <t>31028000</t>
  </si>
  <si>
    <t>31028001</t>
  </si>
  <si>
    <t>31028002</t>
  </si>
  <si>
    <t>3103400</t>
  </si>
  <si>
    <t>103400</t>
  </si>
  <si>
    <t>31034000</t>
  </si>
  <si>
    <t>31034001</t>
  </si>
  <si>
    <t>3105801</t>
  </si>
  <si>
    <t>105801</t>
  </si>
  <si>
    <t>31058011</t>
  </si>
  <si>
    <t>31058012</t>
  </si>
  <si>
    <t>31058013</t>
  </si>
  <si>
    <t>3105804</t>
  </si>
  <si>
    <t>105804</t>
  </si>
  <si>
    <t>31058041</t>
  </si>
  <si>
    <t>31058042</t>
  </si>
  <si>
    <t>31058043</t>
  </si>
  <si>
    <t>31058044</t>
  </si>
  <si>
    <t>3107000</t>
  </si>
  <si>
    <t>107000</t>
  </si>
  <si>
    <t>31070000</t>
  </si>
  <si>
    <t>31070001</t>
  </si>
  <si>
    <t>3107800</t>
  </si>
  <si>
    <t>107800</t>
  </si>
  <si>
    <t>31078001</t>
  </si>
  <si>
    <t>31078002</t>
  </si>
  <si>
    <t>31078003</t>
  </si>
  <si>
    <t>31078004</t>
  </si>
  <si>
    <t>3109800</t>
  </si>
  <si>
    <t>109800</t>
  </si>
  <si>
    <t>31098001</t>
  </si>
  <si>
    <t>31098002</t>
  </si>
  <si>
    <t>3110400</t>
  </si>
  <si>
    <t>110400</t>
  </si>
  <si>
    <t>31104001</t>
  </si>
  <si>
    <t>31104002</t>
  </si>
  <si>
    <t>31104003</t>
  </si>
  <si>
    <t>31104004</t>
  </si>
  <si>
    <t>3110600</t>
  </si>
  <si>
    <t>110600</t>
  </si>
  <si>
    <t>31106001</t>
  </si>
  <si>
    <t>31106002</t>
  </si>
  <si>
    <t>3111000</t>
  </si>
  <si>
    <t>111000</t>
  </si>
  <si>
    <t>31110001</t>
  </si>
  <si>
    <t>31110002</t>
  </si>
  <si>
    <t>3111600</t>
  </si>
  <si>
    <t>111600</t>
  </si>
  <si>
    <t>31116001</t>
  </si>
  <si>
    <t>31116002</t>
  </si>
  <si>
    <t>3111800</t>
  </si>
  <si>
    <t>111800</t>
  </si>
  <si>
    <t>31118001</t>
  </si>
  <si>
    <t>31118002</t>
  </si>
  <si>
    <t>3112000</t>
  </si>
  <si>
    <t>112000</t>
  </si>
  <si>
    <t>31120001</t>
  </si>
  <si>
    <t>31120002</t>
  </si>
  <si>
    <t>3112200</t>
  </si>
  <si>
    <t>112200</t>
  </si>
  <si>
    <t>31122001</t>
  </si>
  <si>
    <t>31122002</t>
  </si>
  <si>
    <t>3112400</t>
  </si>
  <si>
    <t>112400</t>
  </si>
  <si>
    <t>31124001</t>
  </si>
  <si>
    <t>31124002</t>
  </si>
  <si>
    <t>31124003</t>
  </si>
  <si>
    <t>3112600</t>
  </si>
  <si>
    <t>112600</t>
  </si>
  <si>
    <t>31126001</t>
  </si>
  <si>
    <t>31126002</t>
  </si>
  <si>
    <t>31126003</t>
  </si>
  <si>
    <t>3112800</t>
  </si>
  <si>
    <t>112800</t>
  </si>
  <si>
    <t>31128001</t>
  </si>
  <si>
    <t>31128002</t>
  </si>
  <si>
    <t>31128003</t>
  </si>
  <si>
    <t>3113000</t>
  </si>
  <si>
    <t>113000</t>
  </si>
  <si>
    <t>31130001</t>
  </si>
  <si>
    <t>31130002</t>
  </si>
  <si>
    <t>31130003</t>
  </si>
  <si>
    <t>31130004</t>
  </si>
  <si>
    <t>3113200</t>
  </si>
  <si>
    <t>113200</t>
  </si>
  <si>
    <t>31132001</t>
  </si>
  <si>
    <t>31132002</t>
  </si>
  <si>
    <t>3113400</t>
  </si>
  <si>
    <t>113400</t>
  </si>
  <si>
    <t>31134001</t>
  </si>
  <si>
    <t>31134002</t>
  </si>
  <si>
    <t>31134003</t>
  </si>
  <si>
    <t>3114201</t>
  </si>
  <si>
    <t>114201</t>
  </si>
  <si>
    <t>31142011</t>
  </si>
  <si>
    <t>31142012</t>
  </si>
  <si>
    <t>3114202</t>
  </si>
  <si>
    <t>114202</t>
  </si>
  <si>
    <t>31142021</t>
  </si>
  <si>
    <t>31142022</t>
  </si>
  <si>
    <t>3114400</t>
  </si>
  <si>
    <t>114400</t>
  </si>
  <si>
    <t>31144001</t>
  </si>
  <si>
    <t>31144002</t>
  </si>
  <si>
    <t>31144003</t>
  </si>
  <si>
    <t>31144004</t>
  </si>
  <si>
    <t>3114600</t>
  </si>
  <si>
    <t>114600</t>
  </si>
  <si>
    <t>31146001</t>
  </si>
  <si>
    <t>31146002</t>
  </si>
  <si>
    <t>3115000</t>
  </si>
  <si>
    <t>115000</t>
  </si>
  <si>
    <t>31150001</t>
  </si>
  <si>
    <t>31150002</t>
  </si>
  <si>
    <t>31150003</t>
  </si>
  <si>
    <t>3115200</t>
  </si>
  <si>
    <t>115200</t>
  </si>
  <si>
    <t>31152001</t>
  </si>
  <si>
    <t>31152002</t>
  </si>
  <si>
    <t>31152003</t>
  </si>
  <si>
    <t>3115600</t>
  </si>
  <si>
    <t>115600</t>
  </si>
  <si>
    <t>31156001</t>
  </si>
  <si>
    <t>31156002</t>
  </si>
  <si>
    <t>31156003</t>
  </si>
  <si>
    <t>31156004</t>
  </si>
  <si>
    <t>3115800</t>
  </si>
  <si>
    <t>115800</t>
  </si>
  <si>
    <t>31158001</t>
  </si>
  <si>
    <t>31158002</t>
  </si>
  <si>
    <t>31158003</t>
  </si>
  <si>
    <t>3116000</t>
  </si>
  <si>
    <t>116000</t>
  </si>
  <si>
    <t>31160001</t>
  </si>
  <si>
    <t>31160002</t>
  </si>
  <si>
    <t>31160003</t>
  </si>
  <si>
    <t>3116200</t>
  </si>
  <si>
    <t>116200</t>
  </si>
  <si>
    <t>31162001</t>
  </si>
  <si>
    <t>31162002</t>
  </si>
  <si>
    <t>31162003</t>
  </si>
  <si>
    <t>3116400</t>
  </si>
  <si>
    <t>116400</t>
  </si>
  <si>
    <t>31164001</t>
  </si>
  <si>
    <t>31164002</t>
  </si>
  <si>
    <t>31164003</t>
  </si>
  <si>
    <t>3116600</t>
  </si>
  <si>
    <t>116600</t>
  </si>
  <si>
    <t>31166001</t>
  </si>
  <si>
    <t>31166002</t>
  </si>
  <si>
    <t>31166003</t>
  </si>
  <si>
    <t>3116800</t>
  </si>
  <si>
    <t>116800</t>
  </si>
  <si>
    <t>31168001</t>
  </si>
  <si>
    <t>31168002</t>
  </si>
  <si>
    <t>3117000</t>
  </si>
  <si>
    <t>117000</t>
  </si>
  <si>
    <t>31170001</t>
  </si>
  <si>
    <t>31170002</t>
  </si>
  <si>
    <t>3117201</t>
  </si>
  <si>
    <t>117201</t>
  </si>
  <si>
    <t>31172011</t>
  </si>
  <si>
    <t>31172012</t>
  </si>
  <si>
    <t>3117202</t>
  </si>
  <si>
    <t>117202</t>
  </si>
  <si>
    <t>31172021</t>
  </si>
  <si>
    <t>31172022</t>
  </si>
  <si>
    <t>3117400</t>
  </si>
  <si>
    <t>117400</t>
  </si>
  <si>
    <t>31174001</t>
  </si>
  <si>
    <t>31174002</t>
  </si>
  <si>
    <t>3117601</t>
  </si>
  <si>
    <t>117601</t>
  </si>
  <si>
    <t>31176011</t>
  </si>
  <si>
    <t>31176012</t>
  </si>
  <si>
    <t>3117602</t>
  </si>
  <si>
    <t>117602</t>
  </si>
  <si>
    <t>31176021</t>
  </si>
  <si>
    <t>31176022</t>
  </si>
  <si>
    <t>3117800</t>
  </si>
  <si>
    <t>117800</t>
  </si>
  <si>
    <t>31178001</t>
  </si>
  <si>
    <t>3118000</t>
  </si>
  <si>
    <t>118000</t>
  </si>
  <si>
    <t>31180001</t>
  </si>
  <si>
    <t>3118201</t>
  </si>
  <si>
    <t>118201</t>
  </si>
  <si>
    <t>31182011</t>
  </si>
  <si>
    <t>31182012</t>
  </si>
  <si>
    <t>3118202</t>
  </si>
  <si>
    <t>118202</t>
  </si>
  <si>
    <t>31182021</t>
  </si>
  <si>
    <t>31182022</t>
  </si>
  <si>
    <t>3118400</t>
  </si>
  <si>
    <t>118400</t>
  </si>
  <si>
    <t>31184001</t>
  </si>
  <si>
    <t>31184002</t>
  </si>
  <si>
    <t>31184003</t>
  </si>
  <si>
    <t>3118600</t>
  </si>
  <si>
    <t>118600</t>
  </si>
  <si>
    <t>31186001</t>
  </si>
  <si>
    <t>31186002</t>
  </si>
  <si>
    <t>3118800</t>
  </si>
  <si>
    <t>118800</t>
  </si>
  <si>
    <t>31188001</t>
  </si>
  <si>
    <t>31188002</t>
  </si>
  <si>
    <t>31188003</t>
  </si>
  <si>
    <t>3119000</t>
  </si>
  <si>
    <t>119000</t>
  </si>
  <si>
    <t>31190001</t>
  </si>
  <si>
    <t>31190002</t>
  </si>
  <si>
    <t>3119200</t>
  </si>
  <si>
    <t>119200</t>
  </si>
  <si>
    <t>31192001</t>
  </si>
  <si>
    <t>31192002</t>
  </si>
  <si>
    <t>31192003</t>
  </si>
  <si>
    <t>3119400</t>
  </si>
  <si>
    <t>119400</t>
  </si>
  <si>
    <t>31194001</t>
  </si>
  <si>
    <t>31194002</t>
  </si>
  <si>
    <t>31194003</t>
  </si>
  <si>
    <t>3119600</t>
  </si>
  <si>
    <t>119600</t>
  </si>
  <si>
    <t>31196001</t>
  </si>
  <si>
    <t>31196002</t>
  </si>
  <si>
    <t>31196003</t>
  </si>
  <si>
    <t>31196004</t>
  </si>
  <si>
    <t>3119800</t>
  </si>
  <si>
    <t>119800</t>
  </si>
  <si>
    <t>31198001</t>
  </si>
  <si>
    <t>31198002</t>
  </si>
  <si>
    <t>31198003</t>
  </si>
  <si>
    <t>3120000</t>
  </si>
  <si>
    <t>120000</t>
  </si>
  <si>
    <t>31200001</t>
  </si>
  <si>
    <t>31200002</t>
  </si>
  <si>
    <t>3120200</t>
  </si>
  <si>
    <t>120200</t>
  </si>
  <si>
    <t>31202001</t>
  </si>
  <si>
    <t>31202002</t>
  </si>
  <si>
    <t>3120800</t>
  </si>
  <si>
    <t>120800</t>
  </si>
  <si>
    <t>31208001</t>
  </si>
  <si>
    <t>31208002</t>
  </si>
  <si>
    <t>31208003</t>
  </si>
  <si>
    <t>31208004</t>
  </si>
  <si>
    <t>31208005</t>
  </si>
  <si>
    <t>3121000</t>
  </si>
  <si>
    <t>121000</t>
  </si>
  <si>
    <t>31210001</t>
  </si>
  <si>
    <t>31210002</t>
  </si>
  <si>
    <t>3121400</t>
  </si>
  <si>
    <t>121400</t>
  </si>
  <si>
    <t>31214001</t>
  </si>
  <si>
    <t>31214002</t>
  </si>
  <si>
    <t>3122000</t>
  </si>
  <si>
    <t>122000</t>
  </si>
  <si>
    <t>31220001</t>
  </si>
  <si>
    <t>31220002</t>
  </si>
  <si>
    <t>3123700</t>
  </si>
  <si>
    <t>123700</t>
  </si>
  <si>
    <t>31237001</t>
  </si>
  <si>
    <t>31237002</t>
  </si>
  <si>
    <t>31237003</t>
  </si>
  <si>
    <t>3150200</t>
  </si>
  <si>
    <t>150200</t>
  </si>
  <si>
    <t>31502001</t>
  </si>
  <si>
    <t>31502002</t>
  </si>
  <si>
    <t>31502003</t>
  </si>
  <si>
    <t>3152200</t>
  </si>
  <si>
    <t>152200</t>
  </si>
  <si>
    <t>31522001</t>
  </si>
  <si>
    <t>31522002</t>
  </si>
  <si>
    <t>31522003</t>
  </si>
  <si>
    <t>Manhattan</t>
  </si>
  <si>
    <t>1000100</t>
  </si>
  <si>
    <t>10001001</t>
  </si>
  <si>
    <t>1000201</t>
  </si>
  <si>
    <t>000201</t>
  </si>
  <si>
    <t>10002010</t>
  </si>
  <si>
    <t>10002011</t>
  </si>
  <si>
    <t>10002012</t>
  </si>
  <si>
    <t>1000202</t>
  </si>
  <si>
    <t>000202</t>
  </si>
  <si>
    <t>10002020</t>
  </si>
  <si>
    <t>10002021</t>
  </si>
  <si>
    <t>10002022</t>
  </si>
  <si>
    <t>10002023</t>
  </si>
  <si>
    <t>10002024</t>
  </si>
  <si>
    <t>10002025</t>
  </si>
  <si>
    <t>1000500</t>
  </si>
  <si>
    <t>000500</t>
  </si>
  <si>
    <t>10005000</t>
  </si>
  <si>
    <t>10005001</t>
  </si>
  <si>
    <t>10005002</t>
  </si>
  <si>
    <t>1000600</t>
  </si>
  <si>
    <t>000600</t>
  </si>
  <si>
    <t>10006000</t>
  </si>
  <si>
    <t>10006001</t>
  </si>
  <si>
    <t>10006002</t>
  </si>
  <si>
    <t>10006003</t>
  </si>
  <si>
    <t>10006004</t>
  </si>
  <si>
    <t>10006005</t>
  </si>
  <si>
    <t>10006006</t>
  </si>
  <si>
    <t>1000700</t>
  </si>
  <si>
    <t>10007000</t>
  </si>
  <si>
    <t>10007001</t>
  </si>
  <si>
    <t>10007002</t>
  </si>
  <si>
    <t>1000800</t>
  </si>
  <si>
    <t>000800</t>
  </si>
  <si>
    <t>10008000</t>
  </si>
  <si>
    <t>10008001</t>
  </si>
  <si>
    <t>10008002</t>
  </si>
  <si>
    <t>10008003</t>
  </si>
  <si>
    <t>10008004</t>
  </si>
  <si>
    <t>10008005</t>
  </si>
  <si>
    <t>10008006</t>
  </si>
  <si>
    <t>1000900</t>
  </si>
  <si>
    <t>10009000</t>
  </si>
  <si>
    <t>10009001</t>
  </si>
  <si>
    <t>10009002</t>
  </si>
  <si>
    <t>1001001</t>
  </si>
  <si>
    <t>001001</t>
  </si>
  <si>
    <t>10010010</t>
  </si>
  <si>
    <t>10010011</t>
  </si>
  <si>
    <t>1001002</t>
  </si>
  <si>
    <t>001002</t>
  </si>
  <si>
    <t>10010020</t>
  </si>
  <si>
    <t>10010021</t>
  </si>
  <si>
    <t>10010022</t>
  </si>
  <si>
    <t>10010023</t>
  </si>
  <si>
    <t>1001200</t>
  </si>
  <si>
    <t>001200</t>
  </si>
  <si>
    <t>10012001</t>
  </si>
  <si>
    <t>10012002</t>
  </si>
  <si>
    <t>10012003</t>
  </si>
  <si>
    <t>1001300</t>
  </si>
  <si>
    <t>10013001</t>
  </si>
  <si>
    <t>10013002</t>
  </si>
  <si>
    <t>1001401</t>
  </si>
  <si>
    <t>001401</t>
  </si>
  <si>
    <t>10014011</t>
  </si>
  <si>
    <t>10014012</t>
  </si>
  <si>
    <t>1001402</t>
  </si>
  <si>
    <t>001402</t>
  </si>
  <si>
    <t>10014021</t>
  </si>
  <si>
    <t>10014022</t>
  </si>
  <si>
    <t>1001501</t>
  </si>
  <si>
    <t>001501</t>
  </si>
  <si>
    <t>10015010</t>
  </si>
  <si>
    <t>10015011</t>
  </si>
  <si>
    <t>10015012</t>
  </si>
  <si>
    <t>10015013</t>
  </si>
  <si>
    <t>1001502</t>
  </si>
  <si>
    <t>001502</t>
  </si>
  <si>
    <t>10015020</t>
  </si>
  <si>
    <t>10015021</t>
  </si>
  <si>
    <t>10015022</t>
  </si>
  <si>
    <t>10015023</t>
  </si>
  <si>
    <t>1001600</t>
  </si>
  <si>
    <t>10016001</t>
  </si>
  <si>
    <t>10016002</t>
  </si>
  <si>
    <t>10016003</t>
  </si>
  <si>
    <t>10016004</t>
  </si>
  <si>
    <t>10016005</t>
  </si>
  <si>
    <t>1001800</t>
  </si>
  <si>
    <t>10018001</t>
  </si>
  <si>
    <t>10018002</t>
  </si>
  <si>
    <t>10018003</t>
  </si>
  <si>
    <t>10018004</t>
  </si>
  <si>
    <t>10018005</t>
  </si>
  <si>
    <t>10018006</t>
  </si>
  <si>
    <t>10018007</t>
  </si>
  <si>
    <t>1002000</t>
  </si>
  <si>
    <t>10020000</t>
  </si>
  <si>
    <t>10020001</t>
  </si>
  <si>
    <t>10020002</t>
  </si>
  <si>
    <t>10020003</t>
  </si>
  <si>
    <t>1002100</t>
  </si>
  <si>
    <t>10021001</t>
  </si>
  <si>
    <t>10021002</t>
  </si>
  <si>
    <t>1002201</t>
  </si>
  <si>
    <t>002201</t>
  </si>
  <si>
    <t>10022011</t>
  </si>
  <si>
    <t>10022012</t>
  </si>
  <si>
    <t>10022013</t>
  </si>
  <si>
    <t>10022014</t>
  </si>
  <si>
    <t>1002202</t>
  </si>
  <si>
    <t>002202</t>
  </si>
  <si>
    <t>10022021</t>
  </si>
  <si>
    <t>1002400</t>
  </si>
  <si>
    <t>10024000</t>
  </si>
  <si>
    <t>10024001</t>
  </si>
  <si>
    <t>10024002</t>
  </si>
  <si>
    <t>1002500</t>
  </si>
  <si>
    <t>10025000</t>
  </si>
  <si>
    <t>10025001</t>
  </si>
  <si>
    <t>10025002</t>
  </si>
  <si>
    <t>10025003</t>
  </si>
  <si>
    <t>1002601</t>
  </si>
  <si>
    <t>002601</t>
  </si>
  <si>
    <t>10026011</t>
  </si>
  <si>
    <t>10026012</t>
  </si>
  <si>
    <t>1002602</t>
  </si>
  <si>
    <t>002602</t>
  </si>
  <si>
    <t>10026021</t>
  </si>
  <si>
    <t>10026022</t>
  </si>
  <si>
    <t>1002700</t>
  </si>
  <si>
    <t>002700</t>
  </si>
  <si>
    <t>10027001</t>
  </si>
  <si>
    <t>1002800</t>
  </si>
  <si>
    <t>10028001</t>
  </si>
  <si>
    <t>10028002</t>
  </si>
  <si>
    <t>10028003</t>
  </si>
  <si>
    <t>10028004</t>
  </si>
  <si>
    <t>1002900</t>
  </si>
  <si>
    <t>002900</t>
  </si>
  <si>
    <t>10029001</t>
  </si>
  <si>
    <t>10029002</t>
  </si>
  <si>
    <t>10029003</t>
  </si>
  <si>
    <t>10029004</t>
  </si>
  <si>
    <t>1003001</t>
  </si>
  <si>
    <t>003001</t>
  </si>
  <si>
    <t>10030011</t>
  </si>
  <si>
    <t>10030012</t>
  </si>
  <si>
    <t>10030013</t>
  </si>
  <si>
    <t>10030014</t>
  </si>
  <si>
    <t>1003002</t>
  </si>
  <si>
    <t>003002</t>
  </si>
  <si>
    <t>10030021</t>
  </si>
  <si>
    <t>10030022</t>
  </si>
  <si>
    <t>1003100</t>
  </si>
  <si>
    <t>10031001</t>
  </si>
  <si>
    <t>1003200</t>
  </si>
  <si>
    <t>003200</t>
  </si>
  <si>
    <t>10032001</t>
  </si>
  <si>
    <t>10032002</t>
  </si>
  <si>
    <t>10032003</t>
  </si>
  <si>
    <t>10032004</t>
  </si>
  <si>
    <t>10032005</t>
  </si>
  <si>
    <t>10032006</t>
  </si>
  <si>
    <t>10032007</t>
  </si>
  <si>
    <t>1003300</t>
  </si>
  <si>
    <t>10033001</t>
  </si>
  <si>
    <t>10033002</t>
  </si>
  <si>
    <t>10033003</t>
  </si>
  <si>
    <t>1003400</t>
  </si>
  <si>
    <t>10034001</t>
  </si>
  <si>
    <t>10034002</t>
  </si>
  <si>
    <t>10034003</t>
  </si>
  <si>
    <t>10034004</t>
  </si>
  <si>
    <t>1003601</t>
  </si>
  <si>
    <t>003601</t>
  </si>
  <si>
    <t>10036011</t>
  </si>
  <si>
    <t>10036012</t>
  </si>
  <si>
    <t>10036013</t>
  </si>
  <si>
    <t>1003602</t>
  </si>
  <si>
    <t>003602</t>
  </si>
  <si>
    <t>10036021</t>
  </si>
  <si>
    <t>10036022</t>
  </si>
  <si>
    <t>1003700</t>
  </si>
  <si>
    <t>10037000</t>
  </si>
  <si>
    <t>10037001</t>
  </si>
  <si>
    <t>10037002</t>
  </si>
  <si>
    <t>10037003</t>
  </si>
  <si>
    <t>1003800</t>
  </si>
  <si>
    <t>10038001</t>
  </si>
  <si>
    <t>10038002</t>
  </si>
  <si>
    <t>10038003</t>
  </si>
  <si>
    <t>10038004</t>
  </si>
  <si>
    <t>10038005</t>
  </si>
  <si>
    <t>10038006</t>
  </si>
  <si>
    <t>10038007</t>
  </si>
  <si>
    <t>1003900</t>
  </si>
  <si>
    <t>10039000</t>
  </si>
  <si>
    <t>10039001</t>
  </si>
  <si>
    <t>10039002</t>
  </si>
  <si>
    <t>10039003</t>
  </si>
  <si>
    <t>10039004</t>
  </si>
  <si>
    <t>1004000</t>
  </si>
  <si>
    <t>004000</t>
  </si>
  <si>
    <t>10040001</t>
  </si>
  <si>
    <t>10040002</t>
  </si>
  <si>
    <t>10040003</t>
  </si>
  <si>
    <t>10040004</t>
  </si>
  <si>
    <t>10040005</t>
  </si>
  <si>
    <t>10040006</t>
  </si>
  <si>
    <t>1004100</t>
  </si>
  <si>
    <t>10041001</t>
  </si>
  <si>
    <t>10041002</t>
  </si>
  <si>
    <t>10041003</t>
  </si>
  <si>
    <t>10041004</t>
  </si>
  <si>
    <t>10041005</t>
  </si>
  <si>
    <t>10041006</t>
  </si>
  <si>
    <t>1004200</t>
  </si>
  <si>
    <t>10042001</t>
  </si>
  <si>
    <t>10042002</t>
  </si>
  <si>
    <t>1004300</t>
  </si>
  <si>
    <t>10043001</t>
  </si>
  <si>
    <t>10043002</t>
  </si>
  <si>
    <t>10043003</t>
  </si>
  <si>
    <t>1004400</t>
  </si>
  <si>
    <t>10044000</t>
  </si>
  <si>
    <t>10044001</t>
  </si>
  <si>
    <t>10044002</t>
  </si>
  <si>
    <t>10044003</t>
  </si>
  <si>
    <t>10044004</t>
  </si>
  <si>
    <t>10044005</t>
  </si>
  <si>
    <t>10044006</t>
  </si>
  <si>
    <t>10044007</t>
  </si>
  <si>
    <t>10044008</t>
  </si>
  <si>
    <t>1004500</t>
  </si>
  <si>
    <t>10045001</t>
  </si>
  <si>
    <t>1004700</t>
  </si>
  <si>
    <t>10047001</t>
  </si>
  <si>
    <t>10047002</t>
  </si>
  <si>
    <t>1004800</t>
  </si>
  <si>
    <t>10048001</t>
  </si>
  <si>
    <t>10048002</t>
  </si>
  <si>
    <t>10048003</t>
  </si>
  <si>
    <t>10048004</t>
  </si>
  <si>
    <t>10048005</t>
  </si>
  <si>
    <t>10048006</t>
  </si>
  <si>
    <t>10048007</t>
  </si>
  <si>
    <t>1004900</t>
  </si>
  <si>
    <t>10049001</t>
  </si>
  <si>
    <t>10049002</t>
  </si>
  <si>
    <t>10049003</t>
  </si>
  <si>
    <t>1005000</t>
  </si>
  <si>
    <t>10050001</t>
  </si>
  <si>
    <t>10050002</t>
  </si>
  <si>
    <t>10050003</t>
  </si>
  <si>
    <t>10050004</t>
  </si>
  <si>
    <t>10050005</t>
  </si>
  <si>
    <t>1005200</t>
  </si>
  <si>
    <t>10052001</t>
  </si>
  <si>
    <t>10052002</t>
  </si>
  <si>
    <t>1005400</t>
  </si>
  <si>
    <t>10054001</t>
  </si>
  <si>
    <t>10054002</t>
  </si>
  <si>
    <t>10054003</t>
  </si>
  <si>
    <t>1005501</t>
  </si>
  <si>
    <t>005501</t>
  </si>
  <si>
    <t>10055011</t>
  </si>
  <si>
    <t>10055012</t>
  </si>
  <si>
    <t>10055013</t>
  </si>
  <si>
    <t>1005502</t>
  </si>
  <si>
    <t>005502</t>
  </si>
  <si>
    <t>10055021</t>
  </si>
  <si>
    <t>10055022</t>
  </si>
  <si>
    <t>1005600</t>
  </si>
  <si>
    <t>10056001</t>
  </si>
  <si>
    <t>10056002</t>
  </si>
  <si>
    <t>10056003</t>
  </si>
  <si>
    <t>1005700</t>
  </si>
  <si>
    <t>005700</t>
  </si>
  <si>
    <t>10057001</t>
  </si>
  <si>
    <t>10057002</t>
  </si>
  <si>
    <t>1005800</t>
  </si>
  <si>
    <t>10058001</t>
  </si>
  <si>
    <t>1005900</t>
  </si>
  <si>
    <t>10059001</t>
  </si>
  <si>
    <t>10059002</t>
  </si>
  <si>
    <t>10059003</t>
  </si>
  <si>
    <t>10059004</t>
  </si>
  <si>
    <t>10059005</t>
  </si>
  <si>
    <t>1006000</t>
  </si>
  <si>
    <t>10060000</t>
  </si>
  <si>
    <t>10060001</t>
  </si>
  <si>
    <t>10060002</t>
  </si>
  <si>
    <t>10060003</t>
  </si>
  <si>
    <t>1006100</t>
  </si>
  <si>
    <t>10061001</t>
  </si>
  <si>
    <t>10061002</t>
  </si>
  <si>
    <t>10061003</t>
  </si>
  <si>
    <t>1006200</t>
  </si>
  <si>
    <t>10062000</t>
  </si>
  <si>
    <t>10062001</t>
  </si>
  <si>
    <t>10062002</t>
  </si>
  <si>
    <t>1006300</t>
  </si>
  <si>
    <t>10063001</t>
  </si>
  <si>
    <t>10063002</t>
  </si>
  <si>
    <t>10063003</t>
  </si>
  <si>
    <t>10063004</t>
  </si>
  <si>
    <t>10063005</t>
  </si>
  <si>
    <t>1006400</t>
  </si>
  <si>
    <t>10064001</t>
  </si>
  <si>
    <t>10064002</t>
  </si>
  <si>
    <t>10064003</t>
  </si>
  <si>
    <t>10064004</t>
  </si>
  <si>
    <t>10064005</t>
  </si>
  <si>
    <t>10064006</t>
  </si>
  <si>
    <t>1006500</t>
  </si>
  <si>
    <t>10065001</t>
  </si>
  <si>
    <t>10065002</t>
  </si>
  <si>
    <t>10065003</t>
  </si>
  <si>
    <t>10065004</t>
  </si>
  <si>
    <t>10065005</t>
  </si>
  <si>
    <t>1006600</t>
  </si>
  <si>
    <t>10066001</t>
  </si>
  <si>
    <t>10066002</t>
  </si>
  <si>
    <t>10066003</t>
  </si>
  <si>
    <t>10066004</t>
  </si>
  <si>
    <t>10066005</t>
  </si>
  <si>
    <t>10066006</t>
  </si>
  <si>
    <t>10066007</t>
  </si>
  <si>
    <t>10066008</t>
  </si>
  <si>
    <t>10066009</t>
  </si>
  <si>
    <t>1006700</t>
  </si>
  <si>
    <t>10067001</t>
  </si>
  <si>
    <t>10067002</t>
  </si>
  <si>
    <t>10067003</t>
  </si>
  <si>
    <t>10067004</t>
  </si>
  <si>
    <t>1006800</t>
  </si>
  <si>
    <t>10068001</t>
  </si>
  <si>
    <t>10068002</t>
  </si>
  <si>
    <t>10068003</t>
  </si>
  <si>
    <t>10068004</t>
  </si>
  <si>
    <t>10068005</t>
  </si>
  <si>
    <t>10068006</t>
  </si>
  <si>
    <t>1006900</t>
  </si>
  <si>
    <t>10069000</t>
  </si>
  <si>
    <t>10069001</t>
  </si>
  <si>
    <t>1007000</t>
  </si>
  <si>
    <t>10070001</t>
  </si>
  <si>
    <t>10070002</t>
  </si>
  <si>
    <t>10070003</t>
  </si>
  <si>
    <t>10070004</t>
  </si>
  <si>
    <t>10070005</t>
  </si>
  <si>
    <t>10070006</t>
  </si>
  <si>
    <t>1007100</t>
  </si>
  <si>
    <t>10071001</t>
  </si>
  <si>
    <t>10071002</t>
  </si>
  <si>
    <t>10071003</t>
  </si>
  <si>
    <t>10071004</t>
  </si>
  <si>
    <t>10071005</t>
  </si>
  <si>
    <t>1007200</t>
  </si>
  <si>
    <t>10072001</t>
  </si>
  <si>
    <t>10072002</t>
  </si>
  <si>
    <t>10072003</t>
  </si>
  <si>
    <t>10072004</t>
  </si>
  <si>
    <t>10072005</t>
  </si>
  <si>
    <t>10072006</t>
  </si>
  <si>
    <t>10072007</t>
  </si>
  <si>
    <t>1007300</t>
  </si>
  <si>
    <t>10073001</t>
  </si>
  <si>
    <t>10073002</t>
  </si>
  <si>
    <t>10073003</t>
  </si>
  <si>
    <t>10073004</t>
  </si>
  <si>
    <t>10073005</t>
  </si>
  <si>
    <t>10073006</t>
  </si>
  <si>
    <t>1007400</t>
  </si>
  <si>
    <t>10074001</t>
  </si>
  <si>
    <t>10074002</t>
  </si>
  <si>
    <t>10074003</t>
  </si>
  <si>
    <t>1007500</t>
  </si>
  <si>
    <t>10075000</t>
  </si>
  <si>
    <t>10075001</t>
  </si>
  <si>
    <t>10075002</t>
  </si>
  <si>
    <t>10075003</t>
  </si>
  <si>
    <t>1007600</t>
  </si>
  <si>
    <t>10076001</t>
  </si>
  <si>
    <t>10076002</t>
  </si>
  <si>
    <t>1007700</t>
  </si>
  <si>
    <t>10077001</t>
  </si>
  <si>
    <t>10077002</t>
  </si>
  <si>
    <t>10077003</t>
  </si>
  <si>
    <t>10077004</t>
  </si>
  <si>
    <t>10077005</t>
  </si>
  <si>
    <t>1007800</t>
  </si>
  <si>
    <t>10078001</t>
  </si>
  <si>
    <t>10078002</t>
  </si>
  <si>
    <t>10078003</t>
  </si>
  <si>
    <t>10078004</t>
  </si>
  <si>
    <t>10078005</t>
  </si>
  <si>
    <t>10078006</t>
  </si>
  <si>
    <t>10078007</t>
  </si>
  <si>
    <t>1007900</t>
  </si>
  <si>
    <t>10079000</t>
  </si>
  <si>
    <t>10079001</t>
  </si>
  <si>
    <t>10079002</t>
  </si>
  <si>
    <t>10079003</t>
  </si>
  <si>
    <t>10079004</t>
  </si>
  <si>
    <t>1008000</t>
  </si>
  <si>
    <t>10080001</t>
  </si>
  <si>
    <t>10080002</t>
  </si>
  <si>
    <t>10080003</t>
  </si>
  <si>
    <t>10080004</t>
  </si>
  <si>
    <t>10080005</t>
  </si>
  <si>
    <t>1008100</t>
  </si>
  <si>
    <t>008100</t>
  </si>
  <si>
    <t>10081001</t>
  </si>
  <si>
    <t>10081002</t>
  </si>
  <si>
    <t>10081003</t>
  </si>
  <si>
    <t>10081004</t>
  </si>
  <si>
    <t>10081005</t>
  </si>
  <si>
    <t>10081006</t>
  </si>
  <si>
    <t>1008200</t>
  </si>
  <si>
    <t>10082001</t>
  </si>
  <si>
    <t>10082002</t>
  </si>
  <si>
    <t>10082003</t>
  </si>
  <si>
    <t>1008300</t>
  </si>
  <si>
    <t>10083001</t>
  </si>
  <si>
    <t>10083002</t>
  </si>
  <si>
    <t>10083003</t>
  </si>
  <si>
    <t>1008400</t>
  </si>
  <si>
    <t>10084001</t>
  </si>
  <si>
    <t>10084002</t>
  </si>
  <si>
    <t>1008601</t>
  </si>
  <si>
    <t>008601</t>
  </si>
  <si>
    <t>10086010</t>
  </si>
  <si>
    <t>10086011</t>
  </si>
  <si>
    <t>10086012</t>
  </si>
  <si>
    <t>1008602</t>
  </si>
  <si>
    <t>008602</t>
  </si>
  <si>
    <t>10086020</t>
  </si>
  <si>
    <t>10086021</t>
  </si>
  <si>
    <t>1008603</t>
  </si>
  <si>
    <t>008603</t>
  </si>
  <si>
    <t>10086030</t>
  </si>
  <si>
    <t>10086031</t>
  </si>
  <si>
    <t>10086032</t>
  </si>
  <si>
    <t>10086033</t>
  </si>
  <si>
    <t>10086034</t>
  </si>
  <si>
    <t>1008700</t>
  </si>
  <si>
    <t>10087001</t>
  </si>
  <si>
    <t>10087002</t>
  </si>
  <si>
    <t>10087003</t>
  </si>
  <si>
    <t>10087004</t>
  </si>
  <si>
    <t>10087005</t>
  </si>
  <si>
    <t>1008800</t>
  </si>
  <si>
    <t>10088001</t>
  </si>
  <si>
    <t>10088002</t>
  </si>
  <si>
    <t>10088003</t>
  </si>
  <si>
    <t>10088004</t>
  </si>
  <si>
    <t>10088005</t>
  </si>
  <si>
    <t>10088006</t>
  </si>
  <si>
    <t>10088007</t>
  </si>
  <si>
    <t>1008900</t>
  </si>
  <si>
    <t>10089001</t>
  </si>
  <si>
    <t>10089002</t>
  </si>
  <si>
    <t>10089003</t>
  </si>
  <si>
    <t>10089004</t>
  </si>
  <si>
    <t>10089005</t>
  </si>
  <si>
    <t>1009000</t>
  </si>
  <si>
    <t>10090001</t>
  </si>
  <si>
    <t>10090002</t>
  </si>
  <si>
    <t>10090003</t>
  </si>
  <si>
    <t>10090004</t>
  </si>
  <si>
    <t>10090005</t>
  </si>
  <si>
    <t>10090006</t>
  </si>
  <si>
    <t>1009100</t>
  </si>
  <si>
    <t>009100</t>
  </si>
  <si>
    <t>10091001</t>
  </si>
  <si>
    <t>10091002</t>
  </si>
  <si>
    <t>10091003</t>
  </si>
  <si>
    <t>10091004</t>
  </si>
  <si>
    <t>1009200</t>
  </si>
  <si>
    <t>10092001</t>
  </si>
  <si>
    <t>1009300</t>
  </si>
  <si>
    <t>10093001</t>
  </si>
  <si>
    <t>10093002</t>
  </si>
  <si>
    <t>10093003</t>
  </si>
  <si>
    <t>10093004</t>
  </si>
  <si>
    <t>10093005</t>
  </si>
  <si>
    <t>10093006</t>
  </si>
  <si>
    <t>10093007</t>
  </si>
  <si>
    <t>1009400</t>
  </si>
  <si>
    <t>10094001</t>
  </si>
  <si>
    <t>1009500</t>
  </si>
  <si>
    <t>009500</t>
  </si>
  <si>
    <t>10095001</t>
  </si>
  <si>
    <t>10095002</t>
  </si>
  <si>
    <t>1009600</t>
  </si>
  <si>
    <t>10096001</t>
  </si>
  <si>
    <t>1009700</t>
  </si>
  <si>
    <t>009700</t>
  </si>
  <si>
    <t>10097001</t>
  </si>
  <si>
    <t>10097002</t>
  </si>
  <si>
    <t>10097003</t>
  </si>
  <si>
    <t>10097004</t>
  </si>
  <si>
    <t>1009800</t>
  </si>
  <si>
    <t>10098001</t>
  </si>
  <si>
    <t>10098002</t>
  </si>
  <si>
    <t>10098003</t>
  </si>
  <si>
    <t>10098004</t>
  </si>
  <si>
    <t>10098005</t>
  </si>
  <si>
    <t>10098006</t>
  </si>
  <si>
    <t>10098007</t>
  </si>
  <si>
    <t>1009900</t>
  </si>
  <si>
    <t>009900</t>
  </si>
  <si>
    <t>10099000</t>
  </si>
  <si>
    <t>10099001</t>
  </si>
  <si>
    <t>1010000</t>
  </si>
  <si>
    <t>10100001</t>
  </si>
  <si>
    <t>10100002</t>
  </si>
  <si>
    <t>1010100</t>
  </si>
  <si>
    <t>10101001</t>
  </si>
  <si>
    <t>1010200</t>
  </si>
  <si>
    <t>10102001</t>
  </si>
  <si>
    <t>1010300</t>
  </si>
  <si>
    <t>010300</t>
  </si>
  <si>
    <t>10103001</t>
  </si>
  <si>
    <t>1010400</t>
  </si>
  <si>
    <t>10104001</t>
  </si>
  <si>
    <t>1010601</t>
  </si>
  <si>
    <t>010601</t>
  </si>
  <si>
    <t>10106010</t>
  </si>
  <si>
    <t>10106011</t>
  </si>
  <si>
    <t>10106012</t>
  </si>
  <si>
    <t>10106013</t>
  </si>
  <si>
    <t>10106014</t>
  </si>
  <si>
    <t>10106015</t>
  </si>
  <si>
    <t>10106016</t>
  </si>
  <si>
    <t>1010602</t>
  </si>
  <si>
    <t>010602</t>
  </si>
  <si>
    <t>10106020</t>
  </si>
  <si>
    <t>10106021</t>
  </si>
  <si>
    <t>10106022</t>
  </si>
  <si>
    <t>10106023</t>
  </si>
  <si>
    <t>1010800</t>
  </si>
  <si>
    <t>10108001</t>
  </si>
  <si>
    <t>10108002</t>
  </si>
  <si>
    <t>10108003</t>
  </si>
  <si>
    <t>10108004</t>
  </si>
  <si>
    <t>10108005</t>
  </si>
  <si>
    <t>10108006</t>
  </si>
  <si>
    <t>10108007</t>
  </si>
  <si>
    <t>1010900</t>
  </si>
  <si>
    <t>010900</t>
  </si>
  <si>
    <t>10109001</t>
  </si>
  <si>
    <t>1011000</t>
  </si>
  <si>
    <t>10110001</t>
  </si>
  <si>
    <t>10110002</t>
  </si>
  <si>
    <t>10110003</t>
  </si>
  <si>
    <t>10110004</t>
  </si>
  <si>
    <t>10110005</t>
  </si>
  <si>
    <t>10110006</t>
  </si>
  <si>
    <t>1011100</t>
  </si>
  <si>
    <t>011100</t>
  </si>
  <si>
    <t>10111001</t>
  </si>
  <si>
    <t>10111002</t>
  </si>
  <si>
    <t>10111003</t>
  </si>
  <si>
    <t>1011201</t>
  </si>
  <si>
    <t>011201</t>
  </si>
  <si>
    <t>10112011</t>
  </si>
  <si>
    <t>1011202</t>
  </si>
  <si>
    <t>011202</t>
  </si>
  <si>
    <t>10112021</t>
  </si>
  <si>
    <t>1011203</t>
  </si>
  <si>
    <t>011203</t>
  </si>
  <si>
    <t>10112031</t>
  </si>
  <si>
    <t>10112032</t>
  </si>
  <si>
    <t>1011300</t>
  </si>
  <si>
    <t>011300</t>
  </si>
  <si>
    <t>10113001</t>
  </si>
  <si>
    <t>1011401</t>
  </si>
  <si>
    <t>011401</t>
  </si>
  <si>
    <t>10114011</t>
  </si>
  <si>
    <t>10114012</t>
  </si>
  <si>
    <t>1011402</t>
  </si>
  <si>
    <t>011402</t>
  </si>
  <si>
    <t>10114021</t>
  </si>
  <si>
    <t>10114022</t>
  </si>
  <si>
    <t>1011500</t>
  </si>
  <si>
    <t>011500</t>
  </si>
  <si>
    <t>10115001</t>
  </si>
  <si>
    <t>10115002</t>
  </si>
  <si>
    <t>1011600</t>
  </si>
  <si>
    <t>10116000</t>
  </si>
  <si>
    <t>10116001</t>
  </si>
  <si>
    <t>10116002</t>
  </si>
  <si>
    <t>10116003</t>
  </si>
  <si>
    <t>1011700</t>
  </si>
  <si>
    <t>10117000</t>
  </si>
  <si>
    <t>10117001</t>
  </si>
  <si>
    <t>1011800</t>
  </si>
  <si>
    <t>10118001</t>
  </si>
  <si>
    <t>10118002</t>
  </si>
  <si>
    <t>10118003</t>
  </si>
  <si>
    <t>10118004</t>
  </si>
  <si>
    <t>10118005</t>
  </si>
  <si>
    <t>10118006</t>
  </si>
  <si>
    <t>10118007</t>
  </si>
  <si>
    <t>10118008</t>
  </si>
  <si>
    <t>1011900</t>
  </si>
  <si>
    <t>10119001</t>
  </si>
  <si>
    <t>10119002</t>
  </si>
  <si>
    <t>1012000</t>
  </si>
  <si>
    <t>10120001</t>
  </si>
  <si>
    <t>10120002</t>
  </si>
  <si>
    <t>10120003</t>
  </si>
  <si>
    <t>10120004</t>
  </si>
  <si>
    <t>1012100</t>
  </si>
  <si>
    <t>10121001</t>
  </si>
  <si>
    <t>10121002</t>
  </si>
  <si>
    <t>10121003</t>
  </si>
  <si>
    <t>10121004</t>
  </si>
  <si>
    <t>10121005</t>
  </si>
  <si>
    <t>10121006</t>
  </si>
  <si>
    <t>1012200</t>
  </si>
  <si>
    <t>10122001</t>
  </si>
  <si>
    <t>10122002</t>
  </si>
  <si>
    <t>10122003</t>
  </si>
  <si>
    <t>10122004</t>
  </si>
  <si>
    <t>1012400</t>
  </si>
  <si>
    <t>012400</t>
  </si>
  <si>
    <t>10124000</t>
  </si>
  <si>
    <t>10124001</t>
  </si>
  <si>
    <t>10124002</t>
  </si>
  <si>
    <t>10124003</t>
  </si>
  <si>
    <t>10124004</t>
  </si>
  <si>
    <t>10124005</t>
  </si>
  <si>
    <t>10124006</t>
  </si>
  <si>
    <t>10124007</t>
  </si>
  <si>
    <t>10124008</t>
  </si>
  <si>
    <t>1012500</t>
  </si>
  <si>
    <t>10125001</t>
  </si>
  <si>
    <t>10125002</t>
  </si>
  <si>
    <t>1012600</t>
  </si>
  <si>
    <t>10126001</t>
  </si>
  <si>
    <t>10126002</t>
  </si>
  <si>
    <t>10126003</t>
  </si>
  <si>
    <t>10126004</t>
  </si>
  <si>
    <t>10126005</t>
  </si>
  <si>
    <t>10126006</t>
  </si>
  <si>
    <t>10126007</t>
  </si>
  <si>
    <t>10126008</t>
  </si>
  <si>
    <t>1012700</t>
  </si>
  <si>
    <t>10127001</t>
  </si>
  <si>
    <t>10127002</t>
  </si>
  <si>
    <t>10127003</t>
  </si>
  <si>
    <t>10127004</t>
  </si>
  <si>
    <t>10127005</t>
  </si>
  <si>
    <t>1012800</t>
  </si>
  <si>
    <t>012800</t>
  </si>
  <si>
    <t>10128001</t>
  </si>
  <si>
    <t>10128002</t>
  </si>
  <si>
    <t>10128003</t>
  </si>
  <si>
    <t>10128004</t>
  </si>
  <si>
    <t>10128005</t>
  </si>
  <si>
    <t>1012900</t>
  </si>
  <si>
    <t>012900</t>
  </si>
  <si>
    <t>10129000</t>
  </si>
  <si>
    <t>10129001</t>
  </si>
  <si>
    <t>10129002</t>
  </si>
  <si>
    <t>1013000</t>
  </si>
  <si>
    <t>10130001</t>
  </si>
  <si>
    <t>10130002</t>
  </si>
  <si>
    <t>10130003</t>
  </si>
  <si>
    <t>10130004</t>
  </si>
  <si>
    <t>1013100</t>
  </si>
  <si>
    <t>10131001</t>
  </si>
  <si>
    <t>10131002</t>
  </si>
  <si>
    <t>1013200</t>
  </si>
  <si>
    <t>10132000</t>
  </si>
  <si>
    <t>10132001</t>
  </si>
  <si>
    <t>10132002</t>
  </si>
  <si>
    <t>10132003</t>
  </si>
  <si>
    <t>10132004</t>
  </si>
  <si>
    <t>10132005</t>
  </si>
  <si>
    <t>10132006</t>
  </si>
  <si>
    <t>10132007</t>
  </si>
  <si>
    <t>1013300</t>
  </si>
  <si>
    <t>10133001</t>
  </si>
  <si>
    <t>10133002</t>
  </si>
  <si>
    <t>10133003</t>
  </si>
  <si>
    <t>10133004</t>
  </si>
  <si>
    <t>10133005</t>
  </si>
  <si>
    <t>1013400</t>
  </si>
  <si>
    <t>10134001</t>
  </si>
  <si>
    <t>10134002</t>
  </si>
  <si>
    <t>10134003</t>
  </si>
  <si>
    <t>10134004</t>
  </si>
  <si>
    <t>10134005</t>
  </si>
  <si>
    <t>10134006</t>
  </si>
  <si>
    <t>10134007</t>
  </si>
  <si>
    <t>10134008</t>
  </si>
  <si>
    <t>10134009</t>
  </si>
  <si>
    <t>1013500</t>
  </si>
  <si>
    <t>10135000</t>
  </si>
  <si>
    <t>10135001</t>
  </si>
  <si>
    <t>10135002</t>
  </si>
  <si>
    <t>1013600</t>
  </si>
  <si>
    <t>10136000</t>
  </si>
  <si>
    <t>10136001</t>
  </si>
  <si>
    <t>10136002</t>
  </si>
  <si>
    <t>10136003</t>
  </si>
  <si>
    <t>10136004</t>
  </si>
  <si>
    <t>10136005</t>
  </si>
  <si>
    <t>10136006</t>
  </si>
  <si>
    <t>10136007</t>
  </si>
  <si>
    <t>10136008</t>
  </si>
  <si>
    <t>1013700</t>
  </si>
  <si>
    <t>10137001</t>
  </si>
  <si>
    <t>10137002</t>
  </si>
  <si>
    <t>10137003</t>
  </si>
  <si>
    <t>10137004</t>
  </si>
  <si>
    <t>10137005</t>
  </si>
  <si>
    <t>10137006</t>
  </si>
  <si>
    <t>1013800</t>
  </si>
  <si>
    <t>10138001</t>
  </si>
  <si>
    <t>10138002</t>
  </si>
  <si>
    <t>10138003</t>
  </si>
  <si>
    <t>10138004</t>
  </si>
  <si>
    <t>10138005</t>
  </si>
  <si>
    <t>10138006</t>
  </si>
  <si>
    <t>10138007</t>
  </si>
  <si>
    <t>10138008</t>
  </si>
  <si>
    <t>10138009</t>
  </si>
  <si>
    <t>1013900</t>
  </si>
  <si>
    <t>10139001</t>
  </si>
  <si>
    <t>10139002</t>
  </si>
  <si>
    <t>10139003</t>
  </si>
  <si>
    <t>10139004</t>
  </si>
  <si>
    <t>10139005</t>
  </si>
  <si>
    <t>10139006</t>
  </si>
  <si>
    <t>10139007</t>
  </si>
  <si>
    <t>1014000</t>
  </si>
  <si>
    <t>10140001</t>
  </si>
  <si>
    <t>10140002</t>
  </si>
  <si>
    <t>10140003</t>
  </si>
  <si>
    <t>10140004</t>
  </si>
  <si>
    <t>10140005</t>
  </si>
  <si>
    <t>10140006</t>
  </si>
  <si>
    <t>1014200</t>
  </si>
  <si>
    <t>10142001</t>
  </si>
  <si>
    <t>10142002</t>
  </si>
  <si>
    <t>10142003</t>
  </si>
  <si>
    <t>10142004</t>
  </si>
  <si>
    <t>10142005</t>
  </si>
  <si>
    <t>10142006</t>
  </si>
  <si>
    <t>1014300</t>
  </si>
  <si>
    <t>10143001</t>
  </si>
  <si>
    <t>1014401</t>
  </si>
  <si>
    <t>014401</t>
  </si>
  <si>
    <t>10144011</t>
  </si>
  <si>
    <t>10144012</t>
  </si>
  <si>
    <t>10144013</t>
  </si>
  <si>
    <t>10144014</t>
  </si>
  <si>
    <t>1014402</t>
  </si>
  <si>
    <t>014402</t>
  </si>
  <si>
    <t>10144021</t>
  </si>
  <si>
    <t>10144022</t>
  </si>
  <si>
    <t>10144023</t>
  </si>
  <si>
    <t>10144024</t>
  </si>
  <si>
    <t>10144025</t>
  </si>
  <si>
    <t>1014500</t>
  </si>
  <si>
    <t>10145001</t>
  </si>
  <si>
    <t>10145002</t>
  </si>
  <si>
    <t>10145003</t>
  </si>
  <si>
    <t>10145004</t>
  </si>
  <si>
    <t>1014601</t>
  </si>
  <si>
    <t>014601</t>
  </si>
  <si>
    <t>10146011</t>
  </si>
  <si>
    <t>10146012</t>
  </si>
  <si>
    <t>10146013</t>
  </si>
  <si>
    <t>10146014</t>
  </si>
  <si>
    <t>1014602</t>
  </si>
  <si>
    <t>014602</t>
  </si>
  <si>
    <t>10146021</t>
  </si>
  <si>
    <t>10146022</t>
  </si>
  <si>
    <t>10146023</t>
  </si>
  <si>
    <t>10146024</t>
  </si>
  <si>
    <t>10146025</t>
  </si>
  <si>
    <t>10146026</t>
  </si>
  <si>
    <t>1014700</t>
  </si>
  <si>
    <t>10147001</t>
  </si>
  <si>
    <t>1014801</t>
  </si>
  <si>
    <t>014801</t>
  </si>
  <si>
    <t>10148011</t>
  </si>
  <si>
    <t>10148012</t>
  </si>
  <si>
    <t>1014802</t>
  </si>
  <si>
    <t>014802</t>
  </si>
  <si>
    <t>10148021</t>
  </si>
  <si>
    <t>10148022</t>
  </si>
  <si>
    <t>10148023</t>
  </si>
  <si>
    <t>10148024</t>
  </si>
  <si>
    <t>10148025</t>
  </si>
  <si>
    <t>1014900</t>
  </si>
  <si>
    <t>10149001</t>
  </si>
  <si>
    <t>10149002</t>
  </si>
  <si>
    <t>10149003</t>
  </si>
  <si>
    <t>10149004</t>
  </si>
  <si>
    <t>10149005</t>
  </si>
  <si>
    <t>1015001</t>
  </si>
  <si>
    <t>015001</t>
  </si>
  <si>
    <t>10150011</t>
  </si>
  <si>
    <t>10150012</t>
  </si>
  <si>
    <t>1015002</t>
  </si>
  <si>
    <t>015002</t>
  </si>
  <si>
    <t>10150021</t>
  </si>
  <si>
    <t>10150022</t>
  </si>
  <si>
    <t>10150023</t>
  </si>
  <si>
    <t>10150024</t>
  </si>
  <si>
    <t>1015100</t>
  </si>
  <si>
    <t>10151000</t>
  </si>
  <si>
    <t>10151001</t>
  </si>
  <si>
    <t>10151002</t>
  </si>
  <si>
    <t>10151003</t>
  </si>
  <si>
    <t>10151004</t>
  </si>
  <si>
    <t>1015200</t>
  </si>
  <si>
    <t>10152000</t>
  </si>
  <si>
    <t>10152001</t>
  </si>
  <si>
    <t>10152002</t>
  </si>
  <si>
    <t>10152003</t>
  </si>
  <si>
    <t>10152004</t>
  </si>
  <si>
    <t>10152005</t>
  </si>
  <si>
    <t>10152006</t>
  </si>
  <si>
    <t>1015300</t>
  </si>
  <si>
    <t>10153001</t>
  </si>
  <si>
    <t>10153002</t>
  </si>
  <si>
    <t>10153003</t>
  </si>
  <si>
    <t>10153004</t>
  </si>
  <si>
    <t>10153005</t>
  </si>
  <si>
    <t>10153006</t>
  </si>
  <si>
    <t>10153007</t>
  </si>
  <si>
    <t>1015400</t>
  </si>
  <si>
    <t>10154001</t>
  </si>
  <si>
    <t>10154002</t>
  </si>
  <si>
    <t>10154003</t>
  </si>
  <si>
    <t>10154004</t>
  </si>
  <si>
    <t>10154005</t>
  </si>
  <si>
    <t>10154006</t>
  </si>
  <si>
    <t>10154007</t>
  </si>
  <si>
    <t>10154008</t>
  </si>
  <si>
    <t>10154009</t>
  </si>
  <si>
    <t>1015500</t>
  </si>
  <si>
    <t>10155000</t>
  </si>
  <si>
    <t>10155001</t>
  </si>
  <si>
    <t>10155002</t>
  </si>
  <si>
    <t>10155003</t>
  </si>
  <si>
    <t>10155004</t>
  </si>
  <si>
    <t>10155005</t>
  </si>
  <si>
    <t>10155006</t>
  </si>
  <si>
    <t>1015601</t>
  </si>
  <si>
    <t>015601</t>
  </si>
  <si>
    <t>10156011</t>
  </si>
  <si>
    <t>10156012</t>
  </si>
  <si>
    <t>10156013</t>
  </si>
  <si>
    <t>10156014</t>
  </si>
  <si>
    <t>1015602</t>
  </si>
  <si>
    <t>015602</t>
  </si>
  <si>
    <t>10156021</t>
  </si>
  <si>
    <t>1015700</t>
  </si>
  <si>
    <t>10157001</t>
  </si>
  <si>
    <t>10157002</t>
  </si>
  <si>
    <t>10157003</t>
  </si>
  <si>
    <t>10157004</t>
  </si>
  <si>
    <t>10157005</t>
  </si>
  <si>
    <t>10157006</t>
  </si>
  <si>
    <t>10157007</t>
  </si>
  <si>
    <t>10157008</t>
  </si>
  <si>
    <t>1015801</t>
  </si>
  <si>
    <t>015801</t>
  </si>
  <si>
    <t>10158011</t>
  </si>
  <si>
    <t>10158012</t>
  </si>
  <si>
    <t>10158013</t>
  </si>
  <si>
    <t>10158014</t>
  </si>
  <si>
    <t>1015802</t>
  </si>
  <si>
    <t>015802</t>
  </si>
  <si>
    <t>10158021</t>
  </si>
  <si>
    <t>10158022</t>
  </si>
  <si>
    <t>1015900</t>
  </si>
  <si>
    <t>10159000</t>
  </si>
  <si>
    <t>10159001</t>
  </si>
  <si>
    <t>10159002</t>
  </si>
  <si>
    <t>10159003</t>
  </si>
  <si>
    <t>10159004</t>
  </si>
  <si>
    <t>10159005</t>
  </si>
  <si>
    <t>10159006</t>
  </si>
  <si>
    <t>10159007</t>
  </si>
  <si>
    <t>1016001</t>
  </si>
  <si>
    <t>016001</t>
  </si>
  <si>
    <t>10160011</t>
  </si>
  <si>
    <t>10160012</t>
  </si>
  <si>
    <t>10160013</t>
  </si>
  <si>
    <t>10160014</t>
  </si>
  <si>
    <t>1016002</t>
  </si>
  <si>
    <t>016002</t>
  </si>
  <si>
    <t>10160021</t>
  </si>
  <si>
    <t>10160022</t>
  </si>
  <si>
    <t>1016100</t>
  </si>
  <si>
    <t>10161001</t>
  </si>
  <si>
    <t>10161002</t>
  </si>
  <si>
    <t>10161003</t>
  </si>
  <si>
    <t>10161004</t>
  </si>
  <si>
    <t>10161005</t>
  </si>
  <si>
    <t>10161006</t>
  </si>
  <si>
    <t>1016200</t>
  </si>
  <si>
    <t>10162000</t>
  </si>
  <si>
    <t>10162001</t>
  </si>
  <si>
    <t>10162002</t>
  </si>
  <si>
    <t>10162003</t>
  </si>
  <si>
    <t>10162004</t>
  </si>
  <si>
    <t>10162005</t>
  </si>
  <si>
    <t>1016300</t>
  </si>
  <si>
    <t>10163000</t>
  </si>
  <si>
    <t>10163001</t>
  </si>
  <si>
    <t>10163002</t>
  </si>
  <si>
    <t>10163003</t>
  </si>
  <si>
    <t>10163004</t>
  </si>
  <si>
    <t>10163005</t>
  </si>
  <si>
    <t>1016400</t>
  </si>
  <si>
    <t>10164001</t>
  </si>
  <si>
    <t>10164002</t>
  </si>
  <si>
    <t>10164003</t>
  </si>
  <si>
    <t>10164004</t>
  </si>
  <si>
    <t>1016500</t>
  </si>
  <si>
    <t>10165001</t>
  </si>
  <si>
    <t>10165002</t>
  </si>
  <si>
    <t>10165003</t>
  </si>
  <si>
    <t>10165004</t>
  </si>
  <si>
    <t>10165005</t>
  </si>
  <si>
    <t>1016600</t>
  </si>
  <si>
    <t>10166001</t>
  </si>
  <si>
    <t>10166002</t>
  </si>
  <si>
    <t>10166003</t>
  </si>
  <si>
    <t>10166004</t>
  </si>
  <si>
    <t>10166005</t>
  </si>
  <si>
    <t>10166006</t>
  </si>
  <si>
    <t>1016700</t>
  </si>
  <si>
    <t>10167000</t>
  </si>
  <si>
    <t>10167001</t>
  </si>
  <si>
    <t>10167002</t>
  </si>
  <si>
    <t>10167003</t>
  </si>
  <si>
    <t>10167004</t>
  </si>
  <si>
    <t>10167005</t>
  </si>
  <si>
    <t>1016800</t>
  </si>
  <si>
    <t>10168001</t>
  </si>
  <si>
    <t>10168002</t>
  </si>
  <si>
    <t>10168003</t>
  </si>
  <si>
    <t>1016900</t>
  </si>
  <si>
    <t>10169001</t>
  </si>
  <si>
    <t>10169002</t>
  </si>
  <si>
    <t>10169003</t>
  </si>
  <si>
    <t>10169004</t>
  </si>
  <si>
    <t>10169005</t>
  </si>
  <si>
    <t>10169006</t>
  </si>
  <si>
    <t>1017000</t>
  </si>
  <si>
    <t>10170001</t>
  </si>
  <si>
    <t>10170002</t>
  </si>
  <si>
    <t>10170003</t>
  </si>
  <si>
    <t>10170004</t>
  </si>
  <si>
    <t>10170005</t>
  </si>
  <si>
    <t>1017100</t>
  </si>
  <si>
    <t>10171000</t>
  </si>
  <si>
    <t>10171001</t>
  </si>
  <si>
    <t>10171002</t>
  </si>
  <si>
    <t>10171003</t>
  </si>
  <si>
    <t>10171004</t>
  </si>
  <si>
    <t>10171005</t>
  </si>
  <si>
    <t>10171006</t>
  </si>
  <si>
    <t>1017200</t>
  </si>
  <si>
    <t>10172001</t>
  </si>
  <si>
    <t>10172002</t>
  </si>
  <si>
    <t>10172003</t>
  </si>
  <si>
    <t>10172004</t>
  </si>
  <si>
    <t>10172005</t>
  </si>
  <si>
    <t>1017300</t>
  </si>
  <si>
    <t>10173001</t>
  </si>
  <si>
    <t>10173002</t>
  </si>
  <si>
    <t>10173003</t>
  </si>
  <si>
    <t>10173004</t>
  </si>
  <si>
    <t>10173005</t>
  </si>
  <si>
    <t>10173006</t>
  </si>
  <si>
    <t>10173007</t>
  </si>
  <si>
    <t>1017401</t>
  </si>
  <si>
    <t>017401</t>
  </si>
  <si>
    <t>10174011</t>
  </si>
  <si>
    <t>10174012</t>
  </si>
  <si>
    <t>10174013</t>
  </si>
  <si>
    <t>1017402</t>
  </si>
  <si>
    <t>017402</t>
  </si>
  <si>
    <t>10174021</t>
  </si>
  <si>
    <t>1017500</t>
  </si>
  <si>
    <t>10175000</t>
  </si>
  <si>
    <t>10175001</t>
  </si>
  <si>
    <t>10175002</t>
  </si>
  <si>
    <t>10175003</t>
  </si>
  <si>
    <t>10175004</t>
  </si>
  <si>
    <t>10175005</t>
  </si>
  <si>
    <t>10175006</t>
  </si>
  <si>
    <t>10175007</t>
  </si>
  <si>
    <t>1017700</t>
  </si>
  <si>
    <t>10177001</t>
  </si>
  <si>
    <t>10177002</t>
  </si>
  <si>
    <t>10177003</t>
  </si>
  <si>
    <t>10177004</t>
  </si>
  <si>
    <t>10177005</t>
  </si>
  <si>
    <t>10177006</t>
  </si>
  <si>
    <t>10177007</t>
  </si>
  <si>
    <t>10177008</t>
  </si>
  <si>
    <t>1017800</t>
  </si>
  <si>
    <t>10178000</t>
  </si>
  <si>
    <t>10178001</t>
  </si>
  <si>
    <t>10178002</t>
  </si>
  <si>
    <t>10178003</t>
  </si>
  <si>
    <t>1017900</t>
  </si>
  <si>
    <t>10179000</t>
  </si>
  <si>
    <t>10179001</t>
  </si>
  <si>
    <t>10179002</t>
  </si>
  <si>
    <t>10179003</t>
  </si>
  <si>
    <t>10179004</t>
  </si>
  <si>
    <t>10179005</t>
  </si>
  <si>
    <t>10179006</t>
  </si>
  <si>
    <t>10179007</t>
  </si>
  <si>
    <t>1018000</t>
  </si>
  <si>
    <t>10180001</t>
  </si>
  <si>
    <t>10180002</t>
  </si>
  <si>
    <t>10180003</t>
  </si>
  <si>
    <t>10180004</t>
  </si>
  <si>
    <t>1018100</t>
  </si>
  <si>
    <t>10181001</t>
  </si>
  <si>
    <t>10181002</t>
  </si>
  <si>
    <t>10181003</t>
  </si>
  <si>
    <t>10181004</t>
  </si>
  <si>
    <t>10181005</t>
  </si>
  <si>
    <t>10181006</t>
  </si>
  <si>
    <t>1018200</t>
  </si>
  <si>
    <t>10182001</t>
  </si>
  <si>
    <t>10182002</t>
  </si>
  <si>
    <t>10182003</t>
  </si>
  <si>
    <t>10182004</t>
  </si>
  <si>
    <t>10182005</t>
  </si>
  <si>
    <t>1018300</t>
  </si>
  <si>
    <t>10183000</t>
  </si>
  <si>
    <t>10183001</t>
  </si>
  <si>
    <t>10183002</t>
  </si>
  <si>
    <t>10183003</t>
  </si>
  <si>
    <t>10183004</t>
  </si>
  <si>
    <t>10183005</t>
  </si>
  <si>
    <t>10183006</t>
  </si>
  <si>
    <t>10183007</t>
  </si>
  <si>
    <t>1018400</t>
  </si>
  <si>
    <t>10184001</t>
  </si>
  <si>
    <t>10184002</t>
  </si>
  <si>
    <t>10184003</t>
  </si>
  <si>
    <t>10184004</t>
  </si>
  <si>
    <t>1018500</t>
  </si>
  <si>
    <t>10185001</t>
  </si>
  <si>
    <t>10185002</t>
  </si>
  <si>
    <t>10185003</t>
  </si>
  <si>
    <t>1018600</t>
  </si>
  <si>
    <t>10186001</t>
  </si>
  <si>
    <t>10186002</t>
  </si>
  <si>
    <t>10186003</t>
  </si>
  <si>
    <t>1018700</t>
  </si>
  <si>
    <t>10187000</t>
  </si>
  <si>
    <t>10187001</t>
  </si>
  <si>
    <t>10187002</t>
  </si>
  <si>
    <t>10187003</t>
  </si>
  <si>
    <t>10187004</t>
  </si>
  <si>
    <t>10187005</t>
  </si>
  <si>
    <t>10187006</t>
  </si>
  <si>
    <t>1018800</t>
  </si>
  <si>
    <t>10188001</t>
  </si>
  <si>
    <t>10188002</t>
  </si>
  <si>
    <t>10188003</t>
  </si>
  <si>
    <t>10188004</t>
  </si>
  <si>
    <t>1018900</t>
  </si>
  <si>
    <t>10189001</t>
  </si>
  <si>
    <t>10189002</t>
  </si>
  <si>
    <t>10189003</t>
  </si>
  <si>
    <t>10189004</t>
  </si>
  <si>
    <t>10189005</t>
  </si>
  <si>
    <t>10189006</t>
  </si>
  <si>
    <t>1019000</t>
  </si>
  <si>
    <t>10190001</t>
  </si>
  <si>
    <t>1019100</t>
  </si>
  <si>
    <t>10191000</t>
  </si>
  <si>
    <t>10191001</t>
  </si>
  <si>
    <t>10191002</t>
  </si>
  <si>
    <t>10191003</t>
  </si>
  <si>
    <t>10191004</t>
  </si>
  <si>
    <t>10191005</t>
  </si>
  <si>
    <t>10191006</t>
  </si>
  <si>
    <t>1019200</t>
  </si>
  <si>
    <t>10192000</t>
  </si>
  <si>
    <t>10192001</t>
  </si>
  <si>
    <t>10192002</t>
  </si>
  <si>
    <t>10192003</t>
  </si>
  <si>
    <t>1019300</t>
  </si>
  <si>
    <t>10193001</t>
  </si>
  <si>
    <t>10193002</t>
  </si>
  <si>
    <t>10193003</t>
  </si>
  <si>
    <t>10193004</t>
  </si>
  <si>
    <t>10193005</t>
  </si>
  <si>
    <t>10193006</t>
  </si>
  <si>
    <t>1019400</t>
  </si>
  <si>
    <t>10194001</t>
  </si>
  <si>
    <t>10194002</t>
  </si>
  <si>
    <t>10194003</t>
  </si>
  <si>
    <t>10194004</t>
  </si>
  <si>
    <t>1019500</t>
  </si>
  <si>
    <t>10195000</t>
  </si>
  <si>
    <t>10195001</t>
  </si>
  <si>
    <t>10195002</t>
  </si>
  <si>
    <t>10195003</t>
  </si>
  <si>
    <t>10195004</t>
  </si>
  <si>
    <t>10195005</t>
  </si>
  <si>
    <t>1019600</t>
  </si>
  <si>
    <t>10196001</t>
  </si>
  <si>
    <t>10196002</t>
  </si>
  <si>
    <t>10196003</t>
  </si>
  <si>
    <t>1019701</t>
  </si>
  <si>
    <t>019701</t>
  </si>
  <si>
    <t>10197011</t>
  </si>
  <si>
    <t>1019702</t>
  </si>
  <si>
    <t>019702</t>
  </si>
  <si>
    <t>10197021</t>
  </si>
  <si>
    <t>1019800</t>
  </si>
  <si>
    <t>10198001</t>
  </si>
  <si>
    <t>10198002</t>
  </si>
  <si>
    <t>1019900</t>
  </si>
  <si>
    <t>10199000</t>
  </si>
  <si>
    <t>10199001</t>
  </si>
  <si>
    <t>10199002</t>
  </si>
  <si>
    <t>10199003</t>
  </si>
  <si>
    <t>10199004</t>
  </si>
  <si>
    <t>10199005</t>
  </si>
  <si>
    <t>10199006</t>
  </si>
  <si>
    <t>1020000</t>
  </si>
  <si>
    <t>10200001</t>
  </si>
  <si>
    <t>10200002</t>
  </si>
  <si>
    <t>1020101</t>
  </si>
  <si>
    <t>020101</t>
  </si>
  <si>
    <t>10201011</t>
  </si>
  <si>
    <t>1020102</t>
  </si>
  <si>
    <t>020102</t>
  </si>
  <si>
    <t>10201021</t>
  </si>
  <si>
    <t>10201022</t>
  </si>
  <si>
    <t>10201023</t>
  </si>
  <si>
    <t>10201024</t>
  </si>
  <si>
    <t>1020300</t>
  </si>
  <si>
    <t>10203001</t>
  </si>
  <si>
    <t>10203002</t>
  </si>
  <si>
    <t>1020500</t>
  </si>
  <si>
    <t>10205000</t>
  </si>
  <si>
    <t>10205001</t>
  </si>
  <si>
    <t>10205002</t>
  </si>
  <si>
    <t>10205003</t>
  </si>
  <si>
    <t>1020600</t>
  </si>
  <si>
    <t>10206001</t>
  </si>
  <si>
    <t>10206002</t>
  </si>
  <si>
    <t>1020701</t>
  </si>
  <si>
    <t>020701</t>
  </si>
  <si>
    <t>10207011</t>
  </si>
  <si>
    <t>10207012</t>
  </si>
  <si>
    <t>1020800</t>
  </si>
  <si>
    <t>10208001</t>
  </si>
  <si>
    <t>10208002</t>
  </si>
  <si>
    <t>10208003</t>
  </si>
  <si>
    <t>1020901</t>
  </si>
  <si>
    <t>020901</t>
  </si>
  <si>
    <t>10209011</t>
  </si>
  <si>
    <t>10209012</t>
  </si>
  <si>
    <t>1021000</t>
  </si>
  <si>
    <t>10210000</t>
  </si>
  <si>
    <t>10210001</t>
  </si>
  <si>
    <t>10210002</t>
  </si>
  <si>
    <t>10210003</t>
  </si>
  <si>
    <t>10210004</t>
  </si>
  <si>
    <t>1021100</t>
  </si>
  <si>
    <t>10211000</t>
  </si>
  <si>
    <t>10211001</t>
  </si>
  <si>
    <t>10211002</t>
  </si>
  <si>
    <t>10211003</t>
  </si>
  <si>
    <t>10211004</t>
  </si>
  <si>
    <t>10211005</t>
  </si>
  <si>
    <t>10211006</t>
  </si>
  <si>
    <t>10211007</t>
  </si>
  <si>
    <t>1021200</t>
  </si>
  <si>
    <t>10212001</t>
  </si>
  <si>
    <t>10212002</t>
  </si>
  <si>
    <t>10212003</t>
  </si>
  <si>
    <t>10212004</t>
  </si>
  <si>
    <t>1021303</t>
  </si>
  <si>
    <t>021303</t>
  </si>
  <si>
    <t>10213031</t>
  </si>
  <si>
    <t>10213032</t>
  </si>
  <si>
    <t>10213033</t>
  </si>
  <si>
    <t>10213034</t>
  </si>
  <si>
    <t>1021400</t>
  </si>
  <si>
    <t>10214001</t>
  </si>
  <si>
    <t>10214002</t>
  </si>
  <si>
    <t>1021500</t>
  </si>
  <si>
    <t>10215001</t>
  </si>
  <si>
    <t>10215002</t>
  </si>
  <si>
    <t>1021600</t>
  </si>
  <si>
    <t>10216001</t>
  </si>
  <si>
    <t>10216002</t>
  </si>
  <si>
    <t>10216003</t>
  </si>
  <si>
    <t>10216004</t>
  </si>
  <si>
    <t>10216005</t>
  </si>
  <si>
    <t>1021703</t>
  </si>
  <si>
    <t>021703</t>
  </si>
  <si>
    <t>10217031</t>
  </si>
  <si>
    <t>1021800</t>
  </si>
  <si>
    <t>10218001</t>
  </si>
  <si>
    <t>10218002</t>
  </si>
  <si>
    <t>10218003</t>
  </si>
  <si>
    <t>10218004</t>
  </si>
  <si>
    <t>1021900</t>
  </si>
  <si>
    <t>10219000</t>
  </si>
  <si>
    <t>10219001</t>
  </si>
  <si>
    <t>10219002</t>
  </si>
  <si>
    <t>10219003</t>
  </si>
  <si>
    <t>10219004</t>
  </si>
  <si>
    <t>1022000</t>
  </si>
  <si>
    <t>10220001</t>
  </si>
  <si>
    <t>10220002</t>
  </si>
  <si>
    <t>10220003</t>
  </si>
  <si>
    <t>10220004</t>
  </si>
  <si>
    <t>10220005</t>
  </si>
  <si>
    <t>1022102</t>
  </si>
  <si>
    <t>10221021</t>
  </si>
  <si>
    <t>10221022</t>
  </si>
  <si>
    <t>1022200</t>
  </si>
  <si>
    <t>10222001</t>
  </si>
  <si>
    <t>10222002</t>
  </si>
  <si>
    <t>1022301</t>
  </si>
  <si>
    <t>022301</t>
  </si>
  <si>
    <t>10223010</t>
  </si>
  <si>
    <t>10223011</t>
  </si>
  <si>
    <t>10223012</t>
  </si>
  <si>
    <t>10223013</t>
  </si>
  <si>
    <t>10223014</t>
  </si>
  <si>
    <t>1022302</t>
  </si>
  <si>
    <t>022302</t>
  </si>
  <si>
    <t>10223020</t>
  </si>
  <si>
    <t>10223021</t>
  </si>
  <si>
    <t>1022400</t>
  </si>
  <si>
    <t>10224001</t>
  </si>
  <si>
    <t>10224002</t>
  </si>
  <si>
    <t>10224003</t>
  </si>
  <si>
    <t>10224004</t>
  </si>
  <si>
    <t>1022500</t>
  </si>
  <si>
    <t>10225000</t>
  </si>
  <si>
    <t>10225001</t>
  </si>
  <si>
    <t>10225002</t>
  </si>
  <si>
    <t>10225003</t>
  </si>
  <si>
    <t>10225004</t>
  </si>
  <si>
    <t>10225005</t>
  </si>
  <si>
    <t>1022600</t>
  </si>
  <si>
    <t>10226001</t>
  </si>
  <si>
    <t>10226002</t>
  </si>
  <si>
    <t>10226003</t>
  </si>
  <si>
    <t>1022700</t>
  </si>
  <si>
    <t>10227001</t>
  </si>
  <si>
    <t>10227002</t>
  </si>
  <si>
    <t>10227003</t>
  </si>
  <si>
    <t>1022800</t>
  </si>
  <si>
    <t>10228001</t>
  </si>
  <si>
    <t>10228002</t>
  </si>
  <si>
    <t>10228003</t>
  </si>
  <si>
    <t>10228004</t>
  </si>
  <si>
    <t>1022900</t>
  </si>
  <si>
    <t>10229000</t>
  </si>
  <si>
    <t>10229001</t>
  </si>
  <si>
    <t>10229002</t>
  </si>
  <si>
    <t>10229003</t>
  </si>
  <si>
    <t>10229004</t>
  </si>
  <si>
    <t>10229005</t>
  </si>
  <si>
    <t>1023000</t>
  </si>
  <si>
    <t>10230001</t>
  </si>
  <si>
    <t>10230002</t>
  </si>
  <si>
    <t>10230003</t>
  </si>
  <si>
    <t>10230004</t>
  </si>
  <si>
    <t>10230005</t>
  </si>
  <si>
    <t>1023100</t>
  </si>
  <si>
    <t>10231001</t>
  </si>
  <si>
    <t>10231002</t>
  </si>
  <si>
    <t>10231003</t>
  </si>
  <si>
    <t>1023200</t>
  </si>
  <si>
    <t>10232001</t>
  </si>
  <si>
    <t>10232002</t>
  </si>
  <si>
    <t>10232003</t>
  </si>
  <si>
    <t>10232004</t>
  </si>
  <si>
    <t>1023300</t>
  </si>
  <si>
    <t>10233000</t>
  </si>
  <si>
    <t>10233001</t>
  </si>
  <si>
    <t>10233002</t>
  </si>
  <si>
    <t>10233003</t>
  </si>
  <si>
    <t>1023400</t>
  </si>
  <si>
    <t>10234001</t>
  </si>
  <si>
    <t>10234002</t>
  </si>
  <si>
    <t>1023501</t>
  </si>
  <si>
    <t>10235011</t>
  </si>
  <si>
    <t>10235012</t>
  </si>
  <si>
    <t>10235013</t>
  </si>
  <si>
    <t>10235014</t>
  </si>
  <si>
    <t>1023502</t>
  </si>
  <si>
    <t>10235021</t>
  </si>
  <si>
    <t>1023600</t>
  </si>
  <si>
    <t>10236000</t>
  </si>
  <si>
    <t>10236001</t>
  </si>
  <si>
    <t>10236002</t>
  </si>
  <si>
    <t>10236003</t>
  </si>
  <si>
    <t>10236004</t>
  </si>
  <si>
    <t>1023700</t>
  </si>
  <si>
    <t>023700</t>
  </si>
  <si>
    <t>10237000</t>
  </si>
  <si>
    <t>10237001</t>
  </si>
  <si>
    <t>10237002</t>
  </si>
  <si>
    <t>10237003</t>
  </si>
  <si>
    <t>1023801</t>
  </si>
  <si>
    <t>023801</t>
  </si>
  <si>
    <t>10238010</t>
  </si>
  <si>
    <t>10238011</t>
  </si>
  <si>
    <t>1023802</t>
  </si>
  <si>
    <t>023802</t>
  </si>
  <si>
    <t>10238020</t>
  </si>
  <si>
    <t>10238021</t>
  </si>
  <si>
    <t>10238022</t>
  </si>
  <si>
    <t>1023900</t>
  </si>
  <si>
    <t>10239001</t>
  </si>
  <si>
    <t>10239002</t>
  </si>
  <si>
    <t>1024000</t>
  </si>
  <si>
    <t>10240000</t>
  </si>
  <si>
    <t>10240001</t>
  </si>
  <si>
    <t>1024100</t>
  </si>
  <si>
    <t>10241000</t>
  </si>
  <si>
    <t>10241001</t>
  </si>
  <si>
    <t>10241002</t>
  </si>
  <si>
    <t>10241003</t>
  </si>
  <si>
    <t>10241004</t>
  </si>
  <si>
    <t>10241005</t>
  </si>
  <si>
    <t>1024200</t>
  </si>
  <si>
    <t>10242000</t>
  </si>
  <si>
    <t>10242001</t>
  </si>
  <si>
    <t>10242002</t>
  </si>
  <si>
    <t>10242003</t>
  </si>
  <si>
    <t>1024301</t>
  </si>
  <si>
    <t>024301</t>
  </si>
  <si>
    <t>10243011</t>
  </si>
  <si>
    <t>10243012</t>
  </si>
  <si>
    <t>10243013</t>
  </si>
  <si>
    <t>1024302</t>
  </si>
  <si>
    <t>024302</t>
  </si>
  <si>
    <t>10243020</t>
  </si>
  <si>
    <t>10243021</t>
  </si>
  <si>
    <t>10243022</t>
  </si>
  <si>
    <t>10243023</t>
  </si>
  <si>
    <t>1024500</t>
  </si>
  <si>
    <t>10245001</t>
  </si>
  <si>
    <t>10245002</t>
  </si>
  <si>
    <t>10245003</t>
  </si>
  <si>
    <t>10245004</t>
  </si>
  <si>
    <t>10245005</t>
  </si>
  <si>
    <t>10245006</t>
  </si>
  <si>
    <t>10245007</t>
  </si>
  <si>
    <t>1024700</t>
  </si>
  <si>
    <t>10247000</t>
  </si>
  <si>
    <t>10247001</t>
  </si>
  <si>
    <t>10247002</t>
  </si>
  <si>
    <t>10247003</t>
  </si>
  <si>
    <t>10247004</t>
  </si>
  <si>
    <t>10247005</t>
  </si>
  <si>
    <t>1024900</t>
  </si>
  <si>
    <t>10249001</t>
  </si>
  <si>
    <t>1025100</t>
  </si>
  <si>
    <t>10251001</t>
  </si>
  <si>
    <t>10251002</t>
  </si>
  <si>
    <t>1025300</t>
  </si>
  <si>
    <t>10253001</t>
  </si>
  <si>
    <t>10253002</t>
  </si>
  <si>
    <t>10253003</t>
  </si>
  <si>
    <t>10253004</t>
  </si>
  <si>
    <t>10253005</t>
  </si>
  <si>
    <t>10253006</t>
  </si>
  <si>
    <t>1025500</t>
  </si>
  <si>
    <t>10255000</t>
  </si>
  <si>
    <t>10255001</t>
  </si>
  <si>
    <t>10255002</t>
  </si>
  <si>
    <t>10255003</t>
  </si>
  <si>
    <t>10255004</t>
  </si>
  <si>
    <t>1025700</t>
  </si>
  <si>
    <t>10257001</t>
  </si>
  <si>
    <t>10257002</t>
  </si>
  <si>
    <t>10257003</t>
  </si>
  <si>
    <t>1025900</t>
  </si>
  <si>
    <t>025900</t>
  </si>
  <si>
    <t>10259001</t>
  </si>
  <si>
    <t>10259002</t>
  </si>
  <si>
    <t>1026100</t>
  </si>
  <si>
    <t>10261001</t>
  </si>
  <si>
    <t>10261002</t>
  </si>
  <si>
    <t>10261003</t>
  </si>
  <si>
    <t>10261004</t>
  </si>
  <si>
    <t>10261005</t>
  </si>
  <si>
    <t>10261006</t>
  </si>
  <si>
    <t>10261007</t>
  </si>
  <si>
    <t>1026300</t>
  </si>
  <si>
    <t>10263001</t>
  </si>
  <si>
    <t>10263002</t>
  </si>
  <si>
    <t>10263003</t>
  </si>
  <si>
    <t>10263004</t>
  </si>
  <si>
    <t>10263005</t>
  </si>
  <si>
    <t>1026500</t>
  </si>
  <si>
    <t>10265001</t>
  </si>
  <si>
    <t>10265002</t>
  </si>
  <si>
    <t>10265003</t>
  </si>
  <si>
    <t>10265004</t>
  </si>
  <si>
    <t>10265005</t>
  </si>
  <si>
    <t>1026700</t>
  </si>
  <si>
    <t>10267001</t>
  </si>
  <si>
    <t>1026900</t>
  </si>
  <si>
    <t>10269001</t>
  </si>
  <si>
    <t>10269002</t>
  </si>
  <si>
    <t>10269003</t>
  </si>
  <si>
    <t>10269004</t>
  </si>
  <si>
    <t>10269005</t>
  </si>
  <si>
    <t>10269006</t>
  </si>
  <si>
    <t>1027100</t>
  </si>
  <si>
    <t>10271001</t>
  </si>
  <si>
    <t>10271002</t>
  </si>
  <si>
    <t>10271003</t>
  </si>
  <si>
    <t>10271004</t>
  </si>
  <si>
    <t>10271005</t>
  </si>
  <si>
    <t>1027300</t>
  </si>
  <si>
    <t>10273001</t>
  </si>
  <si>
    <t>10273002</t>
  </si>
  <si>
    <t>10273003</t>
  </si>
  <si>
    <t>10273004</t>
  </si>
  <si>
    <t>1027500</t>
  </si>
  <si>
    <t>10275000</t>
  </si>
  <si>
    <t>10275001</t>
  </si>
  <si>
    <t>10275002</t>
  </si>
  <si>
    <t>1027700</t>
  </si>
  <si>
    <t>10277001</t>
  </si>
  <si>
    <t>10277002</t>
  </si>
  <si>
    <t>10277003</t>
  </si>
  <si>
    <t>10277004</t>
  </si>
  <si>
    <t>1027900</t>
  </si>
  <si>
    <t>10279001</t>
  </si>
  <si>
    <t>10279002</t>
  </si>
  <si>
    <t>10279003</t>
  </si>
  <si>
    <t>10279004</t>
  </si>
  <si>
    <t>10279005</t>
  </si>
  <si>
    <t>10279006</t>
  </si>
  <si>
    <t>10279007</t>
  </si>
  <si>
    <t>1028100</t>
  </si>
  <si>
    <t>10281001</t>
  </si>
  <si>
    <t>10281002</t>
  </si>
  <si>
    <t>1028300</t>
  </si>
  <si>
    <t>10283001</t>
  </si>
  <si>
    <t>10283002</t>
  </si>
  <si>
    <t>10283003</t>
  </si>
  <si>
    <t>10283004</t>
  </si>
  <si>
    <t>1028500</t>
  </si>
  <si>
    <t>10285001</t>
  </si>
  <si>
    <t>10285002</t>
  </si>
  <si>
    <t>10285003</t>
  </si>
  <si>
    <t>10285004</t>
  </si>
  <si>
    <t>1028700</t>
  </si>
  <si>
    <t>10287000</t>
  </si>
  <si>
    <t>10287001</t>
  </si>
  <si>
    <t>10287002</t>
  </si>
  <si>
    <t>10287003</t>
  </si>
  <si>
    <t>1029100</t>
  </si>
  <si>
    <t>10291001</t>
  </si>
  <si>
    <t>10291002</t>
  </si>
  <si>
    <t>10291003</t>
  </si>
  <si>
    <t>10291004</t>
  </si>
  <si>
    <t>10291005</t>
  </si>
  <si>
    <t>10291006</t>
  </si>
  <si>
    <t>10291007</t>
  </si>
  <si>
    <t>1029300</t>
  </si>
  <si>
    <t>10293001</t>
  </si>
  <si>
    <t>10293002</t>
  </si>
  <si>
    <t>10293003</t>
  </si>
  <si>
    <t>10293004</t>
  </si>
  <si>
    <t>10293005</t>
  </si>
  <si>
    <t>1029500</t>
  </si>
  <si>
    <t>10295001</t>
  </si>
  <si>
    <t>10295002</t>
  </si>
  <si>
    <t>10295003</t>
  </si>
  <si>
    <t>10295004</t>
  </si>
  <si>
    <t>1029700</t>
  </si>
  <si>
    <t>10297000</t>
  </si>
  <si>
    <t>10297001</t>
  </si>
  <si>
    <t>1029900</t>
  </si>
  <si>
    <t>10299000</t>
  </si>
  <si>
    <t>10299001</t>
  </si>
  <si>
    <t>10299002</t>
  </si>
  <si>
    <t>1030300</t>
  </si>
  <si>
    <t>10303001</t>
  </si>
  <si>
    <t>10303002</t>
  </si>
  <si>
    <t>10303003</t>
  </si>
  <si>
    <t>1030700</t>
  </si>
  <si>
    <t>10307001</t>
  </si>
  <si>
    <t>10307002</t>
  </si>
  <si>
    <t>10307003</t>
  </si>
  <si>
    <t>1030900</t>
  </si>
  <si>
    <t>10309001</t>
  </si>
  <si>
    <t>10309002</t>
  </si>
  <si>
    <t>10309003</t>
  </si>
  <si>
    <t>10309004</t>
  </si>
  <si>
    <t>1031100</t>
  </si>
  <si>
    <t>10311000</t>
  </si>
  <si>
    <t>10311001</t>
  </si>
  <si>
    <t>1031703</t>
  </si>
  <si>
    <t>031703</t>
  </si>
  <si>
    <t>10317030</t>
  </si>
  <si>
    <t>10317031</t>
  </si>
  <si>
    <t>10317032</t>
  </si>
  <si>
    <t>1031704</t>
  </si>
  <si>
    <t>031704</t>
  </si>
  <si>
    <t>10317040</t>
  </si>
  <si>
    <t>10317041</t>
  </si>
  <si>
    <t>10317042</t>
  </si>
  <si>
    <t>10317043</t>
  </si>
  <si>
    <t>10317044</t>
  </si>
  <si>
    <t>1031900</t>
  </si>
  <si>
    <t>10319000</t>
  </si>
  <si>
    <t>10319001</t>
  </si>
  <si>
    <t>Queens</t>
  </si>
  <si>
    <t>4000100</t>
  </si>
  <si>
    <t>40001001</t>
  </si>
  <si>
    <t>4000200</t>
  </si>
  <si>
    <t>40002001</t>
  </si>
  <si>
    <t>40002002</t>
  </si>
  <si>
    <t>4000400</t>
  </si>
  <si>
    <t>40004001</t>
  </si>
  <si>
    <t>40004002</t>
  </si>
  <si>
    <t>40004003</t>
  </si>
  <si>
    <t>4000600</t>
  </si>
  <si>
    <t>40006001</t>
  </si>
  <si>
    <t>40006002</t>
  </si>
  <si>
    <t>40006003</t>
  </si>
  <si>
    <t>4000700</t>
  </si>
  <si>
    <t>40007001</t>
  </si>
  <si>
    <t>40007002</t>
  </si>
  <si>
    <t>40007003</t>
  </si>
  <si>
    <t>40007004</t>
  </si>
  <si>
    <t>4000800</t>
  </si>
  <si>
    <t>40008001</t>
  </si>
  <si>
    <t>40008002</t>
  </si>
  <si>
    <t>4001000</t>
  </si>
  <si>
    <t>001000</t>
  </si>
  <si>
    <t>40010001</t>
  </si>
  <si>
    <t>40010002</t>
  </si>
  <si>
    <t>4001200</t>
  </si>
  <si>
    <t>40012001</t>
  </si>
  <si>
    <t>40012002</t>
  </si>
  <si>
    <t>40012003</t>
  </si>
  <si>
    <t>4001400</t>
  </si>
  <si>
    <t>001400</t>
  </si>
  <si>
    <t>40014001</t>
  </si>
  <si>
    <t>40014002</t>
  </si>
  <si>
    <t>40014003</t>
  </si>
  <si>
    <t>4001600</t>
  </si>
  <si>
    <t>40016001</t>
  </si>
  <si>
    <t>40016002</t>
  </si>
  <si>
    <t>4001800</t>
  </si>
  <si>
    <t>40018001</t>
  </si>
  <si>
    <t>40018002</t>
  </si>
  <si>
    <t>4001900</t>
  </si>
  <si>
    <t>40019001</t>
  </si>
  <si>
    <t>4002000</t>
  </si>
  <si>
    <t>40020001</t>
  </si>
  <si>
    <t>4002200</t>
  </si>
  <si>
    <t>40022001</t>
  </si>
  <si>
    <t>40022002</t>
  </si>
  <si>
    <t>4002400</t>
  </si>
  <si>
    <t>40024001</t>
  </si>
  <si>
    <t>40024002</t>
  </si>
  <si>
    <t>4002500</t>
  </si>
  <si>
    <t>40025001</t>
  </si>
  <si>
    <t>40025002</t>
  </si>
  <si>
    <t>40025003</t>
  </si>
  <si>
    <t>40025004</t>
  </si>
  <si>
    <t>40025005</t>
  </si>
  <si>
    <t>40025006</t>
  </si>
  <si>
    <t>4002600</t>
  </si>
  <si>
    <t>002600</t>
  </si>
  <si>
    <t>40026001</t>
  </si>
  <si>
    <t>40026002</t>
  </si>
  <si>
    <t>4002800</t>
  </si>
  <si>
    <t>40028001</t>
  </si>
  <si>
    <t>40028002</t>
  </si>
  <si>
    <t>4003000</t>
  </si>
  <si>
    <t>40030001</t>
  </si>
  <si>
    <t>4003100</t>
  </si>
  <si>
    <t>40031001</t>
  </si>
  <si>
    <t>40031002</t>
  </si>
  <si>
    <t>4003200</t>
  </si>
  <si>
    <t>40032001</t>
  </si>
  <si>
    <t>4003300</t>
  </si>
  <si>
    <t>40033001</t>
  </si>
  <si>
    <t>40033002</t>
  </si>
  <si>
    <t>40033003</t>
  </si>
  <si>
    <t>40033004</t>
  </si>
  <si>
    <t>4003400</t>
  </si>
  <si>
    <t>40034001</t>
  </si>
  <si>
    <t>40034002</t>
  </si>
  <si>
    <t>4003600</t>
  </si>
  <si>
    <t>40036001</t>
  </si>
  <si>
    <t>40036002</t>
  </si>
  <si>
    <t>4003700</t>
  </si>
  <si>
    <t>40037001</t>
  </si>
  <si>
    <t>4003800</t>
  </si>
  <si>
    <t>40038001</t>
  </si>
  <si>
    <t>40038002</t>
  </si>
  <si>
    <t>4003900</t>
  </si>
  <si>
    <t>40039001</t>
  </si>
  <si>
    <t>4004001</t>
  </si>
  <si>
    <t>40040011</t>
  </si>
  <si>
    <t>40040012</t>
  </si>
  <si>
    <t>4004002</t>
  </si>
  <si>
    <t>004002</t>
  </si>
  <si>
    <t>40040021</t>
  </si>
  <si>
    <t>4004200</t>
  </si>
  <si>
    <t>40042001</t>
  </si>
  <si>
    <t>40042002</t>
  </si>
  <si>
    <t>40042003</t>
  </si>
  <si>
    <t>4004300</t>
  </si>
  <si>
    <t>40043001</t>
  </si>
  <si>
    <t>40043002</t>
  </si>
  <si>
    <t>4004401</t>
  </si>
  <si>
    <t>004401</t>
  </si>
  <si>
    <t>40044011</t>
  </si>
  <si>
    <t>40044012</t>
  </si>
  <si>
    <t>4004500</t>
  </si>
  <si>
    <t>40045001</t>
  </si>
  <si>
    <t>40045002</t>
  </si>
  <si>
    <t>40045003</t>
  </si>
  <si>
    <t>4004700</t>
  </si>
  <si>
    <t>40047001</t>
  </si>
  <si>
    <t>40047002</t>
  </si>
  <si>
    <t>4005000</t>
  </si>
  <si>
    <t>40050001</t>
  </si>
  <si>
    <t>4005100</t>
  </si>
  <si>
    <t>40051001</t>
  </si>
  <si>
    <t>40051002</t>
  </si>
  <si>
    <t>4005200</t>
  </si>
  <si>
    <t>40052001</t>
  </si>
  <si>
    <t>40052002</t>
  </si>
  <si>
    <t>4005300</t>
  </si>
  <si>
    <t>40053001</t>
  </si>
  <si>
    <t>40053002</t>
  </si>
  <si>
    <t>40053003</t>
  </si>
  <si>
    <t>40053004</t>
  </si>
  <si>
    <t>4005400</t>
  </si>
  <si>
    <t>40054001</t>
  </si>
  <si>
    <t>40054002</t>
  </si>
  <si>
    <t>40054003</t>
  </si>
  <si>
    <t>40054004</t>
  </si>
  <si>
    <t>4005500</t>
  </si>
  <si>
    <t>005500</t>
  </si>
  <si>
    <t>40055001</t>
  </si>
  <si>
    <t>4005700</t>
  </si>
  <si>
    <t>40057001</t>
  </si>
  <si>
    <t>40057002</t>
  </si>
  <si>
    <t>40057003</t>
  </si>
  <si>
    <t>4005800</t>
  </si>
  <si>
    <t>40058001</t>
  </si>
  <si>
    <t>40058002</t>
  </si>
  <si>
    <t>40058003</t>
  </si>
  <si>
    <t>40058004</t>
  </si>
  <si>
    <t>4005900</t>
  </si>
  <si>
    <t>40059001</t>
  </si>
  <si>
    <t>40059002</t>
  </si>
  <si>
    <t>40059003</t>
  </si>
  <si>
    <t>4006100</t>
  </si>
  <si>
    <t>40061001</t>
  </si>
  <si>
    <t>40061002</t>
  </si>
  <si>
    <t>40061003</t>
  </si>
  <si>
    <t>40061004</t>
  </si>
  <si>
    <t>4006201</t>
  </si>
  <si>
    <t>006201</t>
  </si>
  <si>
    <t>40062011</t>
  </si>
  <si>
    <t>40062012</t>
  </si>
  <si>
    <t>4006202</t>
  </si>
  <si>
    <t>006202</t>
  </si>
  <si>
    <t>40062021</t>
  </si>
  <si>
    <t>40062022</t>
  </si>
  <si>
    <t>40062023</t>
  </si>
  <si>
    <t>40062024</t>
  </si>
  <si>
    <t>40062025</t>
  </si>
  <si>
    <t>40062026</t>
  </si>
  <si>
    <t>40062027</t>
  </si>
  <si>
    <t>4006300</t>
  </si>
  <si>
    <t>40063001</t>
  </si>
  <si>
    <t>40063002</t>
  </si>
  <si>
    <t>40063003</t>
  </si>
  <si>
    <t>40063004</t>
  </si>
  <si>
    <t>4006501</t>
  </si>
  <si>
    <t>006501</t>
  </si>
  <si>
    <t>40065011</t>
  </si>
  <si>
    <t>40065012</t>
  </si>
  <si>
    <t>40065013</t>
  </si>
  <si>
    <t>4006502</t>
  </si>
  <si>
    <t>006502</t>
  </si>
  <si>
    <t>40065021</t>
  </si>
  <si>
    <t>40065022</t>
  </si>
  <si>
    <t>40065023</t>
  </si>
  <si>
    <t>4006900</t>
  </si>
  <si>
    <t>40069001</t>
  </si>
  <si>
    <t>40069002</t>
  </si>
  <si>
    <t>40069003</t>
  </si>
  <si>
    <t>4007100</t>
  </si>
  <si>
    <t>40071001</t>
  </si>
  <si>
    <t>40071002</t>
  </si>
  <si>
    <t>40071003</t>
  </si>
  <si>
    <t>40071004</t>
  </si>
  <si>
    <t>4007300</t>
  </si>
  <si>
    <t>40073001</t>
  </si>
  <si>
    <t>40073002</t>
  </si>
  <si>
    <t>40073003</t>
  </si>
  <si>
    <t>4007500</t>
  </si>
  <si>
    <t>40075001</t>
  </si>
  <si>
    <t>40075002</t>
  </si>
  <si>
    <t>40075003</t>
  </si>
  <si>
    <t>4007700</t>
  </si>
  <si>
    <t>40077001</t>
  </si>
  <si>
    <t>4007900</t>
  </si>
  <si>
    <t>40079001</t>
  </si>
  <si>
    <t>40079002</t>
  </si>
  <si>
    <t>4008100</t>
  </si>
  <si>
    <t>40081001</t>
  </si>
  <si>
    <t>4008300</t>
  </si>
  <si>
    <t>40083001</t>
  </si>
  <si>
    <t>40083002</t>
  </si>
  <si>
    <t>4008500</t>
  </si>
  <si>
    <t>40085001</t>
  </si>
  <si>
    <t>40085002</t>
  </si>
  <si>
    <t>4008600</t>
  </si>
  <si>
    <t>40086001</t>
  </si>
  <si>
    <t>40086002</t>
  </si>
  <si>
    <t>4008700</t>
  </si>
  <si>
    <t>40087001</t>
  </si>
  <si>
    <t>40087002</t>
  </si>
  <si>
    <t>40087003</t>
  </si>
  <si>
    <t>4008800</t>
  </si>
  <si>
    <t>40088001</t>
  </si>
  <si>
    <t>40088002</t>
  </si>
  <si>
    <t>4009100</t>
  </si>
  <si>
    <t>40091001</t>
  </si>
  <si>
    <t>40091002</t>
  </si>
  <si>
    <t>4009400</t>
  </si>
  <si>
    <t>40094001</t>
  </si>
  <si>
    <t>40094002</t>
  </si>
  <si>
    <t>4009500</t>
  </si>
  <si>
    <t>40095001</t>
  </si>
  <si>
    <t>40095002</t>
  </si>
  <si>
    <t>4009600</t>
  </si>
  <si>
    <t>40096001</t>
  </si>
  <si>
    <t>40096002</t>
  </si>
  <si>
    <t>4009700</t>
  </si>
  <si>
    <t>40097001</t>
  </si>
  <si>
    <t>40097002</t>
  </si>
  <si>
    <t>40097003</t>
  </si>
  <si>
    <t>40097004</t>
  </si>
  <si>
    <t>4009800</t>
  </si>
  <si>
    <t>40098001</t>
  </si>
  <si>
    <t>40098002</t>
  </si>
  <si>
    <t>4009900</t>
  </si>
  <si>
    <t>40099001</t>
  </si>
  <si>
    <t>4010000</t>
  </si>
  <si>
    <t>40100001</t>
  </si>
  <si>
    <t>40100002</t>
  </si>
  <si>
    <t>4010100</t>
  </si>
  <si>
    <t>40101001</t>
  </si>
  <si>
    <t>40101002</t>
  </si>
  <si>
    <t>4010200</t>
  </si>
  <si>
    <t>40102001</t>
  </si>
  <si>
    <t>40102002</t>
  </si>
  <si>
    <t>4010300</t>
  </si>
  <si>
    <t>40103001</t>
  </si>
  <si>
    <t>40103002</t>
  </si>
  <si>
    <t>40103003</t>
  </si>
  <si>
    <t>40103004</t>
  </si>
  <si>
    <t>4010400</t>
  </si>
  <si>
    <t>40104001</t>
  </si>
  <si>
    <t>40104002</t>
  </si>
  <si>
    <t>4010500</t>
  </si>
  <si>
    <t>010500</t>
  </si>
  <si>
    <t>40105001</t>
  </si>
  <si>
    <t>40105002</t>
  </si>
  <si>
    <t>40105003</t>
  </si>
  <si>
    <t>40105004</t>
  </si>
  <si>
    <t>4010600</t>
  </si>
  <si>
    <t>40106001</t>
  </si>
  <si>
    <t>40106002</t>
  </si>
  <si>
    <t>4010701</t>
  </si>
  <si>
    <t>010701</t>
  </si>
  <si>
    <t>40107010</t>
  </si>
  <si>
    <t>40107011</t>
  </si>
  <si>
    <t>4010800</t>
  </si>
  <si>
    <t>40108001</t>
  </si>
  <si>
    <t>40108002</t>
  </si>
  <si>
    <t>4011000</t>
  </si>
  <si>
    <t>40110001</t>
  </si>
  <si>
    <t>40110002</t>
  </si>
  <si>
    <t>4011100</t>
  </si>
  <si>
    <t>40111001</t>
  </si>
  <si>
    <t>40111002</t>
  </si>
  <si>
    <t>4011200</t>
  </si>
  <si>
    <t>40112001</t>
  </si>
  <si>
    <t>40112002</t>
  </si>
  <si>
    <t>4011300</t>
  </si>
  <si>
    <t>40113001</t>
  </si>
  <si>
    <t>40113002</t>
  </si>
  <si>
    <t>40113003</t>
  </si>
  <si>
    <t>4011400</t>
  </si>
  <si>
    <t>40114001</t>
  </si>
  <si>
    <t>4011500</t>
  </si>
  <si>
    <t>40115001</t>
  </si>
  <si>
    <t>40115002</t>
  </si>
  <si>
    <t>4011600</t>
  </si>
  <si>
    <t>40116001</t>
  </si>
  <si>
    <t>40116002</t>
  </si>
  <si>
    <t>4011700</t>
  </si>
  <si>
    <t>40117001</t>
  </si>
  <si>
    <t>40117002</t>
  </si>
  <si>
    <t>40117003</t>
  </si>
  <si>
    <t>40117004</t>
  </si>
  <si>
    <t>4011800</t>
  </si>
  <si>
    <t>40118001</t>
  </si>
  <si>
    <t>40118002</t>
  </si>
  <si>
    <t>4011900</t>
  </si>
  <si>
    <t>40119001</t>
  </si>
  <si>
    <t>40119002</t>
  </si>
  <si>
    <t>4012000</t>
  </si>
  <si>
    <t>40120001</t>
  </si>
  <si>
    <t>40120002</t>
  </si>
  <si>
    <t>4012100</t>
  </si>
  <si>
    <t>40121001</t>
  </si>
  <si>
    <t>40121002</t>
  </si>
  <si>
    <t>4012200</t>
  </si>
  <si>
    <t>40122001</t>
  </si>
  <si>
    <t>40122002</t>
  </si>
  <si>
    <t>4012301</t>
  </si>
  <si>
    <t>012301</t>
  </si>
  <si>
    <t>40123011</t>
  </si>
  <si>
    <t>40123012</t>
  </si>
  <si>
    <t>40123013</t>
  </si>
  <si>
    <t>4012400</t>
  </si>
  <si>
    <t>40124001</t>
  </si>
  <si>
    <t>40124002</t>
  </si>
  <si>
    <t>4012500</t>
  </si>
  <si>
    <t>40125001</t>
  </si>
  <si>
    <t>40125002</t>
  </si>
  <si>
    <t>4012601</t>
  </si>
  <si>
    <t>012601</t>
  </si>
  <si>
    <t>40126011</t>
  </si>
  <si>
    <t>40126012</t>
  </si>
  <si>
    <t>4012602</t>
  </si>
  <si>
    <t>012602</t>
  </si>
  <si>
    <t>40126021</t>
  </si>
  <si>
    <t>40126022</t>
  </si>
  <si>
    <t>4012800</t>
  </si>
  <si>
    <t>40128001</t>
  </si>
  <si>
    <t>40128002</t>
  </si>
  <si>
    <t>4013000</t>
  </si>
  <si>
    <t>40130001</t>
  </si>
  <si>
    <t>40130002</t>
  </si>
  <si>
    <t>4013200</t>
  </si>
  <si>
    <t>40132001</t>
  </si>
  <si>
    <t>40132002</t>
  </si>
  <si>
    <t>4013400</t>
  </si>
  <si>
    <t>40134001</t>
  </si>
  <si>
    <t>40134002</t>
  </si>
  <si>
    <t>40134003</t>
  </si>
  <si>
    <t>40134004</t>
  </si>
  <si>
    <t>4013500</t>
  </si>
  <si>
    <t>40135001</t>
  </si>
  <si>
    <t>4013600</t>
  </si>
  <si>
    <t>40136001</t>
  </si>
  <si>
    <t>40136002</t>
  </si>
  <si>
    <t>4013700</t>
  </si>
  <si>
    <t>40137001</t>
  </si>
  <si>
    <t>4013800</t>
  </si>
  <si>
    <t>40138001</t>
  </si>
  <si>
    <t>40138002</t>
  </si>
  <si>
    <t>4014000</t>
  </si>
  <si>
    <t>40140001</t>
  </si>
  <si>
    <t>40140002</t>
  </si>
  <si>
    <t>4014100</t>
  </si>
  <si>
    <t>40141001</t>
  </si>
  <si>
    <t>40141002</t>
  </si>
  <si>
    <t>4014201</t>
  </si>
  <si>
    <t>014201</t>
  </si>
  <si>
    <t>40142011</t>
  </si>
  <si>
    <t>40142012</t>
  </si>
  <si>
    <t>4014202</t>
  </si>
  <si>
    <t>014202</t>
  </si>
  <si>
    <t>40142021</t>
  </si>
  <si>
    <t>40142022</t>
  </si>
  <si>
    <t>4014300</t>
  </si>
  <si>
    <t>40143001</t>
  </si>
  <si>
    <t>40143002</t>
  </si>
  <si>
    <t>4014400</t>
  </si>
  <si>
    <t>40144001</t>
  </si>
  <si>
    <t>4014500</t>
  </si>
  <si>
    <t>40145001</t>
  </si>
  <si>
    <t>40145002</t>
  </si>
  <si>
    <t>4014700</t>
  </si>
  <si>
    <t>40147001</t>
  </si>
  <si>
    <t>40147002</t>
  </si>
  <si>
    <t>40147003</t>
  </si>
  <si>
    <t>4014800</t>
  </si>
  <si>
    <t>40148001</t>
  </si>
  <si>
    <t>4014900</t>
  </si>
  <si>
    <t>40149001</t>
  </si>
  <si>
    <t>40149002</t>
  </si>
  <si>
    <t>4015000</t>
  </si>
  <si>
    <t>40150001</t>
  </si>
  <si>
    <t>40150002</t>
  </si>
  <si>
    <t>4015100</t>
  </si>
  <si>
    <t>40151001</t>
  </si>
  <si>
    <t>40151002</t>
  </si>
  <si>
    <t>4015200</t>
  </si>
  <si>
    <t>40152001</t>
  </si>
  <si>
    <t>40152002</t>
  </si>
  <si>
    <t>4015300</t>
  </si>
  <si>
    <t>40153001</t>
  </si>
  <si>
    <t>40153002</t>
  </si>
  <si>
    <t>4015400</t>
  </si>
  <si>
    <t>40154001</t>
  </si>
  <si>
    <t>40154002</t>
  </si>
  <si>
    <t>4015500</t>
  </si>
  <si>
    <t>40155001</t>
  </si>
  <si>
    <t>40155002</t>
  </si>
  <si>
    <t>4015600</t>
  </si>
  <si>
    <t>015600</t>
  </si>
  <si>
    <t>40156001</t>
  </si>
  <si>
    <t>40156002</t>
  </si>
  <si>
    <t>4015700</t>
  </si>
  <si>
    <t>40157001</t>
  </si>
  <si>
    <t>4015801</t>
  </si>
  <si>
    <t>40158011</t>
  </si>
  <si>
    <t>40158012</t>
  </si>
  <si>
    <t>40158013</t>
  </si>
  <si>
    <t>4015802</t>
  </si>
  <si>
    <t>40158021</t>
  </si>
  <si>
    <t>40158022</t>
  </si>
  <si>
    <t>40158023</t>
  </si>
  <si>
    <t>4015900</t>
  </si>
  <si>
    <t>40159001</t>
  </si>
  <si>
    <t>40159002</t>
  </si>
  <si>
    <t>40159003</t>
  </si>
  <si>
    <t>40159004</t>
  </si>
  <si>
    <t>4016100</t>
  </si>
  <si>
    <t>40161001</t>
  </si>
  <si>
    <t>40161002</t>
  </si>
  <si>
    <t>4016300</t>
  </si>
  <si>
    <t>40163001</t>
  </si>
  <si>
    <t>40163002</t>
  </si>
  <si>
    <t>40163003</t>
  </si>
  <si>
    <t>4016400</t>
  </si>
  <si>
    <t>40164001</t>
  </si>
  <si>
    <t>40164002</t>
  </si>
  <si>
    <t>4016600</t>
  </si>
  <si>
    <t>40166001</t>
  </si>
  <si>
    <t>40166002</t>
  </si>
  <si>
    <t>4016800</t>
  </si>
  <si>
    <t>40168001</t>
  </si>
  <si>
    <t>40168002</t>
  </si>
  <si>
    <t>4016900</t>
  </si>
  <si>
    <t>40169001</t>
  </si>
  <si>
    <t>40169002</t>
  </si>
  <si>
    <t>40169003</t>
  </si>
  <si>
    <t>40169004</t>
  </si>
  <si>
    <t>4017000</t>
  </si>
  <si>
    <t>40170001</t>
  </si>
  <si>
    <t>40170002</t>
  </si>
  <si>
    <t>4017100</t>
  </si>
  <si>
    <t>40171001</t>
  </si>
  <si>
    <t>4017200</t>
  </si>
  <si>
    <t>40172001</t>
  </si>
  <si>
    <t>40172002</t>
  </si>
  <si>
    <t>4017400</t>
  </si>
  <si>
    <t>40174001</t>
  </si>
  <si>
    <t>40174002</t>
  </si>
  <si>
    <t>4017600</t>
  </si>
  <si>
    <t>40176001</t>
  </si>
  <si>
    <t>40176002</t>
  </si>
  <si>
    <t>4017800</t>
  </si>
  <si>
    <t>40178001</t>
  </si>
  <si>
    <t>40178002</t>
  </si>
  <si>
    <t>4017900</t>
  </si>
  <si>
    <t>40179001</t>
  </si>
  <si>
    <t>40179002</t>
  </si>
  <si>
    <t>4018000</t>
  </si>
  <si>
    <t>40180001</t>
  </si>
  <si>
    <t>4018101</t>
  </si>
  <si>
    <t>40181011</t>
  </si>
  <si>
    <t>40181012</t>
  </si>
  <si>
    <t>40181013</t>
  </si>
  <si>
    <t>4018102</t>
  </si>
  <si>
    <t>40181021</t>
  </si>
  <si>
    <t>40181022</t>
  </si>
  <si>
    <t>40181023</t>
  </si>
  <si>
    <t>4018200</t>
  </si>
  <si>
    <t>40182001</t>
  </si>
  <si>
    <t>40182002</t>
  </si>
  <si>
    <t>4018300</t>
  </si>
  <si>
    <t>40183001</t>
  </si>
  <si>
    <t>40183002</t>
  </si>
  <si>
    <t>40183003</t>
  </si>
  <si>
    <t>40183004</t>
  </si>
  <si>
    <t>40183005</t>
  </si>
  <si>
    <t>4018401</t>
  </si>
  <si>
    <t>018401</t>
  </si>
  <si>
    <t>40184011</t>
  </si>
  <si>
    <t>4018402</t>
  </si>
  <si>
    <t>018402</t>
  </si>
  <si>
    <t>40184021</t>
  </si>
  <si>
    <t>40184022</t>
  </si>
  <si>
    <t>4018501</t>
  </si>
  <si>
    <t>40185011</t>
  </si>
  <si>
    <t>40185012</t>
  </si>
  <si>
    <t>40185013</t>
  </si>
  <si>
    <t>4018502</t>
  </si>
  <si>
    <t>018502</t>
  </si>
  <si>
    <t>40185021</t>
  </si>
  <si>
    <t>40185022</t>
  </si>
  <si>
    <t>40185023</t>
  </si>
  <si>
    <t>4018600</t>
  </si>
  <si>
    <t>40186001</t>
  </si>
  <si>
    <t>4018700</t>
  </si>
  <si>
    <t>40187001</t>
  </si>
  <si>
    <t>40187002</t>
  </si>
  <si>
    <t>40187003</t>
  </si>
  <si>
    <t>4018800</t>
  </si>
  <si>
    <t>40188001</t>
  </si>
  <si>
    <t>4018900</t>
  </si>
  <si>
    <t>40189001</t>
  </si>
  <si>
    <t>40189002</t>
  </si>
  <si>
    <t>40189003</t>
  </si>
  <si>
    <t>4019000</t>
  </si>
  <si>
    <t>40190001</t>
  </si>
  <si>
    <t>40190002</t>
  </si>
  <si>
    <t>4019200</t>
  </si>
  <si>
    <t>40192001</t>
  </si>
  <si>
    <t>40192002</t>
  </si>
  <si>
    <t>4019400</t>
  </si>
  <si>
    <t>40194001</t>
  </si>
  <si>
    <t>40194002</t>
  </si>
  <si>
    <t>4019600</t>
  </si>
  <si>
    <t>40196001</t>
  </si>
  <si>
    <t>40196002</t>
  </si>
  <si>
    <t>4019800</t>
  </si>
  <si>
    <t>40198001</t>
  </si>
  <si>
    <t>40198002</t>
  </si>
  <si>
    <t>40198003</t>
  </si>
  <si>
    <t>4019900</t>
  </si>
  <si>
    <t>40199001</t>
  </si>
  <si>
    <t>40199002</t>
  </si>
  <si>
    <t>4020200</t>
  </si>
  <si>
    <t>40202001</t>
  </si>
  <si>
    <t>4020400</t>
  </si>
  <si>
    <t>40204001</t>
  </si>
  <si>
    <t>40204002</t>
  </si>
  <si>
    <t>4020500</t>
  </si>
  <si>
    <t>40205001</t>
  </si>
  <si>
    <t>40205002</t>
  </si>
  <si>
    <t>4020600</t>
  </si>
  <si>
    <t>40206001</t>
  </si>
  <si>
    <t>4020800</t>
  </si>
  <si>
    <t>40208001</t>
  </si>
  <si>
    <t>40208002</t>
  </si>
  <si>
    <t>4021200</t>
  </si>
  <si>
    <t>40212001</t>
  </si>
  <si>
    <t>40212002</t>
  </si>
  <si>
    <t>4021400</t>
  </si>
  <si>
    <t>40214001</t>
  </si>
  <si>
    <t>40214002</t>
  </si>
  <si>
    <t>40214003</t>
  </si>
  <si>
    <t>4021600</t>
  </si>
  <si>
    <t>40216001</t>
  </si>
  <si>
    <t>40216002</t>
  </si>
  <si>
    <t>40216003</t>
  </si>
  <si>
    <t>4021900</t>
  </si>
  <si>
    <t>40219001</t>
  </si>
  <si>
    <t>4022001</t>
  </si>
  <si>
    <t>022001</t>
  </si>
  <si>
    <t>40220011</t>
  </si>
  <si>
    <t>40220012</t>
  </si>
  <si>
    <t>40220013</t>
  </si>
  <si>
    <t>40220014</t>
  </si>
  <si>
    <t>4022002</t>
  </si>
  <si>
    <t>022002</t>
  </si>
  <si>
    <t>40220021</t>
  </si>
  <si>
    <t>40220022</t>
  </si>
  <si>
    <t>40220023</t>
  </si>
  <si>
    <t>40220024</t>
  </si>
  <si>
    <t>4022900</t>
  </si>
  <si>
    <t>40229001</t>
  </si>
  <si>
    <t>4023000</t>
  </si>
  <si>
    <t>40230001</t>
  </si>
  <si>
    <t>40230002</t>
  </si>
  <si>
    <t>4023200</t>
  </si>
  <si>
    <t>40232001</t>
  </si>
  <si>
    <t>40232002</t>
  </si>
  <si>
    <t>40232003</t>
  </si>
  <si>
    <t>4023500</t>
  </si>
  <si>
    <t>40235001</t>
  </si>
  <si>
    <t>40235002</t>
  </si>
  <si>
    <t>40235003</t>
  </si>
  <si>
    <t>40235004</t>
  </si>
  <si>
    <t>4023600</t>
  </si>
  <si>
    <t>40236001</t>
  </si>
  <si>
    <t>40236002</t>
  </si>
  <si>
    <t>4023800</t>
  </si>
  <si>
    <t>40238001</t>
  </si>
  <si>
    <t>40238002</t>
  </si>
  <si>
    <t>40238003</t>
  </si>
  <si>
    <t>40238004</t>
  </si>
  <si>
    <t>4024000</t>
  </si>
  <si>
    <t>40240001</t>
  </si>
  <si>
    <t>40240002</t>
  </si>
  <si>
    <t>40240003</t>
  </si>
  <si>
    <t>4024300</t>
  </si>
  <si>
    <t>40243001</t>
  </si>
  <si>
    <t>40243002</t>
  </si>
  <si>
    <t>40243003</t>
  </si>
  <si>
    <t>40243004</t>
  </si>
  <si>
    <t>4024500</t>
  </si>
  <si>
    <t>40245001</t>
  </si>
  <si>
    <t>40245002</t>
  </si>
  <si>
    <t>40245003</t>
  </si>
  <si>
    <t>40245004</t>
  </si>
  <si>
    <t>4024600</t>
  </si>
  <si>
    <t>40246001</t>
  </si>
  <si>
    <t>4024700</t>
  </si>
  <si>
    <t>40247001</t>
  </si>
  <si>
    <t>4024900</t>
  </si>
  <si>
    <t>40249001</t>
  </si>
  <si>
    <t>40249002</t>
  </si>
  <si>
    <t>40249003</t>
  </si>
  <si>
    <t>4025100</t>
  </si>
  <si>
    <t>40251001</t>
  </si>
  <si>
    <t>40251002</t>
  </si>
  <si>
    <t>40251003</t>
  </si>
  <si>
    <t>40251004</t>
  </si>
  <si>
    <t>4025301</t>
  </si>
  <si>
    <t>025301</t>
  </si>
  <si>
    <t>40253011</t>
  </si>
  <si>
    <t>40253012</t>
  </si>
  <si>
    <t>40253013</t>
  </si>
  <si>
    <t>40253014</t>
  </si>
  <si>
    <t>4025302</t>
  </si>
  <si>
    <t>025302</t>
  </si>
  <si>
    <t>40253021</t>
  </si>
  <si>
    <t>40253022</t>
  </si>
  <si>
    <t>4025400</t>
  </si>
  <si>
    <t>40254001</t>
  </si>
  <si>
    <t>40254002</t>
  </si>
  <si>
    <t>40254003</t>
  </si>
  <si>
    <t>40254004</t>
  </si>
  <si>
    <t>40254005</t>
  </si>
  <si>
    <t>40254006</t>
  </si>
  <si>
    <t>4025500</t>
  </si>
  <si>
    <t>40255001</t>
  </si>
  <si>
    <t>4025700</t>
  </si>
  <si>
    <t>40257001</t>
  </si>
  <si>
    <t>4025800</t>
  </si>
  <si>
    <t>40258001</t>
  </si>
  <si>
    <t>40258002</t>
  </si>
  <si>
    <t>4025900</t>
  </si>
  <si>
    <t>40259001</t>
  </si>
  <si>
    <t>40259002</t>
  </si>
  <si>
    <t>4026000</t>
  </si>
  <si>
    <t>40260001</t>
  </si>
  <si>
    <t>40260002</t>
  </si>
  <si>
    <t>4026100</t>
  </si>
  <si>
    <t>40261001</t>
  </si>
  <si>
    <t>40261002</t>
  </si>
  <si>
    <t>40261003</t>
  </si>
  <si>
    <t>40261004</t>
  </si>
  <si>
    <t>4026200</t>
  </si>
  <si>
    <t>40262001</t>
  </si>
  <si>
    <t>4026300</t>
  </si>
  <si>
    <t>40263001</t>
  </si>
  <si>
    <t>40263002</t>
  </si>
  <si>
    <t>40263003</t>
  </si>
  <si>
    <t>4026400</t>
  </si>
  <si>
    <t>40264001</t>
  </si>
  <si>
    <t>40264002</t>
  </si>
  <si>
    <t>4026500</t>
  </si>
  <si>
    <t>40265001</t>
  </si>
  <si>
    <t>40265002</t>
  </si>
  <si>
    <t>4026600</t>
  </si>
  <si>
    <t>40266001</t>
  </si>
  <si>
    <t>4026700</t>
  </si>
  <si>
    <t>40267001</t>
  </si>
  <si>
    <t>40267002</t>
  </si>
  <si>
    <t>40267003</t>
  </si>
  <si>
    <t>4026901</t>
  </si>
  <si>
    <t>026901</t>
  </si>
  <si>
    <t>40269011</t>
  </si>
  <si>
    <t>40269012</t>
  </si>
  <si>
    <t>40269013</t>
  </si>
  <si>
    <t>40269014</t>
  </si>
  <si>
    <t>4026902</t>
  </si>
  <si>
    <t>026902</t>
  </si>
  <si>
    <t>40269021</t>
  </si>
  <si>
    <t>40269022</t>
  </si>
  <si>
    <t>4027000</t>
  </si>
  <si>
    <t>40270001</t>
  </si>
  <si>
    <t>4027100</t>
  </si>
  <si>
    <t>40271001</t>
  </si>
  <si>
    <t>40271002</t>
  </si>
  <si>
    <t>40271003</t>
  </si>
  <si>
    <t>40271004</t>
  </si>
  <si>
    <t>40271005</t>
  </si>
  <si>
    <t>4027200</t>
  </si>
  <si>
    <t>40272001</t>
  </si>
  <si>
    <t>40272002</t>
  </si>
  <si>
    <t>4027300</t>
  </si>
  <si>
    <t>40273001</t>
  </si>
  <si>
    <t>40273002</t>
  </si>
  <si>
    <t>40273003</t>
  </si>
  <si>
    <t>40273004</t>
  </si>
  <si>
    <t>40273005</t>
  </si>
  <si>
    <t>4027400</t>
  </si>
  <si>
    <t>40274001</t>
  </si>
  <si>
    <t>4027500</t>
  </si>
  <si>
    <t>40275001</t>
  </si>
  <si>
    <t>40275002</t>
  </si>
  <si>
    <t>40275003</t>
  </si>
  <si>
    <t>4027600</t>
  </si>
  <si>
    <t>40276001</t>
  </si>
  <si>
    <t>4027700</t>
  </si>
  <si>
    <t>40277001</t>
  </si>
  <si>
    <t>40277002</t>
  </si>
  <si>
    <t>40277003</t>
  </si>
  <si>
    <t>40277004</t>
  </si>
  <si>
    <t>40277005</t>
  </si>
  <si>
    <t>4027800</t>
  </si>
  <si>
    <t>40278001</t>
  </si>
  <si>
    <t>40278002</t>
  </si>
  <si>
    <t>4027900</t>
  </si>
  <si>
    <t>40279001</t>
  </si>
  <si>
    <t>40279002</t>
  </si>
  <si>
    <t>40279003</t>
  </si>
  <si>
    <t>40279004</t>
  </si>
  <si>
    <t>4028000</t>
  </si>
  <si>
    <t>40280001</t>
  </si>
  <si>
    <t>4028100</t>
  </si>
  <si>
    <t>40281001</t>
  </si>
  <si>
    <t>40281002</t>
  </si>
  <si>
    <t>40281003</t>
  </si>
  <si>
    <t>40281004</t>
  </si>
  <si>
    <t>4028200</t>
  </si>
  <si>
    <t>40282001</t>
  </si>
  <si>
    <t>4028300</t>
  </si>
  <si>
    <t>40283001</t>
  </si>
  <si>
    <t>40283002</t>
  </si>
  <si>
    <t>40283003</t>
  </si>
  <si>
    <t>40283004</t>
  </si>
  <si>
    <t>40283005</t>
  </si>
  <si>
    <t>4028400</t>
  </si>
  <si>
    <t>40284001</t>
  </si>
  <si>
    <t>40284002</t>
  </si>
  <si>
    <t>4028500</t>
  </si>
  <si>
    <t>40285001</t>
  </si>
  <si>
    <t>40285002</t>
  </si>
  <si>
    <t>40285003</t>
  </si>
  <si>
    <t>40285004</t>
  </si>
  <si>
    <t>4028700</t>
  </si>
  <si>
    <t>40287001</t>
  </si>
  <si>
    <t>40287002</t>
  </si>
  <si>
    <t>40287003</t>
  </si>
  <si>
    <t>40287004</t>
  </si>
  <si>
    <t>4028800</t>
  </si>
  <si>
    <t>40288001</t>
  </si>
  <si>
    <t>40288002</t>
  </si>
  <si>
    <t>40288003</t>
  </si>
  <si>
    <t>40288004</t>
  </si>
  <si>
    <t>4028900</t>
  </si>
  <si>
    <t>40289001</t>
  </si>
  <si>
    <t>40289002</t>
  </si>
  <si>
    <t>40289003</t>
  </si>
  <si>
    <t>4029100</t>
  </si>
  <si>
    <t>40291001</t>
  </si>
  <si>
    <t>40291002</t>
  </si>
  <si>
    <t>40291003</t>
  </si>
  <si>
    <t>40291004</t>
  </si>
  <si>
    <t>4029300</t>
  </si>
  <si>
    <t>40293001</t>
  </si>
  <si>
    <t>4029400</t>
  </si>
  <si>
    <t>40294001</t>
  </si>
  <si>
    <t>40294002</t>
  </si>
  <si>
    <t>40294003</t>
  </si>
  <si>
    <t>40294004</t>
  </si>
  <si>
    <t>40294005</t>
  </si>
  <si>
    <t>40294006</t>
  </si>
  <si>
    <t>4029500</t>
  </si>
  <si>
    <t>40295001</t>
  </si>
  <si>
    <t>40295002</t>
  </si>
  <si>
    <t>4029700</t>
  </si>
  <si>
    <t>40297001</t>
  </si>
  <si>
    <t>40297002</t>
  </si>
  <si>
    <t>4029900</t>
  </si>
  <si>
    <t>40299001</t>
  </si>
  <si>
    <t>4030600</t>
  </si>
  <si>
    <t>40306001</t>
  </si>
  <si>
    <t>40306002</t>
  </si>
  <si>
    <t>40306003</t>
  </si>
  <si>
    <t>40306004</t>
  </si>
  <si>
    <t>4030902</t>
  </si>
  <si>
    <t>030902</t>
  </si>
  <si>
    <t>40309021</t>
  </si>
  <si>
    <t>40309022</t>
  </si>
  <si>
    <t>40309023</t>
  </si>
  <si>
    <t>40309024</t>
  </si>
  <si>
    <t>40309025</t>
  </si>
  <si>
    <t>4030903</t>
  </si>
  <si>
    <t>030903</t>
  </si>
  <si>
    <t>40309031</t>
  </si>
  <si>
    <t>40309032</t>
  </si>
  <si>
    <t>40309033</t>
  </si>
  <si>
    <t>4030904</t>
  </si>
  <si>
    <t>030904</t>
  </si>
  <si>
    <t>40309041</t>
  </si>
  <si>
    <t>40309042</t>
  </si>
  <si>
    <t>4031700</t>
  </si>
  <si>
    <t>031700</t>
  </si>
  <si>
    <t>40317001</t>
  </si>
  <si>
    <t>40317002</t>
  </si>
  <si>
    <t>40317003</t>
  </si>
  <si>
    <t>40317004</t>
  </si>
  <si>
    <t>4032000</t>
  </si>
  <si>
    <t>032000</t>
  </si>
  <si>
    <t>40320001</t>
  </si>
  <si>
    <t>40320002</t>
  </si>
  <si>
    <t>40320003</t>
  </si>
  <si>
    <t>40320004</t>
  </si>
  <si>
    <t>4032700</t>
  </si>
  <si>
    <t>40327001</t>
  </si>
  <si>
    <t>40327002</t>
  </si>
  <si>
    <t>4032800</t>
  </si>
  <si>
    <t>40328001</t>
  </si>
  <si>
    <t>40328002</t>
  </si>
  <si>
    <t>4032900</t>
  </si>
  <si>
    <t>40329001</t>
  </si>
  <si>
    <t>40329002</t>
  </si>
  <si>
    <t>40329003</t>
  </si>
  <si>
    <t>4033000</t>
  </si>
  <si>
    <t>40330001</t>
  </si>
  <si>
    <t>40330002</t>
  </si>
  <si>
    <t>40330003</t>
  </si>
  <si>
    <t>40330004</t>
  </si>
  <si>
    <t>40330005</t>
  </si>
  <si>
    <t>4033100</t>
  </si>
  <si>
    <t>40331000</t>
  </si>
  <si>
    <t>40331001</t>
  </si>
  <si>
    <t>4033401</t>
  </si>
  <si>
    <t>033401</t>
  </si>
  <si>
    <t>40334011</t>
  </si>
  <si>
    <t>40334012</t>
  </si>
  <si>
    <t>4033402</t>
  </si>
  <si>
    <t>033402</t>
  </si>
  <si>
    <t>40334021</t>
  </si>
  <si>
    <t>40334022</t>
  </si>
  <si>
    <t>40334023</t>
  </si>
  <si>
    <t>40334024</t>
  </si>
  <si>
    <t>40334025</t>
  </si>
  <si>
    <t>40334026</t>
  </si>
  <si>
    <t>4033700</t>
  </si>
  <si>
    <t>40337001</t>
  </si>
  <si>
    <t>40337002</t>
  </si>
  <si>
    <t>4033900</t>
  </si>
  <si>
    <t>40339001</t>
  </si>
  <si>
    <t>40339002</t>
  </si>
  <si>
    <t>40339003</t>
  </si>
  <si>
    <t>4034700</t>
  </si>
  <si>
    <t>40347001</t>
  </si>
  <si>
    <t>40347002</t>
  </si>
  <si>
    <t>4035100</t>
  </si>
  <si>
    <t>40351001</t>
  </si>
  <si>
    <t>40351002</t>
  </si>
  <si>
    <t>40351003</t>
  </si>
  <si>
    <t>4035200</t>
  </si>
  <si>
    <t>40352001</t>
  </si>
  <si>
    <t>40352002</t>
  </si>
  <si>
    <t>4035300</t>
  </si>
  <si>
    <t>40353001</t>
  </si>
  <si>
    <t>40353002</t>
  </si>
  <si>
    <t>4035700</t>
  </si>
  <si>
    <t>40357001</t>
  </si>
  <si>
    <t>40357002</t>
  </si>
  <si>
    <t>40357003</t>
  </si>
  <si>
    <t>4035800</t>
  </si>
  <si>
    <t>40358001</t>
  </si>
  <si>
    <t>40358002</t>
  </si>
  <si>
    <t>40358003</t>
  </si>
  <si>
    <t>40358004</t>
  </si>
  <si>
    <t>4036100</t>
  </si>
  <si>
    <t>40361001</t>
  </si>
  <si>
    <t>40361002</t>
  </si>
  <si>
    <t>4036300</t>
  </si>
  <si>
    <t>40363001</t>
  </si>
  <si>
    <t>40363002</t>
  </si>
  <si>
    <t>4036500</t>
  </si>
  <si>
    <t>036500</t>
  </si>
  <si>
    <t>40365001</t>
  </si>
  <si>
    <t>40365002</t>
  </si>
  <si>
    <t>4036600</t>
  </si>
  <si>
    <t>40366001</t>
  </si>
  <si>
    <t>40366002</t>
  </si>
  <si>
    <t>4036700</t>
  </si>
  <si>
    <t>40367001</t>
  </si>
  <si>
    <t>40367002</t>
  </si>
  <si>
    <t>4036800</t>
  </si>
  <si>
    <t>40368001</t>
  </si>
  <si>
    <t>40368002</t>
  </si>
  <si>
    <t>4037100</t>
  </si>
  <si>
    <t>40371001</t>
  </si>
  <si>
    <t>4037300</t>
  </si>
  <si>
    <t>40373001</t>
  </si>
  <si>
    <t>40373002</t>
  </si>
  <si>
    <t>4037500</t>
  </si>
  <si>
    <t>40375001</t>
  </si>
  <si>
    <t>40375002</t>
  </si>
  <si>
    <t>4037600</t>
  </si>
  <si>
    <t>40376001</t>
  </si>
  <si>
    <t>40376002</t>
  </si>
  <si>
    <t>40376003</t>
  </si>
  <si>
    <t>40376004</t>
  </si>
  <si>
    <t>40376005</t>
  </si>
  <si>
    <t>4037700</t>
  </si>
  <si>
    <t>40377001</t>
  </si>
  <si>
    <t>40377002</t>
  </si>
  <si>
    <t>4037900</t>
  </si>
  <si>
    <t>40379001</t>
  </si>
  <si>
    <t>40379002</t>
  </si>
  <si>
    <t>40379003</t>
  </si>
  <si>
    <t>4038100</t>
  </si>
  <si>
    <t>40381001</t>
  </si>
  <si>
    <t>40381002</t>
  </si>
  <si>
    <t>40381003</t>
  </si>
  <si>
    <t>4038301</t>
  </si>
  <si>
    <t>40383010</t>
  </si>
  <si>
    <t>40383011</t>
  </si>
  <si>
    <t>4038302</t>
  </si>
  <si>
    <t>40383020</t>
  </si>
  <si>
    <t>40383021</t>
  </si>
  <si>
    <t>4038400</t>
  </si>
  <si>
    <t>038400</t>
  </si>
  <si>
    <t>40384001</t>
  </si>
  <si>
    <t>40384002</t>
  </si>
  <si>
    <t>4039400</t>
  </si>
  <si>
    <t>40394001</t>
  </si>
  <si>
    <t>40394002</t>
  </si>
  <si>
    <t>40394003</t>
  </si>
  <si>
    <t>4039800</t>
  </si>
  <si>
    <t>40398001</t>
  </si>
  <si>
    <t>40398002</t>
  </si>
  <si>
    <t>4039900</t>
  </si>
  <si>
    <t>40399001</t>
  </si>
  <si>
    <t>40399002</t>
  </si>
  <si>
    <t>40399003</t>
  </si>
  <si>
    <t>4040000</t>
  </si>
  <si>
    <t>40400001</t>
  </si>
  <si>
    <t>40400002</t>
  </si>
  <si>
    <t>4040100</t>
  </si>
  <si>
    <t>40401001</t>
  </si>
  <si>
    <t>40401002</t>
  </si>
  <si>
    <t>40401003</t>
  </si>
  <si>
    <t>4040200</t>
  </si>
  <si>
    <t>40402001</t>
  </si>
  <si>
    <t>40402002</t>
  </si>
  <si>
    <t>4040300</t>
  </si>
  <si>
    <t>40403001</t>
  </si>
  <si>
    <t>40403002</t>
  </si>
  <si>
    <t>40403003</t>
  </si>
  <si>
    <t>4040400</t>
  </si>
  <si>
    <t>40404001</t>
  </si>
  <si>
    <t>40404002</t>
  </si>
  <si>
    <t>40404003</t>
  </si>
  <si>
    <t>40404004</t>
  </si>
  <si>
    <t>4040500</t>
  </si>
  <si>
    <t>40405001</t>
  </si>
  <si>
    <t>40405002</t>
  </si>
  <si>
    <t>4040700</t>
  </si>
  <si>
    <t>40407001</t>
  </si>
  <si>
    <t>40407002</t>
  </si>
  <si>
    <t>40407003</t>
  </si>
  <si>
    <t>40407004</t>
  </si>
  <si>
    <t>40407005</t>
  </si>
  <si>
    <t>4040900</t>
  </si>
  <si>
    <t>40409001</t>
  </si>
  <si>
    <t>40409002</t>
  </si>
  <si>
    <t>40409003</t>
  </si>
  <si>
    <t>40409004</t>
  </si>
  <si>
    <t>4041100</t>
  </si>
  <si>
    <t>40411001</t>
  </si>
  <si>
    <t>40411002</t>
  </si>
  <si>
    <t>4041300</t>
  </si>
  <si>
    <t>40413001</t>
  </si>
  <si>
    <t>40413002</t>
  </si>
  <si>
    <t>4041400</t>
  </si>
  <si>
    <t>40414001</t>
  </si>
  <si>
    <t>40414002</t>
  </si>
  <si>
    <t>40414003</t>
  </si>
  <si>
    <t>4041500</t>
  </si>
  <si>
    <t>40415001</t>
  </si>
  <si>
    <t>40415002</t>
  </si>
  <si>
    <t>4042400</t>
  </si>
  <si>
    <t>40424001</t>
  </si>
  <si>
    <t>40424002</t>
  </si>
  <si>
    <t>40424003</t>
  </si>
  <si>
    <t>4042600</t>
  </si>
  <si>
    <t>40426001</t>
  </si>
  <si>
    <t>4042700</t>
  </si>
  <si>
    <t>40427001</t>
  </si>
  <si>
    <t>40427002</t>
  </si>
  <si>
    <t>4043200</t>
  </si>
  <si>
    <t>40432001</t>
  </si>
  <si>
    <t>4043400</t>
  </si>
  <si>
    <t>40434001</t>
  </si>
  <si>
    <t>4043701</t>
  </si>
  <si>
    <t>043701</t>
  </si>
  <si>
    <t>40437011</t>
  </si>
  <si>
    <t>40437012</t>
  </si>
  <si>
    <t>4043702</t>
  </si>
  <si>
    <t>043702</t>
  </si>
  <si>
    <t>40437021</t>
  </si>
  <si>
    <t>40437022</t>
  </si>
  <si>
    <t>40437023</t>
  </si>
  <si>
    <t>4043900</t>
  </si>
  <si>
    <t>40439001</t>
  </si>
  <si>
    <t>40439002</t>
  </si>
  <si>
    <t>4044000</t>
  </si>
  <si>
    <t>40440001</t>
  </si>
  <si>
    <t>40440002</t>
  </si>
  <si>
    <t>40440003</t>
  </si>
  <si>
    <t>4044301</t>
  </si>
  <si>
    <t>044301</t>
  </si>
  <si>
    <t>40443011</t>
  </si>
  <si>
    <t>40443012</t>
  </si>
  <si>
    <t>4044302</t>
  </si>
  <si>
    <t>044302</t>
  </si>
  <si>
    <t>40443021</t>
  </si>
  <si>
    <t>40443022</t>
  </si>
  <si>
    <t>40443023</t>
  </si>
  <si>
    <t>4044400</t>
  </si>
  <si>
    <t>40444001</t>
  </si>
  <si>
    <t>40444002</t>
  </si>
  <si>
    <t>40444003</t>
  </si>
  <si>
    <t>4044601</t>
  </si>
  <si>
    <t>044601</t>
  </si>
  <si>
    <t>40446011</t>
  </si>
  <si>
    <t>40446012</t>
  </si>
  <si>
    <t>4044602</t>
  </si>
  <si>
    <t>044602</t>
  </si>
  <si>
    <t>40446021</t>
  </si>
  <si>
    <t>40446022</t>
  </si>
  <si>
    <t>4044800</t>
  </si>
  <si>
    <t>40448001</t>
  </si>
  <si>
    <t>40448002</t>
  </si>
  <si>
    <t>4045000</t>
  </si>
  <si>
    <t>40450001</t>
  </si>
  <si>
    <t>40450002</t>
  </si>
  <si>
    <t>4045200</t>
  </si>
  <si>
    <t>40452001</t>
  </si>
  <si>
    <t>4045400</t>
  </si>
  <si>
    <t>40454001</t>
  </si>
  <si>
    <t>40454002</t>
  </si>
  <si>
    <t>4045500</t>
  </si>
  <si>
    <t>045500</t>
  </si>
  <si>
    <t>40455001</t>
  </si>
  <si>
    <t>40455002</t>
  </si>
  <si>
    <t>40455003</t>
  </si>
  <si>
    <t>40455004</t>
  </si>
  <si>
    <t>40455005</t>
  </si>
  <si>
    <t>40455006</t>
  </si>
  <si>
    <t>4045600</t>
  </si>
  <si>
    <t>40456001</t>
  </si>
  <si>
    <t>4045700</t>
  </si>
  <si>
    <t>045700</t>
  </si>
  <si>
    <t>40457001</t>
  </si>
  <si>
    <t>40457002</t>
  </si>
  <si>
    <t>4045800</t>
  </si>
  <si>
    <t>40458001</t>
  </si>
  <si>
    <t>4045900</t>
  </si>
  <si>
    <t>045900</t>
  </si>
  <si>
    <t>40459001</t>
  </si>
  <si>
    <t>40459002</t>
  </si>
  <si>
    <t>4046000</t>
  </si>
  <si>
    <t>40460001</t>
  </si>
  <si>
    <t>40460002</t>
  </si>
  <si>
    <t>40460003</t>
  </si>
  <si>
    <t>4046100</t>
  </si>
  <si>
    <t>046100</t>
  </si>
  <si>
    <t>40461001</t>
  </si>
  <si>
    <t>4046200</t>
  </si>
  <si>
    <t>046200</t>
  </si>
  <si>
    <t>40462001</t>
  </si>
  <si>
    <t>40462002</t>
  </si>
  <si>
    <t>40462003</t>
  </si>
  <si>
    <t>4046300</t>
  </si>
  <si>
    <t>046300</t>
  </si>
  <si>
    <t>40463001</t>
  </si>
  <si>
    <t>40463002</t>
  </si>
  <si>
    <t>4046400</t>
  </si>
  <si>
    <t>40464001</t>
  </si>
  <si>
    <t>4046500</t>
  </si>
  <si>
    <t>046500</t>
  </si>
  <si>
    <t>40465001</t>
  </si>
  <si>
    <t>40465002</t>
  </si>
  <si>
    <t>4046600</t>
  </si>
  <si>
    <t>046600</t>
  </si>
  <si>
    <t>40466001</t>
  </si>
  <si>
    <t>40466002</t>
  </si>
  <si>
    <t>4046700</t>
  </si>
  <si>
    <t>046700</t>
  </si>
  <si>
    <t>40467001</t>
  </si>
  <si>
    <t>40467002</t>
  </si>
  <si>
    <t>40467003</t>
  </si>
  <si>
    <t>40467004</t>
  </si>
  <si>
    <t>4046800</t>
  </si>
  <si>
    <t>40468001</t>
  </si>
  <si>
    <t>40468002</t>
  </si>
  <si>
    <t>4046900</t>
  </si>
  <si>
    <t>046900</t>
  </si>
  <si>
    <t>40469001</t>
  </si>
  <si>
    <t>40469002</t>
  </si>
  <si>
    <t>40469003</t>
  </si>
  <si>
    <t>40469004</t>
  </si>
  <si>
    <t>40469005</t>
  </si>
  <si>
    <t>4047000</t>
  </si>
  <si>
    <t>40470001</t>
  </si>
  <si>
    <t>40470002</t>
  </si>
  <si>
    <t>4047100</t>
  </si>
  <si>
    <t>047100</t>
  </si>
  <si>
    <t>40471001</t>
  </si>
  <si>
    <t>40471002</t>
  </si>
  <si>
    <t>4047200</t>
  </si>
  <si>
    <t>40472001</t>
  </si>
  <si>
    <t>40472002</t>
  </si>
  <si>
    <t>40472003</t>
  </si>
  <si>
    <t>4047300</t>
  </si>
  <si>
    <t>047300</t>
  </si>
  <si>
    <t>40473001</t>
  </si>
  <si>
    <t>40473002</t>
  </si>
  <si>
    <t>40473003</t>
  </si>
  <si>
    <t>4047500</t>
  </si>
  <si>
    <t>047500</t>
  </si>
  <si>
    <t>40475001</t>
  </si>
  <si>
    <t>40475002</t>
  </si>
  <si>
    <t>4047600</t>
  </si>
  <si>
    <t>40476001</t>
  </si>
  <si>
    <t>40476002</t>
  </si>
  <si>
    <t>4047800</t>
  </si>
  <si>
    <t>40478001</t>
  </si>
  <si>
    <t>40478002</t>
  </si>
  <si>
    <t>40478003</t>
  </si>
  <si>
    <t>4047900</t>
  </si>
  <si>
    <t>047900</t>
  </si>
  <si>
    <t>40479001</t>
  </si>
  <si>
    <t>40479002</t>
  </si>
  <si>
    <t>40479003</t>
  </si>
  <si>
    <t>4048000</t>
  </si>
  <si>
    <t>40480001</t>
  </si>
  <si>
    <t>40480002</t>
  </si>
  <si>
    <t>4048100</t>
  </si>
  <si>
    <t>40481001</t>
  </si>
  <si>
    <t>40481002</t>
  </si>
  <si>
    <t>40481003</t>
  </si>
  <si>
    <t>40481004</t>
  </si>
  <si>
    <t>4048200</t>
  </si>
  <si>
    <t>40482001</t>
  </si>
  <si>
    <t>4048300</t>
  </si>
  <si>
    <t>048300</t>
  </si>
  <si>
    <t>40483001</t>
  </si>
  <si>
    <t>40483002</t>
  </si>
  <si>
    <t>4048400</t>
  </si>
  <si>
    <t>40484001</t>
  </si>
  <si>
    <t>40484002</t>
  </si>
  <si>
    <t>40484003</t>
  </si>
  <si>
    <t>40484004</t>
  </si>
  <si>
    <t>4048500</t>
  </si>
  <si>
    <t>40485001</t>
  </si>
  <si>
    <t>40485002</t>
  </si>
  <si>
    <t>40485003</t>
  </si>
  <si>
    <t>4048900</t>
  </si>
  <si>
    <t>40489001</t>
  </si>
  <si>
    <t>40489002</t>
  </si>
  <si>
    <t>4049200</t>
  </si>
  <si>
    <t>40492001</t>
  </si>
  <si>
    <t>40492002</t>
  </si>
  <si>
    <t>40492003</t>
  </si>
  <si>
    <t>4049301</t>
  </si>
  <si>
    <t>049301</t>
  </si>
  <si>
    <t>40493011</t>
  </si>
  <si>
    <t>40493012</t>
  </si>
  <si>
    <t>4049302</t>
  </si>
  <si>
    <t>049302</t>
  </si>
  <si>
    <t>40493021</t>
  </si>
  <si>
    <t>40493022</t>
  </si>
  <si>
    <t>4049500</t>
  </si>
  <si>
    <t>40495001</t>
  </si>
  <si>
    <t>4049600</t>
  </si>
  <si>
    <t>40496001</t>
  </si>
  <si>
    <t>40496002</t>
  </si>
  <si>
    <t>40496003</t>
  </si>
  <si>
    <t>4049700</t>
  </si>
  <si>
    <t>40497001</t>
  </si>
  <si>
    <t>40497002</t>
  </si>
  <si>
    <t>4049900</t>
  </si>
  <si>
    <t>40499001</t>
  </si>
  <si>
    <t>40499002</t>
  </si>
  <si>
    <t>40499003</t>
  </si>
  <si>
    <t>4050000</t>
  </si>
  <si>
    <t>40500001</t>
  </si>
  <si>
    <t>40500002</t>
  </si>
  <si>
    <t>4050201</t>
  </si>
  <si>
    <t>050201</t>
  </si>
  <si>
    <t>40502011</t>
  </si>
  <si>
    <t>4050202</t>
  </si>
  <si>
    <t>40502021</t>
  </si>
  <si>
    <t>4050400</t>
  </si>
  <si>
    <t>40504001</t>
  </si>
  <si>
    <t>40504002</t>
  </si>
  <si>
    <t>4050500</t>
  </si>
  <si>
    <t>40505001</t>
  </si>
  <si>
    <t>4050600</t>
  </si>
  <si>
    <t>40506001</t>
  </si>
  <si>
    <t>40506002</t>
  </si>
  <si>
    <t>4050700</t>
  </si>
  <si>
    <t>40507001</t>
  </si>
  <si>
    <t>40507002</t>
  </si>
  <si>
    <t>4050800</t>
  </si>
  <si>
    <t>050800</t>
  </si>
  <si>
    <t>40508001</t>
  </si>
  <si>
    <t>40508002</t>
  </si>
  <si>
    <t>4051000</t>
  </si>
  <si>
    <t>051000</t>
  </si>
  <si>
    <t>40510001</t>
  </si>
  <si>
    <t>40510002</t>
  </si>
  <si>
    <t>4051100</t>
  </si>
  <si>
    <t>40511001</t>
  </si>
  <si>
    <t>40511002</t>
  </si>
  <si>
    <t>4051200</t>
  </si>
  <si>
    <t>40512001</t>
  </si>
  <si>
    <t>40512002</t>
  </si>
  <si>
    <t>40512003</t>
  </si>
  <si>
    <t>4051300</t>
  </si>
  <si>
    <t>40513001</t>
  </si>
  <si>
    <t>40513002</t>
  </si>
  <si>
    <t>4051500</t>
  </si>
  <si>
    <t>40515001</t>
  </si>
  <si>
    <t>40515002</t>
  </si>
  <si>
    <t>40515003</t>
  </si>
  <si>
    <t>4051600</t>
  </si>
  <si>
    <t>40516001</t>
  </si>
  <si>
    <t>40516002</t>
  </si>
  <si>
    <t>4051700</t>
  </si>
  <si>
    <t>40517001</t>
  </si>
  <si>
    <t>40517002</t>
  </si>
  <si>
    <t>4051800</t>
  </si>
  <si>
    <t>40518001</t>
  </si>
  <si>
    <t>40518002</t>
  </si>
  <si>
    <t>4052000</t>
  </si>
  <si>
    <t>40520001</t>
  </si>
  <si>
    <t>4052100</t>
  </si>
  <si>
    <t>052100</t>
  </si>
  <si>
    <t>40521001</t>
  </si>
  <si>
    <t>40521002</t>
  </si>
  <si>
    <t>4052200</t>
  </si>
  <si>
    <t>052200</t>
  </si>
  <si>
    <t>40522001</t>
  </si>
  <si>
    <t>4052400</t>
  </si>
  <si>
    <t>052400</t>
  </si>
  <si>
    <t>40524001</t>
  </si>
  <si>
    <t>40524002</t>
  </si>
  <si>
    <t>4052500</t>
  </si>
  <si>
    <t>40525001</t>
  </si>
  <si>
    <t>40525002</t>
  </si>
  <si>
    <t>4052600</t>
  </si>
  <si>
    <t>40526001</t>
  </si>
  <si>
    <t>40526002</t>
  </si>
  <si>
    <t>4052800</t>
  </si>
  <si>
    <t>40528001</t>
  </si>
  <si>
    <t>4053000</t>
  </si>
  <si>
    <t>40530001</t>
  </si>
  <si>
    <t>40530002</t>
  </si>
  <si>
    <t>4053100</t>
  </si>
  <si>
    <t>40531001</t>
  </si>
  <si>
    <t>40531002</t>
  </si>
  <si>
    <t>40531003</t>
  </si>
  <si>
    <t>4053200</t>
  </si>
  <si>
    <t>40532001</t>
  </si>
  <si>
    <t>40532002</t>
  </si>
  <si>
    <t>4053401</t>
  </si>
  <si>
    <t>053401</t>
  </si>
  <si>
    <t>40534011</t>
  </si>
  <si>
    <t>40534012</t>
  </si>
  <si>
    <t>4053500</t>
  </si>
  <si>
    <t>40535001</t>
  </si>
  <si>
    <t>4053601</t>
  </si>
  <si>
    <t>053601</t>
  </si>
  <si>
    <t>40536011</t>
  </si>
  <si>
    <t>40536012</t>
  </si>
  <si>
    <t>4053800</t>
  </si>
  <si>
    <t>40538001</t>
  </si>
  <si>
    <t>40538002</t>
  </si>
  <si>
    <t>4053900</t>
  </si>
  <si>
    <t>40539001</t>
  </si>
  <si>
    <t>40539002</t>
  </si>
  <si>
    <t>40539003</t>
  </si>
  <si>
    <t>4054000</t>
  </si>
  <si>
    <t>054000</t>
  </si>
  <si>
    <t>40540001</t>
  </si>
  <si>
    <t>40540002</t>
  </si>
  <si>
    <t>40540003</t>
  </si>
  <si>
    <t>4054200</t>
  </si>
  <si>
    <t>40542001</t>
  </si>
  <si>
    <t>40542002</t>
  </si>
  <si>
    <t>40542003</t>
  </si>
  <si>
    <t>40542004</t>
  </si>
  <si>
    <t>4054500</t>
  </si>
  <si>
    <t>40545001</t>
  </si>
  <si>
    <t>40545002</t>
  </si>
  <si>
    <t>40545003</t>
  </si>
  <si>
    <t>4054700</t>
  </si>
  <si>
    <t>40547001</t>
  </si>
  <si>
    <t>40547002</t>
  </si>
  <si>
    <t>40547003</t>
  </si>
  <si>
    <t>4054800</t>
  </si>
  <si>
    <t>40548001</t>
  </si>
  <si>
    <t>40548002</t>
  </si>
  <si>
    <t>4054900</t>
  </si>
  <si>
    <t>40549001</t>
  </si>
  <si>
    <t>40549002</t>
  </si>
  <si>
    <t>40549003</t>
  </si>
  <si>
    <t>40549004</t>
  </si>
  <si>
    <t>4055100</t>
  </si>
  <si>
    <t>40551001</t>
  </si>
  <si>
    <t>40551002</t>
  </si>
  <si>
    <t>40551003</t>
  </si>
  <si>
    <t>40551004</t>
  </si>
  <si>
    <t>4055200</t>
  </si>
  <si>
    <t>40552001</t>
  </si>
  <si>
    <t>40552002</t>
  </si>
  <si>
    <t>4055300</t>
  </si>
  <si>
    <t>40553001</t>
  </si>
  <si>
    <t>40553002</t>
  </si>
  <si>
    <t>4055400</t>
  </si>
  <si>
    <t>40554001</t>
  </si>
  <si>
    <t>40554002</t>
  </si>
  <si>
    <t>4055500</t>
  </si>
  <si>
    <t>40555001</t>
  </si>
  <si>
    <t>40555002</t>
  </si>
  <si>
    <t>4055600</t>
  </si>
  <si>
    <t>40556001</t>
  </si>
  <si>
    <t>40556002</t>
  </si>
  <si>
    <t>4055700</t>
  </si>
  <si>
    <t>40557001</t>
  </si>
  <si>
    <t>40557002</t>
  </si>
  <si>
    <t>40557003</t>
  </si>
  <si>
    <t>4055800</t>
  </si>
  <si>
    <t>40558001</t>
  </si>
  <si>
    <t>40558002</t>
  </si>
  <si>
    <t>4055900</t>
  </si>
  <si>
    <t>055900</t>
  </si>
  <si>
    <t>40559001</t>
  </si>
  <si>
    <t>4056000</t>
  </si>
  <si>
    <t>40560001</t>
  </si>
  <si>
    <t>40560002</t>
  </si>
  <si>
    <t>4056100</t>
  </si>
  <si>
    <t>40561001</t>
  </si>
  <si>
    <t>4056200</t>
  </si>
  <si>
    <t>40562001</t>
  </si>
  <si>
    <t>4056400</t>
  </si>
  <si>
    <t>40564001</t>
  </si>
  <si>
    <t>4056500</t>
  </si>
  <si>
    <t>40565001</t>
  </si>
  <si>
    <t>4056600</t>
  </si>
  <si>
    <t>40566001</t>
  </si>
  <si>
    <t>40566002</t>
  </si>
  <si>
    <t>4056700</t>
  </si>
  <si>
    <t>056700</t>
  </si>
  <si>
    <t>40567001</t>
  </si>
  <si>
    <t>40567002</t>
  </si>
  <si>
    <t>40567003</t>
  </si>
  <si>
    <t>40567004</t>
  </si>
  <si>
    <t>4056800</t>
  </si>
  <si>
    <t>40568001</t>
  </si>
  <si>
    <t>40568002</t>
  </si>
  <si>
    <t>40568003</t>
  </si>
  <si>
    <t>40568004</t>
  </si>
  <si>
    <t>4057700</t>
  </si>
  <si>
    <t>057700</t>
  </si>
  <si>
    <t>40577001</t>
  </si>
  <si>
    <t>40577002</t>
  </si>
  <si>
    <t>40577003</t>
  </si>
  <si>
    <t>4057900</t>
  </si>
  <si>
    <t>40579001</t>
  </si>
  <si>
    <t>40579002</t>
  </si>
  <si>
    <t>4058000</t>
  </si>
  <si>
    <t>40580001</t>
  </si>
  <si>
    <t>40580002</t>
  </si>
  <si>
    <t>40580003</t>
  </si>
  <si>
    <t>40580004</t>
  </si>
  <si>
    <t>4058100</t>
  </si>
  <si>
    <t>058100</t>
  </si>
  <si>
    <t>40581001</t>
  </si>
  <si>
    <t>40581002</t>
  </si>
  <si>
    <t>4058200</t>
  </si>
  <si>
    <t>40582001</t>
  </si>
  <si>
    <t>40582002</t>
  </si>
  <si>
    <t>40582003</t>
  </si>
  <si>
    <t>4058300</t>
  </si>
  <si>
    <t>058300</t>
  </si>
  <si>
    <t>40583001</t>
  </si>
  <si>
    <t>40583002</t>
  </si>
  <si>
    <t>40583003</t>
  </si>
  <si>
    <t>4058500</t>
  </si>
  <si>
    <t>058500</t>
  </si>
  <si>
    <t>40585001</t>
  </si>
  <si>
    <t>40585002</t>
  </si>
  <si>
    <t>40585003</t>
  </si>
  <si>
    <t>4058700</t>
  </si>
  <si>
    <t>058700</t>
  </si>
  <si>
    <t>40587001</t>
  </si>
  <si>
    <t>40587002</t>
  </si>
  <si>
    <t>40587003</t>
  </si>
  <si>
    <t>4058900</t>
  </si>
  <si>
    <t>40589001</t>
  </si>
  <si>
    <t>40589002</t>
  </si>
  <si>
    <t>40589003</t>
  </si>
  <si>
    <t>4059000</t>
  </si>
  <si>
    <t>40590001</t>
  </si>
  <si>
    <t>4059100</t>
  </si>
  <si>
    <t>40591001</t>
  </si>
  <si>
    <t>40591002</t>
  </si>
  <si>
    <t>40591003</t>
  </si>
  <si>
    <t>40591004</t>
  </si>
  <si>
    <t>4059200</t>
  </si>
  <si>
    <t>40592001</t>
  </si>
  <si>
    <t>4059300</t>
  </si>
  <si>
    <t>40593001</t>
  </si>
  <si>
    <t>40593002</t>
  </si>
  <si>
    <t>4059400</t>
  </si>
  <si>
    <t>059400</t>
  </si>
  <si>
    <t>40594001</t>
  </si>
  <si>
    <t>40594002</t>
  </si>
  <si>
    <t>4059500</t>
  </si>
  <si>
    <t>059500</t>
  </si>
  <si>
    <t>40595001</t>
  </si>
  <si>
    <t>40595002</t>
  </si>
  <si>
    <t>40595003</t>
  </si>
  <si>
    <t>40595004</t>
  </si>
  <si>
    <t>4059600</t>
  </si>
  <si>
    <t>40596001</t>
  </si>
  <si>
    <t>40596002</t>
  </si>
  <si>
    <t>4059800</t>
  </si>
  <si>
    <t>40598001</t>
  </si>
  <si>
    <t>40598002</t>
  </si>
  <si>
    <t>4059900</t>
  </si>
  <si>
    <t>059900</t>
  </si>
  <si>
    <t>40599001</t>
  </si>
  <si>
    <t>40599002</t>
  </si>
  <si>
    <t>4060000</t>
  </si>
  <si>
    <t>40600001</t>
  </si>
  <si>
    <t>4060100</t>
  </si>
  <si>
    <t>060100</t>
  </si>
  <si>
    <t>40601001</t>
  </si>
  <si>
    <t>40601002</t>
  </si>
  <si>
    <t>4060300</t>
  </si>
  <si>
    <t>060300</t>
  </si>
  <si>
    <t>40603001</t>
  </si>
  <si>
    <t>4060600</t>
  </si>
  <si>
    <t>40606001</t>
  </si>
  <si>
    <t>40606002</t>
  </si>
  <si>
    <t>4060701</t>
  </si>
  <si>
    <t>060701</t>
  </si>
  <si>
    <t>40607011</t>
  </si>
  <si>
    <t>4060800</t>
  </si>
  <si>
    <t>40608001</t>
  </si>
  <si>
    <t>4061000</t>
  </si>
  <si>
    <t>061000</t>
  </si>
  <si>
    <t>40610001</t>
  </si>
  <si>
    <t>4061200</t>
  </si>
  <si>
    <t>40612001</t>
  </si>
  <si>
    <t>40612002</t>
  </si>
  <si>
    <t>4061301</t>
  </si>
  <si>
    <t>061301</t>
  </si>
  <si>
    <t>40613011</t>
  </si>
  <si>
    <t>40613012</t>
  </si>
  <si>
    <t>40613013</t>
  </si>
  <si>
    <t>40613014</t>
  </si>
  <si>
    <t>4061302</t>
  </si>
  <si>
    <t>061302</t>
  </si>
  <si>
    <t>40613021</t>
  </si>
  <si>
    <t>4061400</t>
  </si>
  <si>
    <t>061400</t>
  </si>
  <si>
    <t>40614001</t>
  </si>
  <si>
    <t>4061601</t>
  </si>
  <si>
    <t>061601</t>
  </si>
  <si>
    <t>40616011</t>
  </si>
  <si>
    <t>40616012</t>
  </si>
  <si>
    <t>40616013</t>
  </si>
  <si>
    <t>4061602</t>
  </si>
  <si>
    <t>061602</t>
  </si>
  <si>
    <t>40616021</t>
  </si>
  <si>
    <t>40616022</t>
  </si>
  <si>
    <t>4061800</t>
  </si>
  <si>
    <t>061800</t>
  </si>
  <si>
    <t>40618001</t>
  </si>
  <si>
    <t>40618002</t>
  </si>
  <si>
    <t>4061900</t>
  </si>
  <si>
    <t>061900</t>
  </si>
  <si>
    <t>40619001</t>
  </si>
  <si>
    <t>40619002</t>
  </si>
  <si>
    <t>4062000</t>
  </si>
  <si>
    <t>40620001</t>
  </si>
  <si>
    <t>4062100</t>
  </si>
  <si>
    <t>062100</t>
  </si>
  <si>
    <t>40621001</t>
  </si>
  <si>
    <t>40621002</t>
  </si>
  <si>
    <t>40621003</t>
  </si>
  <si>
    <t>4062200</t>
  </si>
  <si>
    <t>40622001</t>
  </si>
  <si>
    <t>40622002</t>
  </si>
  <si>
    <t>4062300</t>
  </si>
  <si>
    <t>062300</t>
  </si>
  <si>
    <t>40623001</t>
  </si>
  <si>
    <t>40623002</t>
  </si>
  <si>
    <t>4062400</t>
  </si>
  <si>
    <t>062400</t>
  </si>
  <si>
    <t>40624001</t>
  </si>
  <si>
    <t>4062500</t>
  </si>
  <si>
    <t>062500</t>
  </si>
  <si>
    <t>40625001</t>
  </si>
  <si>
    <t>40625002</t>
  </si>
  <si>
    <t>4062600</t>
  </si>
  <si>
    <t>40626001</t>
  </si>
  <si>
    <t>40626002</t>
  </si>
  <si>
    <t>40626003</t>
  </si>
  <si>
    <t>4062700</t>
  </si>
  <si>
    <t>062700</t>
  </si>
  <si>
    <t>40627001</t>
  </si>
  <si>
    <t>40627002</t>
  </si>
  <si>
    <t>4062900</t>
  </si>
  <si>
    <t>062900</t>
  </si>
  <si>
    <t>40629001</t>
  </si>
  <si>
    <t>40629002</t>
  </si>
  <si>
    <t>40629003</t>
  </si>
  <si>
    <t>4063000</t>
  </si>
  <si>
    <t>063000</t>
  </si>
  <si>
    <t>40630001</t>
  </si>
  <si>
    <t>40630002</t>
  </si>
  <si>
    <t>4063200</t>
  </si>
  <si>
    <t>40632001</t>
  </si>
  <si>
    <t>40632002</t>
  </si>
  <si>
    <t>4063301</t>
  </si>
  <si>
    <t>063301</t>
  </si>
  <si>
    <t>40633011</t>
  </si>
  <si>
    <t>4063302</t>
  </si>
  <si>
    <t>063302</t>
  </si>
  <si>
    <t>40633021</t>
  </si>
  <si>
    <t>40633022</t>
  </si>
  <si>
    <t>4063500</t>
  </si>
  <si>
    <t>063500</t>
  </si>
  <si>
    <t>40635001</t>
  </si>
  <si>
    <t>40635002</t>
  </si>
  <si>
    <t>4063700</t>
  </si>
  <si>
    <t>063700</t>
  </si>
  <si>
    <t>40637001</t>
  </si>
  <si>
    <t>40637002</t>
  </si>
  <si>
    <t>40637003</t>
  </si>
  <si>
    <t>4063800</t>
  </si>
  <si>
    <t>40638001</t>
  </si>
  <si>
    <t>40638002</t>
  </si>
  <si>
    <t>40638003</t>
  </si>
  <si>
    <t>40638004</t>
  </si>
  <si>
    <t>40638005</t>
  </si>
  <si>
    <t>4063900</t>
  </si>
  <si>
    <t>063900</t>
  </si>
  <si>
    <t>40639001</t>
  </si>
  <si>
    <t>40639002</t>
  </si>
  <si>
    <t>4064101</t>
  </si>
  <si>
    <t>064101</t>
  </si>
  <si>
    <t>40641011</t>
  </si>
  <si>
    <t>4064102</t>
  </si>
  <si>
    <t>064102</t>
  </si>
  <si>
    <t>40641021</t>
  </si>
  <si>
    <t>4064500</t>
  </si>
  <si>
    <t>064500</t>
  </si>
  <si>
    <t>40645001</t>
  </si>
  <si>
    <t>40645002</t>
  </si>
  <si>
    <t>4064600</t>
  </si>
  <si>
    <t>40646001</t>
  </si>
  <si>
    <t>40646002</t>
  </si>
  <si>
    <t>4065000</t>
  </si>
  <si>
    <t>40650001</t>
  </si>
  <si>
    <t>40650002</t>
  </si>
  <si>
    <t>4065400</t>
  </si>
  <si>
    <t>40654001</t>
  </si>
  <si>
    <t>40654002</t>
  </si>
  <si>
    <t>40654003</t>
  </si>
  <si>
    <t>4065501</t>
  </si>
  <si>
    <t>065501</t>
  </si>
  <si>
    <t>40655011</t>
  </si>
  <si>
    <t>4065600</t>
  </si>
  <si>
    <t>40656001</t>
  </si>
  <si>
    <t>40656002</t>
  </si>
  <si>
    <t>40656003</t>
  </si>
  <si>
    <t>4065702</t>
  </si>
  <si>
    <t>065702</t>
  </si>
  <si>
    <t>40657021</t>
  </si>
  <si>
    <t>4065703</t>
  </si>
  <si>
    <t>065703</t>
  </si>
  <si>
    <t>40657031</t>
  </si>
  <si>
    <t>40657032</t>
  </si>
  <si>
    <t>40657033</t>
  </si>
  <si>
    <t>4065900</t>
  </si>
  <si>
    <t>065900</t>
  </si>
  <si>
    <t>40659001</t>
  </si>
  <si>
    <t>40659002</t>
  </si>
  <si>
    <t>4066000</t>
  </si>
  <si>
    <t>40660001</t>
  </si>
  <si>
    <t>40660002</t>
  </si>
  <si>
    <t>4066100</t>
  </si>
  <si>
    <t>066100</t>
  </si>
  <si>
    <t>40661001</t>
  </si>
  <si>
    <t>4066300</t>
  </si>
  <si>
    <t>066300</t>
  </si>
  <si>
    <t>40663001</t>
  </si>
  <si>
    <t>40663002</t>
  </si>
  <si>
    <t>40663003</t>
  </si>
  <si>
    <t>4066400</t>
  </si>
  <si>
    <t>066400</t>
  </si>
  <si>
    <t>40664001</t>
  </si>
  <si>
    <t>40664002</t>
  </si>
  <si>
    <t>40664003</t>
  </si>
  <si>
    <t>40664004</t>
  </si>
  <si>
    <t>40664005</t>
  </si>
  <si>
    <t>40664006</t>
  </si>
  <si>
    <t>40664007</t>
  </si>
  <si>
    <t>40664008</t>
  </si>
  <si>
    <t>4066501</t>
  </si>
  <si>
    <t>066501</t>
  </si>
  <si>
    <t>40665011</t>
  </si>
  <si>
    <t>40665012</t>
  </si>
  <si>
    <t>40665013</t>
  </si>
  <si>
    <t>40665014</t>
  </si>
  <si>
    <t>4066701</t>
  </si>
  <si>
    <t>066701</t>
  </si>
  <si>
    <t>40667011</t>
  </si>
  <si>
    <t>40667012</t>
  </si>
  <si>
    <t>4066900</t>
  </si>
  <si>
    <t>066900</t>
  </si>
  <si>
    <t>40669001</t>
  </si>
  <si>
    <t>40669002</t>
  </si>
  <si>
    <t>4067100</t>
  </si>
  <si>
    <t>067100</t>
  </si>
  <si>
    <t>40671001</t>
  </si>
  <si>
    <t>40671002</t>
  </si>
  <si>
    <t>4067700</t>
  </si>
  <si>
    <t>067700</t>
  </si>
  <si>
    <t>40677001</t>
  </si>
  <si>
    <t>40677002</t>
  </si>
  <si>
    <t>4067900</t>
  </si>
  <si>
    <t>067900</t>
  </si>
  <si>
    <t>40679001</t>
  </si>
  <si>
    <t>40679002</t>
  </si>
  <si>
    <t>40679003</t>
  </si>
  <si>
    <t>4068000</t>
  </si>
  <si>
    <t>40680001</t>
  </si>
  <si>
    <t>40680002</t>
  </si>
  <si>
    <t>40680003</t>
  </si>
  <si>
    <t>40680004</t>
  </si>
  <si>
    <t>4068200</t>
  </si>
  <si>
    <t>40682001</t>
  </si>
  <si>
    <t>40682002</t>
  </si>
  <si>
    <t>4068300</t>
  </si>
  <si>
    <t>068300</t>
  </si>
  <si>
    <t>40683001</t>
  </si>
  <si>
    <t>40683002</t>
  </si>
  <si>
    <t>40683003</t>
  </si>
  <si>
    <t>4068700</t>
  </si>
  <si>
    <t>068700</t>
  </si>
  <si>
    <t>40687001</t>
  </si>
  <si>
    <t>40687002</t>
  </si>
  <si>
    <t>40687003</t>
  </si>
  <si>
    <t>4069000</t>
  </si>
  <si>
    <t>40690001</t>
  </si>
  <si>
    <t>40690002</t>
  </si>
  <si>
    <t>4069300</t>
  </si>
  <si>
    <t>069300</t>
  </si>
  <si>
    <t>40693001</t>
  </si>
  <si>
    <t>40693002</t>
  </si>
  <si>
    <t>4069400</t>
  </si>
  <si>
    <t>069400</t>
  </si>
  <si>
    <t>40694001</t>
  </si>
  <si>
    <t>40694002</t>
  </si>
  <si>
    <t>4069500</t>
  </si>
  <si>
    <t>069500</t>
  </si>
  <si>
    <t>40695001</t>
  </si>
  <si>
    <t>40695002</t>
  </si>
  <si>
    <t>4069701</t>
  </si>
  <si>
    <t>069701</t>
  </si>
  <si>
    <t>40697011</t>
  </si>
  <si>
    <t>40697012</t>
  </si>
  <si>
    <t>40697013</t>
  </si>
  <si>
    <t>4069702</t>
  </si>
  <si>
    <t>069702</t>
  </si>
  <si>
    <t>40697021</t>
  </si>
  <si>
    <t>40697022</t>
  </si>
  <si>
    <t>40697023</t>
  </si>
  <si>
    <t>40697024</t>
  </si>
  <si>
    <t>4070300</t>
  </si>
  <si>
    <t>070300</t>
  </si>
  <si>
    <t>40703001</t>
  </si>
  <si>
    <t>40703002</t>
  </si>
  <si>
    <t>4070700</t>
  </si>
  <si>
    <t>070700</t>
  </si>
  <si>
    <t>40707001</t>
  </si>
  <si>
    <t>40707002</t>
  </si>
  <si>
    <t>40707003</t>
  </si>
  <si>
    <t>4070900</t>
  </si>
  <si>
    <t>070900</t>
  </si>
  <si>
    <t>40709001</t>
  </si>
  <si>
    <t>40709002</t>
  </si>
  <si>
    <t>4071100</t>
  </si>
  <si>
    <t>071100</t>
  </si>
  <si>
    <t>40711001</t>
  </si>
  <si>
    <t>40711002</t>
  </si>
  <si>
    <t>40711003</t>
  </si>
  <si>
    <t>40711004</t>
  </si>
  <si>
    <t>4071303</t>
  </si>
  <si>
    <t>071303</t>
  </si>
  <si>
    <t>40713031</t>
  </si>
  <si>
    <t>40713032</t>
  </si>
  <si>
    <t>40713033</t>
  </si>
  <si>
    <t>4071304</t>
  </si>
  <si>
    <t>071304</t>
  </si>
  <si>
    <t>40713041</t>
  </si>
  <si>
    <t>40713042</t>
  </si>
  <si>
    <t>40713043</t>
  </si>
  <si>
    <t>40713044</t>
  </si>
  <si>
    <t>4071305</t>
  </si>
  <si>
    <t>071305</t>
  </si>
  <si>
    <t>40713051</t>
  </si>
  <si>
    <t>40713052</t>
  </si>
  <si>
    <t>40713053</t>
  </si>
  <si>
    <t>4071306</t>
  </si>
  <si>
    <t>071306</t>
  </si>
  <si>
    <t>40713061</t>
  </si>
  <si>
    <t>40713062</t>
  </si>
  <si>
    <t>40713063</t>
  </si>
  <si>
    <t>40713064</t>
  </si>
  <si>
    <t>4071600</t>
  </si>
  <si>
    <t>071600</t>
  </si>
  <si>
    <t>40716001</t>
  </si>
  <si>
    <t>4071701</t>
  </si>
  <si>
    <t>071701</t>
  </si>
  <si>
    <t>40717011</t>
  </si>
  <si>
    <t>40717012</t>
  </si>
  <si>
    <t>40717013</t>
  </si>
  <si>
    <t>40717014</t>
  </si>
  <si>
    <t>4071702</t>
  </si>
  <si>
    <t>071702</t>
  </si>
  <si>
    <t>40717021</t>
  </si>
  <si>
    <t>40717022</t>
  </si>
  <si>
    <t>4071900</t>
  </si>
  <si>
    <t>071900</t>
  </si>
  <si>
    <t>40719001</t>
  </si>
  <si>
    <t>40719002</t>
  </si>
  <si>
    <t>4072100</t>
  </si>
  <si>
    <t>072100</t>
  </si>
  <si>
    <t>40721001</t>
  </si>
  <si>
    <t>40721002</t>
  </si>
  <si>
    <t>40721003</t>
  </si>
  <si>
    <t>40721004</t>
  </si>
  <si>
    <t>40721005</t>
  </si>
  <si>
    <t>4072300</t>
  </si>
  <si>
    <t>072300</t>
  </si>
  <si>
    <t>40723001</t>
  </si>
  <si>
    <t>40723002</t>
  </si>
  <si>
    <t>40723003</t>
  </si>
  <si>
    <t>4072900</t>
  </si>
  <si>
    <t>072900</t>
  </si>
  <si>
    <t>40729001</t>
  </si>
  <si>
    <t>40729002</t>
  </si>
  <si>
    <t>4073100</t>
  </si>
  <si>
    <t>073100</t>
  </si>
  <si>
    <t>40731001</t>
  </si>
  <si>
    <t>40731002</t>
  </si>
  <si>
    <t>4073700</t>
  </si>
  <si>
    <t>073700</t>
  </si>
  <si>
    <t>40737001</t>
  </si>
  <si>
    <t>40737002</t>
  </si>
  <si>
    <t>4073900</t>
  </si>
  <si>
    <t>073900</t>
  </si>
  <si>
    <t>40739001</t>
  </si>
  <si>
    <t>40739002</t>
  </si>
  <si>
    <t>40739003</t>
  </si>
  <si>
    <t>40739004</t>
  </si>
  <si>
    <t>40739005</t>
  </si>
  <si>
    <t>4074100</t>
  </si>
  <si>
    <t>074100</t>
  </si>
  <si>
    <t>40741001</t>
  </si>
  <si>
    <t>40741002</t>
  </si>
  <si>
    <t>40741003</t>
  </si>
  <si>
    <t>40741004</t>
  </si>
  <si>
    <t>4074300</t>
  </si>
  <si>
    <t>074300</t>
  </si>
  <si>
    <t>40743001</t>
  </si>
  <si>
    <t>40743002</t>
  </si>
  <si>
    <t>40743003</t>
  </si>
  <si>
    <t>40743004</t>
  </si>
  <si>
    <t>4074500</t>
  </si>
  <si>
    <t>074500</t>
  </si>
  <si>
    <t>40745001</t>
  </si>
  <si>
    <t>40745002</t>
  </si>
  <si>
    <t>4074700</t>
  </si>
  <si>
    <t>074700</t>
  </si>
  <si>
    <t>40747001</t>
  </si>
  <si>
    <t>40747002</t>
  </si>
  <si>
    <t>4074900</t>
  </si>
  <si>
    <t>074900</t>
  </si>
  <si>
    <t>40749001</t>
  </si>
  <si>
    <t>40749002</t>
  </si>
  <si>
    <t>4075701</t>
  </si>
  <si>
    <t>075701</t>
  </si>
  <si>
    <t>40757011</t>
  </si>
  <si>
    <t>40757012</t>
  </si>
  <si>
    <t>40757013</t>
  </si>
  <si>
    <t>4075702</t>
  </si>
  <si>
    <t>075702</t>
  </si>
  <si>
    <t>40757021</t>
  </si>
  <si>
    <t>40757022</t>
  </si>
  <si>
    <t>40757023</t>
  </si>
  <si>
    <t>4076901</t>
  </si>
  <si>
    <t>076901</t>
  </si>
  <si>
    <t>40769011</t>
  </si>
  <si>
    <t>40769012</t>
  </si>
  <si>
    <t>4076902</t>
  </si>
  <si>
    <t>076902</t>
  </si>
  <si>
    <t>40769021</t>
  </si>
  <si>
    <t>4077300</t>
  </si>
  <si>
    <t>077300</t>
  </si>
  <si>
    <t>40773001</t>
  </si>
  <si>
    <t>40773002</t>
  </si>
  <si>
    <t>4077500</t>
  </si>
  <si>
    <t>077500</t>
  </si>
  <si>
    <t>40775001</t>
  </si>
  <si>
    <t>40775002</t>
  </si>
  <si>
    <t>40775003</t>
  </si>
  <si>
    <t>4077902</t>
  </si>
  <si>
    <t>077902</t>
  </si>
  <si>
    <t>40779021</t>
  </si>
  <si>
    <t>40779022</t>
  </si>
  <si>
    <t>40779023</t>
  </si>
  <si>
    <t>40779024</t>
  </si>
  <si>
    <t>40779025</t>
  </si>
  <si>
    <t>4077903</t>
  </si>
  <si>
    <t>077903</t>
  </si>
  <si>
    <t>40779031</t>
  </si>
  <si>
    <t>40779032</t>
  </si>
  <si>
    <t>40779033</t>
  </si>
  <si>
    <t>4077904</t>
  </si>
  <si>
    <t>077904</t>
  </si>
  <si>
    <t>40779041</t>
  </si>
  <si>
    <t>40779042</t>
  </si>
  <si>
    <t>40779043</t>
  </si>
  <si>
    <t>40779044</t>
  </si>
  <si>
    <t>4077905</t>
  </si>
  <si>
    <t>077905</t>
  </si>
  <si>
    <t>40779051</t>
  </si>
  <si>
    <t>40779052</t>
  </si>
  <si>
    <t>4077906</t>
  </si>
  <si>
    <t>077906</t>
  </si>
  <si>
    <t>40779061</t>
  </si>
  <si>
    <t>40779062</t>
  </si>
  <si>
    <t>4077907</t>
  </si>
  <si>
    <t>077907</t>
  </si>
  <si>
    <t>40779071</t>
  </si>
  <si>
    <t>40779072</t>
  </si>
  <si>
    <t>4077908</t>
  </si>
  <si>
    <t>077908</t>
  </si>
  <si>
    <t>40779081</t>
  </si>
  <si>
    <t>40779082</t>
  </si>
  <si>
    <t>4078800</t>
  </si>
  <si>
    <t>40788001</t>
  </si>
  <si>
    <t>40788002</t>
  </si>
  <si>
    <t>4079000</t>
  </si>
  <si>
    <t>40790001</t>
  </si>
  <si>
    <t>40790002</t>
  </si>
  <si>
    <t>4079200</t>
  </si>
  <si>
    <t>40792001</t>
  </si>
  <si>
    <t>40792002</t>
  </si>
  <si>
    <t>4079300</t>
  </si>
  <si>
    <t>079300</t>
  </si>
  <si>
    <t>40793001</t>
  </si>
  <si>
    <t>4079701</t>
  </si>
  <si>
    <t>079701</t>
  </si>
  <si>
    <t>40797011</t>
  </si>
  <si>
    <t>40797012</t>
  </si>
  <si>
    <t>40797013</t>
  </si>
  <si>
    <t>40797014</t>
  </si>
  <si>
    <t>4079702</t>
  </si>
  <si>
    <t>079702</t>
  </si>
  <si>
    <t>40797021</t>
  </si>
  <si>
    <t>40797022</t>
  </si>
  <si>
    <t>40797023</t>
  </si>
  <si>
    <t>4079900</t>
  </si>
  <si>
    <t>079900</t>
  </si>
  <si>
    <t>40799001</t>
  </si>
  <si>
    <t>40799002</t>
  </si>
  <si>
    <t>4080301</t>
  </si>
  <si>
    <t>080301</t>
  </si>
  <si>
    <t>40803011</t>
  </si>
  <si>
    <t>40803012</t>
  </si>
  <si>
    <t>40803013</t>
  </si>
  <si>
    <t>4080302</t>
  </si>
  <si>
    <t>080302</t>
  </si>
  <si>
    <t>40803021</t>
  </si>
  <si>
    <t>40803022</t>
  </si>
  <si>
    <t>40803023</t>
  </si>
  <si>
    <t>4080900</t>
  </si>
  <si>
    <t>080900</t>
  </si>
  <si>
    <t>40809001</t>
  </si>
  <si>
    <t>40809002</t>
  </si>
  <si>
    <t>40809003</t>
  </si>
  <si>
    <t>40809004</t>
  </si>
  <si>
    <t>40809005</t>
  </si>
  <si>
    <t>40809006</t>
  </si>
  <si>
    <t>40809007</t>
  </si>
  <si>
    <t>4081400</t>
  </si>
  <si>
    <t>40814001</t>
  </si>
  <si>
    <t>40814002</t>
  </si>
  <si>
    <t>40814003</t>
  </si>
  <si>
    <t>4081800</t>
  </si>
  <si>
    <t>40818001</t>
  </si>
  <si>
    <t>40818002</t>
  </si>
  <si>
    <t>40818003</t>
  </si>
  <si>
    <t>4083700</t>
  </si>
  <si>
    <t>083700</t>
  </si>
  <si>
    <t>40837001</t>
  </si>
  <si>
    <t>40837002</t>
  </si>
  <si>
    <t>40837003</t>
  </si>
  <si>
    <t>40837004</t>
  </si>
  <si>
    <t>4083800</t>
  </si>
  <si>
    <t>40838001</t>
  </si>
  <si>
    <t>40838002</t>
  </si>
  <si>
    <t>40838003</t>
  </si>
  <si>
    <t>40838004</t>
  </si>
  <si>
    <t>4084000</t>
  </si>
  <si>
    <t>40840001</t>
  </si>
  <si>
    <t>40840002</t>
  </si>
  <si>
    <t>40840003</t>
  </si>
  <si>
    <t>40840004</t>
  </si>
  <si>
    <t>40840005</t>
  </si>
  <si>
    <t>4084500</t>
  </si>
  <si>
    <t>084500</t>
  </si>
  <si>
    <t>40845001</t>
  </si>
  <si>
    <t>40845002</t>
  </si>
  <si>
    <t>40845003</t>
  </si>
  <si>
    <t>4084601</t>
  </si>
  <si>
    <t>084601</t>
  </si>
  <si>
    <t>40846011</t>
  </si>
  <si>
    <t>40846012</t>
  </si>
  <si>
    <t>4084602</t>
  </si>
  <si>
    <t>084602</t>
  </si>
  <si>
    <t>40846021</t>
  </si>
  <si>
    <t>4084900</t>
  </si>
  <si>
    <t>084900</t>
  </si>
  <si>
    <t>40849001</t>
  </si>
  <si>
    <t>40849002</t>
  </si>
  <si>
    <t>40849003</t>
  </si>
  <si>
    <t>40849004</t>
  </si>
  <si>
    <t>4085300</t>
  </si>
  <si>
    <t>085300</t>
  </si>
  <si>
    <t>40853001</t>
  </si>
  <si>
    <t>40853002</t>
  </si>
  <si>
    <t>40853003</t>
  </si>
  <si>
    <t>40853004</t>
  </si>
  <si>
    <t>4085500</t>
  </si>
  <si>
    <t>085500</t>
  </si>
  <si>
    <t>40855001</t>
  </si>
  <si>
    <t>40855002</t>
  </si>
  <si>
    <t>40855003</t>
  </si>
  <si>
    <t>40855004</t>
  </si>
  <si>
    <t>4085700</t>
  </si>
  <si>
    <t>085700</t>
  </si>
  <si>
    <t>40857001</t>
  </si>
  <si>
    <t>40857002</t>
  </si>
  <si>
    <t>40857003</t>
  </si>
  <si>
    <t>4085900</t>
  </si>
  <si>
    <t>085900</t>
  </si>
  <si>
    <t>40859001</t>
  </si>
  <si>
    <t>40859002</t>
  </si>
  <si>
    <t>40859003</t>
  </si>
  <si>
    <t>4086100</t>
  </si>
  <si>
    <t>086100</t>
  </si>
  <si>
    <t>40861001</t>
  </si>
  <si>
    <t>40861002</t>
  </si>
  <si>
    <t>4086300</t>
  </si>
  <si>
    <t>086300</t>
  </si>
  <si>
    <t>40863001</t>
  </si>
  <si>
    <t>40863002</t>
  </si>
  <si>
    <t>40863003</t>
  </si>
  <si>
    <t>40863004</t>
  </si>
  <si>
    <t>4086400</t>
  </si>
  <si>
    <t>40864001</t>
  </si>
  <si>
    <t>40864002</t>
  </si>
  <si>
    <t>4086500</t>
  </si>
  <si>
    <t>086500</t>
  </si>
  <si>
    <t>40865001</t>
  </si>
  <si>
    <t>40865002</t>
  </si>
  <si>
    <t>4086900</t>
  </si>
  <si>
    <t>086900</t>
  </si>
  <si>
    <t>40869001</t>
  </si>
  <si>
    <t>40869002</t>
  </si>
  <si>
    <t>4087100</t>
  </si>
  <si>
    <t>087100</t>
  </si>
  <si>
    <t>40871001</t>
  </si>
  <si>
    <t>40871002</t>
  </si>
  <si>
    <t>4088400</t>
  </si>
  <si>
    <t>40884001</t>
  </si>
  <si>
    <t>40884002</t>
  </si>
  <si>
    <t>40884003</t>
  </si>
  <si>
    <t>40884004</t>
  </si>
  <si>
    <t>40884005</t>
  </si>
  <si>
    <t>40884006</t>
  </si>
  <si>
    <t>40884007</t>
  </si>
  <si>
    <t>40884008</t>
  </si>
  <si>
    <t>4088901</t>
  </si>
  <si>
    <t>088901</t>
  </si>
  <si>
    <t>40889011</t>
  </si>
  <si>
    <t>40889012</t>
  </si>
  <si>
    <t>40889013</t>
  </si>
  <si>
    <t>40889014</t>
  </si>
  <si>
    <t>40889015</t>
  </si>
  <si>
    <t>40889016</t>
  </si>
  <si>
    <t>40889017</t>
  </si>
  <si>
    <t>4089200</t>
  </si>
  <si>
    <t>40892001</t>
  </si>
  <si>
    <t>40892002</t>
  </si>
  <si>
    <t>40892003</t>
  </si>
  <si>
    <t>40892004</t>
  </si>
  <si>
    <t>40892005</t>
  </si>
  <si>
    <t>40892006</t>
  </si>
  <si>
    <t>40892007</t>
  </si>
  <si>
    <t>40892008</t>
  </si>
  <si>
    <t>4090700</t>
  </si>
  <si>
    <t>090700</t>
  </si>
  <si>
    <t>40907000</t>
  </si>
  <si>
    <t>40907001</t>
  </si>
  <si>
    <t>4091601</t>
  </si>
  <si>
    <t>091601</t>
  </si>
  <si>
    <t>40916010</t>
  </si>
  <si>
    <t>40916011</t>
  </si>
  <si>
    <t>40916012</t>
  </si>
  <si>
    <t>40916013</t>
  </si>
  <si>
    <t>40916014</t>
  </si>
  <si>
    <t>4091602</t>
  </si>
  <si>
    <t>091602</t>
  </si>
  <si>
    <t>40916020</t>
  </si>
  <si>
    <t>40916021</t>
  </si>
  <si>
    <t>4091800</t>
  </si>
  <si>
    <t>40918000</t>
  </si>
  <si>
    <t>40918001</t>
  </si>
  <si>
    <t>4091900</t>
  </si>
  <si>
    <t>091900</t>
  </si>
  <si>
    <t>40919000</t>
  </si>
  <si>
    <t>40919001</t>
  </si>
  <si>
    <t>40919002</t>
  </si>
  <si>
    <t>40919003</t>
  </si>
  <si>
    <t>4092200</t>
  </si>
  <si>
    <t>40922000</t>
  </si>
  <si>
    <t>40922001</t>
  </si>
  <si>
    <t>40922002</t>
  </si>
  <si>
    <t>40922003</t>
  </si>
  <si>
    <t>4092500</t>
  </si>
  <si>
    <t>092500</t>
  </si>
  <si>
    <t>40925001</t>
  </si>
  <si>
    <t>40925002</t>
  </si>
  <si>
    <t>40925003</t>
  </si>
  <si>
    <t>4092800</t>
  </si>
  <si>
    <t>40928000</t>
  </si>
  <si>
    <t>40928001</t>
  </si>
  <si>
    <t>40928002</t>
  </si>
  <si>
    <t>40928003</t>
  </si>
  <si>
    <t>4092900</t>
  </si>
  <si>
    <t>092900</t>
  </si>
  <si>
    <t>40929000</t>
  </si>
  <si>
    <t>40929001</t>
  </si>
  <si>
    <t>40929002</t>
  </si>
  <si>
    <t>40929003</t>
  </si>
  <si>
    <t>40929004</t>
  </si>
  <si>
    <t>4093401</t>
  </si>
  <si>
    <t>093401</t>
  </si>
  <si>
    <t>40934010</t>
  </si>
  <si>
    <t>40934011</t>
  </si>
  <si>
    <t>40934012</t>
  </si>
  <si>
    <t>40934013</t>
  </si>
  <si>
    <t>4093402</t>
  </si>
  <si>
    <t>093402</t>
  </si>
  <si>
    <t>40934020</t>
  </si>
  <si>
    <t>40934021</t>
  </si>
  <si>
    <t>40934022</t>
  </si>
  <si>
    <t>40934023</t>
  </si>
  <si>
    <t>4093800</t>
  </si>
  <si>
    <t>40938000</t>
  </si>
  <si>
    <t>40938001</t>
  </si>
  <si>
    <t>40938002</t>
  </si>
  <si>
    <t>40938003</t>
  </si>
  <si>
    <t>4093900</t>
  </si>
  <si>
    <t>093900</t>
  </si>
  <si>
    <t>40939000</t>
  </si>
  <si>
    <t>40939001</t>
  </si>
  <si>
    <t>40939002</t>
  </si>
  <si>
    <t>40939003</t>
  </si>
  <si>
    <t>4094201</t>
  </si>
  <si>
    <t>094201</t>
  </si>
  <si>
    <t>40942010</t>
  </si>
  <si>
    <t>40942011</t>
  </si>
  <si>
    <t>4094202</t>
  </si>
  <si>
    <t>094202</t>
  </si>
  <si>
    <t>40942020</t>
  </si>
  <si>
    <t>40942021</t>
  </si>
  <si>
    <t>40942022</t>
  </si>
  <si>
    <t>4094203</t>
  </si>
  <si>
    <t>094203</t>
  </si>
  <si>
    <t>40942030</t>
  </si>
  <si>
    <t>40942031</t>
  </si>
  <si>
    <t>40942032</t>
  </si>
  <si>
    <t>40942033</t>
  </si>
  <si>
    <t>40942034</t>
  </si>
  <si>
    <t>40942035</t>
  </si>
  <si>
    <t>4094500</t>
  </si>
  <si>
    <t>094500</t>
  </si>
  <si>
    <t>40945000</t>
  </si>
  <si>
    <t>40945001</t>
  </si>
  <si>
    <t>40945002</t>
  </si>
  <si>
    <t>4094700</t>
  </si>
  <si>
    <t>094700</t>
  </si>
  <si>
    <t>40947001</t>
  </si>
  <si>
    <t>40947002</t>
  </si>
  <si>
    <t>4095400</t>
  </si>
  <si>
    <t>40954000</t>
  </si>
  <si>
    <t>40954001</t>
  </si>
  <si>
    <t>40954002</t>
  </si>
  <si>
    <t>40954003</t>
  </si>
  <si>
    <t>4096400</t>
  </si>
  <si>
    <t>40964000</t>
  </si>
  <si>
    <t>40964001</t>
  </si>
  <si>
    <t>40964002</t>
  </si>
  <si>
    <t>4097202</t>
  </si>
  <si>
    <t>097202</t>
  </si>
  <si>
    <t>40972020</t>
  </si>
  <si>
    <t>40972021</t>
  </si>
  <si>
    <t>4097203</t>
  </si>
  <si>
    <t>097203</t>
  </si>
  <si>
    <t>40972030</t>
  </si>
  <si>
    <t>40972031</t>
  </si>
  <si>
    <t>40972032</t>
  </si>
  <si>
    <t>40972033</t>
  </si>
  <si>
    <t>40972034</t>
  </si>
  <si>
    <t>4097204</t>
  </si>
  <si>
    <t>097204</t>
  </si>
  <si>
    <t>40972041</t>
  </si>
  <si>
    <t>40972042</t>
  </si>
  <si>
    <t>40972043</t>
  </si>
  <si>
    <t>4097300</t>
  </si>
  <si>
    <t>097300</t>
  </si>
  <si>
    <t>40973000</t>
  </si>
  <si>
    <t>40973001</t>
  </si>
  <si>
    <t>40973002</t>
  </si>
  <si>
    <t>40973003</t>
  </si>
  <si>
    <t>4098100</t>
  </si>
  <si>
    <t>098100</t>
  </si>
  <si>
    <t>40981000</t>
  </si>
  <si>
    <t>40981001</t>
  </si>
  <si>
    <t>40981002</t>
  </si>
  <si>
    <t>4098700</t>
  </si>
  <si>
    <t>098700</t>
  </si>
  <si>
    <t>40987000</t>
  </si>
  <si>
    <t>40987001</t>
  </si>
  <si>
    <t>40987002</t>
  </si>
  <si>
    <t>4099100</t>
  </si>
  <si>
    <t>099100</t>
  </si>
  <si>
    <t>40991000</t>
  </si>
  <si>
    <t>40991001</t>
  </si>
  <si>
    <t>40991002</t>
  </si>
  <si>
    <t>40991003</t>
  </si>
  <si>
    <t>40991004</t>
  </si>
  <si>
    <t>40991005</t>
  </si>
  <si>
    <t>4099200</t>
  </si>
  <si>
    <t>40992000</t>
  </si>
  <si>
    <t>40992001</t>
  </si>
  <si>
    <t>40992002</t>
  </si>
  <si>
    <t>4099701</t>
  </si>
  <si>
    <t>099701</t>
  </si>
  <si>
    <t>40997011</t>
  </si>
  <si>
    <t>40997012</t>
  </si>
  <si>
    <t>40997013</t>
  </si>
  <si>
    <t>4099703</t>
  </si>
  <si>
    <t>099703</t>
  </si>
  <si>
    <t>40997031</t>
  </si>
  <si>
    <t>40997032</t>
  </si>
  <si>
    <t>40997033</t>
  </si>
  <si>
    <t>4099704</t>
  </si>
  <si>
    <t>099704</t>
  </si>
  <si>
    <t>40997041</t>
  </si>
  <si>
    <t>40997042</t>
  </si>
  <si>
    <t>40997043</t>
  </si>
  <si>
    <t>40997044</t>
  </si>
  <si>
    <t>4099705</t>
  </si>
  <si>
    <t>099705</t>
  </si>
  <si>
    <t>40997050</t>
  </si>
  <si>
    <t>40997051</t>
  </si>
  <si>
    <t>4099801</t>
  </si>
  <si>
    <t>099801</t>
  </si>
  <si>
    <t>40998011</t>
  </si>
  <si>
    <t>40998012</t>
  </si>
  <si>
    <t>40998013</t>
  </si>
  <si>
    <t>40998014</t>
  </si>
  <si>
    <t>40998015</t>
  </si>
  <si>
    <t>4099802</t>
  </si>
  <si>
    <t>099802</t>
  </si>
  <si>
    <t>40998020</t>
  </si>
  <si>
    <t>40998021</t>
  </si>
  <si>
    <t>40998022</t>
  </si>
  <si>
    <t>40998023</t>
  </si>
  <si>
    <t>4099900</t>
  </si>
  <si>
    <t>099900</t>
  </si>
  <si>
    <t>40999001</t>
  </si>
  <si>
    <t>4100801</t>
  </si>
  <si>
    <t>100801</t>
  </si>
  <si>
    <t>41008010</t>
  </si>
  <si>
    <t>41008011</t>
  </si>
  <si>
    <t>41008012</t>
  </si>
  <si>
    <t>4100802</t>
  </si>
  <si>
    <t>100802</t>
  </si>
  <si>
    <t>41008020</t>
  </si>
  <si>
    <t>41008021</t>
  </si>
  <si>
    <t>41008022</t>
  </si>
  <si>
    <t>41008023</t>
  </si>
  <si>
    <t>41008024</t>
  </si>
  <si>
    <t>4101001</t>
  </si>
  <si>
    <t>101001</t>
  </si>
  <si>
    <t>41010010</t>
  </si>
  <si>
    <t>41010011</t>
  </si>
  <si>
    <t>41010012</t>
  </si>
  <si>
    <t>41010013</t>
  </si>
  <si>
    <t>41010014</t>
  </si>
  <si>
    <t>4101002</t>
  </si>
  <si>
    <t>101002</t>
  </si>
  <si>
    <t>41010020</t>
  </si>
  <si>
    <t>41010021</t>
  </si>
  <si>
    <t>41010022</t>
  </si>
  <si>
    <t>4101700</t>
  </si>
  <si>
    <t>101700</t>
  </si>
  <si>
    <t>41017001</t>
  </si>
  <si>
    <t>41017002</t>
  </si>
  <si>
    <t>41017003</t>
  </si>
  <si>
    <t>41017004</t>
  </si>
  <si>
    <t>41017005</t>
  </si>
  <si>
    <t>41017006</t>
  </si>
  <si>
    <t>41017007</t>
  </si>
  <si>
    <t>4102900</t>
  </si>
  <si>
    <t>102900</t>
  </si>
  <si>
    <t>41029001</t>
  </si>
  <si>
    <t>41029002</t>
  </si>
  <si>
    <t>4103201</t>
  </si>
  <si>
    <t>103201</t>
  </si>
  <si>
    <t>41032011</t>
  </si>
  <si>
    <t>41032012</t>
  </si>
  <si>
    <t>41032013</t>
  </si>
  <si>
    <t>4103202</t>
  </si>
  <si>
    <t>103202</t>
  </si>
  <si>
    <t>41032021</t>
  </si>
  <si>
    <t>41032022</t>
  </si>
  <si>
    <t>41032023</t>
  </si>
  <si>
    <t>41032024</t>
  </si>
  <si>
    <t>4103300</t>
  </si>
  <si>
    <t>103300</t>
  </si>
  <si>
    <t>41033001</t>
  </si>
  <si>
    <t>41033002</t>
  </si>
  <si>
    <t>41033003</t>
  </si>
  <si>
    <t>41033004</t>
  </si>
  <si>
    <t>4103900</t>
  </si>
  <si>
    <t>103900</t>
  </si>
  <si>
    <t>41039001</t>
  </si>
  <si>
    <t>41039002</t>
  </si>
  <si>
    <t>41039003</t>
  </si>
  <si>
    <t>41039004</t>
  </si>
  <si>
    <t>4104700</t>
  </si>
  <si>
    <t>104700</t>
  </si>
  <si>
    <t>41047001</t>
  </si>
  <si>
    <t>41047002</t>
  </si>
  <si>
    <t>41047003</t>
  </si>
  <si>
    <t>41047004</t>
  </si>
  <si>
    <t>41047005</t>
  </si>
  <si>
    <t>4105900</t>
  </si>
  <si>
    <t>105900</t>
  </si>
  <si>
    <t>41059001</t>
  </si>
  <si>
    <t>41059002</t>
  </si>
  <si>
    <t>41059003</t>
  </si>
  <si>
    <t>41059004</t>
  </si>
  <si>
    <t>4107201</t>
  </si>
  <si>
    <t>107201</t>
  </si>
  <si>
    <t>41072011</t>
  </si>
  <si>
    <t>4107202</t>
  </si>
  <si>
    <t>107202</t>
  </si>
  <si>
    <t>41072020</t>
  </si>
  <si>
    <t>41072021</t>
  </si>
  <si>
    <t>4108500</t>
  </si>
  <si>
    <t>108500</t>
  </si>
  <si>
    <t>41085001</t>
  </si>
  <si>
    <t>41085002</t>
  </si>
  <si>
    <t>41085003</t>
  </si>
  <si>
    <t>4109300</t>
  </si>
  <si>
    <t>109300</t>
  </si>
  <si>
    <t>41093000</t>
  </si>
  <si>
    <t>41093001</t>
  </si>
  <si>
    <t>41093002</t>
  </si>
  <si>
    <t>41093003</t>
  </si>
  <si>
    <t>4109700</t>
  </si>
  <si>
    <t>109700</t>
  </si>
  <si>
    <t>41097001</t>
  </si>
  <si>
    <t>41097002</t>
  </si>
  <si>
    <t>41097003</t>
  </si>
  <si>
    <t>4109900</t>
  </si>
  <si>
    <t>109900</t>
  </si>
  <si>
    <t>41099001</t>
  </si>
  <si>
    <t>41099002</t>
  </si>
  <si>
    <t>41099003</t>
  </si>
  <si>
    <t>4111300</t>
  </si>
  <si>
    <t>111300</t>
  </si>
  <si>
    <t>41113000</t>
  </si>
  <si>
    <t>41113001</t>
  </si>
  <si>
    <t>41113002</t>
  </si>
  <si>
    <t>41113003</t>
  </si>
  <si>
    <t>4112300</t>
  </si>
  <si>
    <t>112300</t>
  </si>
  <si>
    <t>41123001</t>
  </si>
  <si>
    <t>41123002</t>
  </si>
  <si>
    <t>4112900</t>
  </si>
  <si>
    <t>112900</t>
  </si>
  <si>
    <t>41129001</t>
  </si>
  <si>
    <t>41129002</t>
  </si>
  <si>
    <t>41129003</t>
  </si>
  <si>
    <t>4113300</t>
  </si>
  <si>
    <t>113300</t>
  </si>
  <si>
    <t>41133001</t>
  </si>
  <si>
    <t>41133002</t>
  </si>
  <si>
    <t>4113900</t>
  </si>
  <si>
    <t>113900</t>
  </si>
  <si>
    <t>41139001</t>
  </si>
  <si>
    <t>41139002</t>
  </si>
  <si>
    <t>41139003</t>
  </si>
  <si>
    <t>4114100</t>
  </si>
  <si>
    <t>114100</t>
  </si>
  <si>
    <t>41141001</t>
  </si>
  <si>
    <t>41141002</t>
  </si>
  <si>
    <t>4114700</t>
  </si>
  <si>
    <t>114700</t>
  </si>
  <si>
    <t>41147001</t>
  </si>
  <si>
    <t>41147002</t>
  </si>
  <si>
    <t>4115100</t>
  </si>
  <si>
    <t>115100</t>
  </si>
  <si>
    <t>41151001</t>
  </si>
  <si>
    <t>4115500</t>
  </si>
  <si>
    <t>115500</t>
  </si>
  <si>
    <t>41155001</t>
  </si>
  <si>
    <t>41155002</t>
  </si>
  <si>
    <t>4115700</t>
  </si>
  <si>
    <t>115700</t>
  </si>
  <si>
    <t>41157001</t>
  </si>
  <si>
    <t>41157002</t>
  </si>
  <si>
    <t>41157003</t>
  </si>
  <si>
    <t>4115900</t>
  </si>
  <si>
    <t>115900</t>
  </si>
  <si>
    <t>41159001</t>
  </si>
  <si>
    <t>41159002</t>
  </si>
  <si>
    <t>41159003</t>
  </si>
  <si>
    <t>4116100</t>
  </si>
  <si>
    <t>116100</t>
  </si>
  <si>
    <t>41161001</t>
  </si>
  <si>
    <t>41161002</t>
  </si>
  <si>
    <t>4116300</t>
  </si>
  <si>
    <t>116300</t>
  </si>
  <si>
    <t>41163001</t>
  </si>
  <si>
    <t>41163002</t>
  </si>
  <si>
    <t>41163003</t>
  </si>
  <si>
    <t>41163004</t>
  </si>
  <si>
    <t>41163005</t>
  </si>
  <si>
    <t>4116700</t>
  </si>
  <si>
    <t>116700</t>
  </si>
  <si>
    <t>41167001</t>
  </si>
  <si>
    <t>4117100</t>
  </si>
  <si>
    <t>117100</t>
  </si>
  <si>
    <t>41171001</t>
  </si>
  <si>
    <t>41171002</t>
  </si>
  <si>
    <t>41171003</t>
  </si>
  <si>
    <t>4117500</t>
  </si>
  <si>
    <t>117500</t>
  </si>
  <si>
    <t>41175001</t>
  </si>
  <si>
    <t>41175002</t>
  </si>
  <si>
    <t>41175003</t>
  </si>
  <si>
    <t>41175004</t>
  </si>
  <si>
    <t>4118100</t>
  </si>
  <si>
    <t>118100</t>
  </si>
  <si>
    <t>41181001</t>
  </si>
  <si>
    <t>41181002</t>
  </si>
  <si>
    <t>4118500</t>
  </si>
  <si>
    <t>118500</t>
  </si>
  <si>
    <t>41185001</t>
  </si>
  <si>
    <t>41185002</t>
  </si>
  <si>
    <t>4118700</t>
  </si>
  <si>
    <t>118700</t>
  </si>
  <si>
    <t>41187001</t>
  </si>
  <si>
    <t>41187002</t>
  </si>
  <si>
    <t>4118900</t>
  </si>
  <si>
    <t>118900</t>
  </si>
  <si>
    <t>41189001</t>
  </si>
  <si>
    <t>41189002</t>
  </si>
  <si>
    <t>4119100</t>
  </si>
  <si>
    <t>119100</t>
  </si>
  <si>
    <t>41191001</t>
  </si>
  <si>
    <t>41191002</t>
  </si>
  <si>
    <t>4119300</t>
  </si>
  <si>
    <t>119300</t>
  </si>
  <si>
    <t>41193001</t>
  </si>
  <si>
    <t>41193002</t>
  </si>
  <si>
    <t>4119500</t>
  </si>
  <si>
    <t>119500</t>
  </si>
  <si>
    <t>41195001</t>
  </si>
  <si>
    <t>4119900</t>
  </si>
  <si>
    <t>119900</t>
  </si>
  <si>
    <t>41199001</t>
  </si>
  <si>
    <t>4120100</t>
  </si>
  <si>
    <t>120100</t>
  </si>
  <si>
    <t>41201001</t>
  </si>
  <si>
    <t>4120300</t>
  </si>
  <si>
    <t>120300</t>
  </si>
  <si>
    <t>41203001</t>
  </si>
  <si>
    <t>41203002</t>
  </si>
  <si>
    <t>4120500</t>
  </si>
  <si>
    <t>120500</t>
  </si>
  <si>
    <t>41205001</t>
  </si>
  <si>
    <t>4120700</t>
  </si>
  <si>
    <t>120700</t>
  </si>
  <si>
    <t>41207001</t>
  </si>
  <si>
    <t>41207002</t>
  </si>
  <si>
    <t>4121100</t>
  </si>
  <si>
    <t>121100</t>
  </si>
  <si>
    <t>41211001</t>
  </si>
  <si>
    <t>4121500</t>
  </si>
  <si>
    <t>121500</t>
  </si>
  <si>
    <t>41215001</t>
  </si>
  <si>
    <t>41215002</t>
  </si>
  <si>
    <t>41215003</t>
  </si>
  <si>
    <t>4122300</t>
  </si>
  <si>
    <t>122300</t>
  </si>
  <si>
    <t>41223001</t>
  </si>
  <si>
    <t>41223002</t>
  </si>
  <si>
    <t>41223003</t>
  </si>
  <si>
    <t>4122701</t>
  </si>
  <si>
    <t>122701</t>
  </si>
  <si>
    <t>41227011</t>
  </si>
  <si>
    <t>41227012</t>
  </si>
  <si>
    <t>41227013</t>
  </si>
  <si>
    <t>41227014</t>
  </si>
  <si>
    <t>41227015</t>
  </si>
  <si>
    <t>41227016</t>
  </si>
  <si>
    <t>41227017</t>
  </si>
  <si>
    <t>4122702</t>
  </si>
  <si>
    <t>122702</t>
  </si>
  <si>
    <t>41227021</t>
  </si>
  <si>
    <t>41227022</t>
  </si>
  <si>
    <t>41227023</t>
  </si>
  <si>
    <t>41227024</t>
  </si>
  <si>
    <t>41227025</t>
  </si>
  <si>
    <t>4124100</t>
  </si>
  <si>
    <t>124100</t>
  </si>
  <si>
    <t>41241001</t>
  </si>
  <si>
    <t>41241002</t>
  </si>
  <si>
    <t>41241003</t>
  </si>
  <si>
    <t>4124700</t>
  </si>
  <si>
    <t>124700</t>
  </si>
  <si>
    <t>41247001</t>
  </si>
  <si>
    <t>41247002</t>
  </si>
  <si>
    <t>41247003</t>
  </si>
  <si>
    <t>4125700</t>
  </si>
  <si>
    <t>125700</t>
  </si>
  <si>
    <t>41257001</t>
  </si>
  <si>
    <t>41257002</t>
  </si>
  <si>
    <t>41257003</t>
  </si>
  <si>
    <t>4126500</t>
  </si>
  <si>
    <t>126500</t>
  </si>
  <si>
    <t>41265001</t>
  </si>
  <si>
    <t>41265002</t>
  </si>
  <si>
    <t>4126700</t>
  </si>
  <si>
    <t>126700</t>
  </si>
  <si>
    <t>41267001</t>
  </si>
  <si>
    <t>41267002</t>
  </si>
  <si>
    <t>41267003</t>
  </si>
  <si>
    <t>4127700</t>
  </si>
  <si>
    <t>127700</t>
  </si>
  <si>
    <t>41277001</t>
  </si>
  <si>
    <t>41277002</t>
  </si>
  <si>
    <t>41277003</t>
  </si>
  <si>
    <t>41277004</t>
  </si>
  <si>
    <t>4128300</t>
  </si>
  <si>
    <t>128300</t>
  </si>
  <si>
    <t>41283001</t>
  </si>
  <si>
    <t>4129102</t>
  </si>
  <si>
    <t>129102</t>
  </si>
  <si>
    <t>41291021</t>
  </si>
  <si>
    <t>41291022</t>
  </si>
  <si>
    <t>41291023</t>
  </si>
  <si>
    <t>41291024</t>
  </si>
  <si>
    <t>4129103</t>
  </si>
  <si>
    <t>129103</t>
  </si>
  <si>
    <t>41291031</t>
  </si>
  <si>
    <t>41291032</t>
  </si>
  <si>
    <t>41291033</t>
  </si>
  <si>
    <t>4129104</t>
  </si>
  <si>
    <t>129104</t>
  </si>
  <si>
    <t>41291041</t>
  </si>
  <si>
    <t>41291042</t>
  </si>
  <si>
    <t>41291043</t>
  </si>
  <si>
    <t>41291044</t>
  </si>
  <si>
    <t>41291045</t>
  </si>
  <si>
    <t>4130100</t>
  </si>
  <si>
    <t>130100</t>
  </si>
  <si>
    <t>41301001</t>
  </si>
  <si>
    <t>41301002</t>
  </si>
  <si>
    <t>41301003</t>
  </si>
  <si>
    <t>41301004</t>
  </si>
  <si>
    <t>4133300</t>
  </si>
  <si>
    <t>133300</t>
  </si>
  <si>
    <t>41333001</t>
  </si>
  <si>
    <t>41333002</t>
  </si>
  <si>
    <t>41333003</t>
  </si>
  <si>
    <t>41333004</t>
  </si>
  <si>
    <t>4133900</t>
  </si>
  <si>
    <t>133900</t>
  </si>
  <si>
    <t>41339001</t>
  </si>
  <si>
    <t>4134100</t>
  </si>
  <si>
    <t>134100</t>
  </si>
  <si>
    <t>41341001</t>
  </si>
  <si>
    <t>41341002</t>
  </si>
  <si>
    <t>41341003</t>
  </si>
  <si>
    <t>4134700</t>
  </si>
  <si>
    <t>134700</t>
  </si>
  <si>
    <t>41347001</t>
  </si>
  <si>
    <t>41347002</t>
  </si>
  <si>
    <t>41347003</t>
  </si>
  <si>
    <t>41347004</t>
  </si>
  <si>
    <t>41347005</t>
  </si>
  <si>
    <t>4136700</t>
  </si>
  <si>
    <t>136700</t>
  </si>
  <si>
    <t>41367001</t>
  </si>
  <si>
    <t>41367002</t>
  </si>
  <si>
    <t>41367003</t>
  </si>
  <si>
    <t>41367004</t>
  </si>
  <si>
    <t>41367005</t>
  </si>
  <si>
    <t>4137700</t>
  </si>
  <si>
    <t>137700</t>
  </si>
  <si>
    <t>41377001</t>
  </si>
  <si>
    <t>41377002</t>
  </si>
  <si>
    <t>41377003</t>
  </si>
  <si>
    <t>41377004</t>
  </si>
  <si>
    <t>4138501</t>
  </si>
  <si>
    <t>138501</t>
  </si>
  <si>
    <t>41385011</t>
  </si>
  <si>
    <t>41385012</t>
  </si>
  <si>
    <t>41385013</t>
  </si>
  <si>
    <t>41385014</t>
  </si>
  <si>
    <t>4138502</t>
  </si>
  <si>
    <t>138502</t>
  </si>
  <si>
    <t>41385021</t>
  </si>
  <si>
    <t>4139900</t>
  </si>
  <si>
    <t>139900</t>
  </si>
  <si>
    <t>41399001</t>
  </si>
  <si>
    <t>41399002</t>
  </si>
  <si>
    <t>4140300</t>
  </si>
  <si>
    <t>140300</t>
  </si>
  <si>
    <t>41403001</t>
  </si>
  <si>
    <t>41403002</t>
  </si>
  <si>
    <t>4140901</t>
  </si>
  <si>
    <t>140901</t>
  </si>
  <si>
    <t>41409011</t>
  </si>
  <si>
    <t>4140902</t>
  </si>
  <si>
    <t>140902</t>
  </si>
  <si>
    <t>41409021</t>
  </si>
  <si>
    <t>41409022</t>
  </si>
  <si>
    <t>4141700</t>
  </si>
  <si>
    <t>141700</t>
  </si>
  <si>
    <t>41417001</t>
  </si>
  <si>
    <t>41417002</t>
  </si>
  <si>
    <t>41417003</t>
  </si>
  <si>
    <t>41417004</t>
  </si>
  <si>
    <t>41417005</t>
  </si>
  <si>
    <t>4142900</t>
  </si>
  <si>
    <t>142900</t>
  </si>
  <si>
    <t>41429001</t>
  </si>
  <si>
    <t>41429002</t>
  </si>
  <si>
    <t>41429003</t>
  </si>
  <si>
    <t>41429004</t>
  </si>
  <si>
    <t>4143500</t>
  </si>
  <si>
    <t>143500</t>
  </si>
  <si>
    <t>41435001</t>
  </si>
  <si>
    <t>41435002</t>
  </si>
  <si>
    <t>4144100</t>
  </si>
  <si>
    <t>144100</t>
  </si>
  <si>
    <t>41441001</t>
  </si>
  <si>
    <t>41441002</t>
  </si>
  <si>
    <t>41441003</t>
  </si>
  <si>
    <t>41441004</t>
  </si>
  <si>
    <t>4144700</t>
  </si>
  <si>
    <t>144700</t>
  </si>
  <si>
    <t>41447001</t>
  </si>
  <si>
    <t>41447002</t>
  </si>
  <si>
    <t>4145101</t>
  </si>
  <si>
    <t>145101</t>
  </si>
  <si>
    <t>41451011</t>
  </si>
  <si>
    <t>4145102</t>
  </si>
  <si>
    <t>145102</t>
  </si>
  <si>
    <t>41451021</t>
  </si>
  <si>
    <t>41451022</t>
  </si>
  <si>
    <t>4145900</t>
  </si>
  <si>
    <t>145900</t>
  </si>
  <si>
    <t>41459001</t>
  </si>
  <si>
    <t>41459002</t>
  </si>
  <si>
    <t>41459003</t>
  </si>
  <si>
    <t>4146300</t>
  </si>
  <si>
    <t>146300</t>
  </si>
  <si>
    <t>41463001</t>
  </si>
  <si>
    <t>41463002</t>
  </si>
  <si>
    <t>4146700</t>
  </si>
  <si>
    <t>146700</t>
  </si>
  <si>
    <t>41467001</t>
  </si>
  <si>
    <t>41467002</t>
  </si>
  <si>
    <t>41467003</t>
  </si>
  <si>
    <t>4147100</t>
  </si>
  <si>
    <t>147100</t>
  </si>
  <si>
    <t>41471001</t>
  </si>
  <si>
    <t>41471002</t>
  </si>
  <si>
    <t>4147900</t>
  </si>
  <si>
    <t>147900</t>
  </si>
  <si>
    <t>41479001</t>
  </si>
  <si>
    <t>41479002</t>
  </si>
  <si>
    <t>41479003</t>
  </si>
  <si>
    <t>4148300</t>
  </si>
  <si>
    <t>148300</t>
  </si>
  <si>
    <t>41483000</t>
  </si>
  <si>
    <t>41483001</t>
  </si>
  <si>
    <t>41483002</t>
  </si>
  <si>
    <t>41483003</t>
  </si>
  <si>
    <t>41483004</t>
  </si>
  <si>
    <t>4150701</t>
  </si>
  <si>
    <t>150701</t>
  </si>
  <si>
    <t>41507011</t>
  </si>
  <si>
    <t>41507012</t>
  </si>
  <si>
    <t>41507013</t>
  </si>
  <si>
    <t>4150702</t>
  </si>
  <si>
    <t>150702</t>
  </si>
  <si>
    <t>41507021</t>
  </si>
  <si>
    <t>41507022</t>
  </si>
  <si>
    <t>41507023</t>
  </si>
  <si>
    <t>41507024</t>
  </si>
  <si>
    <t>4152901</t>
  </si>
  <si>
    <t>152901</t>
  </si>
  <si>
    <t>41529011</t>
  </si>
  <si>
    <t>41529012</t>
  </si>
  <si>
    <t>41529013</t>
  </si>
  <si>
    <t>4152902</t>
  </si>
  <si>
    <t>152902</t>
  </si>
  <si>
    <t>41529021</t>
  </si>
  <si>
    <t>41529022</t>
  </si>
  <si>
    <t>41529023</t>
  </si>
  <si>
    <t>41529024</t>
  </si>
  <si>
    <t>4155101</t>
  </si>
  <si>
    <t>155101</t>
  </si>
  <si>
    <t>41551011</t>
  </si>
  <si>
    <t>4155102</t>
  </si>
  <si>
    <t>155102</t>
  </si>
  <si>
    <t>41551021</t>
  </si>
  <si>
    <t>41551022</t>
  </si>
  <si>
    <t>41551023</t>
  </si>
  <si>
    <t>41551024</t>
  </si>
  <si>
    <t>41551025</t>
  </si>
  <si>
    <t>41551026</t>
  </si>
  <si>
    <t>4156700</t>
  </si>
  <si>
    <t>156700</t>
  </si>
  <si>
    <t>41567001</t>
  </si>
  <si>
    <t>4157101</t>
  </si>
  <si>
    <t>157101</t>
  </si>
  <si>
    <t>41571011</t>
  </si>
  <si>
    <t>41571012</t>
  </si>
  <si>
    <t>41571013</t>
  </si>
  <si>
    <t>41571014</t>
  </si>
  <si>
    <t>41571015</t>
  </si>
  <si>
    <t>41571016</t>
  </si>
  <si>
    <t>41571017</t>
  </si>
  <si>
    <t>41571018</t>
  </si>
  <si>
    <t>4157102</t>
  </si>
  <si>
    <t>157102</t>
  </si>
  <si>
    <t>41571021</t>
  </si>
  <si>
    <t>41571022</t>
  </si>
  <si>
    <t>4157901</t>
  </si>
  <si>
    <t>157901</t>
  </si>
  <si>
    <t>41579011</t>
  </si>
  <si>
    <t>41579012</t>
  </si>
  <si>
    <t>41579013</t>
  </si>
  <si>
    <t>41579014</t>
  </si>
  <si>
    <t>41579015</t>
  </si>
  <si>
    <t>41579016</t>
  </si>
  <si>
    <t>4157902</t>
  </si>
  <si>
    <t>157902</t>
  </si>
  <si>
    <t>41579021</t>
  </si>
  <si>
    <t>41579022</t>
  </si>
  <si>
    <t>41579023</t>
  </si>
  <si>
    <t>41579024</t>
  </si>
  <si>
    <t>41579025</t>
  </si>
  <si>
    <t>4157903</t>
  </si>
  <si>
    <t>157903</t>
  </si>
  <si>
    <t>41579031</t>
  </si>
  <si>
    <t>41579032</t>
  </si>
  <si>
    <t>41579033</t>
  </si>
  <si>
    <t>41579034</t>
  </si>
  <si>
    <t>4161700</t>
  </si>
  <si>
    <t>161700</t>
  </si>
  <si>
    <t>41617001</t>
  </si>
  <si>
    <t>41617002</t>
  </si>
  <si>
    <t>41617003</t>
  </si>
  <si>
    <t>41617004</t>
  </si>
  <si>
    <t>4162100</t>
  </si>
  <si>
    <t>162100</t>
  </si>
  <si>
    <t>41621001</t>
  </si>
  <si>
    <t>41621002</t>
  </si>
  <si>
    <t>41621003</t>
  </si>
  <si>
    <t>41621004</t>
  </si>
  <si>
    <t>41621005</t>
  </si>
  <si>
    <t>Staten Island</t>
  </si>
  <si>
    <t>5000300</t>
  </si>
  <si>
    <t>000300</t>
  </si>
  <si>
    <t>50003000</t>
  </si>
  <si>
    <t>50003001</t>
  </si>
  <si>
    <t>50003002</t>
  </si>
  <si>
    <t>5000600</t>
  </si>
  <si>
    <t>50006000</t>
  </si>
  <si>
    <t>50006001</t>
  </si>
  <si>
    <t>50006002</t>
  </si>
  <si>
    <t>5000700</t>
  </si>
  <si>
    <t>50007000</t>
  </si>
  <si>
    <t>50007001</t>
  </si>
  <si>
    <t>50007002</t>
  </si>
  <si>
    <t>50007003</t>
  </si>
  <si>
    <t>50007004</t>
  </si>
  <si>
    <t>5000800</t>
  </si>
  <si>
    <t>50008001</t>
  </si>
  <si>
    <t>50008002</t>
  </si>
  <si>
    <t>50008003</t>
  </si>
  <si>
    <t>5000900</t>
  </si>
  <si>
    <t>50009001</t>
  </si>
  <si>
    <t>50009002</t>
  </si>
  <si>
    <t>5001100</t>
  </si>
  <si>
    <t>50011001</t>
  </si>
  <si>
    <t>50011002</t>
  </si>
  <si>
    <t>50011003</t>
  </si>
  <si>
    <t>5001700</t>
  </si>
  <si>
    <t>001700</t>
  </si>
  <si>
    <t>50017001</t>
  </si>
  <si>
    <t>50017002</t>
  </si>
  <si>
    <t>5001800</t>
  </si>
  <si>
    <t>50018000</t>
  </si>
  <si>
    <t>50018001</t>
  </si>
  <si>
    <t>5002001</t>
  </si>
  <si>
    <t>002001</t>
  </si>
  <si>
    <t>50020011</t>
  </si>
  <si>
    <t>50020012</t>
  </si>
  <si>
    <t>5002002</t>
  </si>
  <si>
    <t>002002</t>
  </si>
  <si>
    <t>50020021</t>
  </si>
  <si>
    <t>50020022</t>
  </si>
  <si>
    <t>5002100</t>
  </si>
  <si>
    <t>50021000</t>
  </si>
  <si>
    <t>50021001</t>
  </si>
  <si>
    <t>50021002</t>
  </si>
  <si>
    <t>50021003</t>
  </si>
  <si>
    <t>5002700</t>
  </si>
  <si>
    <t>50027001</t>
  </si>
  <si>
    <t>5002900</t>
  </si>
  <si>
    <t>50029001</t>
  </si>
  <si>
    <t>50029002</t>
  </si>
  <si>
    <t>50029003</t>
  </si>
  <si>
    <t>50029004</t>
  </si>
  <si>
    <t>5003300</t>
  </si>
  <si>
    <t>50033001</t>
  </si>
  <si>
    <t>50033002</t>
  </si>
  <si>
    <t>5003600</t>
  </si>
  <si>
    <t>50036001</t>
  </si>
  <si>
    <t>50036002</t>
  </si>
  <si>
    <t>5003900</t>
  </si>
  <si>
    <t>50039001</t>
  </si>
  <si>
    <t>50039002</t>
  </si>
  <si>
    <t>5004000</t>
  </si>
  <si>
    <t>50040001</t>
  </si>
  <si>
    <t>50040002</t>
  </si>
  <si>
    <t>50040003</t>
  </si>
  <si>
    <t>50040004</t>
  </si>
  <si>
    <t>50040005</t>
  </si>
  <si>
    <t>50040006</t>
  </si>
  <si>
    <t>50040007</t>
  </si>
  <si>
    <t>5004700</t>
  </si>
  <si>
    <t>50047001</t>
  </si>
  <si>
    <t>50047002</t>
  </si>
  <si>
    <t>5005000</t>
  </si>
  <si>
    <t>50050001</t>
  </si>
  <si>
    <t>50050002</t>
  </si>
  <si>
    <t>50050003</t>
  </si>
  <si>
    <t>5005900</t>
  </si>
  <si>
    <t>50059001</t>
  </si>
  <si>
    <t>50059002</t>
  </si>
  <si>
    <t>5006400</t>
  </si>
  <si>
    <t>50064001</t>
  </si>
  <si>
    <t>50064002</t>
  </si>
  <si>
    <t>50064003</t>
  </si>
  <si>
    <t>5006700</t>
  </si>
  <si>
    <t>50067001</t>
  </si>
  <si>
    <t>50067002</t>
  </si>
  <si>
    <t>50067003</t>
  </si>
  <si>
    <t>5007000</t>
  </si>
  <si>
    <t>50070000</t>
  </si>
  <si>
    <t>50070001</t>
  </si>
  <si>
    <t>50070002</t>
  </si>
  <si>
    <t>50070003</t>
  </si>
  <si>
    <t>50070004</t>
  </si>
  <si>
    <t>5007400</t>
  </si>
  <si>
    <t>50074000</t>
  </si>
  <si>
    <t>50074001</t>
  </si>
  <si>
    <t>50074002</t>
  </si>
  <si>
    <t>5007500</t>
  </si>
  <si>
    <t>50075001</t>
  </si>
  <si>
    <t>50075002</t>
  </si>
  <si>
    <t>50075003</t>
  </si>
  <si>
    <t>5007700</t>
  </si>
  <si>
    <t>50077001</t>
  </si>
  <si>
    <t>5008100</t>
  </si>
  <si>
    <t>50081000</t>
  </si>
  <si>
    <t>50081001</t>
  </si>
  <si>
    <t>50081002</t>
  </si>
  <si>
    <t>50081003</t>
  </si>
  <si>
    <t>5009601</t>
  </si>
  <si>
    <t>009601</t>
  </si>
  <si>
    <t>50096011</t>
  </si>
  <si>
    <t>50096012</t>
  </si>
  <si>
    <t>5009602</t>
  </si>
  <si>
    <t>009602</t>
  </si>
  <si>
    <t>50096021</t>
  </si>
  <si>
    <t>50096022</t>
  </si>
  <si>
    <t>50096023</t>
  </si>
  <si>
    <t>5009700</t>
  </si>
  <si>
    <t>50097000</t>
  </si>
  <si>
    <t>50097001</t>
  </si>
  <si>
    <t>50097002</t>
  </si>
  <si>
    <t>50097003</t>
  </si>
  <si>
    <t>5010500</t>
  </si>
  <si>
    <t>50105001</t>
  </si>
  <si>
    <t>50105002</t>
  </si>
  <si>
    <t>50105003</t>
  </si>
  <si>
    <t>50105004</t>
  </si>
  <si>
    <t>50105005</t>
  </si>
  <si>
    <t>5011201</t>
  </si>
  <si>
    <t>50112010</t>
  </si>
  <si>
    <t>50112011</t>
  </si>
  <si>
    <t>50112012</t>
  </si>
  <si>
    <t>5011202</t>
  </si>
  <si>
    <t>50112020</t>
  </si>
  <si>
    <t>50112021</t>
  </si>
  <si>
    <t>50112022</t>
  </si>
  <si>
    <t>50112023</t>
  </si>
  <si>
    <t>50112024</t>
  </si>
  <si>
    <t>5011401</t>
  </si>
  <si>
    <t>50114011</t>
  </si>
  <si>
    <t>50114012</t>
  </si>
  <si>
    <t>5011402</t>
  </si>
  <si>
    <t>50114021</t>
  </si>
  <si>
    <t>50114022</t>
  </si>
  <si>
    <t>50114023</t>
  </si>
  <si>
    <t>5012100</t>
  </si>
  <si>
    <t>50121001</t>
  </si>
  <si>
    <t>50121002</t>
  </si>
  <si>
    <t>50121003</t>
  </si>
  <si>
    <t>5012200</t>
  </si>
  <si>
    <t>50122001</t>
  </si>
  <si>
    <t>50122002</t>
  </si>
  <si>
    <t>50122003</t>
  </si>
  <si>
    <t>50122004</t>
  </si>
  <si>
    <t>5012500</t>
  </si>
  <si>
    <t>50125001</t>
  </si>
  <si>
    <t>50125002</t>
  </si>
  <si>
    <t>50125003</t>
  </si>
  <si>
    <t>5012804</t>
  </si>
  <si>
    <t>012804</t>
  </si>
  <si>
    <t>50128040</t>
  </si>
  <si>
    <t>50128041</t>
  </si>
  <si>
    <t>50128042</t>
  </si>
  <si>
    <t>5012805</t>
  </si>
  <si>
    <t>012805</t>
  </si>
  <si>
    <t>50128050</t>
  </si>
  <si>
    <t>50128051</t>
  </si>
  <si>
    <t>5012806</t>
  </si>
  <si>
    <t>012806</t>
  </si>
  <si>
    <t>50128060</t>
  </si>
  <si>
    <t>50128061</t>
  </si>
  <si>
    <t>50128062</t>
  </si>
  <si>
    <t>50128063</t>
  </si>
  <si>
    <t>50128064</t>
  </si>
  <si>
    <t>5013201</t>
  </si>
  <si>
    <t>013201</t>
  </si>
  <si>
    <t>50132011</t>
  </si>
  <si>
    <t>50132012</t>
  </si>
  <si>
    <t>5013203</t>
  </si>
  <si>
    <t>013203</t>
  </si>
  <si>
    <t>50132031</t>
  </si>
  <si>
    <t>50132032</t>
  </si>
  <si>
    <t>50132033</t>
  </si>
  <si>
    <t>5013204</t>
  </si>
  <si>
    <t>013204</t>
  </si>
  <si>
    <t>50132041</t>
  </si>
  <si>
    <t>50132042</t>
  </si>
  <si>
    <t>50132043</t>
  </si>
  <si>
    <t>5013301</t>
  </si>
  <si>
    <t>013301</t>
  </si>
  <si>
    <t>50133011</t>
  </si>
  <si>
    <t>5013302</t>
  </si>
  <si>
    <t>013302</t>
  </si>
  <si>
    <t>50133021</t>
  </si>
  <si>
    <t>50133022</t>
  </si>
  <si>
    <t>50133023</t>
  </si>
  <si>
    <t>5013400</t>
  </si>
  <si>
    <t>50134001</t>
  </si>
  <si>
    <t>50134002</t>
  </si>
  <si>
    <t>50134003</t>
  </si>
  <si>
    <t>5013800</t>
  </si>
  <si>
    <t>50138001</t>
  </si>
  <si>
    <t>50138002</t>
  </si>
  <si>
    <t>50138003</t>
  </si>
  <si>
    <t>50138004</t>
  </si>
  <si>
    <t>50138005</t>
  </si>
  <si>
    <t>5014100</t>
  </si>
  <si>
    <t>50141001</t>
  </si>
  <si>
    <t>50141002</t>
  </si>
  <si>
    <t>5014604</t>
  </si>
  <si>
    <t>014604</t>
  </si>
  <si>
    <t>50146041</t>
  </si>
  <si>
    <t>50146042</t>
  </si>
  <si>
    <t>50146043</t>
  </si>
  <si>
    <t>50146044</t>
  </si>
  <si>
    <t>5014605</t>
  </si>
  <si>
    <t>014605</t>
  </si>
  <si>
    <t>50146051</t>
  </si>
  <si>
    <t>50146052</t>
  </si>
  <si>
    <t>5014606</t>
  </si>
  <si>
    <t>014606</t>
  </si>
  <si>
    <t>50146061</t>
  </si>
  <si>
    <t>50146062</t>
  </si>
  <si>
    <t>50146063</t>
  </si>
  <si>
    <t>50146064</t>
  </si>
  <si>
    <t>5014607</t>
  </si>
  <si>
    <t>014607</t>
  </si>
  <si>
    <t>50146071</t>
  </si>
  <si>
    <t>50146072</t>
  </si>
  <si>
    <t>5014608</t>
  </si>
  <si>
    <t>014608</t>
  </si>
  <si>
    <t>50146081</t>
  </si>
  <si>
    <t>50146082</t>
  </si>
  <si>
    <t>5014700</t>
  </si>
  <si>
    <t>50147001</t>
  </si>
  <si>
    <t>50147002</t>
  </si>
  <si>
    <t>50147003</t>
  </si>
  <si>
    <t>5015100</t>
  </si>
  <si>
    <t>50151001</t>
  </si>
  <si>
    <t>50151002</t>
  </si>
  <si>
    <t>50151003</t>
  </si>
  <si>
    <t>50151004</t>
  </si>
  <si>
    <t>50151005</t>
  </si>
  <si>
    <t>5015400</t>
  </si>
  <si>
    <t>50154000</t>
  </si>
  <si>
    <t>50154001</t>
  </si>
  <si>
    <t>5015601</t>
  </si>
  <si>
    <t>50156011</t>
  </si>
  <si>
    <t>50156012</t>
  </si>
  <si>
    <t>50156013</t>
  </si>
  <si>
    <t>50156014</t>
  </si>
  <si>
    <t>50156015</t>
  </si>
  <si>
    <t>50156016</t>
  </si>
  <si>
    <t>5015602</t>
  </si>
  <si>
    <t>50156021</t>
  </si>
  <si>
    <t>50156022</t>
  </si>
  <si>
    <t>50156023</t>
  </si>
  <si>
    <t>50156024</t>
  </si>
  <si>
    <t>5015603</t>
  </si>
  <si>
    <t>015603</t>
  </si>
  <si>
    <t>50156030</t>
  </si>
  <si>
    <t>50156031</t>
  </si>
  <si>
    <t>50156032</t>
  </si>
  <si>
    <t>50156033</t>
  </si>
  <si>
    <t>5016901</t>
  </si>
  <si>
    <t>016901</t>
  </si>
  <si>
    <t>50169011</t>
  </si>
  <si>
    <t>50169012</t>
  </si>
  <si>
    <t>5017005</t>
  </si>
  <si>
    <t>017005</t>
  </si>
  <si>
    <t>50170051</t>
  </si>
  <si>
    <t>50170052</t>
  </si>
  <si>
    <t>5017007</t>
  </si>
  <si>
    <t>017007</t>
  </si>
  <si>
    <t>50170071</t>
  </si>
  <si>
    <t>50170072</t>
  </si>
  <si>
    <t>5017008</t>
  </si>
  <si>
    <t>017008</t>
  </si>
  <si>
    <t>50170081</t>
  </si>
  <si>
    <t>50170082</t>
  </si>
  <si>
    <t>50170083</t>
  </si>
  <si>
    <t>5017009</t>
  </si>
  <si>
    <t>017009</t>
  </si>
  <si>
    <t>50170091</t>
  </si>
  <si>
    <t>50170092</t>
  </si>
  <si>
    <t>50170093</t>
  </si>
  <si>
    <t>5017010</t>
  </si>
  <si>
    <t>017010</t>
  </si>
  <si>
    <t>50170101</t>
  </si>
  <si>
    <t>50170102</t>
  </si>
  <si>
    <t>50170103</t>
  </si>
  <si>
    <t>50170104</t>
  </si>
  <si>
    <t>5017011</t>
  </si>
  <si>
    <t>017011</t>
  </si>
  <si>
    <t>50170111</t>
  </si>
  <si>
    <t>50170112</t>
  </si>
  <si>
    <t>5017012</t>
  </si>
  <si>
    <t>017012</t>
  </si>
  <si>
    <t>50170121</t>
  </si>
  <si>
    <t>50170122</t>
  </si>
  <si>
    <t>50170123</t>
  </si>
  <si>
    <t>5017300</t>
  </si>
  <si>
    <t>50173001</t>
  </si>
  <si>
    <t>50173002</t>
  </si>
  <si>
    <t>5017600</t>
  </si>
  <si>
    <t>50176000</t>
  </si>
  <si>
    <t>50176001</t>
  </si>
  <si>
    <t>50176002</t>
  </si>
  <si>
    <t>50176003</t>
  </si>
  <si>
    <t>50176004</t>
  </si>
  <si>
    <t>5017700</t>
  </si>
  <si>
    <t>50177001</t>
  </si>
  <si>
    <t>50177002</t>
  </si>
  <si>
    <t>50177003</t>
  </si>
  <si>
    <t>50177004</t>
  </si>
  <si>
    <t>50177005</t>
  </si>
  <si>
    <t>50177006</t>
  </si>
  <si>
    <t>5018100</t>
  </si>
  <si>
    <t>50181001</t>
  </si>
  <si>
    <t>50181002</t>
  </si>
  <si>
    <t>50181003</t>
  </si>
  <si>
    <t>5018701</t>
  </si>
  <si>
    <t>018701</t>
  </si>
  <si>
    <t>50187011</t>
  </si>
  <si>
    <t>50187012</t>
  </si>
  <si>
    <t>5018702</t>
  </si>
  <si>
    <t>018702</t>
  </si>
  <si>
    <t>50187021</t>
  </si>
  <si>
    <t>50187022</t>
  </si>
  <si>
    <t>50187023</t>
  </si>
  <si>
    <t>50187024</t>
  </si>
  <si>
    <t>5018901</t>
  </si>
  <si>
    <t>018901</t>
  </si>
  <si>
    <t>50189011</t>
  </si>
  <si>
    <t>50189012</t>
  </si>
  <si>
    <t>5018902</t>
  </si>
  <si>
    <t>018902</t>
  </si>
  <si>
    <t>50189021</t>
  </si>
  <si>
    <t>50189022</t>
  </si>
  <si>
    <t>50189023</t>
  </si>
  <si>
    <t>5019700</t>
  </si>
  <si>
    <t>50197001</t>
  </si>
  <si>
    <t>50197002</t>
  </si>
  <si>
    <t>5019800</t>
  </si>
  <si>
    <t>50198000</t>
  </si>
  <si>
    <t>50198001</t>
  </si>
  <si>
    <t>50198002</t>
  </si>
  <si>
    <t>50198003</t>
  </si>
  <si>
    <t>50198004</t>
  </si>
  <si>
    <t>5020100</t>
  </si>
  <si>
    <t>50201001</t>
  </si>
  <si>
    <t>50201002</t>
  </si>
  <si>
    <t>50201003</t>
  </si>
  <si>
    <t>5020700</t>
  </si>
  <si>
    <t>50207000</t>
  </si>
  <si>
    <t>50207001</t>
  </si>
  <si>
    <t>50207002</t>
  </si>
  <si>
    <t>50207003</t>
  </si>
  <si>
    <t>50207004</t>
  </si>
  <si>
    <t>5020801</t>
  </si>
  <si>
    <t>020801</t>
  </si>
  <si>
    <t>50208011</t>
  </si>
  <si>
    <t>50208012</t>
  </si>
  <si>
    <t>50208013</t>
  </si>
  <si>
    <t>50208014</t>
  </si>
  <si>
    <t>5020803</t>
  </si>
  <si>
    <t>020803</t>
  </si>
  <si>
    <t>50208031</t>
  </si>
  <si>
    <t>50208032</t>
  </si>
  <si>
    <t>50208033</t>
  </si>
  <si>
    <t>5020804</t>
  </si>
  <si>
    <t>020804</t>
  </si>
  <si>
    <t>50208041</t>
  </si>
  <si>
    <t>50208042</t>
  </si>
  <si>
    <t>50208043</t>
  </si>
  <si>
    <t>5021300</t>
  </si>
  <si>
    <t>50213001</t>
  </si>
  <si>
    <t>50213002</t>
  </si>
  <si>
    <t>50213003</t>
  </si>
  <si>
    <t>50213004</t>
  </si>
  <si>
    <t>50213005</t>
  </si>
  <si>
    <t>5022300</t>
  </si>
  <si>
    <t>50223000</t>
  </si>
  <si>
    <t>50223001</t>
  </si>
  <si>
    <t>50223002</t>
  </si>
  <si>
    <t>50223003</t>
  </si>
  <si>
    <t>5022600</t>
  </si>
  <si>
    <t>50226000</t>
  </si>
  <si>
    <t>50226001</t>
  </si>
  <si>
    <t>50226002</t>
  </si>
  <si>
    <t>50226003</t>
  </si>
  <si>
    <t>50226004</t>
  </si>
  <si>
    <t>5022800</t>
  </si>
  <si>
    <t>50228000</t>
  </si>
  <si>
    <t>50228001</t>
  </si>
  <si>
    <t>5023100</t>
  </si>
  <si>
    <t>50231001</t>
  </si>
  <si>
    <t>50231002</t>
  </si>
  <si>
    <t>5023900</t>
  </si>
  <si>
    <t>50239001</t>
  </si>
  <si>
    <t>50239002</t>
  </si>
  <si>
    <t>5024401</t>
  </si>
  <si>
    <t>024401</t>
  </si>
  <si>
    <t>50244010</t>
  </si>
  <si>
    <t>50244011</t>
  </si>
  <si>
    <t>50244012</t>
  </si>
  <si>
    <t>50244013</t>
  </si>
  <si>
    <t>5024402</t>
  </si>
  <si>
    <t>024402</t>
  </si>
  <si>
    <t>50244020</t>
  </si>
  <si>
    <t>50244021</t>
  </si>
  <si>
    <t>50244022</t>
  </si>
  <si>
    <t>5024700</t>
  </si>
  <si>
    <t>50247001</t>
  </si>
  <si>
    <t>50247002</t>
  </si>
  <si>
    <t>5024800</t>
  </si>
  <si>
    <t>50248000</t>
  </si>
  <si>
    <t>50248001</t>
  </si>
  <si>
    <t>50248002</t>
  </si>
  <si>
    <t>50248003</t>
  </si>
  <si>
    <t>5025100</t>
  </si>
  <si>
    <t>50251001</t>
  </si>
  <si>
    <t>50251002</t>
  </si>
  <si>
    <t>50251003</t>
  </si>
  <si>
    <t>5027301</t>
  </si>
  <si>
    <t>027301</t>
  </si>
  <si>
    <t>50273011</t>
  </si>
  <si>
    <t>50273012</t>
  </si>
  <si>
    <t>5027302</t>
  </si>
  <si>
    <t>027302</t>
  </si>
  <si>
    <t>50273021</t>
  </si>
  <si>
    <t>50273022</t>
  </si>
  <si>
    <t>5027702</t>
  </si>
  <si>
    <t>027702</t>
  </si>
  <si>
    <t>50277021</t>
  </si>
  <si>
    <t>50277022</t>
  </si>
  <si>
    <t>50277023</t>
  </si>
  <si>
    <t>5027704</t>
  </si>
  <si>
    <t>027704</t>
  </si>
  <si>
    <t>50277041</t>
  </si>
  <si>
    <t>50277042</t>
  </si>
  <si>
    <t>5027705</t>
  </si>
  <si>
    <t>027705</t>
  </si>
  <si>
    <t>50277051</t>
  </si>
  <si>
    <t>50277052</t>
  </si>
  <si>
    <t>50277053</t>
  </si>
  <si>
    <t>5027706</t>
  </si>
  <si>
    <t>027706</t>
  </si>
  <si>
    <t>50277061</t>
  </si>
  <si>
    <t>50277062</t>
  </si>
  <si>
    <t>50277063</t>
  </si>
  <si>
    <t>5027900</t>
  </si>
  <si>
    <t>50279001</t>
  </si>
  <si>
    <t>50279002</t>
  </si>
  <si>
    <t>5029102</t>
  </si>
  <si>
    <t>029102</t>
  </si>
  <si>
    <t>50291020</t>
  </si>
  <si>
    <t>50291021</t>
  </si>
  <si>
    <t>50291022</t>
  </si>
  <si>
    <t>5029103</t>
  </si>
  <si>
    <t>029103</t>
  </si>
  <si>
    <t>50291031</t>
  </si>
  <si>
    <t>50291032</t>
  </si>
  <si>
    <t>50291033</t>
  </si>
  <si>
    <t>50291034</t>
  </si>
  <si>
    <t>50291035</t>
  </si>
  <si>
    <t>5029104</t>
  </si>
  <si>
    <t>029104</t>
  </si>
  <si>
    <t>50291041</t>
  </si>
  <si>
    <t>50291042</t>
  </si>
  <si>
    <t>50291043</t>
  </si>
  <si>
    <t>50291044</t>
  </si>
  <si>
    <t>5030301</t>
  </si>
  <si>
    <t>030301</t>
  </si>
  <si>
    <t>50303011</t>
  </si>
  <si>
    <t>50303012</t>
  </si>
  <si>
    <t>5030302</t>
  </si>
  <si>
    <t>030302</t>
  </si>
  <si>
    <t>50303021</t>
  </si>
  <si>
    <t>50303022</t>
  </si>
  <si>
    <t>50303023</t>
  </si>
  <si>
    <t>50303024</t>
  </si>
  <si>
    <t>5031901</t>
  </si>
  <si>
    <t>031901</t>
  </si>
  <si>
    <t>50319011</t>
  </si>
  <si>
    <t>50319012</t>
  </si>
  <si>
    <t>5031902</t>
  </si>
  <si>
    <t>031902</t>
  </si>
  <si>
    <t>50319020</t>
  </si>
  <si>
    <t>50319021</t>
  </si>
  <si>
    <t>50319022</t>
  </si>
  <si>
    <t>50319023</t>
  </si>
  <si>
    <t>5032300</t>
  </si>
  <si>
    <t>50323000</t>
  </si>
  <si>
    <t>50323001</t>
  </si>
  <si>
    <t>Census Tract (with decimal)</t>
  </si>
  <si>
    <t>COMMUNITY DEVELOPMENT BLOCK GRANT 2010 CENSUS BLOCK GROUP ELIGIBILITY</t>
  </si>
  <si>
    <t>New York City</t>
  </si>
  <si>
    <t>Percent of Persons Who Are Low-/Moderate-Income by Block Group</t>
  </si>
  <si>
    <t>Percent of Persons Who Are Low-/Moderate-Income by Census Tract</t>
  </si>
  <si>
    <t>Residential Floor Area and Low-/Moderate-Income Persons By Borough</t>
  </si>
  <si>
    <t>Total Population*</t>
  </si>
  <si>
    <t>*Persons with the potential for being deemed Low-, Moderate- and Middle-income</t>
  </si>
  <si>
    <r>
      <t>Source: Income estimates are based on American Community Survey ACS 5-Year 2011-2015 Low- and Moderate-Income Summary Data;</t>
    </r>
    <r>
      <rPr>
        <sz val="10"/>
        <color rgb="FFFF0000"/>
        <rFont val="Arial"/>
        <family val="2"/>
      </rPr>
      <t xml:space="preserve"> </t>
    </r>
    <r>
      <rPr>
        <sz val="10"/>
        <rFont val="Arial"/>
        <family val="2"/>
      </rPr>
      <t>Floor Area Ratio data is based on 2018 PLUTO Data (18v2.1 release).</t>
    </r>
  </si>
  <si>
    <r>
      <t>Source: Income estimates are based on American Community Survey ACS 5-Year 2011-2015 Low- and Moderate-Income Summary Data;</t>
    </r>
    <r>
      <rPr>
        <sz val="10"/>
        <color rgb="FFC00000"/>
        <rFont val="Arial"/>
        <family val="2"/>
      </rPr>
      <t xml:space="preserve"> </t>
    </r>
    <r>
      <rPr>
        <sz val="10"/>
        <rFont val="Arial"/>
        <family val="2"/>
      </rPr>
      <t>Floor Area Ratio data is based on 2018 PLUTO Data (18v2.1 release).</t>
    </r>
  </si>
  <si>
    <t>Number of Low-/ Moderate-Income Persons</t>
  </si>
  <si>
    <r>
      <t>Source: Income estimates are based on American Community Survey ACS 5-Year 2011-2015 Low- and Moderate-Income Summary Data;</t>
    </r>
    <r>
      <rPr>
        <sz val="10"/>
        <rFont val="Calibri"/>
        <family val="2"/>
        <scheme val="minor"/>
      </rPr>
      <t xml:space="preserve"> Floor Area Ratio data is based on 2018 PLUTO Data (18v2.1 release).</t>
    </r>
  </si>
  <si>
    <t>Low and Moderate 4-Person Family Income Limit:  $63,700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</si>
</sst>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4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rgb="FFFF0000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rgb="FFC00000"/>
      <name val="Arial"/>
      <family val="2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theme="0" tint="-0.34998626667073579"/>
      </left>
      <right/>
      <top style="thin">
        <color theme="0" tint="-0.34998626667073579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medium">
        <color indexed="64"/>
      </bottom>
      <diagonal/>
    </border>
    <border>
      <left/>
      <right/>
      <top/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0" fontId="2" fillId="0" borderId="0"/>
  </cellStyleXfs>
  <cellXfs count="64">
    <xf numFmtId="0" fontId="0" fillId="0" borderId="0" xfId="0"/>
    <xf numFmtId="0" fontId="0" fillId="0" borderId="0" xfId="0" applyFont="1" applyFill="1"/>
    <xf numFmtId="0" fontId="5" fillId="0" borderId="0" xfId="0" applyFont="1" applyFill="1" applyAlignment="1">
      <alignment horizontal="center"/>
    </xf>
    <xf numFmtId="3" fontId="5" fillId="0" borderId="0" xfId="0" applyNumberFormat="1" applyFont="1" applyFill="1" applyAlignment="1">
      <alignment horizontal="center"/>
    </xf>
    <xf numFmtId="9" fontId="5" fillId="0" borderId="0" xfId="1" applyFont="1" applyFill="1" applyAlignment="1">
      <alignment horizontal="center"/>
    </xf>
    <xf numFmtId="0" fontId="0" fillId="0" borderId="0" xfId="0" applyFont="1" applyFill="1" applyAlignment="1">
      <alignment vertical="center"/>
    </xf>
    <xf numFmtId="0" fontId="6" fillId="2" borderId="1" xfId="0" applyFont="1" applyFill="1" applyBorder="1" applyAlignment="1">
      <alignment horizontal="center" wrapText="1"/>
    </xf>
    <xf numFmtId="3" fontId="6" fillId="2" borderId="1" xfId="0" applyNumberFormat="1" applyFont="1" applyFill="1" applyBorder="1" applyAlignment="1">
      <alignment horizontal="center" wrapText="1"/>
    </xf>
    <xf numFmtId="10" fontId="6" fillId="2" borderId="1" xfId="1" applyNumberFormat="1" applyFont="1" applyFill="1" applyBorder="1" applyAlignment="1">
      <alignment horizontal="center" wrapText="1"/>
    </xf>
    <xf numFmtId="0" fontId="6" fillId="2" borderId="2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Border="1"/>
    <xf numFmtId="3" fontId="0" fillId="0" borderId="0" xfId="0" applyNumberFormat="1" applyBorder="1"/>
    <xf numFmtId="10" fontId="3" fillId="0" borderId="0" xfId="1" applyNumberFormat="1" applyFont="1" applyBorder="1" applyAlignment="1">
      <alignment horizontal="right"/>
    </xf>
    <xf numFmtId="0" fontId="3" fillId="0" borderId="0" xfId="0" applyFont="1" applyBorder="1"/>
    <xf numFmtId="3" fontId="0" fillId="0" borderId="0" xfId="0" applyNumberFormat="1"/>
    <xf numFmtId="0" fontId="0" fillId="0" borderId="0" xfId="0" applyFont="1" applyFill="1" applyAlignment="1">
      <alignment horizontal="left" vertical="center" wrapText="1"/>
    </xf>
    <xf numFmtId="0" fontId="0" fillId="0" borderId="0" xfId="0" applyFont="1" applyFill="1" applyBorder="1" applyAlignment="1">
      <alignment horizontal="left" vertical="center" wrapText="1"/>
    </xf>
    <xf numFmtId="3" fontId="0" fillId="0" borderId="0" xfId="0" applyNumberFormat="1" applyFont="1" applyFill="1" applyAlignment="1">
      <alignment horizontal="right" vertical="center" wrapText="1"/>
    </xf>
    <xf numFmtId="0" fontId="5" fillId="0" borderId="0" xfId="0" applyFont="1"/>
    <xf numFmtId="3" fontId="5" fillId="0" borderId="0" xfId="0" applyNumberFormat="1" applyFont="1" applyFill="1" applyAlignment="1">
      <alignment horizontal="right" vertical="center" wrapText="1"/>
    </xf>
    <xf numFmtId="164" fontId="5" fillId="0" borderId="0" xfId="1" applyNumberFormat="1" applyFont="1"/>
    <xf numFmtId="164" fontId="3" fillId="0" borderId="0" xfId="1" applyNumberFormat="1" applyFont="1"/>
    <xf numFmtId="164" fontId="5" fillId="0" borderId="0" xfId="1" applyNumberFormat="1" applyFont="1" applyAlignment="1">
      <alignment horizontal="right"/>
    </xf>
    <xf numFmtId="164" fontId="3" fillId="0" borderId="0" xfId="1" applyNumberFormat="1" applyFont="1" applyAlignment="1">
      <alignment horizontal="right"/>
    </xf>
    <xf numFmtId="0" fontId="6" fillId="2" borderId="6" xfId="0" applyFont="1" applyFill="1" applyBorder="1" applyAlignment="1">
      <alignment horizontal="center" wrapText="1"/>
    </xf>
    <xf numFmtId="3" fontId="6" fillId="2" borderId="4" xfId="0" applyNumberFormat="1" applyFont="1" applyFill="1" applyBorder="1" applyAlignment="1">
      <alignment horizontal="center" wrapText="1"/>
    </xf>
    <xf numFmtId="3" fontId="6" fillId="2" borderId="5" xfId="0" applyNumberFormat="1" applyFont="1" applyFill="1" applyBorder="1" applyAlignment="1">
      <alignment horizontal="center" wrapText="1"/>
    </xf>
    <xf numFmtId="10" fontId="6" fillId="2" borderId="5" xfId="1" applyNumberFormat="1" applyFont="1" applyFill="1" applyBorder="1" applyAlignment="1">
      <alignment horizontal="center" wrapText="1"/>
    </xf>
    <xf numFmtId="0" fontId="0" fillId="0" borderId="0" xfId="0" applyFill="1" applyBorder="1"/>
    <xf numFmtId="3" fontId="5" fillId="0" borderId="0" xfId="0" applyNumberFormat="1" applyFont="1" applyAlignment="1">
      <alignment horizontal="right"/>
    </xf>
    <xf numFmtId="3" fontId="5" fillId="0" borderId="0" xfId="0" applyNumberFormat="1" applyFont="1" applyFill="1" applyAlignment="1">
      <alignment horizontal="center"/>
    </xf>
    <xf numFmtId="0" fontId="1" fillId="0" borderId="0" xfId="0" applyFont="1" applyFill="1"/>
    <xf numFmtId="0" fontId="9" fillId="0" borderId="0" xfId="0" applyFont="1" applyFill="1" applyAlignment="1">
      <alignment horizontal="center"/>
    </xf>
    <xf numFmtId="3" fontId="9" fillId="0" borderId="0" xfId="0" applyNumberFormat="1" applyFont="1" applyFill="1" applyAlignment="1">
      <alignment horizontal="center"/>
    </xf>
    <xf numFmtId="9" fontId="9" fillId="0" borderId="0" xfId="1" applyFont="1" applyFill="1" applyAlignment="1">
      <alignment horizontal="center"/>
    </xf>
    <xf numFmtId="0" fontId="1" fillId="0" borderId="0" xfId="0" applyFont="1" applyFill="1" applyAlignment="1">
      <alignment vertical="center"/>
    </xf>
    <xf numFmtId="0" fontId="12" fillId="2" borderId="1" xfId="0" applyFont="1" applyFill="1" applyBorder="1" applyAlignment="1">
      <alignment horizontal="center" vertical="top" wrapText="1"/>
    </xf>
    <xf numFmtId="3" fontId="12" fillId="2" borderId="1" xfId="0" applyNumberFormat="1" applyFont="1" applyFill="1" applyBorder="1" applyAlignment="1">
      <alignment horizontal="center" vertical="top" wrapText="1"/>
    </xf>
    <xf numFmtId="10" fontId="12" fillId="2" borderId="1" xfId="1" applyNumberFormat="1" applyFont="1" applyFill="1" applyBorder="1" applyAlignment="1">
      <alignment horizontal="center" vertical="top" wrapText="1"/>
    </xf>
    <xf numFmtId="0" fontId="12" fillId="2" borderId="2" xfId="0" applyFont="1" applyFill="1" applyBorder="1" applyAlignment="1">
      <alignment horizontal="center" vertical="top" wrapText="1"/>
    </xf>
    <xf numFmtId="0" fontId="1" fillId="0" borderId="0" xfId="0" applyFont="1" applyAlignment="1">
      <alignment vertical="top"/>
    </xf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Border="1" applyAlignment="1">
      <alignment horizontal="right"/>
    </xf>
    <xf numFmtId="0" fontId="1" fillId="0" borderId="0" xfId="0" applyNumberFormat="1" applyFont="1" applyBorder="1"/>
    <xf numFmtId="3" fontId="1" fillId="0" borderId="0" xfId="0" applyNumberFormat="1" applyFont="1"/>
    <xf numFmtId="164" fontId="1" fillId="0" borderId="0" xfId="1" applyNumberFormat="1" applyFont="1" applyBorder="1" applyAlignment="1">
      <alignment horizontal="right"/>
    </xf>
    <xf numFmtId="164" fontId="1" fillId="0" borderId="0" xfId="1" applyNumberFormat="1" applyFont="1" applyAlignment="1">
      <alignment horizontal="right"/>
    </xf>
    <xf numFmtId="0" fontId="1" fillId="0" borderId="0" xfId="0" applyFont="1" applyBorder="1"/>
    <xf numFmtId="0" fontId="1" fillId="0" borderId="0" xfId="0" applyFont="1" applyFill="1" applyBorder="1"/>
    <xf numFmtId="0" fontId="9" fillId="0" borderId="0" xfId="0" applyFont="1" applyFill="1" applyAlignment="1">
      <alignment horizontal="right"/>
    </xf>
    <xf numFmtId="3" fontId="1" fillId="0" borderId="0" xfId="0" applyNumberFormat="1" applyFont="1" applyAlignment="1">
      <alignment horizontal="right"/>
    </xf>
    <xf numFmtId="0" fontId="13" fillId="0" borderId="0" xfId="0" applyFont="1" applyFill="1" applyAlignment="1">
      <alignment horizontal="center"/>
    </xf>
    <xf numFmtId="0" fontId="10" fillId="0" borderId="0" xfId="0" applyFont="1" applyFill="1" applyAlignment="1">
      <alignment horizontal="left" vertical="center" wrapText="1"/>
    </xf>
    <xf numFmtId="0" fontId="10" fillId="0" borderId="3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left"/>
    </xf>
    <xf numFmtId="3" fontId="5" fillId="0" borderId="0" xfId="0" applyNumberFormat="1" applyFont="1" applyFill="1" applyAlignment="1">
      <alignment horizontal="center"/>
    </xf>
    <xf numFmtId="0" fontId="5" fillId="0" borderId="0" xfId="0" applyFont="1" applyFill="1" applyAlignment="1">
      <alignment horizontal="center"/>
    </xf>
    <xf numFmtId="3" fontId="0" fillId="0" borderId="0" xfId="0" applyNumberFormat="1" applyFont="1" applyFill="1" applyAlignment="1">
      <alignment horizontal="left" vertical="center" wrapText="1"/>
    </xf>
    <xf numFmtId="0" fontId="0" fillId="0" borderId="0" xfId="0" applyFont="1" applyFill="1" applyBorder="1" applyAlignment="1">
      <alignment horizontal="center" vertical="center"/>
    </xf>
    <xf numFmtId="3" fontId="0" fillId="0" borderId="0" xfId="0" applyNumberFormat="1" applyFont="1" applyFill="1" applyBorder="1" applyAlignment="1">
      <alignment horizontal="center" vertical="center"/>
    </xf>
  </cellXfs>
  <cellStyles count="3">
    <cellStyle name="Normal" xfId="0" builtinId="0"/>
    <cellStyle name="Normal 2" xfId="2"/>
    <cellStyle name="Percent" xfId="1" builtinId="5"/>
  </cellStyles>
  <dxfs count="4">
    <dxf>
      <fill>
        <patternFill>
          <bgColor rgb="FFDEFEEC"/>
        </patternFill>
      </fill>
    </dxf>
    <dxf>
      <fill>
        <patternFill>
          <bgColor rgb="FFDEFEEC"/>
        </patternFill>
      </fill>
    </dxf>
    <dxf>
      <fill>
        <patternFill>
          <bgColor rgb="FFDEFEEC"/>
        </patternFill>
      </fill>
    </dxf>
    <dxf>
      <fill>
        <patternFill>
          <bgColor rgb="FFDEFEEC"/>
        </patternFill>
      </fill>
    </dxf>
  </dxfs>
  <tableStyles count="0" defaultTableStyle="TableStyleMedium2" defaultPivotStyle="PivotStyleLight16"/>
  <colors>
    <mruColors>
      <color rgb="FFDEFE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34"/>
  <sheetViews>
    <sheetView tabSelected="1" workbookViewId="0">
      <pane ySplit="6" topLeftCell="A7" activePane="bottomLeft" state="frozen"/>
      <selection pane="bottomLeft" sqref="A1:L1"/>
    </sheetView>
  </sheetViews>
  <sheetFormatPr defaultRowHeight="15" x14ac:dyDescent="0.25"/>
  <cols>
    <col min="1" max="1" width="12.42578125" style="42" customWidth="1"/>
    <col min="2" max="2" width="0" style="42" hidden="1" customWidth="1"/>
    <col min="3" max="3" width="11.7109375" style="43" customWidth="1"/>
    <col min="4" max="5" width="9.140625" style="42"/>
    <col min="6" max="6" width="13.42578125" style="42" customWidth="1"/>
    <col min="7" max="7" width="13.140625" style="42" customWidth="1"/>
    <col min="8" max="8" width="11.42578125" style="42" customWidth="1"/>
    <col min="9" max="9" width="11.7109375" style="42" customWidth="1"/>
    <col min="10" max="10" width="14" style="42" customWidth="1"/>
    <col min="11" max="11" width="12.7109375" style="42" customWidth="1"/>
    <col min="12" max="12" width="12.85546875" style="43" customWidth="1"/>
    <col min="13" max="16384" width="9.140625" style="42"/>
  </cols>
  <sheetData>
    <row r="1" spans="1:12" s="32" customFormat="1" ht="15.75" x14ac:dyDescent="0.25">
      <c r="A1" s="53" t="s">
        <v>0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</row>
    <row r="2" spans="1:12" s="32" customFormat="1" ht="15.75" x14ac:dyDescent="0.25">
      <c r="A2" s="53" t="s">
        <v>10023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</row>
    <row r="3" spans="1:12" s="32" customFormat="1" x14ac:dyDescent="0.25">
      <c r="A3" s="33"/>
      <c r="B3" s="33"/>
      <c r="C3" s="33"/>
      <c r="D3" s="33"/>
      <c r="E3" s="33"/>
      <c r="F3" s="33"/>
      <c r="G3" s="33"/>
      <c r="H3" s="33"/>
      <c r="I3" s="34"/>
      <c r="J3" s="34"/>
      <c r="K3" s="35"/>
      <c r="L3" s="51"/>
    </row>
    <row r="4" spans="1:12" s="36" customFormat="1" ht="27.75" customHeight="1" x14ac:dyDescent="0.2">
      <c r="A4" s="54" t="s">
        <v>10030</v>
      </c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</row>
    <row r="5" spans="1:12" s="32" customFormat="1" ht="15.6" customHeight="1" x14ac:dyDescent="0.25">
      <c r="A5" s="55" t="s">
        <v>10031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</row>
    <row r="6" spans="1:12" s="41" customFormat="1" ht="75.75" thickBot="1" x14ac:dyDescent="0.25">
      <c r="A6" s="37" t="s">
        <v>2</v>
      </c>
      <c r="B6" s="37" t="s">
        <v>3</v>
      </c>
      <c r="C6" s="37" t="s">
        <v>4</v>
      </c>
      <c r="D6" s="37" t="s">
        <v>5</v>
      </c>
      <c r="E6" s="37" t="s">
        <v>10019</v>
      </c>
      <c r="F6" s="37" t="s">
        <v>8</v>
      </c>
      <c r="G6" s="37" t="s">
        <v>9</v>
      </c>
      <c r="H6" s="37" t="s">
        <v>10</v>
      </c>
      <c r="I6" s="38" t="s">
        <v>10025</v>
      </c>
      <c r="J6" s="38" t="s">
        <v>10029</v>
      </c>
      <c r="K6" s="39" t="s">
        <v>12</v>
      </c>
      <c r="L6" s="40" t="s">
        <v>15</v>
      </c>
    </row>
    <row r="7" spans="1:12" x14ac:dyDescent="0.25">
      <c r="A7" s="49" t="s">
        <v>16</v>
      </c>
      <c r="B7" s="42" t="s">
        <v>27</v>
      </c>
      <c r="C7" s="44" t="s">
        <v>17</v>
      </c>
      <c r="D7" s="44" t="s">
        <v>18</v>
      </c>
      <c r="E7" s="45">
        <v>1</v>
      </c>
      <c r="F7" s="46">
        <v>5519372</v>
      </c>
      <c r="G7" s="46">
        <v>0</v>
      </c>
      <c r="H7" s="47">
        <f t="shared" ref="H7:H70" si="0">IFERROR(G7/F7,"-")</f>
        <v>0</v>
      </c>
      <c r="I7" s="49">
        <v>0</v>
      </c>
      <c r="J7" s="49">
        <v>0</v>
      </c>
      <c r="K7" s="48" t="str">
        <f t="shared" ref="K7:K70" si="1">IFERROR(J7/I7,"-")</f>
        <v>-</v>
      </c>
      <c r="L7" s="44" t="str">
        <f t="shared" ref="L7:L70" si="2">IFERROR(IF(OR(H7="-",K7="-"),"Ineligible",IF(AND(K7&gt;0.51,H7&gt;0.5),"CD Eligible","Ineligible")),"Ineligible")</f>
        <v>Ineligible</v>
      </c>
    </row>
    <row r="8" spans="1:12" x14ac:dyDescent="0.25">
      <c r="A8" s="49" t="s">
        <v>16</v>
      </c>
      <c r="B8" s="42" t="s">
        <v>27</v>
      </c>
      <c r="C8" s="44" t="s">
        <v>23</v>
      </c>
      <c r="D8" s="44" t="s">
        <v>24</v>
      </c>
      <c r="E8" s="45">
        <v>2</v>
      </c>
      <c r="F8" s="46">
        <v>1643260.65</v>
      </c>
      <c r="G8" s="46">
        <v>1431691</v>
      </c>
      <c r="H8" s="47">
        <f t="shared" si="0"/>
        <v>0.8712500965686728</v>
      </c>
      <c r="I8" s="49">
        <v>5395</v>
      </c>
      <c r="J8" s="49">
        <v>2665</v>
      </c>
      <c r="K8" s="48">
        <f t="shared" si="1"/>
        <v>0.49397590361445781</v>
      </c>
      <c r="L8" s="44" t="str">
        <f t="shared" si="2"/>
        <v>Ineligible</v>
      </c>
    </row>
    <row r="9" spans="1:12" x14ac:dyDescent="0.25">
      <c r="A9" s="42" t="s">
        <v>16</v>
      </c>
      <c r="B9" s="42" t="s">
        <v>27</v>
      </c>
      <c r="C9" s="43" t="s">
        <v>31</v>
      </c>
      <c r="D9" s="44" t="s">
        <v>32</v>
      </c>
      <c r="E9" s="45">
        <v>4</v>
      </c>
      <c r="F9" s="46">
        <v>2405159.34</v>
      </c>
      <c r="G9" s="46">
        <v>2141512</v>
      </c>
      <c r="H9" s="47">
        <f t="shared" si="0"/>
        <v>0.89038258895562405</v>
      </c>
      <c r="I9" s="42">
        <v>5905</v>
      </c>
      <c r="J9" s="42">
        <v>2735</v>
      </c>
      <c r="K9" s="48">
        <f t="shared" si="1"/>
        <v>0.46316680779000846</v>
      </c>
      <c r="L9" s="44" t="str">
        <f t="shared" si="2"/>
        <v>Ineligible</v>
      </c>
    </row>
    <row r="10" spans="1:12" x14ac:dyDescent="0.25">
      <c r="A10" s="42" t="s">
        <v>16</v>
      </c>
      <c r="B10" s="42" t="s">
        <v>27</v>
      </c>
      <c r="C10" s="43" t="s">
        <v>39</v>
      </c>
      <c r="D10" s="44" t="s">
        <v>40</v>
      </c>
      <c r="E10" s="45">
        <v>16</v>
      </c>
      <c r="F10" s="46">
        <v>3712373</v>
      </c>
      <c r="G10" s="46">
        <v>2040447</v>
      </c>
      <c r="H10" s="47">
        <f t="shared" si="0"/>
        <v>0.54963415583509523</v>
      </c>
      <c r="I10" s="42">
        <v>5620</v>
      </c>
      <c r="J10" s="42">
        <v>4605</v>
      </c>
      <c r="K10" s="48">
        <f t="shared" si="1"/>
        <v>0.81939501779359436</v>
      </c>
      <c r="L10" s="44" t="str">
        <f t="shared" si="2"/>
        <v>CD Eligible</v>
      </c>
    </row>
    <row r="11" spans="1:12" x14ac:dyDescent="0.25">
      <c r="A11" s="42" t="s">
        <v>16</v>
      </c>
      <c r="B11" s="42" t="s">
        <v>27</v>
      </c>
      <c r="C11" s="43" t="s">
        <v>45</v>
      </c>
      <c r="D11" s="44" t="s">
        <v>46</v>
      </c>
      <c r="E11" s="45">
        <v>19</v>
      </c>
      <c r="F11" s="46">
        <v>7995695</v>
      </c>
      <c r="G11" s="46">
        <v>1315657</v>
      </c>
      <c r="H11" s="47">
        <f t="shared" si="0"/>
        <v>0.16454567113928181</v>
      </c>
      <c r="I11" s="42">
        <v>2110</v>
      </c>
      <c r="J11" s="42">
        <v>1655</v>
      </c>
      <c r="K11" s="48">
        <f t="shared" si="1"/>
        <v>0.78436018957345977</v>
      </c>
      <c r="L11" s="44" t="str">
        <f t="shared" si="2"/>
        <v>Ineligible</v>
      </c>
    </row>
    <row r="12" spans="1:12" x14ac:dyDescent="0.25">
      <c r="A12" s="42" t="s">
        <v>16</v>
      </c>
      <c r="B12" s="42" t="s">
        <v>27</v>
      </c>
      <c r="C12" s="43" t="s">
        <v>54</v>
      </c>
      <c r="D12" s="44" t="s">
        <v>55</v>
      </c>
      <c r="E12" s="45">
        <v>20</v>
      </c>
      <c r="F12" s="46">
        <v>3185734</v>
      </c>
      <c r="G12" s="46">
        <v>2742436</v>
      </c>
      <c r="H12" s="47">
        <f t="shared" si="0"/>
        <v>0.8608490225486497</v>
      </c>
      <c r="I12" s="42">
        <v>8520</v>
      </c>
      <c r="J12" s="42">
        <v>7405</v>
      </c>
      <c r="K12" s="48">
        <f t="shared" si="1"/>
        <v>0.869131455399061</v>
      </c>
      <c r="L12" s="44" t="str">
        <f t="shared" si="2"/>
        <v>CD Eligible</v>
      </c>
    </row>
    <row r="13" spans="1:12" x14ac:dyDescent="0.25">
      <c r="A13" s="42" t="s">
        <v>16</v>
      </c>
      <c r="B13" s="42" t="s">
        <v>27</v>
      </c>
      <c r="C13" s="43" t="s">
        <v>63</v>
      </c>
      <c r="D13" s="44" t="s">
        <v>64</v>
      </c>
      <c r="E13" s="45">
        <v>23</v>
      </c>
      <c r="F13" s="46">
        <v>2638635.4300000002</v>
      </c>
      <c r="G13" s="46">
        <v>2457212.42</v>
      </c>
      <c r="H13" s="47">
        <f t="shared" si="0"/>
        <v>0.93124362390601256</v>
      </c>
      <c r="I13" s="42">
        <v>4770</v>
      </c>
      <c r="J13" s="42">
        <v>4390</v>
      </c>
      <c r="K13" s="48">
        <f t="shared" si="1"/>
        <v>0.92033542976939209</v>
      </c>
      <c r="L13" s="44" t="str">
        <f t="shared" si="2"/>
        <v>CD Eligible</v>
      </c>
    </row>
    <row r="14" spans="1:12" x14ac:dyDescent="0.25">
      <c r="A14" s="42" t="s">
        <v>16</v>
      </c>
      <c r="B14" s="42" t="s">
        <v>27</v>
      </c>
      <c r="C14" s="43" t="s">
        <v>68</v>
      </c>
      <c r="D14" s="44" t="s">
        <v>69</v>
      </c>
      <c r="E14" s="45">
        <v>24</v>
      </c>
      <c r="F14" s="46">
        <v>660</v>
      </c>
      <c r="G14" s="46">
        <v>0</v>
      </c>
      <c r="H14" s="47">
        <f t="shared" si="0"/>
        <v>0</v>
      </c>
      <c r="I14" s="42">
        <v>150</v>
      </c>
      <c r="J14" s="42">
        <v>0</v>
      </c>
      <c r="K14" s="48">
        <f t="shared" si="1"/>
        <v>0</v>
      </c>
      <c r="L14" s="44" t="str">
        <f t="shared" si="2"/>
        <v>Ineligible</v>
      </c>
    </row>
    <row r="15" spans="1:12" x14ac:dyDescent="0.25">
      <c r="A15" s="42" t="s">
        <v>16</v>
      </c>
      <c r="B15" s="42" t="s">
        <v>27</v>
      </c>
      <c r="C15" s="43" t="s">
        <v>72</v>
      </c>
      <c r="D15" s="44" t="s">
        <v>73</v>
      </c>
      <c r="E15" s="45">
        <v>25</v>
      </c>
      <c r="F15" s="46">
        <v>2844010</v>
      </c>
      <c r="G15" s="46">
        <v>2509092</v>
      </c>
      <c r="H15" s="47">
        <f t="shared" si="0"/>
        <v>0.88223740422853647</v>
      </c>
      <c r="I15" s="42">
        <v>5360</v>
      </c>
      <c r="J15" s="42">
        <v>4595</v>
      </c>
      <c r="K15" s="48">
        <f t="shared" si="1"/>
        <v>0.85727611940298509</v>
      </c>
      <c r="L15" s="44" t="str">
        <f t="shared" si="2"/>
        <v>CD Eligible</v>
      </c>
    </row>
    <row r="16" spans="1:12" x14ac:dyDescent="0.25">
      <c r="A16" s="42" t="s">
        <v>16</v>
      </c>
      <c r="B16" s="42" t="s">
        <v>27</v>
      </c>
      <c r="C16" s="43" t="s">
        <v>79</v>
      </c>
      <c r="D16" s="44" t="s">
        <v>80</v>
      </c>
      <c r="E16" s="45">
        <v>27.01</v>
      </c>
      <c r="F16" s="46">
        <v>1587332.59</v>
      </c>
      <c r="G16" s="46">
        <v>1397850.59</v>
      </c>
      <c r="H16" s="47">
        <f t="shared" si="0"/>
        <v>0.88062867152497637</v>
      </c>
      <c r="I16" s="42">
        <v>3015</v>
      </c>
      <c r="J16" s="42">
        <v>2740</v>
      </c>
      <c r="K16" s="48">
        <f t="shared" si="1"/>
        <v>0.90878938640132667</v>
      </c>
      <c r="L16" s="44" t="str">
        <f t="shared" si="2"/>
        <v>CD Eligible</v>
      </c>
    </row>
    <row r="17" spans="1:12" x14ac:dyDescent="0.25">
      <c r="A17" s="42" t="s">
        <v>16</v>
      </c>
      <c r="B17" s="42" t="s">
        <v>27</v>
      </c>
      <c r="C17" s="43" t="s">
        <v>83</v>
      </c>
      <c r="D17" s="44" t="s">
        <v>84</v>
      </c>
      <c r="E17" s="45">
        <v>27.02</v>
      </c>
      <c r="F17" s="46">
        <v>1900475</v>
      </c>
      <c r="G17" s="46">
        <v>1458358</v>
      </c>
      <c r="H17" s="47">
        <f t="shared" si="0"/>
        <v>0.76736500085504944</v>
      </c>
      <c r="I17" s="42">
        <v>4475</v>
      </c>
      <c r="J17" s="42">
        <v>4225</v>
      </c>
      <c r="K17" s="48">
        <f t="shared" si="1"/>
        <v>0.94413407821229045</v>
      </c>
      <c r="L17" s="44" t="str">
        <f t="shared" si="2"/>
        <v>CD Eligible</v>
      </c>
    </row>
    <row r="18" spans="1:12" x14ac:dyDescent="0.25">
      <c r="A18" s="42" t="s">
        <v>16</v>
      </c>
      <c r="B18" s="42" t="s">
        <v>27</v>
      </c>
      <c r="C18" s="43" t="s">
        <v>89</v>
      </c>
      <c r="D18" s="44" t="s">
        <v>90</v>
      </c>
      <c r="E18" s="45">
        <v>28</v>
      </c>
      <c r="F18" s="46">
        <v>3786232</v>
      </c>
      <c r="G18" s="46">
        <v>3018856</v>
      </c>
      <c r="H18" s="47">
        <f t="shared" si="0"/>
        <v>0.79732462247426994</v>
      </c>
      <c r="I18" s="42">
        <v>5290</v>
      </c>
      <c r="J18" s="42">
        <v>2990</v>
      </c>
      <c r="K18" s="48">
        <f t="shared" si="1"/>
        <v>0.56521739130434778</v>
      </c>
      <c r="L18" s="44" t="str">
        <f t="shared" si="2"/>
        <v>CD Eligible</v>
      </c>
    </row>
    <row r="19" spans="1:12" x14ac:dyDescent="0.25">
      <c r="A19" s="42" t="s">
        <v>16</v>
      </c>
      <c r="B19" s="42" t="s">
        <v>27</v>
      </c>
      <c r="C19" s="43" t="s">
        <v>96</v>
      </c>
      <c r="D19" s="44" t="s">
        <v>97</v>
      </c>
      <c r="E19" s="45">
        <v>31</v>
      </c>
      <c r="F19" s="46">
        <v>1862208</v>
      </c>
      <c r="G19" s="46">
        <v>1030338</v>
      </c>
      <c r="H19" s="47">
        <f t="shared" si="0"/>
        <v>0.55328835446953295</v>
      </c>
      <c r="I19" s="42">
        <v>1465</v>
      </c>
      <c r="J19" s="42">
        <v>1055</v>
      </c>
      <c r="K19" s="48">
        <f t="shared" si="1"/>
        <v>0.72013651877133111</v>
      </c>
      <c r="L19" s="44" t="str">
        <f t="shared" si="2"/>
        <v>CD Eligible</v>
      </c>
    </row>
    <row r="20" spans="1:12" x14ac:dyDescent="0.25">
      <c r="A20" s="42" t="s">
        <v>16</v>
      </c>
      <c r="B20" s="42" t="s">
        <v>27</v>
      </c>
      <c r="C20" s="43" t="s">
        <v>99</v>
      </c>
      <c r="D20" s="44" t="s">
        <v>100</v>
      </c>
      <c r="E20" s="45">
        <v>33</v>
      </c>
      <c r="F20" s="46">
        <v>1773807</v>
      </c>
      <c r="G20" s="46">
        <v>1235355</v>
      </c>
      <c r="H20" s="47">
        <f t="shared" si="0"/>
        <v>0.69644273587825511</v>
      </c>
      <c r="I20" s="42">
        <v>3910</v>
      </c>
      <c r="J20" s="42">
        <v>3740</v>
      </c>
      <c r="K20" s="48">
        <f t="shared" si="1"/>
        <v>0.95652173913043481</v>
      </c>
      <c r="L20" s="44" t="str">
        <f t="shared" si="2"/>
        <v>CD Eligible</v>
      </c>
    </row>
    <row r="21" spans="1:12" x14ac:dyDescent="0.25">
      <c r="A21" s="42" t="s">
        <v>16</v>
      </c>
      <c r="B21" s="42" t="s">
        <v>27</v>
      </c>
      <c r="C21" s="43" t="s">
        <v>104</v>
      </c>
      <c r="D21" s="44" t="s">
        <v>105</v>
      </c>
      <c r="E21" s="45">
        <v>35</v>
      </c>
      <c r="F21" s="46">
        <v>1845590</v>
      </c>
      <c r="G21" s="46">
        <v>1179066</v>
      </c>
      <c r="H21" s="47">
        <f t="shared" si="0"/>
        <v>0.63885586722944965</v>
      </c>
      <c r="I21" s="42">
        <v>3920</v>
      </c>
      <c r="J21" s="42">
        <v>3380</v>
      </c>
      <c r="K21" s="48">
        <f t="shared" si="1"/>
        <v>0.86224489795918369</v>
      </c>
      <c r="L21" s="44" t="str">
        <f t="shared" si="2"/>
        <v>CD Eligible</v>
      </c>
    </row>
    <row r="22" spans="1:12" x14ac:dyDescent="0.25">
      <c r="A22" s="42" t="s">
        <v>16</v>
      </c>
      <c r="B22" s="42" t="s">
        <v>27</v>
      </c>
      <c r="C22" s="43" t="s">
        <v>109</v>
      </c>
      <c r="D22" s="44" t="s">
        <v>110</v>
      </c>
      <c r="E22" s="45">
        <v>37</v>
      </c>
      <c r="F22" s="46">
        <v>155999</v>
      </c>
      <c r="G22" s="46">
        <v>91234</v>
      </c>
      <c r="H22" s="47">
        <f t="shared" si="0"/>
        <v>0.58483708228898901</v>
      </c>
      <c r="I22" s="42">
        <v>245</v>
      </c>
      <c r="J22" s="42">
        <v>220</v>
      </c>
      <c r="K22" s="48">
        <f t="shared" si="1"/>
        <v>0.89795918367346939</v>
      </c>
      <c r="L22" s="44" t="str">
        <f t="shared" si="2"/>
        <v>CD Eligible</v>
      </c>
    </row>
    <row r="23" spans="1:12" x14ac:dyDescent="0.25">
      <c r="A23" s="42" t="s">
        <v>16</v>
      </c>
      <c r="B23" s="42" t="s">
        <v>27</v>
      </c>
      <c r="C23" s="43" t="s">
        <v>112</v>
      </c>
      <c r="D23" s="44" t="s">
        <v>113</v>
      </c>
      <c r="E23" s="45">
        <v>38</v>
      </c>
      <c r="F23" s="46">
        <v>422691</v>
      </c>
      <c r="G23" s="46">
        <v>386264</v>
      </c>
      <c r="H23" s="47">
        <f t="shared" si="0"/>
        <v>0.91382120745414497</v>
      </c>
      <c r="I23" s="42">
        <v>1195</v>
      </c>
      <c r="J23" s="42">
        <v>860</v>
      </c>
      <c r="K23" s="48">
        <f t="shared" si="1"/>
        <v>0.71966527196652719</v>
      </c>
      <c r="L23" s="44" t="str">
        <f t="shared" si="2"/>
        <v>CD Eligible</v>
      </c>
    </row>
    <row r="24" spans="1:12" x14ac:dyDescent="0.25">
      <c r="A24" s="42" t="s">
        <v>16</v>
      </c>
      <c r="B24" s="42" t="s">
        <v>27</v>
      </c>
      <c r="C24" s="43" t="s">
        <v>115</v>
      </c>
      <c r="D24" s="44" t="s">
        <v>116</v>
      </c>
      <c r="E24" s="45">
        <v>39</v>
      </c>
      <c r="F24" s="46">
        <v>2983443</v>
      </c>
      <c r="G24" s="46">
        <v>2028097</v>
      </c>
      <c r="H24" s="47">
        <f t="shared" si="0"/>
        <v>0.6797840615691334</v>
      </c>
      <c r="I24" s="42">
        <v>6575</v>
      </c>
      <c r="J24" s="42">
        <v>5425</v>
      </c>
      <c r="K24" s="48">
        <f t="shared" si="1"/>
        <v>0.82509505703422048</v>
      </c>
      <c r="L24" s="44" t="str">
        <f t="shared" si="2"/>
        <v>CD Eligible</v>
      </c>
    </row>
    <row r="25" spans="1:12" x14ac:dyDescent="0.25">
      <c r="A25" s="42" t="s">
        <v>16</v>
      </c>
      <c r="B25" s="42" t="s">
        <v>27</v>
      </c>
      <c r="C25" s="43" t="s">
        <v>122</v>
      </c>
      <c r="D25" s="44" t="s">
        <v>123</v>
      </c>
      <c r="E25" s="45">
        <v>40.01</v>
      </c>
      <c r="F25" s="46">
        <v>908712</v>
      </c>
      <c r="G25" s="46">
        <v>523137</v>
      </c>
      <c r="H25" s="47">
        <f t="shared" si="0"/>
        <v>0.57569064786202895</v>
      </c>
      <c r="I25" s="42">
        <v>1420</v>
      </c>
      <c r="J25" s="42">
        <v>950</v>
      </c>
      <c r="K25" s="48">
        <f t="shared" si="1"/>
        <v>0.66901408450704225</v>
      </c>
      <c r="L25" s="44" t="str">
        <f t="shared" si="2"/>
        <v>CD Eligible</v>
      </c>
    </row>
    <row r="26" spans="1:12" x14ac:dyDescent="0.25">
      <c r="A26" s="42" t="s">
        <v>16</v>
      </c>
      <c r="B26" s="42" t="s">
        <v>27</v>
      </c>
      <c r="C26" s="43" t="s">
        <v>125</v>
      </c>
      <c r="D26" s="44" t="s">
        <v>126</v>
      </c>
      <c r="E26" s="45">
        <v>41</v>
      </c>
      <c r="F26" s="46">
        <v>2577689</v>
      </c>
      <c r="G26" s="46">
        <v>1931075</v>
      </c>
      <c r="H26" s="47">
        <f t="shared" si="0"/>
        <v>0.74914972287192128</v>
      </c>
      <c r="I26" s="42">
        <v>6430</v>
      </c>
      <c r="J26" s="42">
        <v>6030</v>
      </c>
      <c r="K26" s="48">
        <f t="shared" si="1"/>
        <v>0.93779160186625199</v>
      </c>
      <c r="L26" s="44" t="str">
        <f t="shared" si="2"/>
        <v>CD Eligible</v>
      </c>
    </row>
    <row r="27" spans="1:12" x14ac:dyDescent="0.25">
      <c r="A27" s="42" t="s">
        <v>16</v>
      </c>
      <c r="B27" s="42" t="s">
        <v>27</v>
      </c>
      <c r="C27" s="43" t="s">
        <v>131</v>
      </c>
      <c r="D27" s="44" t="s">
        <v>132</v>
      </c>
      <c r="E27" s="45">
        <v>42</v>
      </c>
      <c r="F27" s="46">
        <v>3732663.37</v>
      </c>
      <c r="G27" s="46">
        <v>2834941.37</v>
      </c>
      <c r="H27" s="47">
        <f t="shared" si="0"/>
        <v>0.75949559041001868</v>
      </c>
      <c r="I27" s="42">
        <v>7120</v>
      </c>
      <c r="J27" s="42">
        <v>5905</v>
      </c>
      <c r="K27" s="48">
        <f t="shared" si="1"/>
        <v>0.8293539325842697</v>
      </c>
      <c r="L27" s="44" t="str">
        <f t="shared" si="2"/>
        <v>CD Eligible</v>
      </c>
    </row>
    <row r="28" spans="1:12" x14ac:dyDescent="0.25">
      <c r="A28" s="42" t="s">
        <v>16</v>
      </c>
      <c r="B28" s="42" t="s">
        <v>27</v>
      </c>
      <c r="C28" s="43" t="s">
        <v>141</v>
      </c>
      <c r="D28" s="44" t="s">
        <v>142</v>
      </c>
      <c r="E28" s="45">
        <v>43</v>
      </c>
      <c r="F28" s="46">
        <v>3347582.88</v>
      </c>
      <c r="G28" s="46">
        <v>2170108.88</v>
      </c>
      <c r="H28" s="47">
        <f t="shared" si="0"/>
        <v>0.64826143453093532</v>
      </c>
      <c r="I28" s="42">
        <v>6020</v>
      </c>
      <c r="J28" s="42">
        <v>5360</v>
      </c>
      <c r="K28" s="48">
        <f t="shared" si="1"/>
        <v>0.89036544850498334</v>
      </c>
      <c r="L28" s="44" t="str">
        <f t="shared" si="2"/>
        <v>CD Eligible</v>
      </c>
    </row>
    <row r="29" spans="1:12" x14ac:dyDescent="0.25">
      <c r="A29" s="42" t="s">
        <v>16</v>
      </c>
      <c r="B29" s="42" t="s">
        <v>27</v>
      </c>
      <c r="C29" s="43" t="s">
        <v>147</v>
      </c>
      <c r="D29" s="44" t="s">
        <v>148</v>
      </c>
      <c r="E29" s="45">
        <v>44</v>
      </c>
      <c r="F29" s="46">
        <v>1768525.7</v>
      </c>
      <c r="G29" s="46">
        <v>1546702.7</v>
      </c>
      <c r="H29" s="47">
        <f t="shared" si="0"/>
        <v>0.87457179728855505</v>
      </c>
      <c r="I29" s="42">
        <v>4545</v>
      </c>
      <c r="J29" s="42">
        <v>3845</v>
      </c>
      <c r="K29" s="48">
        <f t="shared" si="1"/>
        <v>0.84598459845984597</v>
      </c>
      <c r="L29" s="44" t="str">
        <f t="shared" si="2"/>
        <v>CD Eligible</v>
      </c>
    </row>
    <row r="30" spans="1:12" x14ac:dyDescent="0.25">
      <c r="A30" s="42" t="s">
        <v>16</v>
      </c>
      <c r="B30" s="42" t="s">
        <v>27</v>
      </c>
      <c r="C30" s="43" t="s">
        <v>153</v>
      </c>
      <c r="D30" s="44" t="s">
        <v>154</v>
      </c>
      <c r="E30" s="45">
        <v>46</v>
      </c>
      <c r="F30" s="46">
        <v>774865</v>
      </c>
      <c r="G30" s="46">
        <v>647075</v>
      </c>
      <c r="H30" s="47">
        <f t="shared" si="0"/>
        <v>0.83508094958476642</v>
      </c>
      <c r="I30" s="42">
        <v>1870</v>
      </c>
      <c r="J30" s="42">
        <v>1410</v>
      </c>
      <c r="K30" s="48">
        <f t="shared" si="1"/>
        <v>0.75401069518716579</v>
      </c>
      <c r="L30" s="44" t="str">
        <f t="shared" si="2"/>
        <v>CD Eligible</v>
      </c>
    </row>
    <row r="31" spans="1:12" x14ac:dyDescent="0.25">
      <c r="A31" s="42" t="s">
        <v>16</v>
      </c>
      <c r="B31" s="42" t="s">
        <v>27</v>
      </c>
      <c r="C31" s="43" t="s">
        <v>156</v>
      </c>
      <c r="D31" s="44" t="s">
        <v>157</v>
      </c>
      <c r="E31" s="45">
        <v>48</v>
      </c>
      <c r="F31" s="46">
        <v>1460166</v>
      </c>
      <c r="G31" s="46">
        <v>1086107</v>
      </c>
      <c r="H31" s="47">
        <f t="shared" si="0"/>
        <v>0.74382433230194378</v>
      </c>
      <c r="I31" s="42">
        <v>3990</v>
      </c>
      <c r="J31" s="42">
        <v>3440</v>
      </c>
      <c r="K31" s="48">
        <f t="shared" si="1"/>
        <v>0.8621553884711779</v>
      </c>
      <c r="L31" s="44" t="str">
        <f t="shared" si="2"/>
        <v>CD Eligible</v>
      </c>
    </row>
    <row r="32" spans="1:12" x14ac:dyDescent="0.25">
      <c r="A32" s="42" t="s">
        <v>16</v>
      </c>
      <c r="B32" s="42" t="s">
        <v>27</v>
      </c>
      <c r="C32" s="43" t="s">
        <v>160</v>
      </c>
      <c r="D32" s="44" t="s">
        <v>161</v>
      </c>
      <c r="E32" s="45">
        <v>50.01</v>
      </c>
      <c r="F32" s="46">
        <v>1641282</v>
      </c>
      <c r="G32" s="46">
        <v>1529369</v>
      </c>
      <c r="H32" s="47">
        <f t="shared" si="0"/>
        <v>0.93181366760861328</v>
      </c>
      <c r="I32" s="42">
        <v>4575</v>
      </c>
      <c r="J32" s="42">
        <v>3775</v>
      </c>
      <c r="K32" s="48">
        <f t="shared" si="1"/>
        <v>0.82513661202185795</v>
      </c>
      <c r="L32" s="44" t="str">
        <f t="shared" si="2"/>
        <v>CD Eligible</v>
      </c>
    </row>
    <row r="33" spans="1:12" x14ac:dyDescent="0.25">
      <c r="A33" s="42" t="s">
        <v>16</v>
      </c>
      <c r="B33" s="42" t="s">
        <v>27</v>
      </c>
      <c r="C33" s="43" t="s">
        <v>166</v>
      </c>
      <c r="D33" s="44" t="s">
        <v>167</v>
      </c>
      <c r="E33" s="45">
        <v>50.02</v>
      </c>
      <c r="F33" s="46">
        <v>1996324</v>
      </c>
      <c r="G33" s="46">
        <v>1750647</v>
      </c>
      <c r="H33" s="47">
        <f t="shared" si="0"/>
        <v>0.87693530709443956</v>
      </c>
      <c r="I33" s="42">
        <v>5545</v>
      </c>
      <c r="J33" s="42">
        <v>4885</v>
      </c>
      <c r="K33" s="48">
        <f t="shared" si="1"/>
        <v>0.8809738503155996</v>
      </c>
      <c r="L33" s="44" t="str">
        <f t="shared" si="2"/>
        <v>CD Eligible</v>
      </c>
    </row>
    <row r="34" spans="1:12" x14ac:dyDescent="0.25">
      <c r="A34" s="42" t="s">
        <v>16</v>
      </c>
      <c r="B34" s="42" t="s">
        <v>27</v>
      </c>
      <c r="C34" s="43" t="s">
        <v>172</v>
      </c>
      <c r="D34" s="44" t="s">
        <v>173</v>
      </c>
      <c r="E34" s="45">
        <v>51</v>
      </c>
      <c r="F34" s="46">
        <v>4991567</v>
      </c>
      <c r="G34" s="46">
        <v>2346364</v>
      </c>
      <c r="H34" s="47">
        <f t="shared" si="0"/>
        <v>0.47006561266231628</v>
      </c>
      <c r="I34" s="42">
        <v>5615</v>
      </c>
      <c r="J34" s="42">
        <v>5330</v>
      </c>
      <c r="K34" s="48">
        <f t="shared" si="1"/>
        <v>0.94924309884238645</v>
      </c>
      <c r="L34" s="44" t="str">
        <f t="shared" si="2"/>
        <v>Ineligible</v>
      </c>
    </row>
    <row r="35" spans="1:12" x14ac:dyDescent="0.25">
      <c r="A35" s="42" t="s">
        <v>16</v>
      </c>
      <c r="B35" s="42" t="s">
        <v>27</v>
      </c>
      <c r="C35" s="43" t="s">
        <v>177</v>
      </c>
      <c r="D35" s="44" t="s">
        <v>178</v>
      </c>
      <c r="E35" s="45">
        <v>52</v>
      </c>
      <c r="F35" s="46">
        <v>1474640</v>
      </c>
      <c r="G35" s="46">
        <v>752555</v>
      </c>
      <c r="H35" s="47">
        <f t="shared" si="0"/>
        <v>0.51033133510551731</v>
      </c>
      <c r="I35" s="42">
        <v>2275</v>
      </c>
      <c r="J35" s="42">
        <v>1900</v>
      </c>
      <c r="K35" s="48">
        <f t="shared" si="1"/>
        <v>0.8351648351648352</v>
      </c>
      <c r="L35" s="44" t="str">
        <f t="shared" si="2"/>
        <v>CD Eligible</v>
      </c>
    </row>
    <row r="36" spans="1:12" x14ac:dyDescent="0.25">
      <c r="A36" s="42" t="s">
        <v>16</v>
      </c>
      <c r="B36" s="42" t="s">
        <v>27</v>
      </c>
      <c r="C36" s="43" t="s">
        <v>181</v>
      </c>
      <c r="D36" s="44" t="s">
        <v>182</v>
      </c>
      <c r="E36" s="45">
        <v>53</v>
      </c>
      <c r="F36" s="46">
        <v>1651785.86</v>
      </c>
      <c r="G36" s="46">
        <v>1359109.88</v>
      </c>
      <c r="H36" s="47">
        <f t="shared" si="0"/>
        <v>0.82281239530649564</v>
      </c>
      <c r="I36" s="42">
        <v>3730</v>
      </c>
      <c r="J36" s="42">
        <v>3620</v>
      </c>
      <c r="K36" s="48">
        <f t="shared" si="1"/>
        <v>0.97050938337801607</v>
      </c>
      <c r="L36" s="44" t="str">
        <f t="shared" si="2"/>
        <v>CD Eligible</v>
      </c>
    </row>
    <row r="37" spans="1:12" x14ac:dyDescent="0.25">
      <c r="A37" s="42" t="s">
        <v>16</v>
      </c>
      <c r="B37" s="42" t="s">
        <v>27</v>
      </c>
      <c r="C37" s="43" t="s">
        <v>185</v>
      </c>
      <c r="D37" s="44" t="s">
        <v>186</v>
      </c>
      <c r="E37" s="45">
        <v>54</v>
      </c>
      <c r="F37" s="46">
        <v>2093029</v>
      </c>
      <c r="G37" s="46">
        <v>1685862</v>
      </c>
      <c r="H37" s="47">
        <f t="shared" si="0"/>
        <v>0.80546518944553558</v>
      </c>
      <c r="I37" s="42">
        <v>6205</v>
      </c>
      <c r="J37" s="42">
        <v>4770</v>
      </c>
      <c r="K37" s="48">
        <f t="shared" si="1"/>
        <v>0.76873489121676064</v>
      </c>
      <c r="L37" s="44" t="str">
        <f t="shared" si="2"/>
        <v>CD Eligible</v>
      </c>
    </row>
    <row r="38" spans="1:12" x14ac:dyDescent="0.25">
      <c r="A38" s="42" t="s">
        <v>16</v>
      </c>
      <c r="B38" s="42" t="s">
        <v>27</v>
      </c>
      <c r="C38" s="43" t="s">
        <v>191</v>
      </c>
      <c r="D38" s="44" t="s">
        <v>192</v>
      </c>
      <c r="E38" s="45">
        <v>56</v>
      </c>
      <c r="F38" s="46">
        <v>1232514</v>
      </c>
      <c r="G38" s="46">
        <v>799487</v>
      </c>
      <c r="H38" s="47">
        <f t="shared" si="0"/>
        <v>0.64866362572757796</v>
      </c>
      <c r="I38" s="42">
        <v>2470</v>
      </c>
      <c r="J38" s="42">
        <v>1770</v>
      </c>
      <c r="K38" s="48">
        <f t="shared" si="1"/>
        <v>0.7165991902834008</v>
      </c>
      <c r="L38" s="44" t="str">
        <f t="shared" si="2"/>
        <v>CD Eligible</v>
      </c>
    </row>
    <row r="39" spans="1:12" x14ac:dyDescent="0.25">
      <c r="A39" s="42" t="s">
        <v>16</v>
      </c>
      <c r="B39" s="42" t="s">
        <v>27</v>
      </c>
      <c r="C39" s="43" t="s">
        <v>196</v>
      </c>
      <c r="D39" s="44" t="s">
        <v>197</v>
      </c>
      <c r="E39" s="45">
        <v>59.02</v>
      </c>
      <c r="F39" s="46">
        <v>1645210</v>
      </c>
      <c r="G39" s="46">
        <v>1457073</v>
      </c>
      <c r="H39" s="47">
        <f t="shared" si="0"/>
        <v>0.88564560147336813</v>
      </c>
      <c r="I39" s="42">
        <v>3130</v>
      </c>
      <c r="J39" s="42">
        <v>2415</v>
      </c>
      <c r="K39" s="48">
        <f t="shared" si="1"/>
        <v>0.77156549520766771</v>
      </c>
      <c r="L39" s="44" t="str">
        <f t="shared" si="2"/>
        <v>CD Eligible</v>
      </c>
    </row>
    <row r="40" spans="1:12" x14ac:dyDescent="0.25">
      <c r="A40" s="42" t="s">
        <v>16</v>
      </c>
      <c r="B40" s="42" t="s">
        <v>27</v>
      </c>
      <c r="C40" s="43" t="s">
        <v>200</v>
      </c>
      <c r="D40" s="44" t="s">
        <v>201</v>
      </c>
      <c r="E40" s="45">
        <v>60</v>
      </c>
      <c r="F40" s="46">
        <v>922784</v>
      </c>
      <c r="G40" s="46">
        <v>414309</v>
      </c>
      <c r="H40" s="47">
        <f t="shared" si="0"/>
        <v>0.4489772254395395</v>
      </c>
      <c r="I40" s="42">
        <v>1255</v>
      </c>
      <c r="J40" s="42">
        <v>1035</v>
      </c>
      <c r="K40" s="48">
        <f t="shared" si="1"/>
        <v>0.82470119521912355</v>
      </c>
      <c r="L40" s="44" t="str">
        <f t="shared" si="2"/>
        <v>Ineligible</v>
      </c>
    </row>
    <row r="41" spans="1:12" x14ac:dyDescent="0.25">
      <c r="A41" s="42" t="s">
        <v>16</v>
      </c>
      <c r="B41" s="42" t="s">
        <v>27</v>
      </c>
      <c r="C41" s="43" t="s">
        <v>203</v>
      </c>
      <c r="D41" s="44" t="s">
        <v>204</v>
      </c>
      <c r="E41" s="45">
        <v>61</v>
      </c>
      <c r="F41" s="46">
        <v>3550238.93</v>
      </c>
      <c r="G41" s="46">
        <v>864685</v>
      </c>
      <c r="H41" s="47">
        <f t="shared" si="0"/>
        <v>0.24355684703170102</v>
      </c>
      <c r="I41" s="42">
        <v>3705</v>
      </c>
      <c r="J41" s="42">
        <v>2240</v>
      </c>
      <c r="K41" s="48">
        <f t="shared" si="1"/>
        <v>0.60458839406207832</v>
      </c>
      <c r="L41" s="44" t="str">
        <f t="shared" si="2"/>
        <v>Ineligible</v>
      </c>
    </row>
    <row r="42" spans="1:12" x14ac:dyDescent="0.25">
      <c r="A42" s="42" t="s">
        <v>16</v>
      </c>
      <c r="B42" s="42" t="s">
        <v>27</v>
      </c>
      <c r="C42" s="43" t="s">
        <v>208</v>
      </c>
      <c r="D42" s="44" t="s">
        <v>209</v>
      </c>
      <c r="E42" s="45">
        <v>62</v>
      </c>
      <c r="F42" s="46">
        <v>2272275.98</v>
      </c>
      <c r="G42" s="46">
        <v>2121265.98</v>
      </c>
      <c r="H42" s="47">
        <f t="shared" si="0"/>
        <v>0.93354240359483098</v>
      </c>
      <c r="I42" s="42">
        <v>7605</v>
      </c>
      <c r="J42" s="42">
        <v>6360</v>
      </c>
      <c r="K42" s="48">
        <f t="shared" si="1"/>
        <v>0.83629191321499019</v>
      </c>
      <c r="L42" s="44" t="str">
        <f t="shared" si="2"/>
        <v>CD Eligible</v>
      </c>
    </row>
    <row r="43" spans="1:12" x14ac:dyDescent="0.25">
      <c r="A43" s="42" t="s">
        <v>16</v>
      </c>
      <c r="B43" s="42" t="s">
        <v>27</v>
      </c>
      <c r="C43" s="43" t="s">
        <v>215</v>
      </c>
      <c r="D43" s="44" t="s">
        <v>216</v>
      </c>
      <c r="E43" s="45">
        <v>63</v>
      </c>
      <c r="F43" s="46">
        <v>10093182.220000001</v>
      </c>
      <c r="G43" s="46">
        <v>2516881</v>
      </c>
      <c r="H43" s="47">
        <f t="shared" si="0"/>
        <v>0.24936446654185143</v>
      </c>
      <c r="I43" s="42">
        <v>4375</v>
      </c>
      <c r="J43" s="42">
        <v>3260</v>
      </c>
      <c r="K43" s="48">
        <f t="shared" si="1"/>
        <v>0.74514285714285711</v>
      </c>
      <c r="L43" s="44" t="str">
        <f t="shared" si="2"/>
        <v>Ineligible</v>
      </c>
    </row>
    <row r="44" spans="1:12" x14ac:dyDescent="0.25">
      <c r="A44" s="42" t="s">
        <v>16</v>
      </c>
      <c r="B44" s="42" t="s">
        <v>27</v>
      </c>
      <c r="C44" s="43" t="s">
        <v>223</v>
      </c>
      <c r="D44" s="44" t="s">
        <v>224</v>
      </c>
      <c r="E44" s="45">
        <v>64</v>
      </c>
      <c r="F44" s="46">
        <v>1339529</v>
      </c>
      <c r="G44" s="46">
        <v>1219036</v>
      </c>
      <c r="H44" s="47">
        <f t="shared" si="0"/>
        <v>0.91004823337158058</v>
      </c>
      <c r="I44" s="42">
        <v>3590</v>
      </c>
      <c r="J44" s="42">
        <v>2715</v>
      </c>
      <c r="K44" s="48">
        <f t="shared" si="1"/>
        <v>0.75626740947075211</v>
      </c>
      <c r="L44" s="44" t="str">
        <f t="shared" si="2"/>
        <v>CD Eligible</v>
      </c>
    </row>
    <row r="45" spans="1:12" x14ac:dyDescent="0.25">
      <c r="A45" s="42" t="s">
        <v>16</v>
      </c>
      <c r="B45" s="42" t="s">
        <v>27</v>
      </c>
      <c r="C45" s="43" t="s">
        <v>229</v>
      </c>
      <c r="D45" s="44" t="s">
        <v>230</v>
      </c>
      <c r="E45" s="45">
        <v>65</v>
      </c>
      <c r="F45" s="46">
        <v>5552765</v>
      </c>
      <c r="G45" s="46">
        <v>2173557</v>
      </c>
      <c r="H45" s="47">
        <f t="shared" si="0"/>
        <v>0.3914368787441932</v>
      </c>
      <c r="I45" s="42">
        <v>5395</v>
      </c>
      <c r="J45" s="42">
        <v>4990</v>
      </c>
      <c r="K45" s="48">
        <f t="shared" si="1"/>
        <v>0.92493049119555149</v>
      </c>
      <c r="L45" s="44" t="str">
        <f t="shared" si="2"/>
        <v>Ineligible</v>
      </c>
    </row>
    <row r="46" spans="1:12" x14ac:dyDescent="0.25">
      <c r="A46" s="42" t="s">
        <v>16</v>
      </c>
      <c r="B46" s="42" t="s">
        <v>27</v>
      </c>
      <c r="C46" s="43" t="s">
        <v>235</v>
      </c>
      <c r="D46" s="44" t="s">
        <v>236</v>
      </c>
      <c r="E46" s="45">
        <v>67</v>
      </c>
      <c r="F46" s="46">
        <v>3223647.54</v>
      </c>
      <c r="G46" s="46">
        <v>2223168.5299999998</v>
      </c>
      <c r="H46" s="47">
        <f t="shared" si="0"/>
        <v>0.68964379710072143</v>
      </c>
      <c r="I46" s="42">
        <v>7410</v>
      </c>
      <c r="J46" s="42">
        <v>6980</v>
      </c>
      <c r="K46" s="48">
        <f t="shared" si="1"/>
        <v>0.94197031039136303</v>
      </c>
      <c r="L46" s="44" t="str">
        <f t="shared" si="2"/>
        <v>CD Eligible</v>
      </c>
    </row>
    <row r="47" spans="1:12" x14ac:dyDescent="0.25">
      <c r="A47" s="42" t="s">
        <v>16</v>
      </c>
      <c r="B47" s="42" t="s">
        <v>27</v>
      </c>
      <c r="C47" s="43" t="s">
        <v>243</v>
      </c>
      <c r="D47" s="44" t="s">
        <v>244</v>
      </c>
      <c r="E47" s="45">
        <v>68</v>
      </c>
      <c r="F47" s="46">
        <v>1080921</v>
      </c>
      <c r="G47" s="46">
        <v>959171</v>
      </c>
      <c r="H47" s="47">
        <f t="shared" si="0"/>
        <v>0.88736457150892623</v>
      </c>
      <c r="I47" s="42">
        <v>3285</v>
      </c>
      <c r="J47" s="42">
        <v>2510</v>
      </c>
      <c r="K47" s="48">
        <f t="shared" si="1"/>
        <v>0.76407914764079143</v>
      </c>
      <c r="L47" s="44" t="str">
        <f t="shared" si="2"/>
        <v>CD Eligible</v>
      </c>
    </row>
    <row r="48" spans="1:12" x14ac:dyDescent="0.25">
      <c r="A48" s="42" t="s">
        <v>16</v>
      </c>
      <c r="B48" s="42" t="s">
        <v>27</v>
      </c>
      <c r="C48" s="43" t="s">
        <v>248</v>
      </c>
      <c r="D48" s="44" t="s">
        <v>249</v>
      </c>
      <c r="E48" s="45">
        <v>69</v>
      </c>
      <c r="F48" s="46">
        <v>2813935.97</v>
      </c>
      <c r="G48" s="46">
        <v>2478838.9700000002</v>
      </c>
      <c r="H48" s="47">
        <f t="shared" si="0"/>
        <v>0.88091520078191399</v>
      </c>
      <c r="I48" s="42">
        <v>8445</v>
      </c>
      <c r="J48" s="42">
        <v>6930</v>
      </c>
      <c r="K48" s="48">
        <f t="shared" si="1"/>
        <v>0.82060390763765545</v>
      </c>
      <c r="L48" s="44" t="str">
        <f t="shared" si="2"/>
        <v>CD Eligible</v>
      </c>
    </row>
    <row r="49" spans="1:12" x14ac:dyDescent="0.25">
      <c r="A49" s="42" t="s">
        <v>16</v>
      </c>
      <c r="B49" s="42" t="s">
        <v>27</v>
      </c>
      <c r="C49" s="43" t="s">
        <v>254</v>
      </c>
      <c r="D49" s="44" t="s">
        <v>255</v>
      </c>
      <c r="E49" s="45">
        <v>70</v>
      </c>
      <c r="F49" s="46">
        <v>1571642</v>
      </c>
      <c r="G49" s="46">
        <v>1257932</v>
      </c>
      <c r="H49" s="47">
        <f t="shared" si="0"/>
        <v>0.8003934738318268</v>
      </c>
      <c r="I49" s="42">
        <v>4510</v>
      </c>
      <c r="J49" s="42">
        <v>3455</v>
      </c>
      <c r="K49" s="48">
        <f t="shared" si="1"/>
        <v>0.76607538802660757</v>
      </c>
      <c r="L49" s="44" t="str">
        <f t="shared" si="2"/>
        <v>CD Eligible</v>
      </c>
    </row>
    <row r="50" spans="1:12" x14ac:dyDescent="0.25">
      <c r="A50" s="42" t="s">
        <v>16</v>
      </c>
      <c r="B50" s="42" t="s">
        <v>27</v>
      </c>
      <c r="C50" s="43" t="s">
        <v>259</v>
      </c>
      <c r="D50" s="44" t="s">
        <v>260</v>
      </c>
      <c r="E50" s="45">
        <v>71</v>
      </c>
      <c r="F50" s="46">
        <v>2525697</v>
      </c>
      <c r="G50" s="46">
        <v>1057339</v>
      </c>
      <c r="H50" s="47">
        <f t="shared" si="0"/>
        <v>0.41863255964591162</v>
      </c>
      <c r="I50" s="42">
        <v>2490</v>
      </c>
      <c r="J50" s="42">
        <v>1790</v>
      </c>
      <c r="K50" s="48">
        <f t="shared" si="1"/>
        <v>0.71887550200803207</v>
      </c>
      <c r="L50" s="44" t="str">
        <f t="shared" si="2"/>
        <v>Ineligible</v>
      </c>
    </row>
    <row r="51" spans="1:12" x14ac:dyDescent="0.25">
      <c r="A51" s="42" t="s">
        <v>16</v>
      </c>
      <c r="B51" s="42" t="s">
        <v>27</v>
      </c>
      <c r="C51" s="43" t="s">
        <v>263</v>
      </c>
      <c r="D51" s="44" t="s">
        <v>264</v>
      </c>
      <c r="E51" s="45">
        <v>72</v>
      </c>
      <c r="F51" s="46">
        <v>1888224</v>
      </c>
      <c r="G51" s="46">
        <v>1609945</v>
      </c>
      <c r="H51" s="47">
        <f t="shared" si="0"/>
        <v>0.85262394715881162</v>
      </c>
      <c r="I51" s="42">
        <v>5820</v>
      </c>
      <c r="J51" s="42">
        <v>4335</v>
      </c>
      <c r="K51" s="48">
        <f t="shared" si="1"/>
        <v>0.74484536082474229</v>
      </c>
      <c r="L51" s="44" t="str">
        <f t="shared" si="2"/>
        <v>CD Eligible</v>
      </c>
    </row>
    <row r="52" spans="1:12" x14ac:dyDescent="0.25">
      <c r="A52" s="42" t="s">
        <v>16</v>
      </c>
      <c r="B52" s="42" t="s">
        <v>27</v>
      </c>
      <c r="C52" s="43" t="s">
        <v>269</v>
      </c>
      <c r="D52" s="44" t="s">
        <v>270</v>
      </c>
      <c r="E52" s="45">
        <v>73</v>
      </c>
      <c r="F52" s="46">
        <v>2044704</v>
      </c>
      <c r="G52" s="46">
        <v>1411857</v>
      </c>
      <c r="H52" s="47">
        <f t="shared" si="0"/>
        <v>0.69049456547255739</v>
      </c>
      <c r="I52" s="42">
        <v>3710</v>
      </c>
      <c r="J52" s="42">
        <v>3550</v>
      </c>
      <c r="K52" s="48">
        <f t="shared" si="1"/>
        <v>0.95687331536388143</v>
      </c>
      <c r="L52" s="44" t="str">
        <f t="shared" si="2"/>
        <v>CD Eligible</v>
      </c>
    </row>
    <row r="53" spans="1:12" x14ac:dyDescent="0.25">
      <c r="A53" s="42" t="s">
        <v>16</v>
      </c>
      <c r="B53" s="42" t="s">
        <v>27</v>
      </c>
      <c r="C53" s="43" t="s">
        <v>274</v>
      </c>
      <c r="D53" s="44" t="s">
        <v>275</v>
      </c>
      <c r="E53" s="45">
        <v>74</v>
      </c>
      <c r="F53" s="46">
        <v>1699619</v>
      </c>
      <c r="G53" s="46">
        <v>1439928</v>
      </c>
      <c r="H53" s="47">
        <f t="shared" si="0"/>
        <v>0.84720634448073362</v>
      </c>
      <c r="I53" s="42">
        <v>3630</v>
      </c>
      <c r="J53" s="42">
        <v>2360</v>
      </c>
      <c r="K53" s="48">
        <f t="shared" si="1"/>
        <v>0.65013774104683197</v>
      </c>
      <c r="L53" s="44" t="str">
        <f t="shared" si="2"/>
        <v>CD Eligible</v>
      </c>
    </row>
    <row r="54" spans="1:12" x14ac:dyDescent="0.25">
      <c r="A54" s="42" t="s">
        <v>16</v>
      </c>
      <c r="B54" s="42" t="s">
        <v>27</v>
      </c>
      <c r="C54" s="43" t="s">
        <v>279</v>
      </c>
      <c r="D54" s="44" t="s">
        <v>280</v>
      </c>
      <c r="E54" s="45">
        <v>75</v>
      </c>
      <c r="F54" s="46">
        <v>3287876.6</v>
      </c>
      <c r="G54" s="46">
        <v>2845700.58</v>
      </c>
      <c r="H54" s="47">
        <f t="shared" si="0"/>
        <v>0.86551319474702915</v>
      </c>
      <c r="I54" s="42">
        <v>5510</v>
      </c>
      <c r="J54" s="42">
        <v>4870</v>
      </c>
      <c r="K54" s="48">
        <f t="shared" si="1"/>
        <v>0.88384754990925585</v>
      </c>
      <c r="L54" s="44" t="str">
        <f t="shared" si="2"/>
        <v>CD Eligible</v>
      </c>
    </row>
    <row r="55" spans="1:12" x14ac:dyDescent="0.25">
      <c r="A55" s="42" t="s">
        <v>16</v>
      </c>
      <c r="B55" s="42" t="s">
        <v>27</v>
      </c>
      <c r="C55" s="43" t="s">
        <v>285</v>
      </c>
      <c r="D55" s="44" t="s">
        <v>286</v>
      </c>
      <c r="E55" s="45">
        <v>76</v>
      </c>
      <c r="F55" s="46">
        <v>1999675</v>
      </c>
      <c r="G55" s="46">
        <v>1567200</v>
      </c>
      <c r="H55" s="47">
        <f t="shared" si="0"/>
        <v>0.7837273556953005</v>
      </c>
      <c r="I55" s="42">
        <v>5585</v>
      </c>
      <c r="J55" s="42">
        <v>4375</v>
      </c>
      <c r="K55" s="48">
        <f t="shared" si="1"/>
        <v>0.78334825425246191</v>
      </c>
      <c r="L55" s="44" t="str">
        <f t="shared" si="2"/>
        <v>CD Eligible</v>
      </c>
    </row>
    <row r="56" spans="1:12" x14ac:dyDescent="0.25">
      <c r="A56" s="42" t="s">
        <v>16</v>
      </c>
      <c r="B56" s="42" t="s">
        <v>27</v>
      </c>
      <c r="C56" s="43" t="s">
        <v>292</v>
      </c>
      <c r="D56" s="44" t="s">
        <v>293</v>
      </c>
      <c r="E56" s="45">
        <v>77</v>
      </c>
      <c r="F56" s="46">
        <v>1146709</v>
      </c>
      <c r="G56" s="46">
        <v>586864</v>
      </c>
      <c r="H56" s="47">
        <f t="shared" si="0"/>
        <v>0.51178110575568869</v>
      </c>
      <c r="I56" s="42">
        <v>1880</v>
      </c>
      <c r="J56" s="42">
        <v>1495</v>
      </c>
      <c r="K56" s="48">
        <f t="shared" si="1"/>
        <v>0.79521276595744683</v>
      </c>
      <c r="L56" s="44" t="str">
        <f t="shared" si="2"/>
        <v>CD Eligible</v>
      </c>
    </row>
    <row r="57" spans="1:12" x14ac:dyDescent="0.25">
      <c r="A57" s="42" t="s">
        <v>16</v>
      </c>
      <c r="B57" s="42" t="s">
        <v>27</v>
      </c>
      <c r="C57" s="43" t="s">
        <v>295</v>
      </c>
      <c r="D57" s="44" t="s">
        <v>296</v>
      </c>
      <c r="E57" s="45">
        <v>78</v>
      </c>
      <c r="F57" s="46">
        <v>2363289</v>
      </c>
      <c r="G57" s="46">
        <v>1956500</v>
      </c>
      <c r="H57" s="47">
        <f t="shared" si="0"/>
        <v>0.82787166529358025</v>
      </c>
      <c r="I57" s="42">
        <v>6495</v>
      </c>
      <c r="J57" s="42">
        <v>4815</v>
      </c>
      <c r="K57" s="48">
        <f t="shared" si="1"/>
        <v>0.74133949191685911</v>
      </c>
      <c r="L57" s="44" t="str">
        <f t="shared" si="2"/>
        <v>CD Eligible</v>
      </c>
    </row>
    <row r="58" spans="1:12" x14ac:dyDescent="0.25">
      <c r="A58" s="42" t="s">
        <v>16</v>
      </c>
      <c r="B58" s="42" t="s">
        <v>27</v>
      </c>
      <c r="C58" s="43" t="s">
        <v>301</v>
      </c>
      <c r="D58" s="44" t="s">
        <v>302</v>
      </c>
      <c r="E58" s="45">
        <v>79</v>
      </c>
      <c r="F58" s="46">
        <v>2786362.86</v>
      </c>
      <c r="G58" s="46">
        <v>2005451.86</v>
      </c>
      <c r="H58" s="47">
        <f t="shared" si="0"/>
        <v>0.71973822533652354</v>
      </c>
      <c r="I58" s="42">
        <v>6305</v>
      </c>
      <c r="J58" s="42">
        <v>5800</v>
      </c>
      <c r="K58" s="48">
        <f t="shared" si="1"/>
        <v>0.91990483743061058</v>
      </c>
      <c r="L58" s="44" t="str">
        <f t="shared" si="2"/>
        <v>CD Eligible</v>
      </c>
    </row>
    <row r="59" spans="1:12" x14ac:dyDescent="0.25">
      <c r="A59" s="42" t="s">
        <v>16</v>
      </c>
      <c r="B59" s="42" t="s">
        <v>27</v>
      </c>
      <c r="C59" s="43" t="s">
        <v>309</v>
      </c>
      <c r="D59" s="44" t="s">
        <v>310</v>
      </c>
      <c r="E59" s="45">
        <v>83</v>
      </c>
      <c r="F59" s="46">
        <v>2547848</v>
      </c>
      <c r="G59" s="46">
        <v>1969441</v>
      </c>
      <c r="H59" s="47">
        <f t="shared" si="0"/>
        <v>0.77298214022186562</v>
      </c>
      <c r="I59" s="42">
        <v>6880</v>
      </c>
      <c r="J59" s="42">
        <v>6100</v>
      </c>
      <c r="K59" s="48">
        <f t="shared" si="1"/>
        <v>0.88662790697674421</v>
      </c>
      <c r="L59" s="44" t="str">
        <f t="shared" si="2"/>
        <v>CD Eligible</v>
      </c>
    </row>
    <row r="60" spans="1:12" x14ac:dyDescent="0.25">
      <c r="A60" s="42" t="s">
        <v>16</v>
      </c>
      <c r="B60" s="42" t="s">
        <v>27</v>
      </c>
      <c r="C60" s="43" t="s">
        <v>317</v>
      </c>
      <c r="D60" s="44" t="s">
        <v>318</v>
      </c>
      <c r="E60" s="45">
        <v>84</v>
      </c>
      <c r="F60" s="46">
        <v>864260</v>
      </c>
      <c r="G60" s="46">
        <v>802445</v>
      </c>
      <c r="H60" s="47">
        <f t="shared" si="0"/>
        <v>0.92847638442135472</v>
      </c>
      <c r="I60" s="42">
        <v>2290</v>
      </c>
      <c r="J60" s="42">
        <v>1210</v>
      </c>
      <c r="K60" s="48">
        <f t="shared" si="1"/>
        <v>0.52838427947598254</v>
      </c>
      <c r="L60" s="44" t="str">
        <f t="shared" si="2"/>
        <v>CD Eligible</v>
      </c>
    </row>
    <row r="61" spans="1:12" x14ac:dyDescent="0.25">
      <c r="A61" s="42" t="s">
        <v>16</v>
      </c>
      <c r="B61" s="42" t="s">
        <v>27</v>
      </c>
      <c r="C61" s="43" t="s">
        <v>321</v>
      </c>
      <c r="D61" s="44" t="s">
        <v>322</v>
      </c>
      <c r="E61" s="45">
        <v>85</v>
      </c>
      <c r="F61" s="46">
        <v>2439909</v>
      </c>
      <c r="G61" s="46">
        <v>1867542</v>
      </c>
      <c r="H61" s="47">
        <f t="shared" si="0"/>
        <v>0.76541461177445558</v>
      </c>
      <c r="I61" s="42">
        <v>5220</v>
      </c>
      <c r="J61" s="42">
        <v>4395</v>
      </c>
      <c r="K61" s="48">
        <f t="shared" si="1"/>
        <v>0.84195402298850575</v>
      </c>
      <c r="L61" s="44" t="str">
        <f t="shared" si="2"/>
        <v>CD Eligible</v>
      </c>
    </row>
    <row r="62" spans="1:12" x14ac:dyDescent="0.25">
      <c r="A62" s="42" t="s">
        <v>16</v>
      </c>
      <c r="B62" s="42" t="s">
        <v>27</v>
      </c>
      <c r="C62" s="43" t="s">
        <v>328</v>
      </c>
      <c r="D62" s="44" t="s">
        <v>329</v>
      </c>
      <c r="E62" s="45">
        <v>86</v>
      </c>
      <c r="F62" s="46">
        <v>1596673</v>
      </c>
      <c r="G62" s="46">
        <v>1481845</v>
      </c>
      <c r="H62" s="47">
        <f t="shared" si="0"/>
        <v>0.928082957499751</v>
      </c>
      <c r="I62" s="42">
        <v>3875</v>
      </c>
      <c r="J62" s="42">
        <v>3365</v>
      </c>
      <c r="K62" s="48">
        <f t="shared" si="1"/>
        <v>0.86838709677419357</v>
      </c>
      <c r="L62" s="44" t="str">
        <f t="shared" si="2"/>
        <v>CD Eligible</v>
      </c>
    </row>
    <row r="63" spans="1:12" x14ac:dyDescent="0.25">
      <c r="A63" s="42" t="s">
        <v>16</v>
      </c>
      <c r="B63" s="42" t="s">
        <v>27</v>
      </c>
      <c r="C63" s="43" t="s">
        <v>333</v>
      </c>
      <c r="D63" s="44" t="s">
        <v>334</v>
      </c>
      <c r="E63" s="45">
        <v>87</v>
      </c>
      <c r="F63" s="46">
        <v>2723628</v>
      </c>
      <c r="G63" s="46">
        <v>1982286</v>
      </c>
      <c r="H63" s="47">
        <f t="shared" si="0"/>
        <v>0.72781084641514926</v>
      </c>
      <c r="I63" s="42">
        <v>5855</v>
      </c>
      <c r="J63" s="42">
        <v>4445</v>
      </c>
      <c r="K63" s="48">
        <f t="shared" si="1"/>
        <v>0.7591801878736123</v>
      </c>
      <c r="L63" s="44" t="str">
        <f t="shared" si="2"/>
        <v>CD Eligible</v>
      </c>
    </row>
    <row r="64" spans="1:12" x14ac:dyDescent="0.25">
      <c r="A64" s="42" t="s">
        <v>16</v>
      </c>
      <c r="B64" s="42" t="s">
        <v>27</v>
      </c>
      <c r="C64" s="43" t="s">
        <v>340</v>
      </c>
      <c r="D64" s="44" t="s">
        <v>341</v>
      </c>
      <c r="E64" s="45">
        <v>89</v>
      </c>
      <c r="F64" s="46">
        <v>1837844</v>
      </c>
      <c r="G64" s="46">
        <v>1401714</v>
      </c>
      <c r="H64" s="47">
        <f t="shared" si="0"/>
        <v>0.7626947662587249</v>
      </c>
      <c r="I64" s="42">
        <v>3440</v>
      </c>
      <c r="J64" s="42">
        <v>3045</v>
      </c>
      <c r="K64" s="48">
        <f t="shared" si="1"/>
        <v>0.88517441860465118</v>
      </c>
      <c r="L64" s="44" t="str">
        <f t="shared" si="2"/>
        <v>CD Eligible</v>
      </c>
    </row>
    <row r="65" spans="1:12" x14ac:dyDescent="0.25">
      <c r="A65" s="42" t="s">
        <v>16</v>
      </c>
      <c r="B65" s="42" t="s">
        <v>27</v>
      </c>
      <c r="C65" s="43" t="s">
        <v>344</v>
      </c>
      <c r="D65" s="44" t="s">
        <v>345</v>
      </c>
      <c r="E65" s="45">
        <v>90</v>
      </c>
      <c r="F65" s="46">
        <v>3787770.99</v>
      </c>
      <c r="G65" s="46">
        <v>1248774</v>
      </c>
      <c r="H65" s="47">
        <f t="shared" si="0"/>
        <v>0.32968571840717326</v>
      </c>
      <c r="I65" s="42">
        <v>3470</v>
      </c>
      <c r="J65" s="42">
        <v>2530</v>
      </c>
      <c r="K65" s="48">
        <f t="shared" si="1"/>
        <v>0.72910662824207495</v>
      </c>
      <c r="L65" s="44" t="str">
        <f t="shared" si="2"/>
        <v>Ineligible</v>
      </c>
    </row>
    <row r="66" spans="1:12" x14ac:dyDescent="0.25">
      <c r="A66" s="42" t="s">
        <v>16</v>
      </c>
      <c r="B66" s="42" t="s">
        <v>27</v>
      </c>
      <c r="C66" s="43" t="s">
        <v>352</v>
      </c>
      <c r="D66" s="44" t="s">
        <v>353</v>
      </c>
      <c r="E66" s="45">
        <v>92</v>
      </c>
      <c r="F66" s="46">
        <v>2453493</v>
      </c>
      <c r="G66" s="46">
        <v>1969450</v>
      </c>
      <c r="H66" s="47">
        <f t="shared" si="0"/>
        <v>0.80271270388788551</v>
      </c>
      <c r="I66" s="42">
        <v>5620</v>
      </c>
      <c r="J66" s="42">
        <v>3905</v>
      </c>
      <c r="K66" s="48">
        <f t="shared" si="1"/>
        <v>0.69483985765124556</v>
      </c>
      <c r="L66" s="44" t="str">
        <f t="shared" si="2"/>
        <v>CD Eligible</v>
      </c>
    </row>
    <row r="67" spans="1:12" x14ac:dyDescent="0.25">
      <c r="A67" s="42" t="s">
        <v>16</v>
      </c>
      <c r="B67" s="42" t="s">
        <v>27</v>
      </c>
      <c r="C67" s="43" t="s">
        <v>359</v>
      </c>
      <c r="D67" s="44" t="s">
        <v>360</v>
      </c>
      <c r="E67" s="45">
        <v>93</v>
      </c>
      <c r="F67" s="46">
        <v>10237267</v>
      </c>
      <c r="G67" s="46">
        <v>1774188</v>
      </c>
      <c r="H67" s="47">
        <f t="shared" si="0"/>
        <v>0.17330680151255212</v>
      </c>
      <c r="I67" s="42">
        <v>5700</v>
      </c>
      <c r="J67" s="42">
        <v>5095</v>
      </c>
      <c r="K67" s="48">
        <f t="shared" si="1"/>
        <v>0.89385964912280702</v>
      </c>
      <c r="L67" s="44" t="str">
        <f t="shared" si="2"/>
        <v>Ineligible</v>
      </c>
    </row>
    <row r="68" spans="1:12" x14ac:dyDescent="0.25">
      <c r="A68" s="42" t="s">
        <v>16</v>
      </c>
      <c r="B68" s="42" t="s">
        <v>27</v>
      </c>
      <c r="C68" s="43" t="s">
        <v>368</v>
      </c>
      <c r="D68" s="44" t="s">
        <v>369</v>
      </c>
      <c r="E68" s="45">
        <v>96</v>
      </c>
      <c r="F68" s="46">
        <v>3489473.3</v>
      </c>
      <c r="G68" s="46">
        <v>746152</v>
      </c>
      <c r="H68" s="47">
        <f t="shared" si="0"/>
        <v>0.21382940514260421</v>
      </c>
      <c r="I68" s="42">
        <v>2355</v>
      </c>
      <c r="J68" s="42">
        <v>1710</v>
      </c>
      <c r="K68" s="48">
        <f t="shared" si="1"/>
        <v>0.72611464968152861</v>
      </c>
      <c r="L68" s="44" t="str">
        <f t="shared" si="2"/>
        <v>Ineligible</v>
      </c>
    </row>
    <row r="69" spans="1:12" x14ac:dyDescent="0.25">
      <c r="A69" s="42" t="s">
        <v>16</v>
      </c>
      <c r="B69" s="42" t="s">
        <v>27</v>
      </c>
      <c r="C69" s="43" t="s">
        <v>372</v>
      </c>
      <c r="D69" s="44" t="s">
        <v>373</v>
      </c>
      <c r="E69" s="45">
        <v>98</v>
      </c>
      <c r="F69" s="46">
        <v>2585364</v>
      </c>
      <c r="G69" s="46">
        <v>1957929</v>
      </c>
      <c r="H69" s="47">
        <f t="shared" si="0"/>
        <v>0.75731270335627787</v>
      </c>
      <c r="I69" s="42">
        <v>5015</v>
      </c>
      <c r="J69" s="42">
        <v>2715</v>
      </c>
      <c r="K69" s="48">
        <f t="shared" si="1"/>
        <v>0.54137587238285145</v>
      </c>
      <c r="L69" s="44" t="str">
        <f t="shared" si="2"/>
        <v>CD Eligible</v>
      </c>
    </row>
    <row r="70" spans="1:12" x14ac:dyDescent="0.25">
      <c r="A70" s="42" t="s">
        <v>16</v>
      </c>
      <c r="B70" s="42" t="s">
        <v>27</v>
      </c>
      <c r="C70" s="43" t="s">
        <v>379</v>
      </c>
      <c r="D70" s="44" t="s">
        <v>380</v>
      </c>
      <c r="E70" s="45">
        <v>110</v>
      </c>
      <c r="F70" s="46">
        <v>122168.38</v>
      </c>
      <c r="G70" s="46">
        <v>37550.379999999997</v>
      </c>
      <c r="H70" s="47">
        <f t="shared" si="0"/>
        <v>0.30736578482910221</v>
      </c>
      <c r="I70" s="42">
        <v>155</v>
      </c>
      <c r="J70" s="42">
        <v>30</v>
      </c>
      <c r="K70" s="48">
        <f t="shared" si="1"/>
        <v>0.19354838709677419</v>
      </c>
      <c r="L70" s="44" t="str">
        <f t="shared" si="2"/>
        <v>Ineligible</v>
      </c>
    </row>
    <row r="71" spans="1:12" x14ac:dyDescent="0.25">
      <c r="A71" s="42" t="s">
        <v>16</v>
      </c>
      <c r="B71" s="42" t="s">
        <v>27</v>
      </c>
      <c r="C71" s="43" t="s">
        <v>383</v>
      </c>
      <c r="D71" s="44" t="s">
        <v>384</v>
      </c>
      <c r="E71" s="45">
        <v>115.02</v>
      </c>
      <c r="F71" s="46">
        <v>2300196</v>
      </c>
      <c r="G71" s="46">
        <v>1468355</v>
      </c>
      <c r="H71" s="47">
        <f t="shared" ref="H71:H134" si="3">IFERROR(G71/F71,"-")</f>
        <v>0.63836081794768795</v>
      </c>
      <c r="I71" s="42">
        <v>4255</v>
      </c>
      <c r="J71" s="42">
        <v>3770</v>
      </c>
      <c r="K71" s="48">
        <f t="shared" ref="K71:K134" si="4">IFERROR(J71/I71,"-")</f>
        <v>0.88601645123384254</v>
      </c>
      <c r="L71" s="44" t="str">
        <f t="shared" ref="L71:L134" si="5">IFERROR(IF(OR(H71="-",K71="-"),"Ineligible",IF(AND(K71&gt;0.51,H71&gt;0.5),"CD Eligible","Ineligible")),"Ineligible")</f>
        <v>CD Eligible</v>
      </c>
    </row>
    <row r="72" spans="1:12" x14ac:dyDescent="0.25">
      <c r="A72" s="42" t="s">
        <v>16</v>
      </c>
      <c r="B72" s="42" t="s">
        <v>27</v>
      </c>
      <c r="C72" s="43" t="s">
        <v>389</v>
      </c>
      <c r="D72" s="44" t="s">
        <v>390</v>
      </c>
      <c r="E72" s="45">
        <v>117</v>
      </c>
      <c r="F72" s="46">
        <v>4259397</v>
      </c>
      <c r="G72" s="46">
        <v>564738</v>
      </c>
      <c r="H72" s="47">
        <f t="shared" si="3"/>
        <v>0.13258637314155031</v>
      </c>
      <c r="I72" s="42">
        <v>1605</v>
      </c>
      <c r="J72" s="42">
        <v>1315</v>
      </c>
      <c r="K72" s="48">
        <f t="shared" si="4"/>
        <v>0.81931464174454827</v>
      </c>
      <c r="L72" s="44" t="str">
        <f t="shared" si="5"/>
        <v>Ineligible</v>
      </c>
    </row>
    <row r="73" spans="1:12" x14ac:dyDescent="0.25">
      <c r="A73" s="42" t="s">
        <v>16</v>
      </c>
      <c r="B73" s="42" t="s">
        <v>27</v>
      </c>
      <c r="C73" s="43" t="s">
        <v>394</v>
      </c>
      <c r="D73" s="44" t="s">
        <v>395</v>
      </c>
      <c r="E73" s="45">
        <v>118</v>
      </c>
      <c r="F73" s="46">
        <v>2582335.9900000002</v>
      </c>
      <c r="G73" s="46">
        <v>1275004.01</v>
      </c>
      <c r="H73" s="47">
        <f t="shared" si="3"/>
        <v>0.49374055697531438</v>
      </c>
      <c r="I73" s="42">
        <v>4025</v>
      </c>
      <c r="J73" s="42">
        <v>1085</v>
      </c>
      <c r="K73" s="48">
        <f t="shared" si="4"/>
        <v>0.26956521739130435</v>
      </c>
      <c r="L73" s="44" t="str">
        <f t="shared" si="5"/>
        <v>Ineligible</v>
      </c>
    </row>
    <row r="74" spans="1:12" x14ac:dyDescent="0.25">
      <c r="A74" s="42" t="s">
        <v>16</v>
      </c>
      <c r="B74" s="42" t="s">
        <v>27</v>
      </c>
      <c r="C74" s="43" t="s">
        <v>400</v>
      </c>
      <c r="D74" s="44" t="s">
        <v>401</v>
      </c>
      <c r="E74" s="45">
        <v>119</v>
      </c>
      <c r="F74" s="46">
        <v>2212161</v>
      </c>
      <c r="G74" s="46">
        <v>1730063</v>
      </c>
      <c r="H74" s="47">
        <f t="shared" si="3"/>
        <v>0.78206920744014563</v>
      </c>
      <c r="I74" s="42">
        <v>5585</v>
      </c>
      <c r="J74" s="42">
        <v>5185</v>
      </c>
      <c r="K74" s="48">
        <f t="shared" si="4"/>
        <v>0.928379588182632</v>
      </c>
      <c r="L74" s="44" t="str">
        <f t="shared" si="5"/>
        <v>CD Eligible</v>
      </c>
    </row>
    <row r="75" spans="1:12" x14ac:dyDescent="0.25">
      <c r="A75" s="42" t="s">
        <v>16</v>
      </c>
      <c r="B75" s="42" t="s">
        <v>27</v>
      </c>
      <c r="C75" s="43" t="s">
        <v>407</v>
      </c>
      <c r="D75" s="44" t="s">
        <v>408</v>
      </c>
      <c r="E75" s="45">
        <v>121.01</v>
      </c>
      <c r="F75" s="46">
        <v>1251659</v>
      </c>
      <c r="G75" s="46">
        <v>975298</v>
      </c>
      <c r="H75" s="47">
        <f t="shared" si="3"/>
        <v>0.77920424013249612</v>
      </c>
      <c r="I75" s="42">
        <v>2925</v>
      </c>
      <c r="J75" s="42">
        <v>2650</v>
      </c>
      <c r="K75" s="48">
        <f t="shared" si="4"/>
        <v>0.90598290598290598</v>
      </c>
      <c r="L75" s="44" t="str">
        <f t="shared" si="5"/>
        <v>CD Eligible</v>
      </c>
    </row>
    <row r="76" spans="1:12" x14ac:dyDescent="0.25">
      <c r="A76" s="42" t="s">
        <v>16</v>
      </c>
      <c r="B76" s="42" t="s">
        <v>27</v>
      </c>
      <c r="C76" s="43" t="s">
        <v>411</v>
      </c>
      <c r="D76" s="44" t="s">
        <v>412</v>
      </c>
      <c r="E76" s="45">
        <v>121.02</v>
      </c>
      <c r="F76" s="46">
        <v>596095</v>
      </c>
      <c r="G76" s="46">
        <v>482940</v>
      </c>
      <c r="H76" s="47">
        <f t="shared" si="3"/>
        <v>0.8101728751289643</v>
      </c>
      <c r="I76" s="42">
        <v>1835</v>
      </c>
      <c r="J76" s="42">
        <v>1695</v>
      </c>
      <c r="K76" s="48">
        <f t="shared" si="4"/>
        <v>0.92370572207084467</v>
      </c>
      <c r="L76" s="44" t="str">
        <f t="shared" si="5"/>
        <v>CD Eligible</v>
      </c>
    </row>
    <row r="77" spans="1:12" x14ac:dyDescent="0.25">
      <c r="A77" s="42" t="s">
        <v>16</v>
      </c>
      <c r="B77" s="42" t="s">
        <v>27</v>
      </c>
      <c r="C77" s="43" t="s">
        <v>414</v>
      </c>
      <c r="D77" s="44" t="s">
        <v>415</v>
      </c>
      <c r="E77" s="45">
        <v>123</v>
      </c>
      <c r="F77" s="46">
        <v>2267372.89</v>
      </c>
      <c r="G77" s="46">
        <v>1681292</v>
      </c>
      <c r="H77" s="47">
        <f t="shared" si="3"/>
        <v>0.74151543727772096</v>
      </c>
      <c r="I77" s="42">
        <v>4295</v>
      </c>
      <c r="J77" s="42">
        <v>3880</v>
      </c>
      <c r="K77" s="48">
        <f t="shared" si="4"/>
        <v>0.90337601862630967</v>
      </c>
      <c r="L77" s="44" t="str">
        <f t="shared" si="5"/>
        <v>CD Eligible</v>
      </c>
    </row>
    <row r="78" spans="1:12" x14ac:dyDescent="0.25">
      <c r="A78" s="42" t="s">
        <v>16</v>
      </c>
      <c r="B78" s="42" t="s">
        <v>27</v>
      </c>
      <c r="C78" s="43" t="s">
        <v>419</v>
      </c>
      <c r="D78" s="44" t="s">
        <v>420</v>
      </c>
      <c r="E78" s="45">
        <v>125</v>
      </c>
      <c r="F78" s="46">
        <v>1733368</v>
      </c>
      <c r="G78" s="46">
        <v>1334344</v>
      </c>
      <c r="H78" s="47">
        <f t="shared" si="3"/>
        <v>0.7697984501848425</v>
      </c>
      <c r="I78" s="42">
        <v>4265</v>
      </c>
      <c r="J78" s="42">
        <v>3710</v>
      </c>
      <c r="K78" s="48">
        <f t="shared" si="4"/>
        <v>0.86987104337631882</v>
      </c>
      <c r="L78" s="44" t="str">
        <f t="shared" si="5"/>
        <v>CD Eligible</v>
      </c>
    </row>
    <row r="79" spans="1:12" x14ac:dyDescent="0.25">
      <c r="A79" s="42" t="s">
        <v>16</v>
      </c>
      <c r="B79" s="42" t="s">
        <v>27</v>
      </c>
      <c r="C79" s="43" t="s">
        <v>423</v>
      </c>
      <c r="D79" s="44" t="s">
        <v>424</v>
      </c>
      <c r="E79" s="45">
        <v>127.01</v>
      </c>
      <c r="F79" s="46">
        <v>1183343</v>
      </c>
      <c r="G79" s="46">
        <v>785353</v>
      </c>
      <c r="H79" s="47">
        <f t="shared" si="3"/>
        <v>0.66367316999382253</v>
      </c>
      <c r="I79" s="42">
        <v>1915</v>
      </c>
      <c r="J79" s="42">
        <v>1715</v>
      </c>
      <c r="K79" s="48">
        <f t="shared" si="4"/>
        <v>0.8955613577023499</v>
      </c>
      <c r="L79" s="44" t="str">
        <f t="shared" si="5"/>
        <v>CD Eligible</v>
      </c>
    </row>
    <row r="80" spans="1:12" x14ac:dyDescent="0.25">
      <c r="A80" s="42" t="s">
        <v>16</v>
      </c>
      <c r="B80" s="42" t="s">
        <v>27</v>
      </c>
      <c r="C80" s="43" t="s">
        <v>427</v>
      </c>
      <c r="D80" s="44" t="s">
        <v>428</v>
      </c>
      <c r="E80" s="45">
        <v>129.01</v>
      </c>
      <c r="F80" s="46">
        <v>2284842</v>
      </c>
      <c r="G80" s="46">
        <v>1619102</v>
      </c>
      <c r="H80" s="47">
        <f t="shared" si="3"/>
        <v>0.70862755499067331</v>
      </c>
      <c r="I80" s="42">
        <v>3800</v>
      </c>
      <c r="J80" s="42">
        <v>3775</v>
      </c>
      <c r="K80" s="48">
        <f t="shared" si="4"/>
        <v>0.99342105263157898</v>
      </c>
      <c r="L80" s="44" t="str">
        <f t="shared" si="5"/>
        <v>CD Eligible</v>
      </c>
    </row>
    <row r="81" spans="1:12" x14ac:dyDescent="0.25">
      <c r="A81" s="42" t="s">
        <v>16</v>
      </c>
      <c r="B81" s="42" t="s">
        <v>27</v>
      </c>
      <c r="C81" s="43" t="s">
        <v>431</v>
      </c>
      <c r="D81" s="44" t="s">
        <v>432</v>
      </c>
      <c r="E81" s="45">
        <v>130</v>
      </c>
      <c r="F81" s="46">
        <v>512707</v>
      </c>
      <c r="G81" s="46">
        <v>406989</v>
      </c>
      <c r="H81" s="47">
        <f t="shared" si="3"/>
        <v>0.79380425857263504</v>
      </c>
      <c r="I81" s="42">
        <v>1365</v>
      </c>
      <c r="J81" s="42">
        <v>620</v>
      </c>
      <c r="K81" s="48">
        <f t="shared" si="4"/>
        <v>0.45421245421245421</v>
      </c>
      <c r="L81" s="44" t="str">
        <f t="shared" si="5"/>
        <v>Ineligible</v>
      </c>
    </row>
    <row r="82" spans="1:12" x14ac:dyDescent="0.25">
      <c r="A82" s="42" t="s">
        <v>16</v>
      </c>
      <c r="B82" s="42" t="s">
        <v>27</v>
      </c>
      <c r="C82" s="43" t="s">
        <v>434</v>
      </c>
      <c r="D82" s="44" t="s">
        <v>435</v>
      </c>
      <c r="E82" s="45">
        <v>131</v>
      </c>
      <c r="F82" s="46">
        <v>2338757</v>
      </c>
      <c r="G82" s="46">
        <v>1764928</v>
      </c>
      <c r="H82" s="47">
        <f t="shared" si="3"/>
        <v>0.75464359914262147</v>
      </c>
      <c r="I82" s="42">
        <v>4615</v>
      </c>
      <c r="J82" s="42">
        <v>3905</v>
      </c>
      <c r="K82" s="48">
        <f t="shared" si="4"/>
        <v>0.84615384615384615</v>
      </c>
      <c r="L82" s="44" t="str">
        <f t="shared" si="5"/>
        <v>CD Eligible</v>
      </c>
    </row>
    <row r="83" spans="1:12" x14ac:dyDescent="0.25">
      <c r="A83" s="42" t="s">
        <v>16</v>
      </c>
      <c r="B83" s="42" t="s">
        <v>27</v>
      </c>
      <c r="C83" s="43" t="s">
        <v>439</v>
      </c>
      <c r="D83" s="44" t="s">
        <v>440</v>
      </c>
      <c r="E83" s="45">
        <v>132</v>
      </c>
      <c r="F83" s="46">
        <v>2863049.98</v>
      </c>
      <c r="G83" s="46">
        <v>2336396</v>
      </c>
      <c r="H83" s="47">
        <f t="shared" si="3"/>
        <v>0.81605141940274473</v>
      </c>
      <c r="I83" s="42">
        <v>7420</v>
      </c>
      <c r="J83" s="42">
        <v>1755</v>
      </c>
      <c r="K83" s="48">
        <f t="shared" si="4"/>
        <v>0.23652291105121293</v>
      </c>
      <c r="L83" s="44" t="str">
        <f t="shared" si="5"/>
        <v>Ineligible</v>
      </c>
    </row>
    <row r="84" spans="1:12" x14ac:dyDescent="0.25">
      <c r="A84" s="42" t="s">
        <v>16</v>
      </c>
      <c r="B84" s="42" t="s">
        <v>27</v>
      </c>
      <c r="C84" s="43" t="s">
        <v>447</v>
      </c>
      <c r="D84" s="44" t="s">
        <v>448</v>
      </c>
      <c r="E84" s="45">
        <v>133</v>
      </c>
      <c r="F84" s="46">
        <v>2784824</v>
      </c>
      <c r="G84" s="46">
        <v>2516716</v>
      </c>
      <c r="H84" s="47">
        <f t="shared" si="3"/>
        <v>0.90372533416833523</v>
      </c>
      <c r="I84" s="42">
        <v>7280</v>
      </c>
      <c r="J84" s="42">
        <v>5380</v>
      </c>
      <c r="K84" s="48">
        <f t="shared" si="4"/>
        <v>0.73901098901098905</v>
      </c>
      <c r="L84" s="44" t="str">
        <f t="shared" si="5"/>
        <v>CD Eligible</v>
      </c>
    </row>
    <row r="85" spans="1:12" x14ac:dyDescent="0.25">
      <c r="A85" s="42" t="s">
        <v>16</v>
      </c>
      <c r="B85" s="42" t="s">
        <v>27</v>
      </c>
      <c r="C85" s="43" t="s">
        <v>453</v>
      </c>
      <c r="D85" s="44" t="s">
        <v>454</v>
      </c>
      <c r="E85" s="45">
        <v>135</v>
      </c>
      <c r="F85" s="46">
        <v>1848807</v>
      </c>
      <c r="G85" s="46">
        <v>1466009</v>
      </c>
      <c r="H85" s="47">
        <f t="shared" si="3"/>
        <v>0.79294864201617588</v>
      </c>
      <c r="I85" s="42">
        <v>3905</v>
      </c>
      <c r="J85" s="42">
        <v>2885</v>
      </c>
      <c r="K85" s="48">
        <f t="shared" si="4"/>
        <v>0.73879641485275294</v>
      </c>
      <c r="L85" s="44" t="str">
        <f t="shared" si="5"/>
        <v>CD Eligible</v>
      </c>
    </row>
    <row r="86" spans="1:12" x14ac:dyDescent="0.25">
      <c r="A86" s="42" t="s">
        <v>16</v>
      </c>
      <c r="B86" s="42" t="s">
        <v>27</v>
      </c>
      <c r="C86" s="43" t="s">
        <v>458</v>
      </c>
      <c r="D86" s="44" t="s">
        <v>459</v>
      </c>
      <c r="E86" s="45">
        <v>138</v>
      </c>
      <c r="F86" s="46">
        <v>757837.41</v>
      </c>
      <c r="G86" s="46">
        <v>674605</v>
      </c>
      <c r="H86" s="47">
        <f t="shared" si="3"/>
        <v>0.89017115161944826</v>
      </c>
      <c r="I86" s="42">
        <v>2980</v>
      </c>
      <c r="J86" s="42">
        <v>810</v>
      </c>
      <c r="K86" s="48">
        <f t="shared" si="4"/>
        <v>0.27181208053691275</v>
      </c>
      <c r="L86" s="44" t="str">
        <f t="shared" si="5"/>
        <v>Ineligible</v>
      </c>
    </row>
    <row r="87" spans="1:12" x14ac:dyDescent="0.25">
      <c r="A87" s="42" t="s">
        <v>16</v>
      </c>
      <c r="B87" s="42" t="s">
        <v>27</v>
      </c>
      <c r="C87" s="43" t="s">
        <v>463</v>
      </c>
      <c r="D87" s="44" t="s">
        <v>464</v>
      </c>
      <c r="E87" s="45">
        <v>141</v>
      </c>
      <c r="F87" s="46">
        <v>3612678</v>
      </c>
      <c r="G87" s="46">
        <v>2766502</v>
      </c>
      <c r="H87" s="47">
        <f t="shared" si="3"/>
        <v>0.76577597006984843</v>
      </c>
      <c r="I87" s="42">
        <v>5225</v>
      </c>
      <c r="J87" s="42">
        <v>4350</v>
      </c>
      <c r="K87" s="48">
        <f t="shared" si="4"/>
        <v>0.83253588516746413</v>
      </c>
      <c r="L87" s="44" t="str">
        <f t="shared" si="5"/>
        <v>CD Eligible</v>
      </c>
    </row>
    <row r="88" spans="1:12" x14ac:dyDescent="0.25">
      <c r="A88" s="42" t="s">
        <v>16</v>
      </c>
      <c r="B88" s="42" t="s">
        <v>27</v>
      </c>
      <c r="C88" s="43" t="s">
        <v>468</v>
      </c>
      <c r="D88" s="44" t="s">
        <v>469</v>
      </c>
      <c r="E88" s="45">
        <v>143</v>
      </c>
      <c r="F88" s="46">
        <v>1243259</v>
      </c>
      <c r="G88" s="46">
        <v>479856</v>
      </c>
      <c r="H88" s="47">
        <f t="shared" si="3"/>
        <v>0.38596623873223518</v>
      </c>
      <c r="I88" s="42">
        <v>925</v>
      </c>
      <c r="J88" s="42">
        <v>880</v>
      </c>
      <c r="K88" s="48">
        <f t="shared" si="4"/>
        <v>0.9513513513513514</v>
      </c>
      <c r="L88" s="44" t="str">
        <f t="shared" si="5"/>
        <v>Ineligible</v>
      </c>
    </row>
    <row r="89" spans="1:12" x14ac:dyDescent="0.25">
      <c r="A89" s="42" t="s">
        <v>16</v>
      </c>
      <c r="B89" s="42" t="s">
        <v>27</v>
      </c>
      <c r="C89" s="43" t="s">
        <v>471</v>
      </c>
      <c r="D89" s="44" t="s">
        <v>472</v>
      </c>
      <c r="E89" s="45">
        <v>144</v>
      </c>
      <c r="F89" s="46">
        <v>2331404.66</v>
      </c>
      <c r="G89" s="46">
        <v>2207117.65</v>
      </c>
      <c r="H89" s="47">
        <f t="shared" si="3"/>
        <v>0.94669007395738836</v>
      </c>
      <c r="I89" s="42">
        <v>6040</v>
      </c>
      <c r="J89" s="42">
        <v>4610</v>
      </c>
      <c r="K89" s="48">
        <f t="shared" si="4"/>
        <v>0.76324503311258274</v>
      </c>
      <c r="L89" s="44" t="str">
        <f t="shared" si="5"/>
        <v>CD Eligible</v>
      </c>
    </row>
    <row r="90" spans="1:12" x14ac:dyDescent="0.25">
      <c r="A90" s="42" t="s">
        <v>16</v>
      </c>
      <c r="B90" s="42" t="s">
        <v>27</v>
      </c>
      <c r="C90" s="43" t="s">
        <v>479</v>
      </c>
      <c r="D90" s="44" t="s">
        <v>480</v>
      </c>
      <c r="E90" s="45">
        <v>145</v>
      </c>
      <c r="F90" s="46">
        <v>3107453</v>
      </c>
      <c r="G90" s="46">
        <v>2333452</v>
      </c>
      <c r="H90" s="47">
        <f t="shared" si="3"/>
        <v>0.75092109196824541</v>
      </c>
      <c r="I90" s="42">
        <v>7075</v>
      </c>
      <c r="J90" s="42">
        <v>6565</v>
      </c>
      <c r="K90" s="48">
        <f t="shared" si="4"/>
        <v>0.92791519434628977</v>
      </c>
      <c r="L90" s="44" t="str">
        <f t="shared" si="5"/>
        <v>CD Eligible</v>
      </c>
    </row>
    <row r="91" spans="1:12" x14ac:dyDescent="0.25">
      <c r="A91" s="42" t="s">
        <v>16</v>
      </c>
      <c r="B91" s="42" t="s">
        <v>27</v>
      </c>
      <c r="C91" s="43" t="s">
        <v>485</v>
      </c>
      <c r="D91" s="44" t="s">
        <v>486</v>
      </c>
      <c r="E91" s="45">
        <v>147.01</v>
      </c>
      <c r="F91" s="46">
        <v>2583451</v>
      </c>
      <c r="G91" s="46">
        <v>2176833</v>
      </c>
      <c r="H91" s="47">
        <f t="shared" si="3"/>
        <v>0.84260665288406866</v>
      </c>
      <c r="I91" s="42">
        <v>6665</v>
      </c>
      <c r="J91" s="42">
        <v>6205</v>
      </c>
      <c r="K91" s="48">
        <f t="shared" si="4"/>
        <v>0.93098274568642159</v>
      </c>
      <c r="L91" s="44" t="str">
        <f t="shared" si="5"/>
        <v>CD Eligible</v>
      </c>
    </row>
    <row r="92" spans="1:12" x14ac:dyDescent="0.25">
      <c r="A92" s="42" t="s">
        <v>16</v>
      </c>
      <c r="B92" s="42" t="s">
        <v>27</v>
      </c>
      <c r="C92" s="43" t="s">
        <v>490</v>
      </c>
      <c r="D92" s="44" t="s">
        <v>491</v>
      </c>
      <c r="E92" s="45">
        <v>147.02000000000001</v>
      </c>
      <c r="F92" s="46">
        <v>1867793.7</v>
      </c>
      <c r="G92" s="46">
        <v>1675420.7</v>
      </c>
      <c r="H92" s="47">
        <f t="shared" si="3"/>
        <v>0.89700522065150989</v>
      </c>
      <c r="I92" s="42">
        <v>5240</v>
      </c>
      <c r="J92" s="42">
        <v>4960</v>
      </c>
      <c r="K92" s="48">
        <f t="shared" si="4"/>
        <v>0.94656488549618323</v>
      </c>
      <c r="L92" s="44" t="str">
        <f t="shared" si="5"/>
        <v>CD Eligible</v>
      </c>
    </row>
    <row r="93" spans="1:12" x14ac:dyDescent="0.25">
      <c r="A93" s="42" t="s">
        <v>16</v>
      </c>
      <c r="B93" s="42" t="s">
        <v>27</v>
      </c>
      <c r="C93" s="43" t="s">
        <v>496</v>
      </c>
      <c r="D93" s="44" t="s">
        <v>497</v>
      </c>
      <c r="E93" s="45">
        <v>149</v>
      </c>
      <c r="F93" s="46">
        <v>2404974</v>
      </c>
      <c r="G93" s="46">
        <v>1726260</v>
      </c>
      <c r="H93" s="47">
        <f t="shared" si="3"/>
        <v>0.71778738564325439</v>
      </c>
      <c r="I93" s="42">
        <v>4110</v>
      </c>
      <c r="J93" s="42">
        <v>3590</v>
      </c>
      <c r="K93" s="48">
        <f t="shared" si="4"/>
        <v>0.87347931873479323</v>
      </c>
      <c r="L93" s="44" t="str">
        <f t="shared" si="5"/>
        <v>CD Eligible</v>
      </c>
    </row>
    <row r="94" spans="1:12" x14ac:dyDescent="0.25">
      <c r="A94" s="42" t="s">
        <v>16</v>
      </c>
      <c r="B94" s="42" t="s">
        <v>27</v>
      </c>
      <c r="C94" s="43" t="s">
        <v>501</v>
      </c>
      <c r="D94" s="44" t="s">
        <v>502</v>
      </c>
      <c r="E94" s="45">
        <v>151</v>
      </c>
      <c r="F94" s="46">
        <v>2416178</v>
      </c>
      <c r="G94" s="46">
        <v>1861351</v>
      </c>
      <c r="H94" s="47">
        <f t="shared" si="3"/>
        <v>0.77036998101961029</v>
      </c>
      <c r="I94" s="42">
        <v>5420</v>
      </c>
      <c r="J94" s="42">
        <v>4245</v>
      </c>
      <c r="K94" s="48">
        <f t="shared" si="4"/>
        <v>0.78321033210332103</v>
      </c>
      <c r="L94" s="44" t="str">
        <f t="shared" si="5"/>
        <v>CD Eligible</v>
      </c>
    </row>
    <row r="95" spans="1:12" x14ac:dyDescent="0.25">
      <c r="A95" s="42" t="s">
        <v>16</v>
      </c>
      <c r="B95" s="42" t="s">
        <v>27</v>
      </c>
      <c r="C95" s="43" t="s">
        <v>507</v>
      </c>
      <c r="D95" s="44" t="s">
        <v>508</v>
      </c>
      <c r="E95" s="45">
        <v>152</v>
      </c>
      <c r="F95" s="46">
        <v>1140085</v>
      </c>
      <c r="G95" s="46">
        <v>770446</v>
      </c>
      <c r="H95" s="47">
        <f t="shared" si="3"/>
        <v>0.67577943749808134</v>
      </c>
      <c r="I95" s="42">
        <v>2800</v>
      </c>
      <c r="J95" s="42">
        <v>1445</v>
      </c>
      <c r="K95" s="48">
        <f t="shared" si="4"/>
        <v>0.51607142857142863</v>
      </c>
      <c r="L95" s="44" t="str">
        <f t="shared" si="5"/>
        <v>CD Eligible</v>
      </c>
    </row>
    <row r="96" spans="1:12" x14ac:dyDescent="0.25">
      <c r="A96" s="42" t="s">
        <v>16</v>
      </c>
      <c r="B96" s="42" t="s">
        <v>27</v>
      </c>
      <c r="C96" s="43" t="s">
        <v>511</v>
      </c>
      <c r="D96" s="44" t="s">
        <v>512</v>
      </c>
      <c r="E96" s="45">
        <v>153</v>
      </c>
      <c r="F96" s="46">
        <v>1833460</v>
      </c>
      <c r="G96" s="46">
        <v>1409168</v>
      </c>
      <c r="H96" s="47">
        <f t="shared" si="3"/>
        <v>0.76858398874259592</v>
      </c>
      <c r="I96" s="42">
        <v>4465</v>
      </c>
      <c r="J96" s="42">
        <v>3690</v>
      </c>
      <c r="K96" s="48">
        <f t="shared" si="4"/>
        <v>0.82642777155655101</v>
      </c>
      <c r="L96" s="44" t="str">
        <f t="shared" si="5"/>
        <v>CD Eligible</v>
      </c>
    </row>
    <row r="97" spans="1:12" x14ac:dyDescent="0.25">
      <c r="A97" s="42" t="s">
        <v>16</v>
      </c>
      <c r="B97" s="42" t="s">
        <v>27</v>
      </c>
      <c r="C97" s="43" t="s">
        <v>516</v>
      </c>
      <c r="D97" s="44" t="s">
        <v>517</v>
      </c>
      <c r="E97" s="45">
        <v>155</v>
      </c>
      <c r="F97" s="46">
        <v>1474744</v>
      </c>
      <c r="G97" s="46">
        <v>855445</v>
      </c>
      <c r="H97" s="47">
        <f t="shared" si="3"/>
        <v>0.58006338727263851</v>
      </c>
      <c r="I97" s="42">
        <v>3175</v>
      </c>
      <c r="J97" s="42">
        <v>2920</v>
      </c>
      <c r="K97" s="48">
        <f t="shared" si="4"/>
        <v>0.91968503937007873</v>
      </c>
      <c r="L97" s="44" t="str">
        <f t="shared" si="5"/>
        <v>CD Eligible</v>
      </c>
    </row>
    <row r="98" spans="1:12" x14ac:dyDescent="0.25">
      <c r="A98" s="42" t="s">
        <v>16</v>
      </c>
      <c r="B98" s="42" t="s">
        <v>27</v>
      </c>
      <c r="C98" s="43" t="s">
        <v>520</v>
      </c>
      <c r="D98" s="44" t="s">
        <v>521</v>
      </c>
      <c r="E98" s="45">
        <v>157</v>
      </c>
      <c r="F98" s="46">
        <v>2802970.11</v>
      </c>
      <c r="G98" s="46">
        <v>2216844</v>
      </c>
      <c r="H98" s="47">
        <f t="shared" si="3"/>
        <v>0.79089105948404137</v>
      </c>
      <c r="I98" s="42">
        <v>4025</v>
      </c>
      <c r="J98" s="42">
        <v>3115</v>
      </c>
      <c r="K98" s="48">
        <f t="shared" si="4"/>
        <v>0.77391304347826084</v>
      </c>
      <c r="L98" s="44" t="str">
        <f t="shared" si="5"/>
        <v>CD Eligible</v>
      </c>
    </row>
    <row r="99" spans="1:12" x14ac:dyDescent="0.25">
      <c r="A99" s="42" t="s">
        <v>16</v>
      </c>
      <c r="B99" s="42" t="s">
        <v>27</v>
      </c>
      <c r="C99" s="43" t="s">
        <v>525</v>
      </c>
      <c r="D99" s="44" t="s">
        <v>526</v>
      </c>
      <c r="E99" s="45">
        <v>158</v>
      </c>
      <c r="F99" s="46">
        <v>1068554</v>
      </c>
      <c r="G99" s="46">
        <v>560012</v>
      </c>
      <c r="H99" s="47">
        <f t="shared" si="3"/>
        <v>0.52408394896280397</v>
      </c>
      <c r="I99" s="42">
        <v>1195</v>
      </c>
      <c r="J99" s="42">
        <v>395</v>
      </c>
      <c r="K99" s="48">
        <f t="shared" si="4"/>
        <v>0.33054393305439328</v>
      </c>
      <c r="L99" s="44" t="str">
        <f t="shared" si="5"/>
        <v>Ineligible</v>
      </c>
    </row>
    <row r="100" spans="1:12" x14ac:dyDescent="0.25">
      <c r="A100" s="42" t="s">
        <v>16</v>
      </c>
      <c r="B100" s="42" t="s">
        <v>27</v>
      </c>
      <c r="C100" s="43" t="s">
        <v>528</v>
      </c>
      <c r="D100" s="44" t="s">
        <v>529</v>
      </c>
      <c r="E100" s="45">
        <v>159</v>
      </c>
      <c r="F100" s="46">
        <v>1601677</v>
      </c>
      <c r="G100" s="46">
        <v>1049296</v>
      </c>
      <c r="H100" s="47">
        <f t="shared" si="3"/>
        <v>0.65512334883999712</v>
      </c>
      <c r="I100" s="42">
        <v>1420</v>
      </c>
      <c r="J100" s="42">
        <v>1215</v>
      </c>
      <c r="K100" s="48">
        <f t="shared" si="4"/>
        <v>0.85563380281690138</v>
      </c>
      <c r="L100" s="44" t="str">
        <f t="shared" si="5"/>
        <v>CD Eligible</v>
      </c>
    </row>
    <row r="101" spans="1:12" x14ac:dyDescent="0.25">
      <c r="A101" s="42" t="s">
        <v>16</v>
      </c>
      <c r="B101" s="42" t="s">
        <v>27</v>
      </c>
      <c r="C101" s="43" t="s">
        <v>532</v>
      </c>
      <c r="D101" s="44" t="s">
        <v>533</v>
      </c>
      <c r="E101" s="45">
        <v>160</v>
      </c>
      <c r="F101" s="46">
        <v>1885211.6</v>
      </c>
      <c r="G101" s="46">
        <v>1629664</v>
      </c>
      <c r="H101" s="47">
        <f t="shared" si="3"/>
        <v>0.86444619797586641</v>
      </c>
      <c r="I101" s="42">
        <v>4280</v>
      </c>
      <c r="J101" s="42">
        <v>1340</v>
      </c>
      <c r="K101" s="48">
        <f t="shared" si="4"/>
        <v>0.31308411214953269</v>
      </c>
      <c r="L101" s="44" t="str">
        <f t="shared" si="5"/>
        <v>Ineligible</v>
      </c>
    </row>
    <row r="102" spans="1:12" x14ac:dyDescent="0.25">
      <c r="A102" s="42" t="s">
        <v>16</v>
      </c>
      <c r="B102" s="42" t="s">
        <v>27</v>
      </c>
      <c r="C102" s="43" t="s">
        <v>539</v>
      </c>
      <c r="D102" s="44" t="s">
        <v>540</v>
      </c>
      <c r="E102" s="45">
        <v>161</v>
      </c>
      <c r="F102" s="46">
        <v>3103117</v>
      </c>
      <c r="G102" s="46">
        <v>2114178</v>
      </c>
      <c r="H102" s="47">
        <f t="shared" si="3"/>
        <v>0.68130785916225522</v>
      </c>
      <c r="I102" s="42">
        <v>4145</v>
      </c>
      <c r="J102" s="42">
        <v>3645</v>
      </c>
      <c r="K102" s="48">
        <f t="shared" si="4"/>
        <v>0.87937273823884199</v>
      </c>
      <c r="L102" s="44" t="str">
        <f t="shared" si="5"/>
        <v>CD Eligible</v>
      </c>
    </row>
    <row r="103" spans="1:12" x14ac:dyDescent="0.25">
      <c r="A103" s="42" t="s">
        <v>16</v>
      </c>
      <c r="B103" s="42" t="s">
        <v>27</v>
      </c>
      <c r="C103" s="43" t="s">
        <v>545</v>
      </c>
      <c r="D103" s="44" t="s">
        <v>546</v>
      </c>
      <c r="E103" s="45">
        <v>162</v>
      </c>
      <c r="F103" s="46">
        <v>822854</v>
      </c>
      <c r="G103" s="46">
        <v>589293</v>
      </c>
      <c r="H103" s="47">
        <f t="shared" si="3"/>
        <v>0.71615742282348993</v>
      </c>
      <c r="I103" s="42">
        <v>1755</v>
      </c>
      <c r="J103" s="42">
        <v>730</v>
      </c>
      <c r="K103" s="48">
        <f t="shared" si="4"/>
        <v>0.41595441595441596</v>
      </c>
      <c r="L103" s="44" t="str">
        <f t="shared" si="5"/>
        <v>Ineligible</v>
      </c>
    </row>
    <row r="104" spans="1:12" x14ac:dyDescent="0.25">
      <c r="A104" s="42" t="s">
        <v>16</v>
      </c>
      <c r="B104" s="42" t="s">
        <v>27</v>
      </c>
      <c r="C104" s="43" t="s">
        <v>549</v>
      </c>
      <c r="D104" s="44" t="s">
        <v>550</v>
      </c>
      <c r="E104" s="45">
        <v>163</v>
      </c>
      <c r="F104" s="46">
        <v>62700</v>
      </c>
      <c r="G104" s="46">
        <v>0</v>
      </c>
      <c r="H104" s="47">
        <f t="shared" si="3"/>
        <v>0</v>
      </c>
      <c r="I104" s="42">
        <v>0</v>
      </c>
      <c r="J104" s="42">
        <v>0</v>
      </c>
      <c r="K104" s="48" t="str">
        <f t="shared" si="4"/>
        <v>-</v>
      </c>
      <c r="L104" s="44" t="str">
        <f t="shared" si="5"/>
        <v>Ineligible</v>
      </c>
    </row>
    <row r="105" spans="1:12" x14ac:dyDescent="0.25">
      <c r="A105" s="42" t="s">
        <v>16</v>
      </c>
      <c r="B105" s="42" t="s">
        <v>27</v>
      </c>
      <c r="C105" s="43" t="s">
        <v>552</v>
      </c>
      <c r="D105" s="44" t="s">
        <v>553</v>
      </c>
      <c r="E105" s="45">
        <v>164</v>
      </c>
      <c r="F105" s="46">
        <v>678749</v>
      </c>
      <c r="G105" s="46">
        <v>478799</v>
      </c>
      <c r="H105" s="47">
        <f t="shared" si="3"/>
        <v>0.70541393062825875</v>
      </c>
      <c r="I105" s="42">
        <v>870</v>
      </c>
      <c r="J105" s="42">
        <v>440</v>
      </c>
      <c r="K105" s="48">
        <f t="shared" si="4"/>
        <v>0.50574712643678166</v>
      </c>
      <c r="L105" s="44" t="str">
        <f t="shared" si="5"/>
        <v>Ineligible</v>
      </c>
    </row>
    <row r="106" spans="1:12" x14ac:dyDescent="0.25">
      <c r="A106" s="42" t="s">
        <v>16</v>
      </c>
      <c r="B106" s="42" t="s">
        <v>27</v>
      </c>
      <c r="C106" s="43" t="s">
        <v>555</v>
      </c>
      <c r="D106" s="44" t="s">
        <v>556</v>
      </c>
      <c r="E106" s="45">
        <v>165</v>
      </c>
      <c r="F106" s="46">
        <v>1390825</v>
      </c>
      <c r="G106" s="46">
        <v>351301</v>
      </c>
      <c r="H106" s="47">
        <f t="shared" si="3"/>
        <v>0.25258461704384089</v>
      </c>
      <c r="I106" s="42">
        <v>1190</v>
      </c>
      <c r="J106" s="42">
        <v>950</v>
      </c>
      <c r="K106" s="48">
        <f t="shared" si="4"/>
        <v>0.79831932773109249</v>
      </c>
      <c r="L106" s="44" t="str">
        <f t="shared" si="5"/>
        <v>Ineligible</v>
      </c>
    </row>
    <row r="107" spans="1:12" x14ac:dyDescent="0.25">
      <c r="A107" s="42" t="s">
        <v>16</v>
      </c>
      <c r="B107" s="42" t="s">
        <v>27</v>
      </c>
      <c r="C107" s="43" t="s">
        <v>558</v>
      </c>
      <c r="D107" s="44" t="s">
        <v>559</v>
      </c>
      <c r="E107" s="45">
        <v>166</v>
      </c>
      <c r="F107" s="46">
        <v>1141583</v>
      </c>
      <c r="G107" s="46">
        <v>708571</v>
      </c>
      <c r="H107" s="47">
        <f t="shared" si="3"/>
        <v>0.62069161856825128</v>
      </c>
      <c r="I107" s="42">
        <v>2230</v>
      </c>
      <c r="J107" s="42">
        <v>880</v>
      </c>
      <c r="K107" s="48">
        <f t="shared" si="4"/>
        <v>0.39461883408071746</v>
      </c>
      <c r="L107" s="44" t="str">
        <f t="shared" si="5"/>
        <v>Ineligible</v>
      </c>
    </row>
    <row r="108" spans="1:12" x14ac:dyDescent="0.25">
      <c r="A108" s="42" t="s">
        <v>16</v>
      </c>
      <c r="B108" s="42" t="s">
        <v>27</v>
      </c>
      <c r="C108" s="43" t="s">
        <v>562</v>
      </c>
      <c r="D108" s="44" t="s">
        <v>563</v>
      </c>
      <c r="E108" s="45">
        <v>167</v>
      </c>
      <c r="F108" s="46">
        <v>2085015</v>
      </c>
      <c r="G108" s="46">
        <v>1053163</v>
      </c>
      <c r="H108" s="47">
        <f t="shared" si="3"/>
        <v>0.5051105147924595</v>
      </c>
      <c r="I108" s="42">
        <v>2725</v>
      </c>
      <c r="J108" s="42">
        <v>2590</v>
      </c>
      <c r="K108" s="48">
        <f t="shared" si="4"/>
        <v>0.95045871559633033</v>
      </c>
      <c r="L108" s="44" t="str">
        <f t="shared" si="5"/>
        <v>CD Eligible</v>
      </c>
    </row>
    <row r="109" spans="1:12" x14ac:dyDescent="0.25">
      <c r="A109" s="42" t="s">
        <v>16</v>
      </c>
      <c r="B109" s="42" t="s">
        <v>27</v>
      </c>
      <c r="C109" s="43" t="s">
        <v>566</v>
      </c>
      <c r="D109" s="44" t="s">
        <v>567</v>
      </c>
      <c r="E109" s="45">
        <v>169</v>
      </c>
      <c r="F109" s="46">
        <v>918967</v>
      </c>
      <c r="G109" s="46">
        <v>503633</v>
      </c>
      <c r="H109" s="47">
        <f t="shared" si="3"/>
        <v>0.54804253036289663</v>
      </c>
      <c r="I109" s="42">
        <v>1090</v>
      </c>
      <c r="J109" s="42">
        <v>880</v>
      </c>
      <c r="K109" s="48">
        <f t="shared" si="4"/>
        <v>0.80733944954128445</v>
      </c>
      <c r="L109" s="44" t="str">
        <f t="shared" si="5"/>
        <v>CD Eligible</v>
      </c>
    </row>
    <row r="110" spans="1:12" x14ac:dyDescent="0.25">
      <c r="A110" s="42" t="s">
        <v>16</v>
      </c>
      <c r="B110" s="42" t="s">
        <v>27</v>
      </c>
      <c r="C110" s="43" t="s">
        <v>569</v>
      </c>
      <c r="D110" s="44" t="s">
        <v>570</v>
      </c>
      <c r="E110" s="45">
        <v>171</v>
      </c>
      <c r="F110" s="46">
        <v>10200</v>
      </c>
      <c r="G110" s="46">
        <v>0</v>
      </c>
      <c r="H110" s="47">
        <f t="shared" si="3"/>
        <v>0</v>
      </c>
      <c r="I110" s="42">
        <v>0</v>
      </c>
      <c r="J110" s="42">
        <v>0</v>
      </c>
      <c r="K110" s="48" t="str">
        <f t="shared" si="4"/>
        <v>-</v>
      </c>
      <c r="L110" s="44" t="str">
        <f t="shared" si="5"/>
        <v>Ineligible</v>
      </c>
    </row>
    <row r="111" spans="1:12" x14ac:dyDescent="0.25">
      <c r="A111" s="42" t="s">
        <v>16</v>
      </c>
      <c r="B111" s="42" t="s">
        <v>27</v>
      </c>
      <c r="C111" s="43" t="s">
        <v>572</v>
      </c>
      <c r="D111" s="44" t="s">
        <v>573</v>
      </c>
      <c r="E111" s="45">
        <v>173</v>
      </c>
      <c r="F111" s="46">
        <v>1907816</v>
      </c>
      <c r="G111" s="46">
        <v>1476436</v>
      </c>
      <c r="H111" s="47">
        <f t="shared" si="3"/>
        <v>0.77388804790399079</v>
      </c>
      <c r="I111" s="42">
        <v>6250</v>
      </c>
      <c r="J111" s="42">
        <v>6070</v>
      </c>
      <c r="K111" s="48">
        <f t="shared" si="4"/>
        <v>0.97119999999999995</v>
      </c>
      <c r="L111" s="44" t="str">
        <f t="shared" si="5"/>
        <v>CD Eligible</v>
      </c>
    </row>
    <row r="112" spans="1:12" x14ac:dyDescent="0.25">
      <c r="A112" s="42" t="s">
        <v>16</v>
      </c>
      <c r="B112" s="42" t="s">
        <v>27</v>
      </c>
      <c r="C112" s="43" t="s">
        <v>578</v>
      </c>
      <c r="D112" s="44" t="s">
        <v>579</v>
      </c>
      <c r="E112" s="45">
        <v>175</v>
      </c>
      <c r="F112" s="46">
        <v>2938672</v>
      </c>
      <c r="G112" s="46">
        <v>2200120</v>
      </c>
      <c r="H112" s="47">
        <f t="shared" si="3"/>
        <v>0.74867831455841283</v>
      </c>
      <c r="I112" s="42">
        <v>6970</v>
      </c>
      <c r="J112" s="42">
        <v>6205</v>
      </c>
      <c r="K112" s="48">
        <f t="shared" si="4"/>
        <v>0.8902439024390244</v>
      </c>
      <c r="L112" s="44" t="str">
        <f t="shared" si="5"/>
        <v>CD Eligible</v>
      </c>
    </row>
    <row r="113" spans="1:12" x14ac:dyDescent="0.25">
      <c r="A113" s="42" t="s">
        <v>16</v>
      </c>
      <c r="B113" s="42" t="s">
        <v>27</v>
      </c>
      <c r="C113" s="43" t="s">
        <v>586</v>
      </c>
      <c r="D113" s="44" t="s">
        <v>587</v>
      </c>
      <c r="E113" s="45">
        <v>177.01</v>
      </c>
      <c r="F113" s="46">
        <v>1612086</v>
      </c>
      <c r="G113" s="46">
        <v>1225555</v>
      </c>
      <c r="H113" s="47">
        <f t="shared" si="3"/>
        <v>0.76022929297816622</v>
      </c>
      <c r="I113" s="42">
        <v>4530</v>
      </c>
      <c r="J113" s="42">
        <v>3375</v>
      </c>
      <c r="K113" s="48">
        <f t="shared" si="4"/>
        <v>0.74503311258278149</v>
      </c>
      <c r="L113" s="44" t="str">
        <f t="shared" si="5"/>
        <v>CD Eligible</v>
      </c>
    </row>
    <row r="114" spans="1:12" x14ac:dyDescent="0.25">
      <c r="A114" s="42" t="s">
        <v>16</v>
      </c>
      <c r="B114" s="42" t="s">
        <v>27</v>
      </c>
      <c r="C114" s="43" t="s">
        <v>591</v>
      </c>
      <c r="D114" s="44" t="s">
        <v>592</v>
      </c>
      <c r="E114" s="45">
        <v>177.02</v>
      </c>
      <c r="F114" s="46">
        <v>1631972</v>
      </c>
      <c r="G114" s="46">
        <v>1306903</v>
      </c>
      <c r="H114" s="47">
        <f t="shared" si="3"/>
        <v>0.80081214628682351</v>
      </c>
      <c r="I114" s="42">
        <v>5360</v>
      </c>
      <c r="J114" s="42">
        <v>4310</v>
      </c>
      <c r="K114" s="48">
        <f t="shared" si="4"/>
        <v>0.80410447761194026</v>
      </c>
      <c r="L114" s="44" t="str">
        <f t="shared" si="5"/>
        <v>CD Eligible</v>
      </c>
    </row>
    <row r="115" spans="1:12" x14ac:dyDescent="0.25">
      <c r="A115" s="42" t="s">
        <v>16</v>
      </c>
      <c r="B115" s="42" t="s">
        <v>27</v>
      </c>
      <c r="C115" s="43" t="s">
        <v>597</v>
      </c>
      <c r="D115" s="44" t="s">
        <v>598</v>
      </c>
      <c r="E115" s="45">
        <v>179.01</v>
      </c>
      <c r="F115" s="46">
        <v>1758631</v>
      </c>
      <c r="G115" s="46">
        <v>1665911</v>
      </c>
      <c r="H115" s="47">
        <f t="shared" si="3"/>
        <v>0.94727717184560034</v>
      </c>
      <c r="I115" s="42">
        <v>4665</v>
      </c>
      <c r="J115" s="42">
        <v>4100</v>
      </c>
      <c r="K115" s="48">
        <f t="shared" si="4"/>
        <v>0.87888531618435151</v>
      </c>
      <c r="L115" s="44" t="str">
        <f t="shared" si="5"/>
        <v>CD Eligible</v>
      </c>
    </row>
    <row r="116" spans="1:12" x14ac:dyDescent="0.25">
      <c r="A116" s="42" t="s">
        <v>16</v>
      </c>
      <c r="B116" s="42" t="s">
        <v>27</v>
      </c>
      <c r="C116" s="43" t="s">
        <v>602</v>
      </c>
      <c r="D116" s="44" t="s">
        <v>603</v>
      </c>
      <c r="E116" s="45">
        <v>179.02</v>
      </c>
      <c r="F116" s="46">
        <v>1170521</v>
      </c>
      <c r="G116" s="46">
        <v>1099006</v>
      </c>
      <c r="H116" s="47">
        <f t="shared" si="3"/>
        <v>0.93890327469562695</v>
      </c>
      <c r="I116" s="42">
        <v>3585</v>
      </c>
      <c r="J116" s="42">
        <v>3180</v>
      </c>
      <c r="K116" s="48">
        <f t="shared" si="4"/>
        <v>0.88702928870292885</v>
      </c>
      <c r="L116" s="44" t="str">
        <f t="shared" si="5"/>
        <v>CD Eligible</v>
      </c>
    </row>
    <row r="117" spans="1:12" x14ac:dyDescent="0.25">
      <c r="A117" s="42" t="s">
        <v>16</v>
      </c>
      <c r="B117" s="42" t="s">
        <v>27</v>
      </c>
      <c r="C117" s="43" t="s">
        <v>607</v>
      </c>
      <c r="D117" s="44" t="s">
        <v>608</v>
      </c>
      <c r="E117" s="45">
        <v>181.01</v>
      </c>
      <c r="F117" s="46">
        <v>1137254</v>
      </c>
      <c r="G117" s="46">
        <v>985538</v>
      </c>
      <c r="H117" s="47">
        <f t="shared" si="3"/>
        <v>0.866594445919733</v>
      </c>
      <c r="I117" s="42">
        <v>2915</v>
      </c>
      <c r="J117" s="42">
        <v>2340</v>
      </c>
      <c r="K117" s="48">
        <f t="shared" si="4"/>
        <v>0.80274442538593482</v>
      </c>
      <c r="L117" s="44" t="str">
        <f t="shared" si="5"/>
        <v>CD Eligible</v>
      </c>
    </row>
    <row r="118" spans="1:12" x14ac:dyDescent="0.25">
      <c r="A118" s="42" t="s">
        <v>16</v>
      </c>
      <c r="B118" s="42" t="s">
        <v>27</v>
      </c>
      <c r="C118" s="43" t="s">
        <v>612</v>
      </c>
      <c r="D118" s="44" t="s">
        <v>613</v>
      </c>
      <c r="E118" s="45">
        <v>181.02</v>
      </c>
      <c r="F118" s="46">
        <v>2158458</v>
      </c>
      <c r="G118" s="46">
        <v>1680878</v>
      </c>
      <c r="H118" s="47">
        <f t="shared" si="3"/>
        <v>0.77874019323053778</v>
      </c>
      <c r="I118" s="42">
        <v>5340</v>
      </c>
      <c r="J118" s="42">
        <v>4575</v>
      </c>
      <c r="K118" s="48">
        <f t="shared" si="4"/>
        <v>0.8567415730337079</v>
      </c>
      <c r="L118" s="44" t="str">
        <f t="shared" si="5"/>
        <v>CD Eligible</v>
      </c>
    </row>
    <row r="119" spans="1:12" x14ac:dyDescent="0.25">
      <c r="A119" s="42" t="s">
        <v>16</v>
      </c>
      <c r="B119" s="42" t="s">
        <v>27</v>
      </c>
      <c r="C119" s="43" t="s">
        <v>618</v>
      </c>
      <c r="D119" s="44" t="s">
        <v>619</v>
      </c>
      <c r="E119" s="45">
        <v>183.01</v>
      </c>
      <c r="F119" s="46">
        <v>2239606</v>
      </c>
      <c r="G119" s="46">
        <v>2098805</v>
      </c>
      <c r="H119" s="47">
        <f t="shared" si="3"/>
        <v>0.93713135256826419</v>
      </c>
      <c r="I119" s="42">
        <v>4200</v>
      </c>
      <c r="J119" s="42">
        <v>2885</v>
      </c>
      <c r="K119" s="48">
        <f t="shared" si="4"/>
        <v>0.68690476190476191</v>
      </c>
      <c r="L119" s="44" t="str">
        <f t="shared" si="5"/>
        <v>CD Eligible</v>
      </c>
    </row>
    <row r="120" spans="1:12" x14ac:dyDescent="0.25">
      <c r="A120" s="42" t="s">
        <v>16</v>
      </c>
      <c r="B120" s="42" t="s">
        <v>27</v>
      </c>
      <c r="C120" s="43" t="s">
        <v>623</v>
      </c>
      <c r="D120" s="44" t="s">
        <v>624</v>
      </c>
      <c r="E120" s="45">
        <v>183.02</v>
      </c>
      <c r="F120" s="46">
        <v>2582112</v>
      </c>
      <c r="G120" s="46">
        <v>1212795</v>
      </c>
      <c r="H120" s="47">
        <f t="shared" si="3"/>
        <v>0.46969109008439602</v>
      </c>
      <c r="I120" s="42">
        <v>4075</v>
      </c>
      <c r="J120" s="42">
        <v>3565</v>
      </c>
      <c r="K120" s="48">
        <f t="shared" si="4"/>
        <v>0.87484662576687111</v>
      </c>
      <c r="L120" s="44" t="str">
        <f t="shared" si="5"/>
        <v>Ineligible</v>
      </c>
    </row>
    <row r="121" spans="1:12" x14ac:dyDescent="0.25">
      <c r="A121" s="42" t="s">
        <v>16</v>
      </c>
      <c r="B121" s="42" t="s">
        <v>27</v>
      </c>
      <c r="C121" s="43" t="s">
        <v>628</v>
      </c>
      <c r="D121" s="44" t="s">
        <v>629</v>
      </c>
      <c r="E121" s="45">
        <v>184</v>
      </c>
      <c r="F121" s="46">
        <v>2003626</v>
      </c>
      <c r="G121" s="46">
        <v>1507944</v>
      </c>
      <c r="H121" s="47">
        <f t="shared" si="3"/>
        <v>0.7526075225615958</v>
      </c>
      <c r="I121" s="42">
        <v>3670</v>
      </c>
      <c r="J121" s="42">
        <v>1740</v>
      </c>
      <c r="K121" s="48">
        <f t="shared" si="4"/>
        <v>0.47411444141689374</v>
      </c>
      <c r="L121" s="44" t="str">
        <f t="shared" si="5"/>
        <v>Ineligible</v>
      </c>
    </row>
    <row r="122" spans="1:12" x14ac:dyDescent="0.25">
      <c r="A122" s="42" t="s">
        <v>16</v>
      </c>
      <c r="B122" s="42" t="s">
        <v>27</v>
      </c>
      <c r="C122" s="43" t="s">
        <v>634</v>
      </c>
      <c r="D122" s="44" t="s">
        <v>635</v>
      </c>
      <c r="E122" s="45">
        <v>185</v>
      </c>
      <c r="F122" s="46">
        <v>4872863</v>
      </c>
      <c r="G122" s="46">
        <v>3182225</v>
      </c>
      <c r="H122" s="47">
        <f t="shared" si="3"/>
        <v>0.65305037305584002</v>
      </c>
      <c r="I122" s="42">
        <v>6440</v>
      </c>
      <c r="J122" s="42">
        <v>5925</v>
      </c>
      <c r="K122" s="48">
        <f t="shared" si="4"/>
        <v>0.92003105590062106</v>
      </c>
      <c r="L122" s="44" t="str">
        <f t="shared" si="5"/>
        <v>CD Eligible</v>
      </c>
    </row>
    <row r="123" spans="1:12" x14ac:dyDescent="0.25">
      <c r="A123" s="42" t="s">
        <v>16</v>
      </c>
      <c r="B123" s="42" t="s">
        <v>27</v>
      </c>
      <c r="C123" s="43" t="s">
        <v>641</v>
      </c>
      <c r="D123" s="44" t="s">
        <v>642</v>
      </c>
      <c r="E123" s="45">
        <v>189</v>
      </c>
      <c r="F123" s="46">
        <v>4020443.95</v>
      </c>
      <c r="G123" s="46">
        <v>3037523</v>
      </c>
      <c r="H123" s="47">
        <f t="shared" si="3"/>
        <v>0.75551930030015713</v>
      </c>
      <c r="I123" s="42">
        <v>7990</v>
      </c>
      <c r="J123" s="42">
        <v>7070</v>
      </c>
      <c r="K123" s="48">
        <f t="shared" si="4"/>
        <v>0.88485607008760947</v>
      </c>
      <c r="L123" s="44" t="str">
        <f t="shared" si="5"/>
        <v>CD Eligible</v>
      </c>
    </row>
    <row r="124" spans="1:12" x14ac:dyDescent="0.25">
      <c r="A124" s="42" t="s">
        <v>16</v>
      </c>
      <c r="B124" s="42" t="s">
        <v>27</v>
      </c>
      <c r="C124" s="43" t="s">
        <v>647</v>
      </c>
      <c r="D124" s="44" t="s">
        <v>648</v>
      </c>
      <c r="E124" s="45">
        <v>193</v>
      </c>
      <c r="F124" s="46">
        <v>2477636.19</v>
      </c>
      <c r="G124" s="46">
        <v>2296545.35</v>
      </c>
      <c r="H124" s="47">
        <f t="shared" si="3"/>
        <v>0.92690983416738038</v>
      </c>
      <c r="I124" s="42">
        <v>5735</v>
      </c>
      <c r="J124" s="42">
        <v>5145</v>
      </c>
      <c r="K124" s="48">
        <f t="shared" si="4"/>
        <v>0.89712292938099392</v>
      </c>
      <c r="L124" s="44" t="str">
        <f t="shared" si="5"/>
        <v>CD Eligible</v>
      </c>
    </row>
    <row r="125" spans="1:12" x14ac:dyDescent="0.25">
      <c r="A125" s="42" t="s">
        <v>16</v>
      </c>
      <c r="B125" s="42" t="s">
        <v>27</v>
      </c>
      <c r="C125" s="43" t="s">
        <v>653</v>
      </c>
      <c r="D125" s="44" t="s">
        <v>654</v>
      </c>
      <c r="E125" s="45">
        <v>194</v>
      </c>
      <c r="F125" s="46">
        <v>1261124.5900000001</v>
      </c>
      <c r="G125" s="46">
        <v>646109</v>
      </c>
      <c r="H125" s="47">
        <f t="shared" si="3"/>
        <v>0.51232765194119323</v>
      </c>
      <c r="I125" s="42">
        <v>2225</v>
      </c>
      <c r="J125" s="42">
        <v>1410</v>
      </c>
      <c r="K125" s="48">
        <f t="shared" si="4"/>
        <v>0.63370786516853927</v>
      </c>
      <c r="L125" s="44" t="str">
        <f t="shared" si="5"/>
        <v>CD Eligible</v>
      </c>
    </row>
    <row r="126" spans="1:12" x14ac:dyDescent="0.25">
      <c r="A126" s="42" t="s">
        <v>16</v>
      </c>
      <c r="B126" s="42" t="s">
        <v>27</v>
      </c>
      <c r="C126" s="43" t="s">
        <v>656</v>
      </c>
      <c r="D126" s="44" t="s">
        <v>657</v>
      </c>
      <c r="E126" s="45">
        <v>195</v>
      </c>
      <c r="F126" s="46">
        <v>3502247</v>
      </c>
      <c r="G126" s="46">
        <v>2817070</v>
      </c>
      <c r="H126" s="47">
        <f t="shared" si="3"/>
        <v>0.80436074325996998</v>
      </c>
      <c r="I126" s="42">
        <v>7475</v>
      </c>
      <c r="J126" s="42">
        <v>6365</v>
      </c>
      <c r="K126" s="48">
        <f t="shared" si="4"/>
        <v>0.85150501672240808</v>
      </c>
      <c r="L126" s="44" t="str">
        <f t="shared" si="5"/>
        <v>CD Eligible</v>
      </c>
    </row>
    <row r="127" spans="1:12" x14ac:dyDescent="0.25">
      <c r="A127" s="42" t="s">
        <v>16</v>
      </c>
      <c r="B127" s="42" t="s">
        <v>27</v>
      </c>
      <c r="C127" s="43" t="s">
        <v>662</v>
      </c>
      <c r="D127" s="44" t="s">
        <v>663</v>
      </c>
      <c r="E127" s="45">
        <v>197</v>
      </c>
      <c r="F127" s="46">
        <v>2901361</v>
      </c>
      <c r="G127" s="46">
        <v>2292420</v>
      </c>
      <c r="H127" s="47">
        <f t="shared" si="3"/>
        <v>0.79011884422517575</v>
      </c>
      <c r="I127" s="42">
        <v>7105</v>
      </c>
      <c r="J127" s="42">
        <v>5915</v>
      </c>
      <c r="K127" s="48">
        <f t="shared" si="4"/>
        <v>0.83251231527093594</v>
      </c>
      <c r="L127" s="44" t="str">
        <f t="shared" si="5"/>
        <v>CD Eligible</v>
      </c>
    </row>
    <row r="128" spans="1:12" x14ac:dyDescent="0.25">
      <c r="A128" s="42" t="s">
        <v>16</v>
      </c>
      <c r="B128" s="42" t="s">
        <v>27</v>
      </c>
      <c r="C128" s="43" t="s">
        <v>669</v>
      </c>
      <c r="D128" s="44" t="s">
        <v>670</v>
      </c>
      <c r="E128" s="45">
        <v>199</v>
      </c>
      <c r="F128" s="46">
        <v>3228156</v>
      </c>
      <c r="G128" s="46">
        <v>2874159</v>
      </c>
      <c r="H128" s="47">
        <f t="shared" si="3"/>
        <v>0.89034080137391125</v>
      </c>
      <c r="I128" s="42">
        <v>8010</v>
      </c>
      <c r="J128" s="42">
        <v>6740</v>
      </c>
      <c r="K128" s="48">
        <f t="shared" si="4"/>
        <v>0.84144818976279645</v>
      </c>
      <c r="L128" s="44" t="str">
        <f t="shared" si="5"/>
        <v>CD Eligible</v>
      </c>
    </row>
    <row r="129" spans="1:12" x14ac:dyDescent="0.25">
      <c r="A129" s="42" t="s">
        <v>16</v>
      </c>
      <c r="B129" s="42" t="s">
        <v>27</v>
      </c>
      <c r="C129" s="43" t="s">
        <v>677</v>
      </c>
      <c r="D129" s="44" t="s">
        <v>678</v>
      </c>
      <c r="E129" s="45">
        <v>200</v>
      </c>
      <c r="F129" s="46">
        <v>2722006</v>
      </c>
      <c r="G129" s="46">
        <v>1463069</v>
      </c>
      <c r="H129" s="47">
        <f t="shared" si="3"/>
        <v>0.53749661095530277</v>
      </c>
      <c r="I129" s="42">
        <v>4705</v>
      </c>
      <c r="J129" s="42">
        <v>3405</v>
      </c>
      <c r="K129" s="48">
        <f t="shared" si="4"/>
        <v>0.72369819341126462</v>
      </c>
      <c r="L129" s="44" t="str">
        <f t="shared" si="5"/>
        <v>CD Eligible</v>
      </c>
    </row>
    <row r="130" spans="1:12" x14ac:dyDescent="0.25">
      <c r="A130" s="42" t="s">
        <v>16</v>
      </c>
      <c r="B130" s="42" t="s">
        <v>27</v>
      </c>
      <c r="C130" s="43" t="s">
        <v>683</v>
      </c>
      <c r="D130" s="44" t="s">
        <v>684</v>
      </c>
      <c r="E130" s="45">
        <v>201</v>
      </c>
      <c r="F130" s="46">
        <v>1890862</v>
      </c>
      <c r="G130" s="46">
        <v>1510249</v>
      </c>
      <c r="H130" s="47">
        <f t="shared" si="3"/>
        <v>0.79870926593268043</v>
      </c>
      <c r="I130" s="42">
        <v>4095</v>
      </c>
      <c r="J130" s="42">
        <v>3315</v>
      </c>
      <c r="K130" s="48">
        <f t="shared" si="4"/>
        <v>0.80952380952380953</v>
      </c>
      <c r="L130" s="44" t="str">
        <f t="shared" si="5"/>
        <v>CD Eligible</v>
      </c>
    </row>
    <row r="131" spans="1:12" x14ac:dyDescent="0.25">
      <c r="A131" s="42" t="s">
        <v>16</v>
      </c>
      <c r="B131" s="42" t="s">
        <v>27</v>
      </c>
      <c r="C131" s="43" t="s">
        <v>688</v>
      </c>
      <c r="D131" s="44" t="s">
        <v>689</v>
      </c>
      <c r="E131" s="45">
        <v>202</v>
      </c>
      <c r="F131" s="46">
        <v>967124</v>
      </c>
      <c r="G131" s="46">
        <v>811957</v>
      </c>
      <c r="H131" s="47">
        <f t="shared" si="3"/>
        <v>0.83955831930548719</v>
      </c>
      <c r="I131" s="42">
        <v>2215</v>
      </c>
      <c r="J131" s="42">
        <v>1660</v>
      </c>
      <c r="K131" s="48">
        <f t="shared" si="4"/>
        <v>0.74943566591422117</v>
      </c>
      <c r="L131" s="44" t="str">
        <f t="shared" si="5"/>
        <v>CD Eligible</v>
      </c>
    </row>
    <row r="132" spans="1:12" x14ac:dyDescent="0.25">
      <c r="A132" s="42" t="s">
        <v>16</v>
      </c>
      <c r="B132" s="42" t="s">
        <v>27</v>
      </c>
      <c r="C132" s="43" t="s">
        <v>692</v>
      </c>
      <c r="D132" s="44" t="s">
        <v>693</v>
      </c>
      <c r="E132" s="45">
        <v>204</v>
      </c>
      <c r="F132" s="46">
        <v>1283960</v>
      </c>
      <c r="G132" s="46">
        <v>935045</v>
      </c>
      <c r="H132" s="47">
        <f t="shared" si="3"/>
        <v>0.72825088008972239</v>
      </c>
      <c r="I132" s="42">
        <v>3095</v>
      </c>
      <c r="J132" s="42">
        <v>1985</v>
      </c>
      <c r="K132" s="48">
        <f t="shared" si="4"/>
        <v>0.64135702746365109</v>
      </c>
      <c r="L132" s="44" t="str">
        <f t="shared" si="5"/>
        <v>CD Eligible</v>
      </c>
    </row>
    <row r="133" spans="1:12" x14ac:dyDescent="0.25">
      <c r="A133" s="42" t="s">
        <v>16</v>
      </c>
      <c r="B133" s="42" t="s">
        <v>27</v>
      </c>
      <c r="C133" s="43" t="s">
        <v>697</v>
      </c>
      <c r="D133" s="44" t="s">
        <v>698</v>
      </c>
      <c r="E133" s="45">
        <v>205.01</v>
      </c>
      <c r="F133" s="46">
        <v>3024105.09</v>
      </c>
      <c r="G133" s="46">
        <v>2879013.07</v>
      </c>
      <c r="H133" s="47">
        <f t="shared" si="3"/>
        <v>0.95202150200408542</v>
      </c>
      <c r="I133" s="42">
        <v>7020</v>
      </c>
      <c r="J133" s="42">
        <v>5790</v>
      </c>
      <c r="K133" s="48">
        <f t="shared" si="4"/>
        <v>0.82478632478632474</v>
      </c>
      <c r="L133" s="44" t="str">
        <f t="shared" si="5"/>
        <v>CD Eligible</v>
      </c>
    </row>
    <row r="134" spans="1:12" x14ac:dyDescent="0.25">
      <c r="A134" s="42" t="s">
        <v>16</v>
      </c>
      <c r="B134" s="42" t="s">
        <v>27</v>
      </c>
      <c r="C134" s="43" t="s">
        <v>703</v>
      </c>
      <c r="D134" s="44" t="s">
        <v>704</v>
      </c>
      <c r="E134" s="45">
        <v>205.02</v>
      </c>
      <c r="F134" s="46">
        <v>1129776</v>
      </c>
      <c r="G134" s="46">
        <v>917391</v>
      </c>
      <c r="H134" s="47">
        <f t="shared" si="3"/>
        <v>0.81201140757105839</v>
      </c>
      <c r="I134" s="42">
        <v>2115</v>
      </c>
      <c r="J134" s="42">
        <v>1710</v>
      </c>
      <c r="K134" s="48">
        <f t="shared" si="4"/>
        <v>0.80851063829787229</v>
      </c>
      <c r="L134" s="44" t="str">
        <f t="shared" si="5"/>
        <v>CD Eligible</v>
      </c>
    </row>
    <row r="135" spans="1:12" x14ac:dyDescent="0.25">
      <c r="A135" s="42" t="s">
        <v>16</v>
      </c>
      <c r="B135" s="42" t="s">
        <v>27</v>
      </c>
      <c r="C135" s="43" t="s">
        <v>708</v>
      </c>
      <c r="D135" s="44" t="s">
        <v>709</v>
      </c>
      <c r="E135" s="45">
        <v>206.01</v>
      </c>
      <c r="F135" s="46">
        <v>1152980</v>
      </c>
      <c r="G135" s="46">
        <v>951432</v>
      </c>
      <c r="H135" s="47">
        <f t="shared" ref="H135:H198" si="6">IFERROR(G135/F135,"-")</f>
        <v>0.82519384551336539</v>
      </c>
      <c r="I135" s="42">
        <v>2715</v>
      </c>
      <c r="J135" s="42">
        <v>1055</v>
      </c>
      <c r="K135" s="48">
        <f t="shared" ref="K135:K198" si="7">IFERROR(J135/I135,"-")</f>
        <v>0.38858195211786373</v>
      </c>
      <c r="L135" s="44" t="str">
        <f t="shared" ref="L135:L198" si="8">IFERROR(IF(OR(H135="-",K135="-"),"Ineligible",IF(AND(K135&gt;0.51,H135&gt;0.5),"CD Eligible","Ineligible")),"Ineligible")</f>
        <v>Ineligible</v>
      </c>
    </row>
    <row r="136" spans="1:12" x14ac:dyDescent="0.25">
      <c r="A136" s="42" t="s">
        <v>16</v>
      </c>
      <c r="B136" s="42" t="s">
        <v>27</v>
      </c>
      <c r="C136" s="43" t="s">
        <v>712</v>
      </c>
      <c r="D136" s="44" t="s">
        <v>713</v>
      </c>
      <c r="E136" s="45">
        <v>209</v>
      </c>
      <c r="F136" s="46">
        <v>2348081</v>
      </c>
      <c r="G136" s="46">
        <v>1716244</v>
      </c>
      <c r="H136" s="47">
        <f t="shared" si="6"/>
        <v>0.73091345656304019</v>
      </c>
      <c r="I136" s="42">
        <v>4355</v>
      </c>
      <c r="J136" s="42">
        <v>3725</v>
      </c>
      <c r="K136" s="48">
        <f t="shared" si="7"/>
        <v>0.85533869115958672</v>
      </c>
      <c r="L136" s="44" t="str">
        <f t="shared" si="8"/>
        <v>CD Eligible</v>
      </c>
    </row>
    <row r="137" spans="1:12" x14ac:dyDescent="0.25">
      <c r="A137" s="42" t="s">
        <v>16</v>
      </c>
      <c r="B137" s="42" t="s">
        <v>27</v>
      </c>
      <c r="C137" s="43" t="s">
        <v>718</v>
      </c>
      <c r="D137" s="44" t="s">
        <v>719</v>
      </c>
      <c r="E137" s="45">
        <v>210.01</v>
      </c>
      <c r="F137" s="46">
        <v>3788985.5</v>
      </c>
      <c r="G137" s="46">
        <v>3231331.5</v>
      </c>
      <c r="H137" s="47">
        <f t="shared" si="6"/>
        <v>0.85282234518976119</v>
      </c>
      <c r="I137" s="42">
        <v>9250</v>
      </c>
      <c r="J137" s="42">
        <v>5705</v>
      </c>
      <c r="K137" s="48">
        <f t="shared" si="7"/>
        <v>0.61675675675675679</v>
      </c>
      <c r="L137" s="44" t="str">
        <f t="shared" si="8"/>
        <v>CD Eligible</v>
      </c>
    </row>
    <row r="138" spans="1:12" x14ac:dyDescent="0.25">
      <c r="A138" s="42" t="s">
        <v>16</v>
      </c>
      <c r="B138" s="42" t="s">
        <v>27</v>
      </c>
      <c r="C138" s="43" t="s">
        <v>726</v>
      </c>
      <c r="D138" s="44" t="s">
        <v>727</v>
      </c>
      <c r="E138" s="45">
        <v>210.02</v>
      </c>
      <c r="F138" s="46">
        <v>2546334.25</v>
      </c>
      <c r="G138" s="46">
        <v>2231261.7999999998</v>
      </c>
      <c r="H138" s="47">
        <f t="shared" si="6"/>
        <v>0.87626430033684688</v>
      </c>
      <c r="I138" s="42">
        <v>6420</v>
      </c>
      <c r="J138" s="42">
        <v>3615</v>
      </c>
      <c r="K138" s="48">
        <f t="shared" si="7"/>
        <v>0.56308411214953269</v>
      </c>
      <c r="L138" s="44" t="str">
        <f t="shared" si="8"/>
        <v>CD Eligible</v>
      </c>
    </row>
    <row r="139" spans="1:12" x14ac:dyDescent="0.25">
      <c r="A139" s="42" t="s">
        <v>16</v>
      </c>
      <c r="B139" s="42" t="s">
        <v>27</v>
      </c>
      <c r="C139" s="43" t="s">
        <v>737</v>
      </c>
      <c r="D139" s="44" t="s">
        <v>738</v>
      </c>
      <c r="E139" s="45">
        <v>211</v>
      </c>
      <c r="F139" s="46">
        <v>2431824</v>
      </c>
      <c r="G139" s="46">
        <v>2137985</v>
      </c>
      <c r="H139" s="47">
        <f t="shared" si="6"/>
        <v>0.87916929843607106</v>
      </c>
      <c r="I139" s="42">
        <v>5435</v>
      </c>
      <c r="J139" s="42">
        <v>4795</v>
      </c>
      <c r="K139" s="48">
        <f t="shared" si="7"/>
        <v>0.88224471021159157</v>
      </c>
      <c r="L139" s="44" t="str">
        <f t="shared" si="8"/>
        <v>CD Eligible</v>
      </c>
    </row>
    <row r="140" spans="1:12" x14ac:dyDescent="0.25">
      <c r="A140" s="42" t="s">
        <v>16</v>
      </c>
      <c r="B140" s="42" t="s">
        <v>27</v>
      </c>
      <c r="C140" s="43" t="s">
        <v>743</v>
      </c>
      <c r="D140" s="44" t="s">
        <v>744</v>
      </c>
      <c r="E140" s="45">
        <v>212</v>
      </c>
      <c r="F140" s="46">
        <v>2402219.81</v>
      </c>
      <c r="G140" s="46">
        <v>1965091.48</v>
      </c>
      <c r="H140" s="47">
        <f t="shared" si="6"/>
        <v>0.81803150228787758</v>
      </c>
      <c r="I140" s="42">
        <v>5265</v>
      </c>
      <c r="J140" s="42">
        <v>3650</v>
      </c>
      <c r="K140" s="48">
        <f t="shared" si="7"/>
        <v>0.69325735992402659</v>
      </c>
      <c r="L140" s="44" t="str">
        <f t="shared" si="8"/>
        <v>CD Eligible</v>
      </c>
    </row>
    <row r="141" spans="1:12" x14ac:dyDescent="0.25">
      <c r="A141" s="42" t="s">
        <v>16</v>
      </c>
      <c r="B141" s="42" t="s">
        <v>27</v>
      </c>
      <c r="C141" s="43" t="s">
        <v>750</v>
      </c>
      <c r="D141" s="44" t="s">
        <v>751</v>
      </c>
      <c r="E141" s="45">
        <v>213.01</v>
      </c>
      <c r="F141" s="46">
        <v>565494</v>
      </c>
      <c r="G141" s="46">
        <v>500411</v>
      </c>
      <c r="H141" s="47">
        <f t="shared" si="6"/>
        <v>0.88490947737730197</v>
      </c>
      <c r="I141" s="42">
        <v>1195</v>
      </c>
      <c r="J141" s="42">
        <v>995</v>
      </c>
      <c r="K141" s="48">
        <f t="shared" si="7"/>
        <v>0.83263598326359833</v>
      </c>
      <c r="L141" s="44" t="str">
        <f t="shared" si="8"/>
        <v>CD Eligible</v>
      </c>
    </row>
    <row r="142" spans="1:12" x14ac:dyDescent="0.25">
      <c r="A142" s="42" t="s">
        <v>16</v>
      </c>
      <c r="B142" s="42" t="s">
        <v>27</v>
      </c>
      <c r="C142" s="43" t="s">
        <v>754</v>
      </c>
      <c r="D142" s="44" t="s">
        <v>755</v>
      </c>
      <c r="E142" s="45">
        <v>213.02</v>
      </c>
      <c r="F142" s="46">
        <v>2475762</v>
      </c>
      <c r="G142" s="46">
        <v>2090946</v>
      </c>
      <c r="H142" s="47">
        <f t="shared" si="6"/>
        <v>0.84456664251248703</v>
      </c>
      <c r="I142" s="42">
        <v>6045</v>
      </c>
      <c r="J142" s="42">
        <v>5370</v>
      </c>
      <c r="K142" s="48">
        <f t="shared" si="7"/>
        <v>0.88833746898263022</v>
      </c>
      <c r="L142" s="44" t="str">
        <f t="shared" si="8"/>
        <v>CD Eligible</v>
      </c>
    </row>
    <row r="143" spans="1:12" x14ac:dyDescent="0.25">
      <c r="A143" s="42" t="s">
        <v>16</v>
      </c>
      <c r="B143" s="42" t="s">
        <v>27</v>
      </c>
      <c r="C143" s="43" t="s">
        <v>760</v>
      </c>
      <c r="D143" s="44" t="s">
        <v>761</v>
      </c>
      <c r="E143" s="45">
        <v>215.01</v>
      </c>
      <c r="F143" s="46">
        <v>1742797</v>
      </c>
      <c r="G143" s="46">
        <v>1515145</v>
      </c>
      <c r="H143" s="47">
        <f t="shared" si="6"/>
        <v>0.86937549238379452</v>
      </c>
      <c r="I143" s="42">
        <v>4545</v>
      </c>
      <c r="J143" s="42">
        <v>3845</v>
      </c>
      <c r="K143" s="48">
        <f t="shared" si="7"/>
        <v>0.84598459845984597</v>
      </c>
      <c r="L143" s="44" t="str">
        <f t="shared" si="8"/>
        <v>CD Eligible</v>
      </c>
    </row>
    <row r="144" spans="1:12" x14ac:dyDescent="0.25">
      <c r="A144" s="42" t="s">
        <v>16</v>
      </c>
      <c r="B144" s="42" t="s">
        <v>27</v>
      </c>
      <c r="C144" s="43" t="s">
        <v>765</v>
      </c>
      <c r="D144" s="44" t="s">
        <v>766</v>
      </c>
      <c r="E144" s="45">
        <v>215.02</v>
      </c>
      <c r="F144" s="46">
        <v>2658103</v>
      </c>
      <c r="G144" s="46">
        <v>2279311</v>
      </c>
      <c r="H144" s="47">
        <f t="shared" si="6"/>
        <v>0.85749536417512795</v>
      </c>
      <c r="I144" s="42">
        <v>5720</v>
      </c>
      <c r="J144" s="42">
        <v>5140</v>
      </c>
      <c r="K144" s="48">
        <f t="shared" si="7"/>
        <v>0.89860139860139865</v>
      </c>
      <c r="L144" s="44" t="str">
        <f t="shared" si="8"/>
        <v>CD Eligible</v>
      </c>
    </row>
    <row r="145" spans="1:12" x14ac:dyDescent="0.25">
      <c r="A145" s="42" t="s">
        <v>16</v>
      </c>
      <c r="B145" s="42" t="s">
        <v>27</v>
      </c>
      <c r="C145" s="43" t="s">
        <v>772</v>
      </c>
      <c r="D145" s="44" t="s">
        <v>773</v>
      </c>
      <c r="E145" s="45">
        <v>216.01</v>
      </c>
      <c r="F145" s="46">
        <v>1866217</v>
      </c>
      <c r="G145" s="46">
        <v>1589046</v>
      </c>
      <c r="H145" s="47">
        <f t="shared" si="6"/>
        <v>0.85147975824890676</v>
      </c>
      <c r="I145" s="42">
        <v>4125</v>
      </c>
      <c r="J145" s="42">
        <v>3540</v>
      </c>
      <c r="K145" s="48">
        <f t="shared" si="7"/>
        <v>0.85818181818181816</v>
      </c>
      <c r="L145" s="44" t="str">
        <f t="shared" si="8"/>
        <v>CD Eligible</v>
      </c>
    </row>
    <row r="146" spans="1:12" x14ac:dyDescent="0.25">
      <c r="A146" s="42" t="s">
        <v>16</v>
      </c>
      <c r="B146" s="42" t="s">
        <v>27</v>
      </c>
      <c r="C146" s="43" t="s">
        <v>778</v>
      </c>
      <c r="D146" s="44" t="s">
        <v>779</v>
      </c>
      <c r="E146" s="45">
        <v>216.02</v>
      </c>
      <c r="F146" s="46">
        <v>2663782.0499999998</v>
      </c>
      <c r="G146" s="46">
        <v>1769428.51</v>
      </c>
      <c r="H146" s="47">
        <f t="shared" si="6"/>
        <v>0.66425423581482579</v>
      </c>
      <c r="I146" s="42">
        <v>6240</v>
      </c>
      <c r="J146" s="42">
        <v>4625</v>
      </c>
      <c r="K146" s="48">
        <f t="shared" si="7"/>
        <v>0.74118589743589747</v>
      </c>
      <c r="L146" s="44" t="str">
        <f t="shared" si="8"/>
        <v>CD Eligible</v>
      </c>
    </row>
    <row r="147" spans="1:12" x14ac:dyDescent="0.25">
      <c r="A147" s="42" t="s">
        <v>16</v>
      </c>
      <c r="B147" s="42" t="s">
        <v>27</v>
      </c>
      <c r="C147" s="43" t="s">
        <v>785</v>
      </c>
      <c r="D147" s="44" t="s">
        <v>786</v>
      </c>
      <c r="E147" s="45">
        <v>217</v>
      </c>
      <c r="F147" s="46">
        <v>2434791</v>
      </c>
      <c r="G147" s="46">
        <v>1809066</v>
      </c>
      <c r="H147" s="47">
        <f t="shared" si="6"/>
        <v>0.74300668928051727</v>
      </c>
      <c r="I147" s="42">
        <v>4505</v>
      </c>
      <c r="J147" s="42">
        <v>4110</v>
      </c>
      <c r="K147" s="48">
        <f t="shared" si="7"/>
        <v>0.91231964483906769</v>
      </c>
      <c r="L147" s="44" t="str">
        <f t="shared" si="8"/>
        <v>CD Eligible</v>
      </c>
    </row>
    <row r="148" spans="1:12" x14ac:dyDescent="0.25">
      <c r="A148" s="42" t="s">
        <v>16</v>
      </c>
      <c r="B148" s="42" t="s">
        <v>27</v>
      </c>
      <c r="C148" s="43" t="s">
        <v>791</v>
      </c>
      <c r="D148" s="44" t="s">
        <v>792</v>
      </c>
      <c r="E148" s="45">
        <v>218</v>
      </c>
      <c r="F148" s="46">
        <v>2480842</v>
      </c>
      <c r="G148" s="46">
        <v>2130902</v>
      </c>
      <c r="H148" s="47">
        <f t="shared" si="6"/>
        <v>0.85894305239914515</v>
      </c>
      <c r="I148" s="42">
        <v>6780</v>
      </c>
      <c r="J148" s="42">
        <v>4775</v>
      </c>
      <c r="K148" s="48">
        <f t="shared" si="7"/>
        <v>0.70427728613569318</v>
      </c>
      <c r="L148" s="44" t="str">
        <f t="shared" si="8"/>
        <v>CD Eligible</v>
      </c>
    </row>
    <row r="149" spans="1:12" x14ac:dyDescent="0.25">
      <c r="A149" s="42" t="s">
        <v>16</v>
      </c>
      <c r="B149" s="42" t="s">
        <v>27</v>
      </c>
      <c r="C149" s="43" t="s">
        <v>798</v>
      </c>
      <c r="D149" s="44" t="s">
        <v>799</v>
      </c>
      <c r="E149" s="45">
        <v>219</v>
      </c>
      <c r="F149" s="46">
        <v>1332422</v>
      </c>
      <c r="G149" s="46">
        <v>279320</v>
      </c>
      <c r="H149" s="47">
        <f t="shared" si="6"/>
        <v>0.20963328434985312</v>
      </c>
      <c r="I149" s="42">
        <v>1275</v>
      </c>
      <c r="J149" s="42">
        <v>1085</v>
      </c>
      <c r="K149" s="48">
        <f t="shared" si="7"/>
        <v>0.85098039215686272</v>
      </c>
      <c r="L149" s="44" t="str">
        <f t="shared" si="8"/>
        <v>Ineligible</v>
      </c>
    </row>
    <row r="150" spans="1:12" x14ac:dyDescent="0.25">
      <c r="A150" s="42" t="s">
        <v>16</v>
      </c>
      <c r="B150" s="42" t="s">
        <v>27</v>
      </c>
      <c r="C150" s="43" t="s">
        <v>801</v>
      </c>
      <c r="D150" s="44" t="s">
        <v>802</v>
      </c>
      <c r="E150" s="45">
        <v>220</v>
      </c>
      <c r="F150" s="46">
        <v>998302</v>
      </c>
      <c r="G150" s="46">
        <v>717589</v>
      </c>
      <c r="H150" s="47">
        <f t="shared" si="6"/>
        <v>0.71880953859653696</v>
      </c>
      <c r="I150" s="42">
        <v>1815</v>
      </c>
      <c r="J150" s="42">
        <v>1660</v>
      </c>
      <c r="K150" s="48">
        <f t="shared" si="7"/>
        <v>0.91460055096418735</v>
      </c>
      <c r="L150" s="44" t="str">
        <f t="shared" si="8"/>
        <v>CD Eligible</v>
      </c>
    </row>
    <row r="151" spans="1:12" x14ac:dyDescent="0.25">
      <c r="A151" s="42" t="s">
        <v>16</v>
      </c>
      <c r="B151" s="42" t="s">
        <v>27</v>
      </c>
      <c r="C151" s="43" t="s">
        <v>804</v>
      </c>
      <c r="D151" s="44" t="s">
        <v>805</v>
      </c>
      <c r="E151" s="45">
        <v>221.01</v>
      </c>
      <c r="F151" s="46">
        <v>1389788</v>
      </c>
      <c r="G151" s="46">
        <v>1176844</v>
      </c>
      <c r="H151" s="47">
        <f t="shared" si="6"/>
        <v>0.84677950881717212</v>
      </c>
      <c r="I151" s="42">
        <v>3885</v>
      </c>
      <c r="J151" s="42">
        <v>3500</v>
      </c>
      <c r="K151" s="48">
        <f t="shared" si="7"/>
        <v>0.90090090090090091</v>
      </c>
      <c r="L151" s="44" t="str">
        <f t="shared" si="8"/>
        <v>CD Eligible</v>
      </c>
    </row>
    <row r="152" spans="1:12" x14ac:dyDescent="0.25">
      <c r="A152" s="42" t="s">
        <v>16</v>
      </c>
      <c r="B152" s="42" t="s">
        <v>27</v>
      </c>
      <c r="C152" s="43" t="s">
        <v>809</v>
      </c>
      <c r="D152" s="44" t="s">
        <v>810</v>
      </c>
      <c r="E152" s="45">
        <v>221.02</v>
      </c>
      <c r="F152" s="46">
        <v>1613245</v>
      </c>
      <c r="G152" s="46">
        <v>1399528</v>
      </c>
      <c r="H152" s="47">
        <f t="shared" si="6"/>
        <v>0.86752353176361929</v>
      </c>
      <c r="I152" s="42">
        <v>5010</v>
      </c>
      <c r="J152" s="42">
        <v>4690</v>
      </c>
      <c r="K152" s="48">
        <f t="shared" si="7"/>
        <v>0.93612774451097802</v>
      </c>
      <c r="L152" s="44" t="str">
        <f t="shared" si="8"/>
        <v>CD Eligible</v>
      </c>
    </row>
    <row r="153" spans="1:12" x14ac:dyDescent="0.25">
      <c r="A153" s="42" t="s">
        <v>16</v>
      </c>
      <c r="B153" s="42" t="s">
        <v>27</v>
      </c>
      <c r="C153" s="43" t="s">
        <v>814</v>
      </c>
      <c r="D153" s="44" t="s">
        <v>815</v>
      </c>
      <c r="E153" s="45">
        <v>222</v>
      </c>
      <c r="F153" s="46">
        <v>2004465</v>
      </c>
      <c r="G153" s="46">
        <v>1152976</v>
      </c>
      <c r="H153" s="47">
        <f t="shared" si="6"/>
        <v>0.57520385738838042</v>
      </c>
      <c r="I153" s="42">
        <v>3380</v>
      </c>
      <c r="J153" s="42">
        <v>2545</v>
      </c>
      <c r="K153" s="48">
        <f t="shared" si="7"/>
        <v>0.75295857988165682</v>
      </c>
      <c r="L153" s="44" t="str">
        <f t="shared" si="8"/>
        <v>CD Eligible</v>
      </c>
    </row>
    <row r="154" spans="1:12" x14ac:dyDescent="0.25">
      <c r="A154" s="42" t="s">
        <v>16</v>
      </c>
      <c r="B154" s="42" t="s">
        <v>27</v>
      </c>
      <c r="C154" s="43" t="s">
        <v>820</v>
      </c>
      <c r="D154" s="44" t="s">
        <v>821</v>
      </c>
      <c r="E154" s="45">
        <v>223</v>
      </c>
      <c r="F154" s="46">
        <v>1984599</v>
      </c>
      <c r="G154" s="46">
        <v>1651909</v>
      </c>
      <c r="H154" s="47">
        <f t="shared" si="6"/>
        <v>0.83236411990533099</v>
      </c>
      <c r="I154" s="42">
        <v>5105</v>
      </c>
      <c r="J154" s="42">
        <v>4520</v>
      </c>
      <c r="K154" s="48">
        <f t="shared" si="7"/>
        <v>0.88540646425073455</v>
      </c>
      <c r="L154" s="44" t="str">
        <f t="shared" si="8"/>
        <v>CD Eligible</v>
      </c>
    </row>
    <row r="155" spans="1:12" x14ac:dyDescent="0.25">
      <c r="A155" s="42" t="s">
        <v>16</v>
      </c>
      <c r="B155" s="42" t="s">
        <v>27</v>
      </c>
      <c r="C155" s="43" t="s">
        <v>826</v>
      </c>
      <c r="D155" s="44" t="s">
        <v>827</v>
      </c>
      <c r="E155" s="45">
        <v>224.01</v>
      </c>
      <c r="F155" s="46">
        <v>1343809</v>
      </c>
      <c r="G155" s="46">
        <v>1228802</v>
      </c>
      <c r="H155" s="47">
        <f t="shared" si="6"/>
        <v>0.91441715303290871</v>
      </c>
      <c r="I155" s="42">
        <v>2645</v>
      </c>
      <c r="J155" s="42">
        <v>1905</v>
      </c>
      <c r="K155" s="48">
        <f t="shared" si="7"/>
        <v>0.72022684310018903</v>
      </c>
      <c r="L155" s="44" t="str">
        <f t="shared" si="8"/>
        <v>CD Eligible</v>
      </c>
    </row>
    <row r="156" spans="1:12" x14ac:dyDescent="0.25">
      <c r="A156" s="42" t="s">
        <v>16</v>
      </c>
      <c r="B156" s="42" t="s">
        <v>27</v>
      </c>
      <c r="C156" s="43" t="s">
        <v>830</v>
      </c>
      <c r="D156" s="44" t="s">
        <v>831</v>
      </c>
      <c r="E156" s="45">
        <v>224.03</v>
      </c>
      <c r="F156" s="46">
        <v>1487029</v>
      </c>
      <c r="G156" s="46">
        <v>1350847</v>
      </c>
      <c r="H156" s="47">
        <f t="shared" si="6"/>
        <v>0.90842007788684687</v>
      </c>
      <c r="I156" s="42">
        <v>3500</v>
      </c>
      <c r="J156" s="42">
        <v>2625</v>
      </c>
      <c r="K156" s="48">
        <f t="shared" si="7"/>
        <v>0.75</v>
      </c>
      <c r="L156" s="44" t="str">
        <f t="shared" si="8"/>
        <v>CD Eligible</v>
      </c>
    </row>
    <row r="157" spans="1:12" x14ac:dyDescent="0.25">
      <c r="A157" s="42" t="s">
        <v>16</v>
      </c>
      <c r="B157" s="42" t="s">
        <v>27</v>
      </c>
      <c r="C157" s="43" t="s">
        <v>834</v>
      </c>
      <c r="D157" s="44" t="s">
        <v>835</v>
      </c>
      <c r="E157" s="45">
        <v>224.04</v>
      </c>
      <c r="F157" s="46">
        <v>2214831</v>
      </c>
      <c r="G157" s="46">
        <v>1951157</v>
      </c>
      <c r="H157" s="47">
        <f t="shared" si="6"/>
        <v>0.88095073619612507</v>
      </c>
      <c r="I157" s="42">
        <v>4190</v>
      </c>
      <c r="J157" s="42">
        <v>2945</v>
      </c>
      <c r="K157" s="48">
        <f t="shared" si="7"/>
        <v>0.70286396181384247</v>
      </c>
      <c r="L157" s="44" t="str">
        <f t="shared" si="8"/>
        <v>CD Eligible</v>
      </c>
    </row>
    <row r="158" spans="1:12" x14ac:dyDescent="0.25">
      <c r="A158" s="42" t="s">
        <v>16</v>
      </c>
      <c r="B158" s="42" t="s">
        <v>27</v>
      </c>
      <c r="C158" s="43" t="s">
        <v>839</v>
      </c>
      <c r="D158" s="44" t="s">
        <v>840</v>
      </c>
      <c r="E158" s="45">
        <v>225</v>
      </c>
      <c r="F158" s="46">
        <v>3089449</v>
      </c>
      <c r="G158" s="46">
        <v>2438499</v>
      </c>
      <c r="H158" s="47">
        <f t="shared" si="6"/>
        <v>0.78929899797666181</v>
      </c>
      <c r="I158" s="42">
        <v>7195</v>
      </c>
      <c r="J158" s="42">
        <v>6220</v>
      </c>
      <c r="K158" s="48">
        <f t="shared" si="7"/>
        <v>0.86448922863099376</v>
      </c>
      <c r="L158" s="44" t="str">
        <f t="shared" si="8"/>
        <v>CD Eligible</v>
      </c>
    </row>
    <row r="159" spans="1:12" x14ac:dyDescent="0.25">
      <c r="A159" s="42" t="s">
        <v>16</v>
      </c>
      <c r="B159" s="42" t="s">
        <v>27</v>
      </c>
      <c r="C159" s="43" t="s">
        <v>847</v>
      </c>
      <c r="D159" s="44" t="s">
        <v>848</v>
      </c>
      <c r="E159" s="45">
        <v>227.01</v>
      </c>
      <c r="F159" s="46">
        <v>2478936</v>
      </c>
      <c r="G159" s="46">
        <v>1906623</v>
      </c>
      <c r="H159" s="47">
        <f t="shared" si="6"/>
        <v>0.76912957817386174</v>
      </c>
      <c r="I159" s="42">
        <v>5725</v>
      </c>
      <c r="J159" s="42">
        <v>5045</v>
      </c>
      <c r="K159" s="48">
        <f t="shared" si="7"/>
        <v>0.88122270742358078</v>
      </c>
      <c r="L159" s="44" t="str">
        <f t="shared" si="8"/>
        <v>CD Eligible</v>
      </c>
    </row>
    <row r="160" spans="1:12" x14ac:dyDescent="0.25">
      <c r="A160" s="42" t="s">
        <v>16</v>
      </c>
      <c r="B160" s="42" t="s">
        <v>27</v>
      </c>
      <c r="C160" s="43" t="s">
        <v>852</v>
      </c>
      <c r="D160" s="44" t="s">
        <v>853</v>
      </c>
      <c r="E160" s="45">
        <v>227.02</v>
      </c>
      <c r="F160" s="46">
        <v>613320</v>
      </c>
      <c r="G160" s="46">
        <v>520513</v>
      </c>
      <c r="H160" s="47">
        <f t="shared" si="6"/>
        <v>0.8486809495858606</v>
      </c>
      <c r="I160" s="42">
        <v>1485</v>
      </c>
      <c r="J160" s="42">
        <v>1205</v>
      </c>
      <c r="K160" s="48">
        <f t="shared" si="7"/>
        <v>0.81144781144781142</v>
      </c>
      <c r="L160" s="44" t="str">
        <f t="shared" si="8"/>
        <v>CD Eligible</v>
      </c>
    </row>
    <row r="161" spans="1:12" x14ac:dyDescent="0.25">
      <c r="A161" s="42" t="s">
        <v>16</v>
      </c>
      <c r="B161" s="42" t="s">
        <v>27</v>
      </c>
      <c r="C161" s="43" t="s">
        <v>855</v>
      </c>
      <c r="D161" s="44" t="s">
        <v>856</v>
      </c>
      <c r="E161" s="45">
        <v>227.03</v>
      </c>
      <c r="F161" s="46">
        <v>1324579</v>
      </c>
      <c r="G161" s="46">
        <v>495150</v>
      </c>
      <c r="H161" s="47">
        <f t="shared" si="6"/>
        <v>0.3738168882339219</v>
      </c>
      <c r="I161" s="42">
        <v>1870</v>
      </c>
      <c r="J161" s="42">
        <v>1470</v>
      </c>
      <c r="K161" s="48">
        <f t="shared" si="7"/>
        <v>0.78609625668449201</v>
      </c>
      <c r="L161" s="44" t="str">
        <f t="shared" si="8"/>
        <v>Ineligible</v>
      </c>
    </row>
    <row r="162" spans="1:12" x14ac:dyDescent="0.25">
      <c r="A162" s="42" t="s">
        <v>16</v>
      </c>
      <c r="B162" s="42" t="s">
        <v>27</v>
      </c>
      <c r="C162" s="43" t="s">
        <v>858</v>
      </c>
      <c r="D162" s="44" t="s">
        <v>859</v>
      </c>
      <c r="E162" s="45">
        <v>228</v>
      </c>
      <c r="F162" s="46">
        <v>2803530</v>
      </c>
      <c r="G162" s="46">
        <v>2492551</v>
      </c>
      <c r="H162" s="47">
        <f t="shared" si="6"/>
        <v>0.88907591500715166</v>
      </c>
      <c r="I162" s="42">
        <v>6230</v>
      </c>
      <c r="J162" s="42">
        <v>4005</v>
      </c>
      <c r="K162" s="48">
        <f t="shared" si="7"/>
        <v>0.6428571428571429</v>
      </c>
      <c r="L162" s="44" t="str">
        <f t="shared" si="8"/>
        <v>CD Eligible</v>
      </c>
    </row>
    <row r="163" spans="1:12" x14ac:dyDescent="0.25">
      <c r="A163" s="42" t="s">
        <v>16</v>
      </c>
      <c r="B163" s="42" t="s">
        <v>27</v>
      </c>
      <c r="C163" s="43" t="s">
        <v>864</v>
      </c>
      <c r="D163" s="44" t="s">
        <v>865</v>
      </c>
      <c r="E163" s="45">
        <v>229.01</v>
      </c>
      <c r="F163" s="46">
        <v>2252650</v>
      </c>
      <c r="G163" s="46">
        <v>1755337</v>
      </c>
      <c r="H163" s="47">
        <f t="shared" si="6"/>
        <v>0.77923201562604039</v>
      </c>
      <c r="I163" s="42">
        <v>5570</v>
      </c>
      <c r="J163" s="42">
        <v>4495</v>
      </c>
      <c r="K163" s="48">
        <f t="shared" si="7"/>
        <v>0.80700179533213645</v>
      </c>
      <c r="L163" s="44" t="str">
        <f t="shared" si="8"/>
        <v>CD Eligible</v>
      </c>
    </row>
    <row r="164" spans="1:12" x14ac:dyDescent="0.25">
      <c r="A164" s="42" t="s">
        <v>16</v>
      </c>
      <c r="B164" s="42" t="s">
        <v>27</v>
      </c>
      <c r="C164" s="43" t="s">
        <v>871</v>
      </c>
      <c r="D164" s="44" t="s">
        <v>872</v>
      </c>
      <c r="E164" s="45">
        <v>229.02</v>
      </c>
      <c r="F164" s="46">
        <v>1179509</v>
      </c>
      <c r="G164" s="46">
        <v>976101</v>
      </c>
      <c r="H164" s="47">
        <f t="shared" si="6"/>
        <v>0.8275485816555872</v>
      </c>
      <c r="I164" s="42">
        <v>3360</v>
      </c>
      <c r="J164" s="42">
        <v>2980</v>
      </c>
      <c r="K164" s="48">
        <f t="shared" si="7"/>
        <v>0.88690476190476186</v>
      </c>
      <c r="L164" s="44" t="str">
        <f t="shared" si="8"/>
        <v>CD Eligible</v>
      </c>
    </row>
    <row r="165" spans="1:12" x14ac:dyDescent="0.25">
      <c r="A165" s="42" t="s">
        <v>16</v>
      </c>
      <c r="B165" s="42" t="s">
        <v>27</v>
      </c>
      <c r="C165" s="43" t="s">
        <v>876</v>
      </c>
      <c r="D165" s="44" t="s">
        <v>877</v>
      </c>
      <c r="E165" s="45">
        <v>230</v>
      </c>
      <c r="F165" s="46">
        <v>1209319</v>
      </c>
      <c r="G165" s="46">
        <v>901966</v>
      </c>
      <c r="H165" s="47">
        <f t="shared" si="6"/>
        <v>0.74584621592813805</v>
      </c>
      <c r="I165" s="42">
        <v>3335</v>
      </c>
      <c r="J165" s="42">
        <v>2460</v>
      </c>
      <c r="K165" s="48">
        <f t="shared" si="7"/>
        <v>0.73763118440779607</v>
      </c>
      <c r="L165" s="44" t="str">
        <f t="shared" si="8"/>
        <v>CD Eligible</v>
      </c>
    </row>
    <row r="166" spans="1:12" x14ac:dyDescent="0.25">
      <c r="A166" s="42" t="s">
        <v>16</v>
      </c>
      <c r="B166" s="42" t="s">
        <v>27</v>
      </c>
      <c r="C166" s="43" t="s">
        <v>880</v>
      </c>
      <c r="D166" s="44" t="s">
        <v>881</v>
      </c>
      <c r="E166" s="45">
        <v>231</v>
      </c>
      <c r="F166" s="46">
        <v>1022721</v>
      </c>
      <c r="G166" s="46">
        <v>385324</v>
      </c>
      <c r="H166" s="47">
        <f t="shared" si="6"/>
        <v>0.3767635552609167</v>
      </c>
      <c r="I166" s="42">
        <v>1385</v>
      </c>
      <c r="J166" s="42">
        <v>1220</v>
      </c>
      <c r="K166" s="48">
        <f t="shared" si="7"/>
        <v>0.88086642599277976</v>
      </c>
      <c r="L166" s="44" t="str">
        <f t="shared" si="8"/>
        <v>Ineligible</v>
      </c>
    </row>
    <row r="167" spans="1:12" x14ac:dyDescent="0.25">
      <c r="A167" s="42" t="s">
        <v>16</v>
      </c>
      <c r="B167" s="42" t="s">
        <v>27</v>
      </c>
      <c r="C167" s="43" t="s">
        <v>883</v>
      </c>
      <c r="D167" s="44" t="s">
        <v>884</v>
      </c>
      <c r="E167" s="45">
        <v>232</v>
      </c>
      <c r="F167" s="46">
        <v>1059073</v>
      </c>
      <c r="G167" s="46">
        <v>807979</v>
      </c>
      <c r="H167" s="47">
        <f t="shared" si="6"/>
        <v>0.76291152734514056</v>
      </c>
      <c r="I167" s="42">
        <v>2685</v>
      </c>
      <c r="J167" s="42">
        <v>1765</v>
      </c>
      <c r="K167" s="48">
        <f t="shared" si="7"/>
        <v>0.65735567970204845</v>
      </c>
      <c r="L167" s="44" t="str">
        <f t="shared" si="8"/>
        <v>CD Eligible</v>
      </c>
    </row>
    <row r="168" spans="1:12" x14ac:dyDescent="0.25">
      <c r="A168" s="42" t="s">
        <v>16</v>
      </c>
      <c r="B168" s="42" t="s">
        <v>27</v>
      </c>
      <c r="C168" s="43" t="s">
        <v>887</v>
      </c>
      <c r="D168" s="44" t="s">
        <v>888</v>
      </c>
      <c r="E168" s="45">
        <v>233.01</v>
      </c>
      <c r="F168" s="46">
        <v>1895737</v>
      </c>
      <c r="G168" s="46">
        <v>1424504</v>
      </c>
      <c r="H168" s="47">
        <f t="shared" si="6"/>
        <v>0.75142490756892966</v>
      </c>
      <c r="I168" s="42">
        <v>4310</v>
      </c>
      <c r="J168" s="42">
        <v>3820</v>
      </c>
      <c r="K168" s="48">
        <f t="shared" si="7"/>
        <v>0.88631090487238984</v>
      </c>
      <c r="L168" s="44" t="str">
        <f t="shared" si="8"/>
        <v>CD Eligible</v>
      </c>
    </row>
    <row r="169" spans="1:12" x14ac:dyDescent="0.25">
      <c r="A169" s="42" t="s">
        <v>16</v>
      </c>
      <c r="B169" s="42" t="s">
        <v>27</v>
      </c>
      <c r="C169" s="43" t="s">
        <v>893</v>
      </c>
      <c r="D169" s="44" t="s">
        <v>894</v>
      </c>
      <c r="E169" s="45">
        <v>233.02</v>
      </c>
      <c r="F169" s="46">
        <v>1226956</v>
      </c>
      <c r="G169" s="46">
        <v>1067443</v>
      </c>
      <c r="H169" s="47">
        <f t="shared" si="6"/>
        <v>0.86999289298067739</v>
      </c>
      <c r="I169" s="42">
        <v>3540</v>
      </c>
      <c r="J169" s="42">
        <v>3285</v>
      </c>
      <c r="K169" s="48">
        <f t="shared" si="7"/>
        <v>0.92796610169491522</v>
      </c>
      <c r="L169" s="44" t="str">
        <f t="shared" si="8"/>
        <v>CD Eligible</v>
      </c>
    </row>
    <row r="170" spans="1:12" x14ac:dyDescent="0.25">
      <c r="A170" s="42" t="s">
        <v>16</v>
      </c>
      <c r="B170" s="42" t="s">
        <v>27</v>
      </c>
      <c r="C170" s="43" t="s">
        <v>897</v>
      </c>
      <c r="D170" s="44" t="s">
        <v>898</v>
      </c>
      <c r="E170" s="45">
        <v>235.01</v>
      </c>
      <c r="F170" s="46">
        <v>1268834</v>
      </c>
      <c r="G170" s="46">
        <v>1075306</v>
      </c>
      <c r="H170" s="47">
        <f t="shared" si="6"/>
        <v>0.84747571392317667</v>
      </c>
      <c r="I170" s="42">
        <v>3045</v>
      </c>
      <c r="J170" s="42">
        <v>2770</v>
      </c>
      <c r="K170" s="48">
        <f t="shared" si="7"/>
        <v>0.909688013136289</v>
      </c>
      <c r="L170" s="44" t="str">
        <f t="shared" si="8"/>
        <v>CD Eligible</v>
      </c>
    </row>
    <row r="171" spans="1:12" x14ac:dyDescent="0.25">
      <c r="A171" s="42" t="s">
        <v>16</v>
      </c>
      <c r="B171" s="42" t="s">
        <v>27</v>
      </c>
      <c r="C171" s="43" t="s">
        <v>902</v>
      </c>
      <c r="D171" s="44" t="s">
        <v>903</v>
      </c>
      <c r="E171" s="45">
        <v>235.02</v>
      </c>
      <c r="F171" s="46">
        <v>1764000</v>
      </c>
      <c r="G171" s="46">
        <v>1628737</v>
      </c>
      <c r="H171" s="47">
        <f t="shared" si="6"/>
        <v>0.92332029478458055</v>
      </c>
      <c r="I171" s="42">
        <v>4570</v>
      </c>
      <c r="J171" s="42">
        <v>3995</v>
      </c>
      <c r="K171" s="48">
        <f t="shared" si="7"/>
        <v>0.87417943107221008</v>
      </c>
      <c r="L171" s="44" t="str">
        <f t="shared" si="8"/>
        <v>CD Eligible</v>
      </c>
    </row>
    <row r="172" spans="1:12" x14ac:dyDescent="0.25">
      <c r="A172" s="42" t="s">
        <v>16</v>
      </c>
      <c r="B172" s="42" t="s">
        <v>27</v>
      </c>
      <c r="C172" s="43" t="s">
        <v>908</v>
      </c>
      <c r="D172" s="44" t="s">
        <v>909</v>
      </c>
      <c r="E172" s="45">
        <v>236</v>
      </c>
      <c r="F172" s="46">
        <v>718583</v>
      </c>
      <c r="G172" s="46">
        <v>555391</v>
      </c>
      <c r="H172" s="47">
        <f t="shared" si="6"/>
        <v>0.77289749409601949</v>
      </c>
      <c r="I172" s="42">
        <v>2245</v>
      </c>
      <c r="J172" s="42">
        <v>1790</v>
      </c>
      <c r="K172" s="48">
        <f t="shared" si="7"/>
        <v>0.79732739420935417</v>
      </c>
      <c r="L172" s="44" t="str">
        <f t="shared" si="8"/>
        <v>CD Eligible</v>
      </c>
    </row>
    <row r="173" spans="1:12" x14ac:dyDescent="0.25">
      <c r="A173" s="42" t="s">
        <v>16</v>
      </c>
      <c r="B173" s="42" t="s">
        <v>27</v>
      </c>
      <c r="C173" s="43" t="s">
        <v>912</v>
      </c>
      <c r="D173" s="44" t="s">
        <v>913</v>
      </c>
      <c r="E173" s="45">
        <v>237.02</v>
      </c>
      <c r="F173" s="46">
        <v>810108</v>
      </c>
      <c r="G173" s="46">
        <v>301342</v>
      </c>
      <c r="H173" s="47">
        <f t="shared" si="6"/>
        <v>0.37197756348536243</v>
      </c>
      <c r="I173" s="42">
        <v>1145</v>
      </c>
      <c r="J173" s="42">
        <v>845</v>
      </c>
      <c r="K173" s="48">
        <f t="shared" si="7"/>
        <v>0.73799126637554591</v>
      </c>
      <c r="L173" s="44" t="str">
        <f t="shared" si="8"/>
        <v>Ineligible</v>
      </c>
    </row>
    <row r="174" spans="1:12" x14ac:dyDescent="0.25">
      <c r="A174" s="42" t="s">
        <v>16</v>
      </c>
      <c r="B174" s="42" t="s">
        <v>27</v>
      </c>
      <c r="C174" s="43" t="s">
        <v>915</v>
      </c>
      <c r="D174" s="44" t="s">
        <v>916</v>
      </c>
      <c r="E174" s="45">
        <v>237.03</v>
      </c>
      <c r="F174" s="46">
        <v>1853654</v>
      </c>
      <c r="G174" s="46">
        <v>1429606</v>
      </c>
      <c r="H174" s="47">
        <f t="shared" si="6"/>
        <v>0.77123670328982652</v>
      </c>
      <c r="I174" s="42">
        <v>4730</v>
      </c>
      <c r="J174" s="42">
        <v>4110</v>
      </c>
      <c r="K174" s="48">
        <f t="shared" si="7"/>
        <v>0.86892177589852004</v>
      </c>
      <c r="L174" s="44" t="str">
        <f t="shared" si="8"/>
        <v>CD Eligible</v>
      </c>
    </row>
    <row r="175" spans="1:12" x14ac:dyDescent="0.25">
      <c r="A175" s="42" t="s">
        <v>16</v>
      </c>
      <c r="B175" s="42" t="s">
        <v>27</v>
      </c>
      <c r="C175" s="43" t="s">
        <v>920</v>
      </c>
      <c r="D175" s="44" t="s">
        <v>921</v>
      </c>
      <c r="E175" s="45">
        <v>237.04</v>
      </c>
      <c r="F175" s="46">
        <v>1452693</v>
      </c>
      <c r="G175" s="46">
        <v>1243479</v>
      </c>
      <c r="H175" s="47">
        <f t="shared" si="6"/>
        <v>0.85598195902368912</v>
      </c>
      <c r="I175" s="42">
        <v>3710</v>
      </c>
      <c r="J175" s="42">
        <v>3460</v>
      </c>
      <c r="K175" s="48">
        <f t="shared" si="7"/>
        <v>0.93261455525606474</v>
      </c>
      <c r="L175" s="44" t="str">
        <f t="shared" si="8"/>
        <v>CD Eligible</v>
      </c>
    </row>
    <row r="176" spans="1:12" x14ac:dyDescent="0.25">
      <c r="A176" s="42" t="s">
        <v>16</v>
      </c>
      <c r="B176" s="42" t="s">
        <v>27</v>
      </c>
      <c r="C176" s="43" t="s">
        <v>925</v>
      </c>
      <c r="D176" s="44" t="s">
        <v>926</v>
      </c>
      <c r="E176" s="45">
        <v>238</v>
      </c>
      <c r="F176" s="46">
        <v>1430457</v>
      </c>
      <c r="G176" s="46">
        <v>806353</v>
      </c>
      <c r="H176" s="47">
        <f t="shared" si="6"/>
        <v>0.56370306832012429</v>
      </c>
      <c r="I176" s="42">
        <v>2565</v>
      </c>
      <c r="J176" s="42">
        <v>1880</v>
      </c>
      <c r="K176" s="48">
        <f t="shared" si="7"/>
        <v>0.73294346978557501</v>
      </c>
      <c r="L176" s="44" t="str">
        <f t="shared" si="8"/>
        <v>CD Eligible</v>
      </c>
    </row>
    <row r="177" spans="1:12" x14ac:dyDescent="0.25">
      <c r="A177" s="42" t="s">
        <v>16</v>
      </c>
      <c r="B177" s="42" t="s">
        <v>27</v>
      </c>
      <c r="C177" s="43" t="s">
        <v>930</v>
      </c>
      <c r="D177" s="44" t="s">
        <v>931</v>
      </c>
      <c r="E177" s="45">
        <v>239</v>
      </c>
      <c r="F177" s="46">
        <v>3055211</v>
      </c>
      <c r="G177" s="46">
        <v>2460824</v>
      </c>
      <c r="H177" s="47">
        <f t="shared" si="6"/>
        <v>0.80545140744779986</v>
      </c>
      <c r="I177" s="42">
        <v>8210</v>
      </c>
      <c r="J177" s="42">
        <v>7030</v>
      </c>
      <c r="K177" s="48">
        <f t="shared" si="7"/>
        <v>0.85627283800243603</v>
      </c>
      <c r="L177" s="44" t="str">
        <f t="shared" si="8"/>
        <v>CD Eligible</v>
      </c>
    </row>
    <row r="178" spans="1:12" x14ac:dyDescent="0.25">
      <c r="A178" s="42" t="s">
        <v>16</v>
      </c>
      <c r="B178" s="42" t="s">
        <v>27</v>
      </c>
      <c r="C178" s="43" t="s">
        <v>938</v>
      </c>
      <c r="D178" s="44" t="s">
        <v>939</v>
      </c>
      <c r="E178" s="45">
        <v>240</v>
      </c>
      <c r="F178" s="46">
        <v>1417195</v>
      </c>
      <c r="G178" s="46">
        <v>1106665</v>
      </c>
      <c r="H178" s="47">
        <f t="shared" si="6"/>
        <v>0.78088407029378459</v>
      </c>
      <c r="I178" s="42">
        <v>3965</v>
      </c>
      <c r="J178" s="42">
        <v>2885</v>
      </c>
      <c r="K178" s="48">
        <f t="shared" si="7"/>
        <v>0.72761664564943251</v>
      </c>
      <c r="L178" s="44" t="str">
        <f t="shared" si="8"/>
        <v>CD Eligible</v>
      </c>
    </row>
    <row r="179" spans="1:12" x14ac:dyDescent="0.25">
      <c r="A179" s="42" t="s">
        <v>16</v>
      </c>
      <c r="B179" s="42" t="s">
        <v>27</v>
      </c>
      <c r="C179" s="43" t="s">
        <v>943</v>
      </c>
      <c r="D179" s="44" t="s">
        <v>944</v>
      </c>
      <c r="E179" s="45">
        <v>241</v>
      </c>
      <c r="F179" s="46">
        <v>2470990</v>
      </c>
      <c r="G179" s="46">
        <v>1985246</v>
      </c>
      <c r="H179" s="47">
        <f t="shared" si="6"/>
        <v>0.80342130077418361</v>
      </c>
      <c r="I179" s="42">
        <v>6130</v>
      </c>
      <c r="J179" s="42">
        <v>5345</v>
      </c>
      <c r="K179" s="48">
        <f t="shared" si="7"/>
        <v>0.87194127243066888</v>
      </c>
      <c r="L179" s="44" t="str">
        <f t="shared" si="8"/>
        <v>CD Eligible</v>
      </c>
    </row>
    <row r="180" spans="1:12" x14ac:dyDescent="0.25">
      <c r="A180" s="42" t="s">
        <v>16</v>
      </c>
      <c r="B180" s="42" t="s">
        <v>27</v>
      </c>
      <c r="C180" s="43" t="s">
        <v>950</v>
      </c>
      <c r="D180" s="44" t="s">
        <v>951</v>
      </c>
      <c r="E180" s="45">
        <v>243</v>
      </c>
      <c r="F180" s="46">
        <v>2203160</v>
      </c>
      <c r="G180" s="46">
        <v>1962541</v>
      </c>
      <c r="H180" s="47">
        <f t="shared" si="6"/>
        <v>0.89078460030138529</v>
      </c>
      <c r="I180" s="42">
        <v>5745</v>
      </c>
      <c r="J180" s="42">
        <v>5090</v>
      </c>
      <c r="K180" s="48">
        <f t="shared" si="7"/>
        <v>0.88598781549173189</v>
      </c>
      <c r="L180" s="44" t="str">
        <f t="shared" si="8"/>
        <v>CD Eligible</v>
      </c>
    </row>
    <row r="181" spans="1:12" x14ac:dyDescent="0.25">
      <c r="A181" s="42" t="s">
        <v>16</v>
      </c>
      <c r="B181" s="42" t="s">
        <v>27</v>
      </c>
      <c r="C181" s="43" t="s">
        <v>956</v>
      </c>
      <c r="D181" s="44" t="s">
        <v>957</v>
      </c>
      <c r="E181" s="45">
        <v>244</v>
      </c>
      <c r="F181" s="46">
        <v>1325241</v>
      </c>
      <c r="G181" s="46">
        <v>782491</v>
      </c>
      <c r="H181" s="47">
        <f t="shared" si="6"/>
        <v>0.59045184988994459</v>
      </c>
      <c r="I181" s="42">
        <v>2550</v>
      </c>
      <c r="J181" s="42">
        <v>1070</v>
      </c>
      <c r="K181" s="48">
        <f t="shared" si="7"/>
        <v>0.41960784313725491</v>
      </c>
      <c r="L181" s="44" t="str">
        <f t="shared" si="8"/>
        <v>Ineligible</v>
      </c>
    </row>
    <row r="182" spans="1:12" x14ac:dyDescent="0.25">
      <c r="A182" s="42" t="s">
        <v>16</v>
      </c>
      <c r="B182" s="42" t="s">
        <v>27</v>
      </c>
      <c r="C182" s="43" t="s">
        <v>960</v>
      </c>
      <c r="D182" s="44" t="s">
        <v>961</v>
      </c>
      <c r="E182" s="45">
        <v>245.01</v>
      </c>
      <c r="F182" s="46">
        <v>1869149</v>
      </c>
      <c r="G182" s="46">
        <v>1634389</v>
      </c>
      <c r="H182" s="47">
        <f t="shared" si="6"/>
        <v>0.87440273621846087</v>
      </c>
      <c r="I182" s="42">
        <v>5040</v>
      </c>
      <c r="J182" s="42">
        <v>4435</v>
      </c>
      <c r="K182" s="48">
        <f t="shared" si="7"/>
        <v>0.87996031746031744</v>
      </c>
      <c r="L182" s="44" t="str">
        <f t="shared" si="8"/>
        <v>CD Eligible</v>
      </c>
    </row>
    <row r="183" spans="1:12" x14ac:dyDescent="0.25">
      <c r="A183" s="42" t="s">
        <v>16</v>
      </c>
      <c r="B183" s="42" t="s">
        <v>27</v>
      </c>
      <c r="C183" s="43" t="s">
        <v>966</v>
      </c>
      <c r="D183" s="44" t="s">
        <v>967</v>
      </c>
      <c r="E183" s="45">
        <v>245.02</v>
      </c>
      <c r="F183" s="46">
        <v>1472435</v>
      </c>
      <c r="G183" s="46">
        <v>1301311</v>
      </c>
      <c r="H183" s="47">
        <f t="shared" si="6"/>
        <v>0.8837816270327723</v>
      </c>
      <c r="I183" s="42">
        <v>3555</v>
      </c>
      <c r="J183" s="42">
        <v>3160</v>
      </c>
      <c r="K183" s="48">
        <f t="shared" si="7"/>
        <v>0.88888888888888884</v>
      </c>
      <c r="L183" s="44" t="str">
        <f t="shared" si="8"/>
        <v>CD Eligible</v>
      </c>
    </row>
    <row r="184" spans="1:12" x14ac:dyDescent="0.25">
      <c r="A184" s="42" t="s">
        <v>16</v>
      </c>
      <c r="B184" s="42" t="s">
        <v>27</v>
      </c>
      <c r="C184" s="43" t="s">
        <v>971</v>
      </c>
      <c r="D184" s="44" t="s">
        <v>972</v>
      </c>
      <c r="E184" s="45">
        <v>246</v>
      </c>
      <c r="F184" s="46">
        <v>928259</v>
      </c>
      <c r="G184" s="46">
        <v>743402</v>
      </c>
      <c r="H184" s="47">
        <f t="shared" si="6"/>
        <v>0.80085622654884037</v>
      </c>
      <c r="I184" s="42">
        <v>2225</v>
      </c>
      <c r="J184" s="42">
        <v>845</v>
      </c>
      <c r="K184" s="48">
        <f t="shared" si="7"/>
        <v>0.37977528089887641</v>
      </c>
      <c r="L184" s="44" t="str">
        <f t="shared" si="8"/>
        <v>Ineligible</v>
      </c>
    </row>
    <row r="185" spans="1:12" x14ac:dyDescent="0.25">
      <c r="A185" s="42" t="s">
        <v>16</v>
      </c>
      <c r="B185" s="42" t="s">
        <v>27</v>
      </c>
      <c r="C185" s="43" t="s">
        <v>975</v>
      </c>
      <c r="D185" s="44" t="s">
        <v>976</v>
      </c>
      <c r="E185" s="45">
        <v>247</v>
      </c>
      <c r="F185" s="46">
        <v>830025.08</v>
      </c>
      <c r="G185" s="46">
        <v>699889</v>
      </c>
      <c r="H185" s="47">
        <f t="shared" si="6"/>
        <v>0.84321427974200491</v>
      </c>
      <c r="I185" s="42">
        <v>1965</v>
      </c>
      <c r="J185" s="42">
        <v>1645</v>
      </c>
      <c r="K185" s="48">
        <f t="shared" si="7"/>
        <v>0.83715012722646309</v>
      </c>
      <c r="L185" s="44" t="str">
        <f t="shared" si="8"/>
        <v>CD Eligible</v>
      </c>
    </row>
    <row r="186" spans="1:12" x14ac:dyDescent="0.25">
      <c r="A186" s="42" t="s">
        <v>16</v>
      </c>
      <c r="B186" s="42" t="s">
        <v>27</v>
      </c>
      <c r="C186" s="43" t="s">
        <v>979</v>
      </c>
      <c r="D186" s="44" t="s">
        <v>980</v>
      </c>
      <c r="E186" s="45">
        <v>248</v>
      </c>
      <c r="F186" s="46">
        <v>1776395</v>
      </c>
      <c r="G186" s="46">
        <v>1262763</v>
      </c>
      <c r="H186" s="47">
        <f t="shared" si="6"/>
        <v>0.71085710103890187</v>
      </c>
      <c r="I186" s="42">
        <v>2730</v>
      </c>
      <c r="J186" s="42">
        <v>1440</v>
      </c>
      <c r="K186" s="48">
        <f t="shared" si="7"/>
        <v>0.52747252747252749</v>
      </c>
      <c r="L186" s="44" t="str">
        <f t="shared" si="8"/>
        <v>CD Eligible</v>
      </c>
    </row>
    <row r="187" spans="1:12" x14ac:dyDescent="0.25">
      <c r="A187" s="42" t="s">
        <v>16</v>
      </c>
      <c r="B187" s="42" t="s">
        <v>27</v>
      </c>
      <c r="C187" s="43" t="s">
        <v>984</v>
      </c>
      <c r="D187" s="44" t="s">
        <v>985</v>
      </c>
      <c r="E187" s="45">
        <v>249</v>
      </c>
      <c r="F187" s="46">
        <v>1208802</v>
      </c>
      <c r="G187" s="46">
        <v>0</v>
      </c>
      <c r="H187" s="47">
        <f t="shared" si="6"/>
        <v>0</v>
      </c>
      <c r="I187" s="42">
        <v>0</v>
      </c>
      <c r="J187" s="42">
        <v>0</v>
      </c>
      <c r="K187" s="48" t="str">
        <f t="shared" si="7"/>
        <v>-</v>
      </c>
      <c r="L187" s="44" t="str">
        <f t="shared" si="8"/>
        <v>Ineligible</v>
      </c>
    </row>
    <row r="188" spans="1:12" x14ac:dyDescent="0.25">
      <c r="A188" s="42" t="s">
        <v>16</v>
      </c>
      <c r="B188" s="42" t="s">
        <v>27</v>
      </c>
      <c r="C188" s="43" t="s">
        <v>987</v>
      </c>
      <c r="D188" s="44" t="s">
        <v>988</v>
      </c>
      <c r="E188" s="45">
        <v>250</v>
      </c>
      <c r="F188" s="46">
        <v>1274105</v>
      </c>
      <c r="G188" s="46">
        <v>964658</v>
      </c>
      <c r="H188" s="47">
        <f t="shared" si="6"/>
        <v>0.75712598255245844</v>
      </c>
      <c r="I188" s="42">
        <v>2655</v>
      </c>
      <c r="J188" s="42">
        <v>1005</v>
      </c>
      <c r="K188" s="48">
        <f t="shared" si="7"/>
        <v>0.37853107344632769</v>
      </c>
      <c r="L188" s="44" t="str">
        <f t="shared" si="8"/>
        <v>Ineligible</v>
      </c>
    </row>
    <row r="189" spans="1:12" x14ac:dyDescent="0.25">
      <c r="A189" s="42" t="s">
        <v>16</v>
      </c>
      <c r="B189" s="42" t="s">
        <v>27</v>
      </c>
      <c r="C189" s="43" t="s">
        <v>991</v>
      </c>
      <c r="D189" s="44" t="s">
        <v>992</v>
      </c>
      <c r="E189" s="45">
        <v>251</v>
      </c>
      <c r="F189" s="46">
        <v>2582744</v>
      </c>
      <c r="G189" s="46">
        <v>2129719</v>
      </c>
      <c r="H189" s="47">
        <f t="shared" si="6"/>
        <v>0.8245954690050582</v>
      </c>
      <c r="I189" s="42">
        <v>6550</v>
      </c>
      <c r="J189" s="42">
        <v>5875</v>
      </c>
      <c r="K189" s="48">
        <f t="shared" si="7"/>
        <v>0.89694656488549618</v>
      </c>
      <c r="L189" s="44" t="str">
        <f t="shared" si="8"/>
        <v>CD Eligible</v>
      </c>
    </row>
    <row r="190" spans="1:12" x14ac:dyDescent="0.25">
      <c r="A190" s="42" t="s">
        <v>16</v>
      </c>
      <c r="B190" s="42" t="s">
        <v>27</v>
      </c>
      <c r="C190" s="43" t="s">
        <v>1000</v>
      </c>
      <c r="D190" s="44" t="s">
        <v>1001</v>
      </c>
      <c r="E190" s="45">
        <v>252</v>
      </c>
      <c r="F190" s="46">
        <v>1192557</v>
      </c>
      <c r="G190" s="46">
        <v>909210</v>
      </c>
      <c r="H190" s="47">
        <f t="shared" si="6"/>
        <v>0.76240380962922527</v>
      </c>
      <c r="I190" s="42">
        <v>2695</v>
      </c>
      <c r="J190" s="42">
        <v>1505</v>
      </c>
      <c r="K190" s="48">
        <f t="shared" si="7"/>
        <v>0.55844155844155841</v>
      </c>
      <c r="L190" s="44" t="str">
        <f t="shared" si="8"/>
        <v>CD Eligible</v>
      </c>
    </row>
    <row r="191" spans="1:12" x14ac:dyDescent="0.25">
      <c r="A191" s="42" t="s">
        <v>16</v>
      </c>
      <c r="B191" s="42" t="s">
        <v>27</v>
      </c>
      <c r="C191" s="43" t="s">
        <v>1004</v>
      </c>
      <c r="D191" s="44" t="s">
        <v>1005</v>
      </c>
      <c r="E191" s="45">
        <v>253</v>
      </c>
      <c r="F191" s="46">
        <v>2168418</v>
      </c>
      <c r="G191" s="46">
        <v>1956546</v>
      </c>
      <c r="H191" s="47">
        <f t="shared" si="6"/>
        <v>0.90229190128471537</v>
      </c>
      <c r="I191" s="42">
        <v>5780</v>
      </c>
      <c r="J191" s="42">
        <v>4945</v>
      </c>
      <c r="K191" s="48">
        <f t="shared" si="7"/>
        <v>0.85553633217993075</v>
      </c>
      <c r="L191" s="44" t="str">
        <f t="shared" si="8"/>
        <v>CD Eligible</v>
      </c>
    </row>
    <row r="192" spans="1:12" x14ac:dyDescent="0.25">
      <c r="A192" s="42" t="s">
        <v>16</v>
      </c>
      <c r="B192" s="42" t="s">
        <v>27</v>
      </c>
      <c r="C192" s="43" t="s">
        <v>1010</v>
      </c>
      <c r="D192" s="44" t="s">
        <v>1011</v>
      </c>
      <c r="E192" s="45">
        <v>254</v>
      </c>
      <c r="F192" s="46">
        <v>1032921</v>
      </c>
      <c r="G192" s="46">
        <v>769829</v>
      </c>
      <c r="H192" s="47">
        <f t="shared" si="6"/>
        <v>0.74529320248111908</v>
      </c>
      <c r="I192" s="42">
        <v>2185</v>
      </c>
      <c r="J192" s="42">
        <v>1345</v>
      </c>
      <c r="K192" s="48">
        <f t="shared" si="7"/>
        <v>0.61556064073226546</v>
      </c>
      <c r="L192" s="44" t="str">
        <f t="shared" si="8"/>
        <v>CD Eligible</v>
      </c>
    </row>
    <row r="193" spans="1:12" x14ac:dyDescent="0.25">
      <c r="A193" s="42" t="s">
        <v>16</v>
      </c>
      <c r="B193" s="42" t="s">
        <v>27</v>
      </c>
      <c r="C193" s="43" t="s">
        <v>1014</v>
      </c>
      <c r="D193" s="44" t="s">
        <v>1015</v>
      </c>
      <c r="E193" s="45">
        <v>255</v>
      </c>
      <c r="F193" s="46">
        <v>2624169</v>
      </c>
      <c r="G193" s="46">
        <v>2147265</v>
      </c>
      <c r="H193" s="47">
        <f t="shared" si="6"/>
        <v>0.81826475352768824</v>
      </c>
      <c r="I193" s="42">
        <v>5805</v>
      </c>
      <c r="J193" s="42">
        <v>5240</v>
      </c>
      <c r="K193" s="48">
        <f t="shared" si="7"/>
        <v>0.90267011197243752</v>
      </c>
      <c r="L193" s="44" t="str">
        <f t="shared" si="8"/>
        <v>CD Eligible</v>
      </c>
    </row>
    <row r="194" spans="1:12" x14ac:dyDescent="0.25">
      <c r="A194" s="42" t="s">
        <v>16</v>
      </c>
      <c r="B194" s="42" t="s">
        <v>27</v>
      </c>
      <c r="C194" s="43" t="s">
        <v>1019</v>
      </c>
      <c r="D194" s="44" t="s">
        <v>1020</v>
      </c>
      <c r="E194" s="45">
        <v>256</v>
      </c>
      <c r="F194" s="46">
        <v>907958</v>
      </c>
      <c r="G194" s="46">
        <v>707802</v>
      </c>
      <c r="H194" s="47">
        <f t="shared" si="6"/>
        <v>0.77955367979576151</v>
      </c>
      <c r="I194" s="42">
        <v>1755</v>
      </c>
      <c r="J194" s="42">
        <v>1305</v>
      </c>
      <c r="K194" s="48">
        <f t="shared" si="7"/>
        <v>0.74358974358974361</v>
      </c>
      <c r="L194" s="44" t="str">
        <f t="shared" si="8"/>
        <v>CD Eligible</v>
      </c>
    </row>
    <row r="195" spans="1:12" x14ac:dyDescent="0.25">
      <c r="A195" s="42" t="s">
        <v>16</v>
      </c>
      <c r="B195" s="42" t="s">
        <v>27</v>
      </c>
      <c r="C195" s="43" t="s">
        <v>1023</v>
      </c>
      <c r="D195" s="44" t="s">
        <v>1024</v>
      </c>
      <c r="E195" s="45">
        <v>257</v>
      </c>
      <c r="F195" s="46">
        <v>744330</v>
      </c>
      <c r="G195" s="46">
        <v>710121</v>
      </c>
      <c r="H195" s="47">
        <f t="shared" si="6"/>
        <v>0.95404054653178028</v>
      </c>
      <c r="I195" s="42">
        <v>1730</v>
      </c>
      <c r="J195" s="42">
        <v>1340</v>
      </c>
      <c r="K195" s="48">
        <f t="shared" si="7"/>
        <v>0.77456647398843925</v>
      </c>
      <c r="L195" s="44" t="str">
        <f t="shared" si="8"/>
        <v>CD Eligible</v>
      </c>
    </row>
    <row r="196" spans="1:12" x14ac:dyDescent="0.25">
      <c r="A196" s="42" t="s">
        <v>16</v>
      </c>
      <c r="B196" s="42" t="s">
        <v>27</v>
      </c>
      <c r="C196" s="43" t="s">
        <v>1026</v>
      </c>
      <c r="D196" s="44" t="s">
        <v>1027</v>
      </c>
      <c r="E196" s="45">
        <v>261</v>
      </c>
      <c r="F196" s="46">
        <v>2471670</v>
      </c>
      <c r="G196" s="46">
        <v>1151670</v>
      </c>
      <c r="H196" s="47">
        <f t="shared" si="6"/>
        <v>0.46594812414278602</v>
      </c>
      <c r="I196" s="42">
        <v>1895</v>
      </c>
      <c r="J196" s="42">
        <v>650</v>
      </c>
      <c r="K196" s="48">
        <f t="shared" si="7"/>
        <v>0.34300791556728233</v>
      </c>
      <c r="L196" s="44" t="str">
        <f t="shared" si="8"/>
        <v>Ineligible</v>
      </c>
    </row>
    <row r="197" spans="1:12" x14ac:dyDescent="0.25">
      <c r="A197" s="42" t="s">
        <v>16</v>
      </c>
      <c r="B197" s="42" t="s">
        <v>27</v>
      </c>
      <c r="C197" s="43" t="s">
        <v>1029</v>
      </c>
      <c r="D197" s="44" t="s">
        <v>1030</v>
      </c>
      <c r="E197" s="45">
        <v>263</v>
      </c>
      <c r="F197" s="46">
        <v>2620407</v>
      </c>
      <c r="G197" s="46">
        <v>1818372</v>
      </c>
      <c r="H197" s="47">
        <f t="shared" si="6"/>
        <v>0.69392731739764091</v>
      </c>
      <c r="I197" s="42">
        <v>6045</v>
      </c>
      <c r="J197" s="42">
        <v>4960</v>
      </c>
      <c r="K197" s="48">
        <f t="shared" si="7"/>
        <v>0.82051282051282048</v>
      </c>
      <c r="L197" s="44" t="str">
        <f t="shared" si="8"/>
        <v>CD Eligible</v>
      </c>
    </row>
    <row r="198" spans="1:12" x14ac:dyDescent="0.25">
      <c r="A198" s="42" t="s">
        <v>16</v>
      </c>
      <c r="B198" s="42" t="s">
        <v>27</v>
      </c>
      <c r="C198" s="43" t="s">
        <v>1036</v>
      </c>
      <c r="D198" s="44" t="s">
        <v>1037</v>
      </c>
      <c r="E198" s="45">
        <v>264</v>
      </c>
      <c r="F198" s="46">
        <v>2354979</v>
      </c>
      <c r="G198" s="46">
        <v>1978047</v>
      </c>
      <c r="H198" s="47">
        <f t="shared" si="6"/>
        <v>0.83994252178044904</v>
      </c>
      <c r="I198" s="42">
        <v>5840</v>
      </c>
      <c r="J198" s="42">
        <v>2275</v>
      </c>
      <c r="K198" s="48">
        <f t="shared" si="7"/>
        <v>0.38955479452054792</v>
      </c>
      <c r="L198" s="44" t="str">
        <f t="shared" si="8"/>
        <v>Ineligible</v>
      </c>
    </row>
    <row r="199" spans="1:12" x14ac:dyDescent="0.25">
      <c r="A199" s="42" t="s">
        <v>16</v>
      </c>
      <c r="B199" s="42" t="s">
        <v>27</v>
      </c>
      <c r="C199" s="43" t="s">
        <v>1042</v>
      </c>
      <c r="D199" s="44" t="s">
        <v>1043</v>
      </c>
      <c r="E199" s="45">
        <v>265</v>
      </c>
      <c r="F199" s="46">
        <v>2974153</v>
      </c>
      <c r="G199" s="46">
        <v>2191121</v>
      </c>
      <c r="H199" s="47">
        <f t="shared" ref="H199:H262" si="9">IFERROR(G199/F199,"-")</f>
        <v>0.73672100930920503</v>
      </c>
      <c r="I199" s="42">
        <v>6915</v>
      </c>
      <c r="J199" s="42">
        <v>5830</v>
      </c>
      <c r="K199" s="48">
        <f t="shared" ref="K199:K262" si="10">IFERROR(J199/I199,"-")</f>
        <v>0.84309472161966736</v>
      </c>
      <c r="L199" s="44" t="str">
        <f t="shared" ref="L199:L262" si="11">IFERROR(IF(OR(H199="-",K199="-"),"Ineligible",IF(AND(K199&gt;0.51,H199&gt;0.5),"CD Eligible","Ineligible")),"Ineligible")</f>
        <v>CD Eligible</v>
      </c>
    </row>
    <row r="200" spans="1:12" x14ac:dyDescent="0.25">
      <c r="A200" s="42" t="s">
        <v>16</v>
      </c>
      <c r="B200" s="42" t="s">
        <v>27</v>
      </c>
      <c r="C200" s="43" t="s">
        <v>1048</v>
      </c>
      <c r="D200" s="44" t="s">
        <v>1049</v>
      </c>
      <c r="E200" s="45">
        <v>266.01</v>
      </c>
      <c r="F200" s="46">
        <v>1595892</v>
      </c>
      <c r="G200" s="46">
        <v>1387408</v>
      </c>
      <c r="H200" s="47">
        <f t="shared" si="9"/>
        <v>0.86936208715878016</v>
      </c>
      <c r="I200" s="42">
        <v>3035</v>
      </c>
      <c r="J200" s="42">
        <v>1740</v>
      </c>
      <c r="K200" s="48">
        <f t="shared" si="10"/>
        <v>0.5733113673805601</v>
      </c>
      <c r="L200" s="44" t="str">
        <f t="shared" si="11"/>
        <v>CD Eligible</v>
      </c>
    </row>
    <row r="201" spans="1:12" x14ac:dyDescent="0.25">
      <c r="A201" s="42" t="s">
        <v>16</v>
      </c>
      <c r="B201" s="42" t="s">
        <v>27</v>
      </c>
      <c r="C201" s="43" t="s">
        <v>1053</v>
      </c>
      <c r="D201" s="44" t="s">
        <v>1054</v>
      </c>
      <c r="E201" s="45">
        <v>266.02</v>
      </c>
      <c r="F201" s="46">
        <v>3039962</v>
      </c>
      <c r="G201" s="46">
        <v>2437782</v>
      </c>
      <c r="H201" s="47">
        <f t="shared" si="9"/>
        <v>0.8019119975841803</v>
      </c>
      <c r="I201" s="42">
        <v>5760</v>
      </c>
      <c r="J201" s="42">
        <v>3320</v>
      </c>
      <c r="K201" s="48">
        <f t="shared" si="10"/>
        <v>0.57638888888888884</v>
      </c>
      <c r="L201" s="44" t="str">
        <f t="shared" si="11"/>
        <v>CD Eligible</v>
      </c>
    </row>
    <row r="202" spans="1:12" x14ac:dyDescent="0.25">
      <c r="A202" s="42" t="s">
        <v>16</v>
      </c>
      <c r="B202" s="42" t="s">
        <v>27</v>
      </c>
      <c r="C202" s="43" t="s">
        <v>1060</v>
      </c>
      <c r="D202" s="44" t="s">
        <v>1061</v>
      </c>
      <c r="E202" s="45">
        <v>267.01</v>
      </c>
      <c r="F202" s="46">
        <v>1535315</v>
      </c>
      <c r="G202" s="46">
        <v>1435673</v>
      </c>
      <c r="H202" s="47">
        <f t="shared" si="9"/>
        <v>0.93509996319973421</v>
      </c>
      <c r="I202" s="42">
        <v>3660</v>
      </c>
      <c r="J202" s="42">
        <v>2895</v>
      </c>
      <c r="K202" s="48">
        <f t="shared" si="10"/>
        <v>0.79098360655737709</v>
      </c>
      <c r="L202" s="44" t="str">
        <f t="shared" si="11"/>
        <v>CD Eligible</v>
      </c>
    </row>
    <row r="203" spans="1:12" x14ac:dyDescent="0.25">
      <c r="A203" s="42" t="s">
        <v>16</v>
      </c>
      <c r="B203" s="42" t="s">
        <v>27</v>
      </c>
      <c r="C203" s="43" t="s">
        <v>1065</v>
      </c>
      <c r="D203" s="44" t="s">
        <v>1066</v>
      </c>
      <c r="E203" s="45">
        <v>267.02</v>
      </c>
      <c r="F203" s="46">
        <v>2766317</v>
      </c>
      <c r="G203" s="46">
        <v>2675842</v>
      </c>
      <c r="H203" s="47">
        <f t="shared" si="9"/>
        <v>0.9672940592130258</v>
      </c>
      <c r="I203" s="42">
        <v>6815</v>
      </c>
      <c r="J203" s="42">
        <v>5000</v>
      </c>
      <c r="K203" s="48">
        <f t="shared" si="10"/>
        <v>0.73367571533382248</v>
      </c>
      <c r="L203" s="44" t="str">
        <f t="shared" si="11"/>
        <v>CD Eligible</v>
      </c>
    </row>
    <row r="204" spans="1:12" x14ac:dyDescent="0.25">
      <c r="A204" s="42" t="s">
        <v>16</v>
      </c>
      <c r="B204" s="42" t="s">
        <v>27</v>
      </c>
      <c r="C204" s="43" t="s">
        <v>1073</v>
      </c>
      <c r="D204" s="44" t="s">
        <v>1074</v>
      </c>
      <c r="E204" s="45">
        <v>269</v>
      </c>
      <c r="F204" s="46">
        <v>2273081.06</v>
      </c>
      <c r="G204" s="46">
        <v>1578570</v>
      </c>
      <c r="H204" s="47">
        <f t="shared" si="9"/>
        <v>0.69446269549225836</v>
      </c>
      <c r="I204" s="42">
        <v>3825</v>
      </c>
      <c r="J204" s="42">
        <v>2840</v>
      </c>
      <c r="K204" s="48">
        <f t="shared" si="10"/>
        <v>0.74248366013071898</v>
      </c>
      <c r="L204" s="44" t="str">
        <f t="shared" si="11"/>
        <v>CD Eligible</v>
      </c>
    </row>
    <row r="205" spans="1:12" x14ac:dyDescent="0.25">
      <c r="A205" s="42" t="s">
        <v>16</v>
      </c>
      <c r="B205" s="42" t="s">
        <v>27</v>
      </c>
      <c r="C205" s="43" t="s">
        <v>1078</v>
      </c>
      <c r="D205" s="44" t="s">
        <v>1079</v>
      </c>
      <c r="E205" s="45">
        <v>273</v>
      </c>
      <c r="F205" s="46">
        <v>3288096</v>
      </c>
      <c r="G205" s="46">
        <v>2813342</v>
      </c>
      <c r="H205" s="47">
        <f t="shared" si="9"/>
        <v>0.8556143129640984</v>
      </c>
      <c r="I205" s="42">
        <v>7860</v>
      </c>
      <c r="J205" s="42">
        <v>5625</v>
      </c>
      <c r="K205" s="48">
        <f t="shared" si="10"/>
        <v>0.71564885496183206</v>
      </c>
      <c r="L205" s="44" t="str">
        <f t="shared" si="11"/>
        <v>CD Eligible</v>
      </c>
    </row>
    <row r="206" spans="1:12" x14ac:dyDescent="0.25">
      <c r="A206" s="42" t="s">
        <v>16</v>
      </c>
      <c r="B206" s="42" t="s">
        <v>27</v>
      </c>
      <c r="C206" s="43" t="s">
        <v>1084</v>
      </c>
      <c r="D206" s="44" t="s">
        <v>1085</v>
      </c>
      <c r="E206" s="45">
        <v>274.01</v>
      </c>
      <c r="F206" s="46">
        <v>2446020</v>
      </c>
      <c r="G206" s="46">
        <v>1975465</v>
      </c>
      <c r="H206" s="47">
        <f t="shared" si="9"/>
        <v>0.80762422220586916</v>
      </c>
      <c r="I206" s="42">
        <v>4575</v>
      </c>
      <c r="J206" s="42">
        <v>1110</v>
      </c>
      <c r="K206" s="48">
        <f t="shared" si="10"/>
        <v>0.24262295081967214</v>
      </c>
      <c r="L206" s="44" t="str">
        <f t="shared" si="11"/>
        <v>Ineligible</v>
      </c>
    </row>
    <row r="207" spans="1:12" x14ac:dyDescent="0.25">
      <c r="A207" s="42" t="s">
        <v>16</v>
      </c>
      <c r="B207" s="42" t="s">
        <v>27</v>
      </c>
      <c r="C207" s="43" t="s">
        <v>1090</v>
      </c>
      <c r="D207" s="44" t="s">
        <v>1091</v>
      </c>
      <c r="E207" s="45">
        <v>274.02</v>
      </c>
      <c r="F207" s="46">
        <v>2094816</v>
      </c>
      <c r="G207" s="46">
        <v>1506700</v>
      </c>
      <c r="H207" s="47">
        <f t="shared" si="9"/>
        <v>0.71925171470907234</v>
      </c>
      <c r="I207" s="42">
        <v>3635</v>
      </c>
      <c r="J207" s="42">
        <v>1280</v>
      </c>
      <c r="K207" s="48">
        <f t="shared" si="10"/>
        <v>0.35213204951856947</v>
      </c>
      <c r="L207" s="44" t="str">
        <f t="shared" si="11"/>
        <v>Ineligible</v>
      </c>
    </row>
    <row r="208" spans="1:12" x14ac:dyDescent="0.25">
      <c r="A208" s="42" t="s">
        <v>16</v>
      </c>
      <c r="B208" s="42" t="s">
        <v>27</v>
      </c>
      <c r="C208" s="43" t="s">
        <v>1096</v>
      </c>
      <c r="D208" s="44" t="s">
        <v>1097</v>
      </c>
      <c r="E208" s="45">
        <v>276</v>
      </c>
      <c r="F208" s="46">
        <v>8376</v>
      </c>
      <c r="G208" s="46">
        <v>1326</v>
      </c>
      <c r="H208" s="47">
        <f t="shared" si="9"/>
        <v>0.15830945558739254</v>
      </c>
      <c r="I208" s="42">
        <v>65</v>
      </c>
      <c r="J208" s="42">
        <v>40</v>
      </c>
      <c r="K208" s="48">
        <f t="shared" si="10"/>
        <v>0.61538461538461542</v>
      </c>
      <c r="L208" s="44" t="str">
        <f t="shared" si="11"/>
        <v>Ineligible</v>
      </c>
    </row>
    <row r="209" spans="1:12" x14ac:dyDescent="0.25">
      <c r="A209" s="42" t="s">
        <v>16</v>
      </c>
      <c r="B209" s="42" t="s">
        <v>27</v>
      </c>
      <c r="C209" s="43" t="s">
        <v>1100</v>
      </c>
      <c r="D209" s="44" t="s">
        <v>1101</v>
      </c>
      <c r="E209" s="45">
        <v>277</v>
      </c>
      <c r="F209" s="46">
        <v>1951439</v>
      </c>
      <c r="G209" s="46">
        <v>1801457</v>
      </c>
      <c r="H209" s="47">
        <f t="shared" si="9"/>
        <v>0.92314287046635846</v>
      </c>
      <c r="I209" s="42">
        <v>5880</v>
      </c>
      <c r="J209" s="42">
        <v>4295</v>
      </c>
      <c r="K209" s="48">
        <f t="shared" si="10"/>
        <v>0.73044217687074831</v>
      </c>
      <c r="L209" s="44" t="str">
        <f t="shared" si="11"/>
        <v>CD Eligible</v>
      </c>
    </row>
    <row r="210" spans="1:12" x14ac:dyDescent="0.25">
      <c r="A210" s="42" t="s">
        <v>16</v>
      </c>
      <c r="B210" s="42" t="s">
        <v>27</v>
      </c>
      <c r="C210" s="43" t="s">
        <v>1106</v>
      </c>
      <c r="D210" s="44" t="s">
        <v>1107</v>
      </c>
      <c r="E210" s="45">
        <v>279</v>
      </c>
      <c r="F210" s="46">
        <v>3618314</v>
      </c>
      <c r="G210" s="46">
        <v>3292591</v>
      </c>
      <c r="H210" s="47">
        <f t="shared" si="9"/>
        <v>0.90997934397070013</v>
      </c>
      <c r="I210" s="42">
        <v>6360</v>
      </c>
      <c r="J210" s="42">
        <v>3740</v>
      </c>
      <c r="K210" s="48">
        <f t="shared" si="10"/>
        <v>0.58805031446540879</v>
      </c>
      <c r="L210" s="44" t="str">
        <f t="shared" si="11"/>
        <v>CD Eligible</v>
      </c>
    </row>
    <row r="211" spans="1:12" x14ac:dyDescent="0.25">
      <c r="A211" s="42" t="s">
        <v>16</v>
      </c>
      <c r="B211" s="42" t="s">
        <v>27</v>
      </c>
      <c r="C211" s="43" t="s">
        <v>1114</v>
      </c>
      <c r="D211" s="44" t="s">
        <v>1115</v>
      </c>
      <c r="E211" s="45">
        <v>281</v>
      </c>
      <c r="F211" s="46">
        <v>2440040</v>
      </c>
      <c r="G211" s="46">
        <v>2006336</v>
      </c>
      <c r="H211" s="47">
        <f t="shared" si="9"/>
        <v>0.82225537286273997</v>
      </c>
      <c r="I211" s="42">
        <v>3710</v>
      </c>
      <c r="J211" s="42">
        <v>1545</v>
      </c>
      <c r="K211" s="48">
        <f t="shared" si="10"/>
        <v>0.4164420485175202</v>
      </c>
      <c r="L211" s="44" t="str">
        <f t="shared" si="11"/>
        <v>Ineligible</v>
      </c>
    </row>
    <row r="212" spans="1:12" x14ac:dyDescent="0.25">
      <c r="A212" s="42" t="s">
        <v>16</v>
      </c>
      <c r="B212" s="42" t="s">
        <v>27</v>
      </c>
      <c r="C212" s="43" t="s">
        <v>1119</v>
      </c>
      <c r="D212" s="44" t="s">
        <v>1120</v>
      </c>
      <c r="E212" s="45">
        <v>283</v>
      </c>
      <c r="F212" s="46">
        <v>2092358</v>
      </c>
      <c r="G212" s="46">
        <v>895929</v>
      </c>
      <c r="H212" s="47">
        <f t="shared" si="9"/>
        <v>0.42819106481777974</v>
      </c>
      <c r="I212" s="42">
        <v>3365</v>
      </c>
      <c r="J212" s="42">
        <v>2950</v>
      </c>
      <c r="K212" s="48">
        <f t="shared" si="10"/>
        <v>0.87667161961367013</v>
      </c>
      <c r="L212" s="44" t="str">
        <f t="shared" si="11"/>
        <v>Ineligible</v>
      </c>
    </row>
    <row r="213" spans="1:12" x14ac:dyDescent="0.25">
      <c r="A213" s="42" t="s">
        <v>16</v>
      </c>
      <c r="B213" s="42" t="s">
        <v>27</v>
      </c>
      <c r="C213" s="43" t="s">
        <v>1123</v>
      </c>
      <c r="D213" s="44" t="s">
        <v>1124</v>
      </c>
      <c r="E213" s="45">
        <v>284</v>
      </c>
      <c r="F213" s="46">
        <v>5176926</v>
      </c>
      <c r="G213" s="46">
        <v>14425</v>
      </c>
      <c r="H213" s="47">
        <f t="shared" si="9"/>
        <v>2.7864025871723874E-3</v>
      </c>
      <c r="I213" s="42">
        <v>150</v>
      </c>
      <c r="J213" s="42">
        <v>120</v>
      </c>
      <c r="K213" s="48">
        <f t="shared" si="10"/>
        <v>0.8</v>
      </c>
      <c r="L213" s="44" t="str">
        <f t="shared" si="11"/>
        <v>Ineligible</v>
      </c>
    </row>
    <row r="214" spans="1:12" x14ac:dyDescent="0.25">
      <c r="A214" s="42" t="s">
        <v>16</v>
      </c>
      <c r="B214" s="42" t="s">
        <v>27</v>
      </c>
      <c r="C214" s="43" t="s">
        <v>1126</v>
      </c>
      <c r="D214" s="44" t="s">
        <v>1127</v>
      </c>
      <c r="E214" s="45">
        <v>285</v>
      </c>
      <c r="F214" s="46">
        <v>2410686</v>
      </c>
      <c r="G214" s="46">
        <v>1686295</v>
      </c>
      <c r="H214" s="47">
        <f t="shared" si="9"/>
        <v>0.69950835571285519</v>
      </c>
      <c r="I214" s="42">
        <v>3230</v>
      </c>
      <c r="J214" s="42">
        <v>1945</v>
      </c>
      <c r="K214" s="48">
        <f t="shared" si="10"/>
        <v>0.60216718266253866</v>
      </c>
      <c r="L214" s="44" t="str">
        <f t="shared" si="11"/>
        <v>CD Eligible</v>
      </c>
    </row>
    <row r="215" spans="1:12" x14ac:dyDescent="0.25">
      <c r="A215" s="42" t="s">
        <v>16</v>
      </c>
      <c r="B215" s="42" t="s">
        <v>27</v>
      </c>
      <c r="C215" s="43" t="s">
        <v>1132</v>
      </c>
      <c r="D215" s="44" t="s">
        <v>1133</v>
      </c>
      <c r="E215" s="45">
        <v>286</v>
      </c>
      <c r="F215" s="46">
        <v>1978814</v>
      </c>
      <c r="G215" s="46">
        <v>477871</v>
      </c>
      <c r="H215" s="47">
        <f t="shared" si="9"/>
        <v>0.24149364215130881</v>
      </c>
      <c r="I215" s="42">
        <v>1290</v>
      </c>
      <c r="J215" s="42">
        <v>605</v>
      </c>
      <c r="K215" s="48">
        <f t="shared" si="10"/>
        <v>0.4689922480620155</v>
      </c>
      <c r="L215" s="44" t="str">
        <f t="shared" si="11"/>
        <v>Ineligible</v>
      </c>
    </row>
    <row r="216" spans="1:12" x14ac:dyDescent="0.25">
      <c r="A216" s="42" t="s">
        <v>16</v>
      </c>
      <c r="B216" s="42" t="s">
        <v>27</v>
      </c>
      <c r="C216" s="43" t="s">
        <v>1136</v>
      </c>
      <c r="D216" s="44" t="s">
        <v>1137</v>
      </c>
      <c r="E216" s="45">
        <v>287</v>
      </c>
      <c r="F216" s="46">
        <v>1779645</v>
      </c>
      <c r="G216" s="46">
        <v>1382019</v>
      </c>
      <c r="H216" s="47">
        <f t="shared" si="9"/>
        <v>0.77657004627327364</v>
      </c>
      <c r="I216" s="42">
        <v>3275</v>
      </c>
      <c r="J216" s="42">
        <v>2220</v>
      </c>
      <c r="K216" s="48">
        <f t="shared" si="10"/>
        <v>0.67786259541984728</v>
      </c>
      <c r="L216" s="44" t="str">
        <f t="shared" si="11"/>
        <v>CD Eligible</v>
      </c>
    </row>
    <row r="217" spans="1:12" x14ac:dyDescent="0.25">
      <c r="A217" s="42" t="s">
        <v>16</v>
      </c>
      <c r="B217" s="42" t="s">
        <v>27</v>
      </c>
      <c r="C217" s="43" t="s">
        <v>1141</v>
      </c>
      <c r="D217" s="44" t="s">
        <v>1142</v>
      </c>
      <c r="E217" s="45">
        <v>288</v>
      </c>
      <c r="F217" s="46">
        <v>1818138</v>
      </c>
      <c r="G217" s="46">
        <v>1367954</v>
      </c>
      <c r="H217" s="47">
        <f t="shared" si="9"/>
        <v>0.75239283266726731</v>
      </c>
      <c r="I217" s="42">
        <v>3515</v>
      </c>
      <c r="J217" s="42">
        <v>975</v>
      </c>
      <c r="K217" s="48">
        <f t="shared" si="10"/>
        <v>0.27738264580369842</v>
      </c>
      <c r="L217" s="44" t="str">
        <f t="shared" si="11"/>
        <v>Ineligible</v>
      </c>
    </row>
    <row r="218" spans="1:12" x14ac:dyDescent="0.25">
      <c r="A218" s="42" t="s">
        <v>16</v>
      </c>
      <c r="B218" s="42" t="s">
        <v>27</v>
      </c>
      <c r="C218" s="43" t="s">
        <v>1147</v>
      </c>
      <c r="D218" s="44" t="s">
        <v>1148</v>
      </c>
      <c r="E218" s="45">
        <v>289</v>
      </c>
      <c r="F218" s="46">
        <v>2617600.1</v>
      </c>
      <c r="G218" s="46">
        <v>2006847.1</v>
      </c>
      <c r="H218" s="47">
        <f t="shared" si="9"/>
        <v>0.7666744435102979</v>
      </c>
      <c r="I218" s="42">
        <v>4130</v>
      </c>
      <c r="J218" s="42">
        <v>2890</v>
      </c>
      <c r="K218" s="48">
        <f t="shared" si="10"/>
        <v>0.69975786924939465</v>
      </c>
      <c r="L218" s="44" t="str">
        <f t="shared" si="11"/>
        <v>CD Eligible</v>
      </c>
    </row>
    <row r="219" spans="1:12" x14ac:dyDescent="0.25">
      <c r="A219" s="42" t="s">
        <v>16</v>
      </c>
      <c r="B219" s="42" t="s">
        <v>27</v>
      </c>
      <c r="C219" s="43" t="s">
        <v>1153</v>
      </c>
      <c r="D219" s="44" t="s">
        <v>1154</v>
      </c>
      <c r="E219" s="45">
        <v>293.01</v>
      </c>
      <c r="F219" s="46">
        <v>1510283.94</v>
      </c>
      <c r="G219" s="46">
        <v>1400441</v>
      </c>
      <c r="H219" s="47">
        <f t="shared" si="9"/>
        <v>0.92727000725439745</v>
      </c>
      <c r="I219" s="42">
        <v>1800</v>
      </c>
      <c r="J219" s="42">
        <v>495</v>
      </c>
      <c r="K219" s="48">
        <f t="shared" si="10"/>
        <v>0.27500000000000002</v>
      </c>
      <c r="L219" s="44" t="str">
        <f t="shared" si="11"/>
        <v>Ineligible</v>
      </c>
    </row>
    <row r="220" spans="1:12" x14ac:dyDescent="0.25">
      <c r="A220" s="42" t="s">
        <v>16</v>
      </c>
      <c r="B220" s="42" t="s">
        <v>27</v>
      </c>
      <c r="C220" s="43" t="s">
        <v>1158</v>
      </c>
      <c r="D220" s="44" t="s">
        <v>1159</v>
      </c>
      <c r="E220" s="45">
        <v>293.02</v>
      </c>
      <c r="F220" s="46">
        <v>4099241.06</v>
      </c>
      <c r="G220" s="46">
        <v>3320494</v>
      </c>
      <c r="H220" s="47">
        <f t="shared" si="9"/>
        <v>0.81002652720306234</v>
      </c>
      <c r="I220" s="42">
        <v>5455</v>
      </c>
      <c r="J220" s="42">
        <v>1380</v>
      </c>
      <c r="K220" s="48">
        <f t="shared" si="10"/>
        <v>0.2529789184234647</v>
      </c>
      <c r="L220" s="44" t="str">
        <f t="shared" si="11"/>
        <v>Ineligible</v>
      </c>
    </row>
    <row r="221" spans="1:12" x14ac:dyDescent="0.25">
      <c r="A221" s="42" t="s">
        <v>16</v>
      </c>
      <c r="B221" s="42" t="s">
        <v>27</v>
      </c>
      <c r="C221" s="43" t="s">
        <v>1164</v>
      </c>
      <c r="D221" s="44" t="s">
        <v>1165</v>
      </c>
      <c r="E221" s="45">
        <v>295</v>
      </c>
      <c r="F221" s="46">
        <v>2937475</v>
      </c>
      <c r="G221" s="46">
        <v>2639383</v>
      </c>
      <c r="H221" s="47">
        <f t="shared" si="9"/>
        <v>0.89852100868943563</v>
      </c>
      <c r="I221" s="42">
        <v>4705</v>
      </c>
      <c r="J221" s="42">
        <v>1400</v>
      </c>
      <c r="K221" s="48">
        <f t="shared" si="10"/>
        <v>0.29755579171094582</v>
      </c>
      <c r="L221" s="44" t="str">
        <f t="shared" si="11"/>
        <v>Ineligible</v>
      </c>
    </row>
    <row r="222" spans="1:12" x14ac:dyDescent="0.25">
      <c r="A222" s="42" t="s">
        <v>16</v>
      </c>
      <c r="B222" s="42" t="s">
        <v>27</v>
      </c>
      <c r="C222" s="43" t="s">
        <v>1170</v>
      </c>
      <c r="D222" s="44" t="s">
        <v>1171</v>
      </c>
      <c r="E222" s="45">
        <v>296</v>
      </c>
      <c r="F222" s="46">
        <v>4716605</v>
      </c>
      <c r="G222" s="46">
        <v>852242</v>
      </c>
      <c r="H222" s="47">
        <f t="shared" si="9"/>
        <v>0.18068971219765065</v>
      </c>
      <c r="I222" s="42">
        <v>1420</v>
      </c>
      <c r="J222" s="42">
        <v>840</v>
      </c>
      <c r="K222" s="48">
        <f t="shared" si="10"/>
        <v>0.59154929577464788</v>
      </c>
      <c r="L222" s="44" t="str">
        <f t="shared" si="11"/>
        <v>Ineligible</v>
      </c>
    </row>
    <row r="223" spans="1:12" x14ac:dyDescent="0.25">
      <c r="A223" s="42" t="s">
        <v>16</v>
      </c>
      <c r="B223" s="42" t="s">
        <v>27</v>
      </c>
      <c r="C223" s="43" t="s">
        <v>1174</v>
      </c>
      <c r="D223" s="44" t="s">
        <v>1175</v>
      </c>
      <c r="E223" s="45">
        <v>297</v>
      </c>
      <c r="F223" s="46">
        <v>2896065</v>
      </c>
      <c r="G223" s="46">
        <v>2432414</v>
      </c>
      <c r="H223" s="47">
        <f t="shared" si="9"/>
        <v>0.83990310990948058</v>
      </c>
      <c r="I223" s="42">
        <v>3560</v>
      </c>
      <c r="J223" s="42">
        <v>985</v>
      </c>
      <c r="K223" s="48">
        <f t="shared" si="10"/>
        <v>0.27668539325842695</v>
      </c>
      <c r="L223" s="44" t="str">
        <f t="shared" si="11"/>
        <v>Ineligible</v>
      </c>
    </row>
    <row r="224" spans="1:12" x14ac:dyDescent="0.25">
      <c r="A224" s="42" t="s">
        <v>16</v>
      </c>
      <c r="B224" s="42" t="s">
        <v>27</v>
      </c>
      <c r="C224" s="43" t="s">
        <v>1179</v>
      </c>
      <c r="D224" s="44" t="s">
        <v>1180</v>
      </c>
      <c r="E224" s="45">
        <v>300</v>
      </c>
      <c r="F224" s="46">
        <v>2990958</v>
      </c>
      <c r="G224" s="46">
        <v>2496230</v>
      </c>
      <c r="H224" s="47">
        <f t="shared" si="9"/>
        <v>0.83459212733846477</v>
      </c>
      <c r="I224" s="42">
        <v>5790</v>
      </c>
      <c r="J224" s="42">
        <v>2830</v>
      </c>
      <c r="K224" s="48">
        <f t="shared" si="10"/>
        <v>0.48877374784110533</v>
      </c>
      <c r="L224" s="44" t="str">
        <f t="shared" si="11"/>
        <v>Ineligible</v>
      </c>
    </row>
    <row r="225" spans="1:12" x14ac:dyDescent="0.25">
      <c r="A225" s="42" t="s">
        <v>16</v>
      </c>
      <c r="B225" s="42" t="s">
        <v>27</v>
      </c>
      <c r="C225" s="43" t="s">
        <v>1187</v>
      </c>
      <c r="D225" s="44" t="s">
        <v>1188</v>
      </c>
      <c r="E225" s="45">
        <v>301</v>
      </c>
      <c r="F225" s="46">
        <v>1221008</v>
      </c>
      <c r="G225" s="46">
        <v>778557</v>
      </c>
      <c r="H225" s="47">
        <f t="shared" si="9"/>
        <v>0.63763464285246285</v>
      </c>
      <c r="I225" s="42">
        <v>920</v>
      </c>
      <c r="J225" s="42">
        <v>255</v>
      </c>
      <c r="K225" s="48">
        <f t="shared" si="10"/>
        <v>0.27717391304347827</v>
      </c>
      <c r="L225" s="44" t="str">
        <f t="shared" si="11"/>
        <v>Ineligible</v>
      </c>
    </row>
    <row r="226" spans="1:12" x14ac:dyDescent="0.25">
      <c r="A226" s="42" t="s">
        <v>16</v>
      </c>
      <c r="B226" s="42" t="s">
        <v>27</v>
      </c>
      <c r="C226" s="43" t="s">
        <v>1191</v>
      </c>
      <c r="D226" s="44" t="s">
        <v>1192</v>
      </c>
      <c r="E226" s="45">
        <v>302</v>
      </c>
      <c r="F226" s="46">
        <v>6530522.7800000003</v>
      </c>
      <c r="G226" s="46">
        <v>5637348.79</v>
      </c>
      <c r="H226" s="47">
        <f t="shared" si="9"/>
        <v>0.86323085913804898</v>
      </c>
      <c r="I226" s="42">
        <v>9595</v>
      </c>
      <c r="J226" s="42">
        <v>4740</v>
      </c>
      <c r="K226" s="48">
        <f t="shared" si="10"/>
        <v>0.49400729546638872</v>
      </c>
      <c r="L226" s="44" t="str">
        <f t="shared" si="11"/>
        <v>Ineligible</v>
      </c>
    </row>
    <row r="227" spans="1:12" x14ac:dyDescent="0.25">
      <c r="A227" s="42" t="s">
        <v>16</v>
      </c>
      <c r="B227" s="42" t="s">
        <v>27</v>
      </c>
      <c r="C227" s="43" t="s">
        <v>1199</v>
      </c>
      <c r="D227" s="44" t="s">
        <v>1200</v>
      </c>
      <c r="E227" s="45">
        <v>307.01</v>
      </c>
      <c r="F227" s="46">
        <v>4288237.6100000003</v>
      </c>
      <c r="G227" s="46">
        <v>3657246.97</v>
      </c>
      <c r="H227" s="47">
        <f t="shared" si="9"/>
        <v>0.85285548577612513</v>
      </c>
      <c r="I227" s="42">
        <v>5250</v>
      </c>
      <c r="J227" s="42">
        <v>1455</v>
      </c>
      <c r="K227" s="48">
        <f t="shared" si="10"/>
        <v>0.27714285714285714</v>
      </c>
      <c r="L227" s="44" t="str">
        <f t="shared" si="11"/>
        <v>Ineligible</v>
      </c>
    </row>
    <row r="228" spans="1:12" x14ac:dyDescent="0.25">
      <c r="A228" s="42" t="s">
        <v>16</v>
      </c>
      <c r="B228" s="42" t="s">
        <v>27</v>
      </c>
      <c r="C228" s="43" t="s">
        <v>1205</v>
      </c>
      <c r="D228" s="44" t="s">
        <v>1206</v>
      </c>
      <c r="E228" s="45">
        <v>309</v>
      </c>
      <c r="F228" s="46">
        <v>3477074.39</v>
      </c>
      <c r="G228" s="46">
        <v>2173388.0299999998</v>
      </c>
      <c r="H228" s="47">
        <f t="shared" si="9"/>
        <v>0.62506227541482073</v>
      </c>
      <c r="I228" s="42">
        <v>3145</v>
      </c>
      <c r="J228" s="42">
        <v>630</v>
      </c>
      <c r="K228" s="48">
        <f t="shared" si="10"/>
        <v>0.20031796502384738</v>
      </c>
      <c r="L228" s="44" t="str">
        <f t="shared" si="11"/>
        <v>Ineligible</v>
      </c>
    </row>
    <row r="229" spans="1:12" x14ac:dyDescent="0.25">
      <c r="A229" s="42" t="s">
        <v>16</v>
      </c>
      <c r="B229" s="42" t="s">
        <v>27</v>
      </c>
      <c r="C229" s="43" t="s">
        <v>1212</v>
      </c>
      <c r="D229" s="44" t="s">
        <v>1213</v>
      </c>
      <c r="E229" s="45">
        <v>310</v>
      </c>
      <c r="F229" s="46">
        <v>2502931</v>
      </c>
      <c r="G229" s="46">
        <v>1443130</v>
      </c>
      <c r="H229" s="47">
        <f t="shared" si="9"/>
        <v>0.57657602227148885</v>
      </c>
      <c r="I229" s="42">
        <v>3970</v>
      </c>
      <c r="J229" s="42">
        <v>1390</v>
      </c>
      <c r="K229" s="48">
        <f t="shared" si="10"/>
        <v>0.3501259445843829</v>
      </c>
      <c r="L229" s="44" t="str">
        <f t="shared" si="11"/>
        <v>Ineligible</v>
      </c>
    </row>
    <row r="230" spans="1:12" x14ac:dyDescent="0.25">
      <c r="A230" s="42" t="s">
        <v>16</v>
      </c>
      <c r="B230" s="42" t="s">
        <v>27</v>
      </c>
      <c r="C230" s="43" t="s">
        <v>1217</v>
      </c>
      <c r="D230" s="44" t="s">
        <v>1218</v>
      </c>
      <c r="E230" s="45">
        <v>312</v>
      </c>
      <c r="F230" s="46">
        <v>932610</v>
      </c>
      <c r="G230" s="46">
        <v>613507</v>
      </c>
      <c r="H230" s="47">
        <f t="shared" si="9"/>
        <v>0.65783875360547284</v>
      </c>
      <c r="I230" s="42">
        <v>2010</v>
      </c>
      <c r="J230" s="42">
        <v>835</v>
      </c>
      <c r="K230" s="48">
        <f t="shared" si="10"/>
        <v>0.4154228855721393</v>
      </c>
      <c r="L230" s="44" t="str">
        <f t="shared" si="11"/>
        <v>Ineligible</v>
      </c>
    </row>
    <row r="231" spans="1:12" x14ac:dyDescent="0.25">
      <c r="A231" s="42" t="s">
        <v>16</v>
      </c>
      <c r="B231" s="42" t="s">
        <v>27</v>
      </c>
      <c r="C231" s="43" t="s">
        <v>1221</v>
      </c>
      <c r="D231" s="44" t="s">
        <v>1222</v>
      </c>
      <c r="E231" s="45">
        <v>314</v>
      </c>
      <c r="F231" s="46">
        <v>1006892</v>
      </c>
      <c r="G231" s="46">
        <v>671784</v>
      </c>
      <c r="H231" s="47">
        <f t="shared" si="9"/>
        <v>0.66718575577122474</v>
      </c>
      <c r="I231" s="42">
        <v>2100</v>
      </c>
      <c r="J231" s="42">
        <v>525</v>
      </c>
      <c r="K231" s="48">
        <f t="shared" si="10"/>
        <v>0.25</v>
      </c>
      <c r="L231" s="44" t="str">
        <f t="shared" si="11"/>
        <v>Ineligible</v>
      </c>
    </row>
    <row r="232" spans="1:12" x14ac:dyDescent="0.25">
      <c r="A232" s="42" t="s">
        <v>16</v>
      </c>
      <c r="B232" s="42" t="s">
        <v>27</v>
      </c>
      <c r="C232" s="43" t="s">
        <v>1225</v>
      </c>
      <c r="D232" s="44" t="s">
        <v>1226</v>
      </c>
      <c r="E232" s="45">
        <v>316</v>
      </c>
      <c r="F232" s="46">
        <v>810462</v>
      </c>
      <c r="G232" s="46">
        <v>603398</v>
      </c>
      <c r="H232" s="47">
        <f t="shared" si="9"/>
        <v>0.744511155365705</v>
      </c>
      <c r="I232" s="42">
        <v>1945</v>
      </c>
      <c r="J232" s="42">
        <v>810</v>
      </c>
      <c r="K232" s="48">
        <f t="shared" si="10"/>
        <v>0.41645244215938304</v>
      </c>
      <c r="L232" s="44" t="str">
        <f t="shared" si="11"/>
        <v>Ineligible</v>
      </c>
    </row>
    <row r="233" spans="1:12" x14ac:dyDescent="0.25">
      <c r="A233" s="42" t="s">
        <v>16</v>
      </c>
      <c r="B233" s="42" t="s">
        <v>27</v>
      </c>
      <c r="C233" s="43" t="s">
        <v>1229</v>
      </c>
      <c r="D233" s="44" t="s">
        <v>1230</v>
      </c>
      <c r="E233" s="45">
        <v>318</v>
      </c>
      <c r="F233" s="46">
        <v>838739</v>
      </c>
      <c r="G233" s="46">
        <v>613576</v>
      </c>
      <c r="H233" s="47">
        <f t="shared" si="9"/>
        <v>0.73154580864845919</v>
      </c>
      <c r="I233" s="42">
        <v>2065</v>
      </c>
      <c r="J233" s="42">
        <v>1245</v>
      </c>
      <c r="K233" s="48">
        <f t="shared" si="10"/>
        <v>0.60290556900726389</v>
      </c>
      <c r="L233" s="44" t="str">
        <f t="shared" si="11"/>
        <v>CD Eligible</v>
      </c>
    </row>
    <row r="234" spans="1:12" x14ac:dyDescent="0.25">
      <c r="A234" s="42" t="s">
        <v>16</v>
      </c>
      <c r="B234" s="42" t="s">
        <v>27</v>
      </c>
      <c r="C234" s="43" t="s">
        <v>1233</v>
      </c>
      <c r="D234" s="44" t="s">
        <v>1234</v>
      </c>
      <c r="E234" s="45">
        <v>319</v>
      </c>
      <c r="F234" s="46">
        <v>321290</v>
      </c>
      <c r="G234" s="46">
        <v>0</v>
      </c>
      <c r="H234" s="47">
        <f t="shared" si="9"/>
        <v>0</v>
      </c>
      <c r="I234" s="42">
        <v>0</v>
      </c>
      <c r="J234" s="42">
        <v>0</v>
      </c>
      <c r="K234" s="48" t="str">
        <f t="shared" si="10"/>
        <v>-</v>
      </c>
      <c r="L234" s="44" t="str">
        <f t="shared" si="11"/>
        <v>Ineligible</v>
      </c>
    </row>
    <row r="235" spans="1:12" x14ac:dyDescent="0.25">
      <c r="A235" s="42" t="s">
        <v>16</v>
      </c>
      <c r="B235" s="42" t="s">
        <v>27</v>
      </c>
      <c r="C235" s="43" t="s">
        <v>1237</v>
      </c>
      <c r="D235" s="44" t="s">
        <v>1238</v>
      </c>
      <c r="E235" s="45">
        <v>323</v>
      </c>
      <c r="F235" s="46">
        <v>3619651.01</v>
      </c>
      <c r="G235" s="46">
        <v>3041697.01</v>
      </c>
      <c r="H235" s="47">
        <f t="shared" si="9"/>
        <v>0.84032880562151213</v>
      </c>
      <c r="I235" s="42">
        <v>4560</v>
      </c>
      <c r="J235" s="42">
        <v>1305</v>
      </c>
      <c r="K235" s="48">
        <f t="shared" si="10"/>
        <v>0.28618421052631576</v>
      </c>
      <c r="L235" s="44" t="str">
        <f t="shared" si="11"/>
        <v>Ineligible</v>
      </c>
    </row>
    <row r="236" spans="1:12" x14ac:dyDescent="0.25">
      <c r="A236" s="42" t="s">
        <v>16</v>
      </c>
      <c r="B236" s="42" t="s">
        <v>27</v>
      </c>
      <c r="C236" s="43" t="s">
        <v>1243</v>
      </c>
      <c r="D236" s="44" t="s">
        <v>1244</v>
      </c>
      <c r="E236" s="45">
        <v>324</v>
      </c>
      <c r="F236" s="46">
        <v>1638425</v>
      </c>
      <c r="G236" s="46">
        <v>1040475</v>
      </c>
      <c r="H236" s="47">
        <f t="shared" si="9"/>
        <v>0.63504585196148744</v>
      </c>
      <c r="I236" s="42">
        <v>2950</v>
      </c>
      <c r="J236" s="42">
        <v>2325</v>
      </c>
      <c r="K236" s="48">
        <f t="shared" si="10"/>
        <v>0.78813559322033899</v>
      </c>
      <c r="L236" s="44" t="str">
        <f t="shared" si="11"/>
        <v>CD Eligible</v>
      </c>
    </row>
    <row r="237" spans="1:12" x14ac:dyDescent="0.25">
      <c r="A237" s="42" t="s">
        <v>16</v>
      </c>
      <c r="B237" s="42" t="s">
        <v>27</v>
      </c>
      <c r="C237" s="43" t="s">
        <v>1247</v>
      </c>
      <c r="D237" s="44" t="s">
        <v>1248</v>
      </c>
      <c r="E237" s="45">
        <v>326</v>
      </c>
      <c r="F237" s="46">
        <v>1600557</v>
      </c>
      <c r="G237" s="46">
        <v>1124752</v>
      </c>
      <c r="H237" s="47">
        <f t="shared" si="9"/>
        <v>0.70272536373275052</v>
      </c>
      <c r="I237" s="42">
        <v>3370</v>
      </c>
      <c r="J237" s="42">
        <v>1775</v>
      </c>
      <c r="K237" s="48">
        <f t="shared" si="10"/>
        <v>0.52670623145400597</v>
      </c>
      <c r="L237" s="44" t="str">
        <f t="shared" si="11"/>
        <v>CD Eligible</v>
      </c>
    </row>
    <row r="238" spans="1:12" x14ac:dyDescent="0.25">
      <c r="A238" s="42" t="s">
        <v>16</v>
      </c>
      <c r="B238" s="42" t="s">
        <v>27</v>
      </c>
      <c r="C238" s="43" t="s">
        <v>1252</v>
      </c>
      <c r="D238" s="44" t="s">
        <v>1253</v>
      </c>
      <c r="E238" s="45">
        <v>328</v>
      </c>
      <c r="F238" s="46">
        <v>1641040</v>
      </c>
      <c r="G238" s="46">
        <v>1372375</v>
      </c>
      <c r="H238" s="47">
        <f t="shared" si="9"/>
        <v>0.83628369814264125</v>
      </c>
      <c r="I238" s="42">
        <v>4260</v>
      </c>
      <c r="J238" s="42">
        <v>3250</v>
      </c>
      <c r="K238" s="48">
        <f t="shared" si="10"/>
        <v>0.76291079812206575</v>
      </c>
      <c r="L238" s="44" t="str">
        <f t="shared" si="11"/>
        <v>CD Eligible</v>
      </c>
    </row>
    <row r="239" spans="1:12" x14ac:dyDescent="0.25">
      <c r="A239" s="42" t="s">
        <v>16</v>
      </c>
      <c r="B239" s="42" t="s">
        <v>27</v>
      </c>
      <c r="C239" s="43" t="s">
        <v>1258</v>
      </c>
      <c r="D239" s="44" t="s">
        <v>1259</v>
      </c>
      <c r="E239" s="45">
        <v>330</v>
      </c>
      <c r="F239" s="46">
        <v>2467131</v>
      </c>
      <c r="G239" s="46">
        <v>2018791</v>
      </c>
      <c r="H239" s="47">
        <f t="shared" si="9"/>
        <v>0.81827474909115083</v>
      </c>
      <c r="I239" s="42">
        <v>5690</v>
      </c>
      <c r="J239" s="42">
        <v>4660</v>
      </c>
      <c r="K239" s="48">
        <f t="shared" si="10"/>
        <v>0.8189806678383128</v>
      </c>
      <c r="L239" s="44" t="str">
        <f t="shared" si="11"/>
        <v>CD Eligible</v>
      </c>
    </row>
    <row r="240" spans="1:12" x14ac:dyDescent="0.25">
      <c r="A240" s="42" t="s">
        <v>16</v>
      </c>
      <c r="B240" s="42" t="s">
        <v>27</v>
      </c>
      <c r="C240" s="43" t="s">
        <v>1264</v>
      </c>
      <c r="D240" s="44" t="s">
        <v>1265</v>
      </c>
      <c r="E240" s="45">
        <v>332.01</v>
      </c>
      <c r="F240" s="46">
        <v>1996577</v>
      </c>
      <c r="G240" s="46">
        <v>1668540</v>
      </c>
      <c r="H240" s="47">
        <f t="shared" si="9"/>
        <v>0.83570030106527327</v>
      </c>
      <c r="I240" s="42">
        <v>4100</v>
      </c>
      <c r="J240" s="42">
        <v>2935</v>
      </c>
      <c r="K240" s="48">
        <f t="shared" si="10"/>
        <v>0.71585365853658534</v>
      </c>
      <c r="L240" s="44" t="str">
        <f t="shared" si="11"/>
        <v>CD Eligible</v>
      </c>
    </row>
    <row r="241" spans="1:12" x14ac:dyDescent="0.25">
      <c r="A241" s="42" t="s">
        <v>16</v>
      </c>
      <c r="B241" s="42" t="s">
        <v>27</v>
      </c>
      <c r="C241" s="43" t="s">
        <v>1269</v>
      </c>
      <c r="D241" s="44" t="s">
        <v>1270</v>
      </c>
      <c r="E241" s="45">
        <v>332.02</v>
      </c>
      <c r="F241" s="46">
        <v>1980733</v>
      </c>
      <c r="G241" s="46">
        <v>1588068</v>
      </c>
      <c r="H241" s="47">
        <f t="shared" si="9"/>
        <v>0.80175773312203114</v>
      </c>
      <c r="I241" s="42">
        <v>3730</v>
      </c>
      <c r="J241" s="42">
        <v>2505</v>
      </c>
      <c r="K241" s="48">
        <f t="shared" si="10"/>
        <v>0.67158176943699732</v>
      </c>
      <c r="L241" s="44" t="str">
        <f t="shared" si="11"/>
        <v>CD Eligible</v>
      </c>
    </row>
    <row r="242" spans="1:12" x14ac:dyDescent="0.25">
      <c r="A242" s="42" t="s">
        <v>16</v>
      </c>
      <c r="B242" s="42" t="s">
        <v>27</v>
      </c>
      <c r="C242" s="43" t="s">
        <v>1275</v>
      </c>
      <c r="D242" s="44" t="s">
        <v>1276</v>
      </c>
      <c r="E242" s="45">
        <v>334</v>
      </c>
      <c r="F242" s="46">
        <v>991831</v>
      </c>
      <c r="G242" s="46">
        <v>205050</v>
      </c>
      <c r="H242" s="47">
        <f t="shared" si="9"/>
        <v>0.20673884966289621</v>
      </c>
      <c r="I242" s="42">
        <v>1435</v>
      </c>
      <c r="J242" s="42">
        <v>1040</v>
      </c>
      <c r="K242" s="48">
        <f t="shared" si="10"/>
        <v>0.72473867595818819</v>
      </c>
      <c r="L242" s="44" t="str">
        <f t="shared" si="11"/>
        <v>Ineligible</v>
      </c>
    </row>
    <row r="243" spans="1:12" x14ac:dyDescent="0.25">
      <c r="A243" s="42" t="s">
        <v>16</v>
      </c>
      <c r="B243" s="42" t="s">
        <v>27</v>
      </c>
      <c r="C243" s="43" t="s">
        <v>1278</v>
      </c>
      <c r="D243" s="44" t="s">
        <v>1279</v>
      </c>
      <c r="E243" s="45">
        <v>335</v>
      </c>
      <c r="F243" s="46">
        <v>2092990</v>
      </c>
      <c r="G243" s="46">
        <v>1603249</v>
      </c>
      <c r="H243" s="47">
        <f t="shared" si="9"/>
        <v>0.76600891547499028</v>
      </c>
      <c r="I243" s="42">
        <v>1680</v>
      </c>
      <c r="J243" s="42">
        <v>450</v>
      </c>
      <c r="K243" s="48">
        <f t="shared" si="10"/>
        <v>0.26785714285714285</v>
      </c>
      <c r="L243" s="44" t="str">
        <f t="shared" si="11"/>
        <v>Ineligible</v>
      </c>
    </row>
    <row r="244" spans="1:12" x14ac:dyDescent="0.25">
      <c r="A244" s="42" t="s">
        <v>16</v>
      </c>
      <c r="B244" s="42" t="s">
        <v>27</v>
      </c>
      <c r="C244" s="43" t="s">
        <v>1283</v>
      </c>
      <c r="D244" s="44" t="s">
        <v>1284</v>
      </c>
      <c r="E244" s="45">
        <v>336</v>
      </c>
      <c r="F244" s="46">
        <v>2661308.73</v>
      </c>
      <c r="G244" s="46">
        <v>2470874.73</v>
      </c>
      <c r="H244" s="47">
        <f t="shared" si="9"/>
        <v>0.92844347675513772</v>
      </c>
      <c r="I244" s="42">
        <v>6615</v>
      </c>
      <c r="J244" s="42">
        <v>4410</v>
      </c>
      <c r="K244" s="48">
        <f t="shared" si="10"/>
        <v>0.66666666666666663</v>
      </c>
      <c r="L244" s="44" t="str">
        <f t="shared" si="11"/>
        <v>CD Eligible</v>
      </c>
    </row>
    <row r="245" spans="1:12" x14ac:dyDescent="0.25">
      <c r="A245" s="42" t="s">
        <v>16</v>
      </c>
      <c r="B245" s="42" t="s">
        <v>27</v>
      </c>
      <c r="C245" s="43" t="s">
        <v>1291</v>
      </c>
      <c r="D245" s="44" t="s">
        <v>1292</v>
      </c>
      <c r="E245" s="45">
        <v>337</v>
      </c>
      <c r="F245" s="46">
        <v>1887120</v>
      </c>
      <c r="G245" s="46">
        <v>1397582</v>
      </c>
      <c r="H245" s="47">
        <f t="shared" si="9"/>
        <v>0.74058989359447203</v>
      </c>
      <c r="I245" s="42">
        <v>2250</v>
      </c>
      <c r="J245" s="42">
        <v>695</v>
      </c>
      <c r="K245" s="48">
        <f t="shared" si="10"/>
        <v>0.30888888888888888</v>
      </c>
      <c r="L245" s="44" t="str">
        <f t="shared" si="11"/>
        <v>Ineligible</v>
      </c>
    </row>
    <row r="246" spans="1:12" x14ac:dyDescent="0.25">
      <c r="A246" s="42" t="s">
        <v>16</v>
      </c>
      <c r="B246" s="42" t="s">
        <v>27</v>
      </c>
      <c r="C246" s="43" t="s">
        <v>1296</v>
      </c>
      <c r="D246" s="44" t="s">
        <v>1297</v>
      </c>
      <c r="E246" s="45">
        <v>338</v>
      </c>
      <c r="F246" s="46">
        <v>1498615</v>
      </c>
      <c r="G246" s="46">
        <v>1225547</v>
      </c>
      <c r="H246" s="47">
        <f t="shared" si="9"/>
        <v>0.81778642279704927</v>
      </c>
      <c r="I246" s="42">
        <v>4235</v>
      </c>
      <c r="J246" s="42">
        <v>3215</v>
      </c>
      <c r="K246" s="48">
        <f t="shared" si="10"/>
        <v>0.75914994096812283</v>
      </c>
      <c r="L246" s="44" t="str">
        <f t="shared" si="11"/>
        <v>CD Eligible</v>
      </c>
    </row>
    <row r="247" spans="1:12" x14ac:dyDescent="0.25">
      <c r="A247" s="42" t="s">
        <v>16</v>
      </c>
      <c r="B247" s="42" t="s">
        <v>27</v>
      </c>
      <c r="C247" s="43" t="s">
        <v>1302</v>
      </c>
      <c r="D247" s="44" t="s">
        <v>1303</v>
      </c>
      <c r="E247" s="45">
        <v>340</v>
      </c>
      <c r="F247" s="46">
        <v>1837608</v>
      </c>
      <c r="G247" s="46">
        <v>1645879</v>
      </c>
      <c r="H247" s="47">
        <f t="shared" si="9"/>
        <v>0.8956638194870723</v>
      </c>
      <c r="I247" s="42">
        <v>4580</v>
      </c>
      <c r="J247" s="42">
        <v>3420</v>
      </c>
      <c r="K247" s="48">
        <f t="shared" si="10"/>
        <v>0.74672489082969429</v>
      </c>
      <c r="L247" s="44" t="str">
        <f t="shared" si="11"/>
        <v>CD Eligible</v>
      </c>
    </row>
    <row r="248" spans="1:12" x14ac:dyDescent="0.25">
      <c r="A248" s="42" t="s">
        <v>16</v>
      </c>
      <c r="B248" s="42" t="s">
        <v>27</v>
      </c>
      <c r="C248" s="43" t="s">
        <v>1308</v>
      </c>
      <c r="D248" s="44" t="s">
        <v>1309</v>
      </c>
      <c r="E248" s="45">
        <v>342</v>
      </c>
      <c r="F248" s="46">
        <v>781837</v>
      </c>
      <c r="G248" s="46">
        <v>519375</v>
      </c>
      <c r="H248" s="47">
        <f t="shared" si="9"/>
        <v>0.66430087089764234</v>
      </c>
      <c r="I248" s="42">
        <v>2125</v>
      </c>
      <c r="J248" s="42">
        <v>1565</v>
      </c>
      <c r="K248" s="48">
        <f t="shared" si="10"/>
        <v>0.7364705882352941</v>
      </c>
      <c r="L248" s="44" t="str">
        <f t="shared" si="11"/>
        <v>CD Eligible</v>
      </c>
    </row>
    <row r="249" spans="1:12" x14ac:dyDescent="0.25">
      <c r="A249" s="42" t="s">
        <v>16</v>
      </c>
      <c r="B249" s="42" t="s">
        <v>27</v>
      </c>
      <c r="C249" s="43" t="s">
        <v>1312</v>
      </c>
      <c r="D249" s="44" t="s">
        <v>1313</v>
      </c>
      <c r="E249" s="45">
        <v>343</v>
      </c>
      <c r="F249" s="46">
        <v>825681</v>
      </c>
      <c r="G249" s="46">
        <v>719311</v>
      </c>
      <c r="H249" s="47">
        <f t="shared" si="9"/>
        <v>0.87117300749320858</v>
      </c>
      <c r="I249" s="42">
        <v>1530</v>
      </c>
      <c r="J249" s="42">
        <v>745</v>
      </c>
      <c r="K249" s="48">
        <f t="shared" si="10"/>
        <v>0.48692810457516339</v>
      </c>
      <c r="L249" s="44" t="str">
        <f t="shared" si="11"/>
        <v>Ineligible</v>
      </c>
    </row>
    <row r="250" spans="1:12" x14ac:dyDescent="0.25">
      <c r="A250" s="42" t="s">
        <v>16</v>
      </c>
      <c r="B250" s="42" t="s">
        <v>27</v>
      </c>
      <c r="C250" s="43" t="s">
        <v>1316</v>
      </c>
      <c r="D250" s="44" t="s">
        <v>1317</v>
      </c>
      <c r="E250" s="45">
        <v>344</v>
      </c>
      <c r="F250" s="46">
        <v>742502</v>
      </c>
      <c r="G250" s="46">
        <v>530566</v>
      </c>
      <c r="H250" s="47">
        <f t="shared" si="9"/>
        <v>0.71456507861258289</v>
      </c>
      <c r="I250" s="42">
        <v>2315</v>
      </c>
      <c r="J250" s="42">
        <v>1130</v>
      </c>
      <c r="K250" s="48">
        <f t="shared" si="10"/>
        <v>0.48812095032397407</v>
      </c>
      <c r="L250" s="44" t="str">
        <f t="shared" si="11"/>
        <v>Ineligible</v>
      </c>
    </row>
    <row r="251" spans="1:12" x14ac:dyDescent="0.25">
      <c r="A251" s="42" t="s">
        <v>16</v>
      </c>
      <c r="B251" s="42" t="s">
        <v>27</v>
      </c>
      <c r="C251" s="43" t="s">
        <v>1320</v>
      </c>
      <c r="D251" s="44" t="s">
        <v>1321</v>
      </c>
      <c r="E251" s="45">
        <v>345</v>
      </c>
      <c r="F251" s="46">
        <v>2024478</v>
      </c>
      <c r="G251" s="46">
        <v>1759542</v>
      </c>
      <c r="H251" s="47">
        <f t="shared" si="9"/>
        <v>0.86913367297644128</v>
      </c>
      <c r="I251" s="42">
        <v>3435</v>
      </c>
      <c r="J251" s="42">
        <v>1290</v>
      </c>
      <c r="K251" s="48">
        <f t="shared" si="10"/>
        <v>0.37554585152838427</v>
      </c>
      <c r="L251" s="44" t="str">
        <f t="shared" si="11"/>
        <v>Ineligible</v>
      </c>
    </row>
    <row r="252" spans="1:12" x14ac:dyDescent="0.25">
      <c r="A252" s="42" t="s">
        <v>16</v>
      </c>
      <c r="B252" s="42" t="s">
        <v>27</v>
      </c>
      <c r="C252" s="43" t="s">
        <v>1325</v>
      </c>
      <c r="D252" s="44" t="s">
        <v>1326</v>
      </c>
      <c r="E252" s="45">
        <v>348</v>
      </c>
      <c r="F252" s="46">
        <v>2591258</v>
      </c>
      <c r="G252" s="46">
        <v>1992144</v>
      </c>
      <c r="H252" s="47">
        <f t="shared" si="9"/>
        <v>0.76879415326455336</v>
      </c>
      <c r="I252" s="42">
        <v>7270</v>
      </c>
      <c r="J252" s="42">
        <v>5140</v>
      </c>
      <c r="K252" s="48">
        <f t="shared" si="10"/>
        <v>0.70701513067400279</v>
      </c>
      <c r="L252" s="44" t="str">
        <f t="shared" si="11"/>
        <v>CD Eligible</v>
      </c>
    </row>
    <row r="253" spans="1:12" x14ac:dyDescent="0.25">
      <c r="A253" s="42" t="s">
        <v>16</v>
      </c>
      <c r="B253" s="42" t="s">
        <v>27</v>
      </c>
      <c r="C253" s="43" t="s">
        <v>1331</v>
      </c>
      <c r="D253" s="44" t="s">
        <v>1332</v>
      </c>
      <c r="E253" s="45">
        <v>350</v>
      </c>
      <c r="F253" s="46">
        <v>802760</v>
      </c>
      <c r="G253" s="46">
        <v>606637</v>
      </c>
      <c r="H253" s="47">
        <f t="shared" si="9"/>
        <v>0.75568912252728093</v>
      </c>
      <c r="I253" s="42">
        <v>1780</v>
      </c>
      <c r="J253" s="42">
        <v>985</v>
      </c>
      <c r="K253" s="48">
        <f t="shared" si="10"/>
        <v>0.5533707865168539</v>
      </c>
      <c r="L253" s="44" t="str">
        <f t="shared" si="11"/>
        <v>CD Eligible</v>
      </c>
    </row>
    <row r="254" spans="1:12" x14ac:dyDescent="0.25">
      <c r="A254" s="42" t="s">
        <v>16</v>
      </c>
      <c r="B254" s="42" t="s">
        <v>27</v>
      </c>
      <c r="C254" s="43" t="s">
        <v>1335</v>
      </c>
      <c r="D254" s="44" t="s">
        <v>1336</v>
      </c>
      <c r="E254" s="45">
        <v>351</v>
      </c>
      <c r="F254" s="46">
        <v>2637191</v>
      </c>
      <c r="G254" s="46">
        <v>1453844</v>
      </c>
      <c r="H254" s="47">
        <f t="shared" si="9"/>
        <v>0.55128506050566684</v>
      </c>
      <c r="I254" s="42">
        <v>2285</v>
      </c>
      <c r="J254" s="42">
        <v>905</v>
      </c>
      <c r="K254" s="48">
        <f t="shared" si="10"/>
        <v>0.39606126914660833</v>
      </c>
      <c r="L254" s="44" t="str">
        <f t="shared" si="11"/>
        <v>Ineligible</v>
      </c>
    </row>
    <row r="255" spans="1:12" x14ac:dyDescent="0.25">
      <c r="A255" s="42" t="s">
        <v>16</v>
      </c>
      <c r="B255" s="42" t="s">
        <v>27</v>
      </c>
      <c r="C255" s="43" t="s">
        <v>1340</v>
      </c>
      <c r="D255" s="44" t="s">
        <v>1341</v>
      </c>
      <c r="E255" s="45">
        <v>356</v>
      </c>
      <c r="F255" s="46">
        <v>1315559</v>
      </c>
      <c r="G255" s="46">
        <v>682167</v>
      </c>
      <c r="H255" s="47">
        <f t="shared" si="9"/>
        <v>0.51853774707177713</v>
      </c>
      <c r="I255" s="42">
        <v>2350</v>
      </c>
      <c r="J255" s="42">
        <v>995</v>
      </c>
      <c r="K255" s="48">
        <f t="shared" si="10"/>
        <v>0.42340425531914894</v>
      </c>
      <c r="L255" s="44" t="str">
        <f t="shared" si="11"/>
        <v>Ineligible</v>
      </c>
    </row>
    <row r="256" spans="1:12" x14ac:dyDescent="0.25">
      <c r="A256" s="42" t="s">
        <v>16</v>
      </c>
      <c r="B256" s="42" t="s">
        <v>27</v>
      </c>
      <c r="C256" s="43" t="s">
        <v>1344</v>
      </c>
      <c r="D256" s="44" t="s">
        <v>1345</v>
      </c>
      <c r="E256" s="45">
        <v>358</v>
      </c>
      <c r="F256" s="46">
        <v>2839737</v>
      </c>
      <c r="G256" s="46">
        <v>2219245</v>
      </c>
      <c r="H256" s="47">
        <f t="shared" si="9"/>
        <v>0.78149666676878882</v>
      </c>
      <c r="I256" s="42">
        <v>7505</v>
      </c>
      <c r="J256" s="42">
        <v>3750</v>
      </c>
      <c r="K256" s="48">
        <f t="shared" si="10"/>
        <v>0.49966688874083942</v>
      </c>
      <c r="L256" s="44" t="str">
        <f t="shared" si="11"/>
        <v>Ineligible</v>
      </c>
    </row>
    <row r="257" spans="1:12" x14ac:dyDescent="0.25">
      <c r="A257" s="42" t="s">
        <v>16</v>
      </c>
      <c r="B257" s="42" t="s">
        <v>27</v>
      </c>
      <c r="C257" s="43" t="s">
        <v>1353</v>
      </c>
      <c r="D257" s="44" t="s">
        <v>1354</v>
      </c>
      <c r="E257" s="45">
        <v>359</v>
      </c>
      <c r="F257" s="46">
        <v>1673684</v>
      </c>
      <c r="G257" s="46">
        <v>1263823</v>
      </c>
      <c r="H257" s="47">
        <f t="shared" si="9"/>
        <v>0.75511446605213406</v>
      </c>
      <c r="I257" s="42">
        <v>1960</v>
      </c>
      <c r="J257" s="42">
        <v>1715</v>
      </c>
      <c r="K257" s="48">
        <f t="shared" si="10"/>
        <v>0.875</v>
      </c>
      <c r="L257" s="44" t="str">
        <f t="shared" si="11"/>
        <v>CD Eligible</v>
      </c>
    </row>
    <row r="258" spans="1:12" x14ac:dyDescent="0.25">
      <c r="A258" s="42" t="s">
        <v>16</v>
      </c>
      <c r="B258" s="42" t="s">
        <v>27</v>
      </c>
      <c r="C258" s="43" t="s">
        <v>1356</v>
      </c>
      <c r="D258" s="44" t="s">
        <v>1357</v>
      </c>
      <c r="E258" s="45">
        <v>360</v>
      </c>
      <c r="F258" s="46">
        <v>1206700</v>
      </c>
      <c r="G258" s="46">
        <v>791333</v>
      </c>
      <c r="H258" s="47">
        <f t="shared" si="9"/>
        <v>0.6557827131847187</v>
      </c>
      <c r="I258" s="42">
        <v>2860</v>
      </c>
      <c r="J258" s="42">
        <v>1300</v>
      </c>
      <c r="K258" s="48">
        <f t="shared" si="10"/>
        <v>0.45454545454545453</v>
      </c>
      <c r="L258" s="44" t="str">
        <f t="shared" si="11"/>
        <v>Ineligible</v>
      </c>
    </row>
    <row r="259" spans="1:12" x14ac:dyDescent="0.25">
      <c r="A259" s="42" t="s">
        <v>16</v>
      </c>
      <c r="B259" s="42" t="s">
        <v>27</v>
      </c>
      <c r="C259" s="43" t="s">
        <v>1361</v>
      </c>
      <c r="D259" s="44" t="s">
        <v>1362</v>
      </c>
      <c r="E259" s="45">
        <v>361</v>
      </c>
      <c r="F259" s="46">
        <v>2649312.21</v>
      </c>
      <c r="G259" s="46">
        <v>2479274.21</v>
      </c>
      <c r="H259" s="47">
        <f t="shared" si="9"/>
        <v>0.93581805898218395</v>
      </c>
      <c r="I259" s="42">
        <v>6085</v>
      </c>
      <c r="J259" s="42">
        <v>5355</v>
      </c>
      <c r="K259" s="48">
        <f t="shared" si="10"/>
        <v>0.88003286770747735</v>
      </c>
      <c r="L259" s="44" t="str">
        <f t="shared" si="11"/>
        <v>CD Eligible</v>
      </c>
    </row>
    <row r="260" spans="1:12" x14ac:dyDescent="0.25">
      <c r="A260" s="42" t="s">
        <v>16</v>
      </c>
      <c r="B260" s="42" t="s">
        <v>27</v>
      </c>
      <c r="C260" s="43" t="s">
        <v>1368</v>
      </c>
      <c r="D260" s="44" t="s">
        <v>1369</v>
      </c>
      <c r="E260" s="45">
        <v>363</v>
      </c>
      <c r="F260" s="46">
        <v>2972215</v>
      </c>
      <c r="G260" s="46">
        <v>2551696</v>
      </c>
      <c r="H260" s="47">
        <f t="shared" si="9"/>
        <v>0.85851662817124608</v>
      </c>
      <c r="I260" s="42">
        <v>7945</v>
      </c>
      <c r="J260" s="42">
        <v>7180</v>
      </c>
      <c r="K260" s="48">
        <f t="shared" si="10"/>
        <v>0.90371302706104473</v>
      </c>
      <c r="L260" s="44" t="str">
        <f t="shared" si="11"/>
        <v>CD Eligible</v>
      </c>
    </row>
    <row r="261" spans="1:12" x14ac:dyDescent="0.25">
      <c r="A261" s="42" t="s">
        <v>16</v>
      </c>
      <c r="B261" s="42" t="s">
        <v>27</v>
      </c>
      <c r="C261" s="43" t="s">
        <v>1376</v>
      </c>
      <c r="D261" s="44" t="s">
        <v>1377</v>
      </c>
      <c r="E261" s="45">
        <v>364</v>
      </c>
      <c r="F261" s="46">
        <v>1203036</v>
      </c>
      <c r="G261" s="46">
        <v>833472</v>
      </c>
      <c r="H261" s="47">
        <f t="shared" si="9"/>
        <v>0.69280719778959232</v>
      </c>
      <c r="I261" s="42">
        <v>2385</v>
      </c>
      <c r="J261" s="42">
        <v>1295</v>
      </c>
      <c r="K261" s="48">
        <f t="shared" si="10"/>
        <v>0.54297693920335433</v>
      </c>
      <c r="L261" s="44" t="str">
        <f t="shared" si="11"/>
        <v>CD Eligible</v>
      </c>
    </row>
    <row r="262" spans="1:12" x14ac:dyDescent="0.25">
      <c r="A262" s="42" t="s">
        <v>16</v>
      </c>
      <c r="B262" s="42" t="s">
        <v>27</v>
      </c>
      <c r="C262" s="43" t="s">
        <v>1381</v>
      </c>
      <c r="D262" s="44" t="s">
        <v>1382</v>
      </c>
      <c r="E262" s="45">
        <v>365.01</v>
      </c>
      <c r="F262" s="46">
        <v>1562811</v>
      </c>
      <c r="G262" s="46">
        <v>1310033</v>
      </c>
      <c r="H262" s="47">
        <f t="shared" si="9"/>
        <v>0.83825427386932905</v>
      </c>
      <c r="I262" s="42">
        <v>3905</v>
      </c>
      <c r="J262" s="42">
        <v>3380</v>
      </c>
      <c r="K262" s="48">
        <f t="shared" si="10"/>
        <v>0.86555697823303457</v>
      </c>
      <c r="L262" s="44" t="str">
        <f t="shared" si="11"/>
        <v>CD Eligible</v>
      </c>
    </row>
    <row r="263" spans="1:12" x14ac:dyDescent="0.25">
      <c r="A263" s="42" t="s">
        <v>16</v>
      </c>
      <c r="B263" s="42" t="s">
        <v>27</v>
      </c>
      <c r="C263" s="43" t="s">
        <v>1386</v>
      </c>
      <c r="D263" s="44" t="s">
        <v>1387</v>
      </c>
      <c r="E263" s="45">
        <v>365.02</v>
      </c>
      <c r="F263" s="46">
        <v>943229</v>
      </c>
      <c r="G263" s="46">
        <v>813658</v>
      </c>
      <c r="H263" s="47">
        <f t="shared" ref="H263:H326" si="12">IFERROR(G263/F263,"-")</f>
        <v>0.86263038986290708</v>
      </c>
      <c r="I263" s="42">
        <v>1890</v>
      </c>
      <c r="J263" s="42">
        <v>1675</v>
      </c>
      <c r="K263" s="48">
        <f t="shared" ref="K263:K326" si="13">IFERROR(J263/I263,"-")</f>
        <v>0.88624338624338628</v>
      </c>
      <c r="L263" s="44" t="str">
        <f t="shared" ref="L263:L326" si="14">IFERROR(IF(OR(H263="-",K263="-"),"Ineligible",IF(AND(K263&gt;0.51,H263&gt;0.5),"CD Eligible","Ineligible")),"Ineligible")</f>
        <v>CD Eligible</v>
      </c>
    </row>
    <row r="264" spans="1:12" x14ac:dyDescent="0.25">
      <c r="A264" s="42" t="s">
        <v>16</v>
      </c>
      <c r="B264" s="42" t="s">
        <v>27</v>
      </c>
      <c r="C264" s="43" t="s">
        <v>1390</v>
      </c>
      <c r="D264" s="44" t="s">
        <v>1391</v>
      </c>
      <c r="E264" s="45">
        <v>367</v>
      </c>
      <c r="F264" s="46">
        <v>1095969</v>
      </c>
      <c r="G264" s="46">
        <v>874943</v>
      </c>
      <c r="H264" s="47">
        <f t="shared" si="12"/>
        <v>0.79832823738627645</v>
      </c>
      <c r="I264" s="42">
        <v>2125</v>
      </c>
      <c r="J264" s="42">
        <v>1710</v>
      </c>
      <c r="K264" s="48">
        <f t="shared" si="13"/>
        <v>0.80470588235294116</v>
      </c>
      <c r="L264" s="44" t="str">
        <f t="shared" si="14"/>
        <v>CD Eligible</v>
      </c>
    </row>
    <row r="265" spans="1:12" x14ac:dyDescent="0.25">
      <c r="A265" s="42" t="s">
        <v>16</v>
      </c>
      <c r="B265" s="42" t="s">
        <v>27</v>
      </c>
      <c r="C265" s="43" t="s">
        <v>1394</v>
      </c>
      <c r="D265" s="44" t="s">
        <v>1395</v>
      </c>
      <c r="E265" s="45">
        <v>368</v>
      </c>
      <c r="F265" s="46">
        <v>841956</v>
      </c>
      <c r="G265" s="46">
        <v>532504</v>
      </c>
      <c r="H265" s="47">
        <f t="shared" si="12"/>
        <v>0.63246060364199552</v>
      </c>
      <c r="I265" s="42">
        <v>1980</v>
      </c>
      <c r="J265" s="42">
        <v>1370</v>
      </c>
      <c r="K265" s="48">
        <f t="shared" si="13"/>
        <v>0.69191919191919193</v>
      </c>
      <c r="L265" s="44" t="str">
        <f t="shared" si="14"/>
        <v>CD Eligible</v>
      </c>
    </row>
    <row r="266" spans="1:12" x14ac:dyDescent="0.25">
      <c r="A266" s="42" t="s">
        <v>16</v>
      </c>
      <c r="B266" s="42" t="s">
        <v>27</v>
      </c>
      <c r="C266" s="43" t="s">
        <v>1398</v>
      </c>
      <c r="D266" s="44" t="s">
        <v>1399</v>
      </c>
      <c r="E266" s="45">
        <v>369.01</v>
      </c>
      <c r="F266" s="46">
        <v>1282077</v>
      </c>
      <c r="G266" s="46">
        <v>735727</v>
      </c>
      <c r="H266" s="47">
        <f t="shared" si="12"/>
        <v>0.57385554845769793</v>
      </c>
      <c r="I266" s="42">
        <v>2255</v>
      </c>
      <c r="J266" s="42">
        <v>2080</v>
      </c>
      <c r="K266" s="48">
        <f t="shared" si="13"/>
        <v>0.92239467849223944</v>
      </c>
      <c r="L266" s="44" t="str">
        <f t="shared" si="14"/>
        <v>CD Eligible</v>
      </c>
    </row>
    <row r="267" spans="1:12" x14ac:dyDescent="0.25">
      <c r="A267" s="42" t="s">
        <v>16</v>
      </c>
      <c r="B267" s="42" t="s">
        <v>27</v>
      </c>
      <c r="C267" s="43" t="s">
        <v>1402</v>
      </c>
      <c r="D267" s="44" t="s">
        <v>1403</v>
      </c>
      <c r="E267" s="45">
        <v>369.02</v>
      </c>
      <c r="F267" s="46">
        <v>902741</v>
      </c>
      <c r="G267" s="46">
        <v>752909</v>
      </c>
      <c r="H267" s="47">
        <f t="shared" si="12"/>
        <v>0.83402548460743442</v>
      </c>
      <c r="I267" s="42">
        <v>2185</v>
      </c>
      <c r="J267" s="42">
        <v>1915</v>
      </c>
      <c r="K267" s="48">
        <f t="shared" si="13"/>
        <v>0.8764302059496567</v>
      </c>
      <c r="L267" s="44" t="str">
        <f t="shared" si="14"/>
        <v>CD Eligible</v>
      </c>
    </row>
    <row r="268" spans="1:12" x14ac:dyDescent="0.25">
      <c r="A268" s="42" t="s">
        <v>16</v>
      </c>
      <c r="B268" s="42" t="s">
        <v>27</v>
      </c>
      <c r="C268" s="43" t="s">
        <v>1406</v>
      </c>
      <c r="D268" s="44" t="s">
        <v>1407</v>
      </c>
      <c r="E268" s="45">
        <v>370</v>
      </c>
      <c r="F268" s="46">
        <v>951544</v>
      </c>
      <c r="G268" s="46">
        <v>717927</v>
      </c>
      <c r="H268" s="47">
        <f t="shared" si="12"/>
        <v>0.75448639264185369</v>
      </c>
      <c r="I268" s="42">
        <v>2465</v>
      </c>
      <c r="J268" s="42">
        <v>1470</v>
      </c>
      <c r="K268" s="48">
        <f t="shared" si="13"/>
        <v>0.59634888438133871</v>
      </c>
      <c r="L268" s="44" t="str">
        <f t="shared" si="14"/>
        <v>CD Eligible</v>
      </c>
    </row>
    <row r="269" spans="1:12" x14ac:dyDescent="0.25">
      <c r="A269" s="42" t="s">
        <v>16</v>
      </c>
      <c r="B269" s="42" t="s">
        <v>27</v>
      </c>
      <c r="C269" s="43" t="s">
        <v>1411</v>
      </c>
      <c r="D269" s="44" t="s">
        <v>1412</v>
      </c>
      <c r="E269" s="45">
        <v>371</v>
      </c>
      <c r="F269" s="46">
        <v>2166543</v>
      </c>
      <c r="G269" s="46">
        <v>1795882</v>
      </c>
      <c r="H269" s="47">
        <f t="shared" si="12"/>
        <v>0.82891592735523822</v>
      </c>
      <c r="I269" s="42">
        <v>3900</v>
      </c>
      <c r="J269" s="42">
        <v>3175</v>
      </c>
      <c r="K269" s="48">
        <f t="shared" si="13"/>
        <v>0.8141025641025641</v>
      </c>
      <c r="L269" s="44" t="str">
        <f t="shared" si="14"/>
        <v>CD Eligible</v>
      </c>
    </row>
    <row r="270" spans="1:12" x14ac:dyDescent="0.25">
      <c r="A270" s="42" t="s">
        <v>16</v>
      </c>
      <c r="B270" s="42" t="s">
        <v>27</v>
      </c>
      <c r="C270" s="43" t="s">
        <v>1417</v>
      </c>
      <c r="D270" s="44" t="s">
        <v>1418</v>
      </c>
      <c r="E270" s="45">
        <v>372</v>
      </c>
      <c r="F270" s="46">
        <v>1518889</v>
      </c>
      <c r="G270" s="46">
        <v>770860</v>
      </c>
      <c r="H270" s="47">
        <f t="shared" si="12"/>
        <v>0.50751569074501168</v>
      </c>
      <c r="I270" s="42">
        <v>2025</v>
      </c>
      <c r="J270" s="42">
        <v>1320</v>
      </c>
      <c r="K270" s="48">
        <f t="shared" si="13"/>
        <v>0.6518518518518519</v>
      </c>
      <c r="L270" s="44" t="str">
        <f t="shared" si="14"/>
        <v>CD Eligible</v>
      </c>
    </row>
    <row r="271" spans="1:12" x14ac:dyDescent="0.25">
      <c r="A271" s="42" t="s">
        <v>16</v>
      </c>
      <c r="B271" s="42" t="s">
        <v>27</v>
      </c>
      <c r="C271" s="43" t="s">
        <v>1421</v>
      </c>
      <c r="D271" s="44" t="s">
        <v>1422</v>
      </c>
      <c r="E271" s="45">
        <v>373</v>
      </c>
      <c r="F271" s="46">
        <v>2207392</v>
      </c>
      <c r="G271" s="46">
        <v>1916493</v>
      </c>
      <c r="H271" s="47">
        <f t="shared" si="12"/>
        <v>0.86821597613835699</v>
      </c>
      <c r="I271" s="42">
        <v>5445</v>
      </c>
      <c r="J271" s="42">
        <v>4610</v>
      </c>
      <c r="K271" s="48">
        <f t="shared" si="13"/>
        <v>0.84664830119375578</v>
      </c>
      <c r="L271" s="44" t="str">
        <f t="shared" si="14"/>
        <v>CD Eligible</v>
      </c>
    </row>
    <row r="272" spans="1:12" x14ac:dyDescent="0.25">
      <c r="A272" s="42" t="s">
        <v>16</v>
      </c>
      <c r="B272" s="42" t="s">
        <v>27</v>
      </c>
      <c r="C272" s="43" t="s">
        <v>1427</v>
      </c>
      <c r="D272" s="44" t="s">
        <v>1428</v>
      </c>
      <c r="E272" s="45">
        <v>374</v>
      </c>
      <c r="F272" s="46">
        <v>1771638.19</v>
      </c>
      <c r="G272" s="46">
        <v>1458504.19</v>
      </c>
      <c r="H272" s="47">
        <f t="shared" si="12"/>
        <v>0.82325172161704185</v>
      </c>
      <c r="I272" s="42">
        <v>3715</v>
      </c>
      <c r="J272" s="42">
        <v>3040</v>
      </c>
      <c r="K272" s="48">
        <f t="shared" si="13"/>
        <v>0.81830417227456254</v>
      </c>
      <c r="L272" s="44" t="str">
        <f t="shared" si="14"/>
        <v>CD Eligible</v>
      </c>
    </row>
    <row r="273" spans="1:12" x14ac:dyDescent="0.25">
      <c r="A273" s="42" t="s">
        <v>16</v>
      </c>
      <c r="B273" s="42" t="s">
        <v>27</v>
      </c>
      <c r="C273" s="43" t="s">
        <v>1433</v>
      </c>
      <c r="D273" s="44" t="s">
        <v>1434</v>
      </c>
      <c r="E273" s="45">
        <v>375.04</v>
      </c>
      <c r="F273" s="46">
        <v>2800681</v>
      </c>
      <c r="G273" s="46">
        <v>1433770</v>
      </c>
      <c r="H273" s="47">
        <f t="shared" si="12"/>
        <v>0.51193620408750584</v>
      </c>
      <c r="I273" s="42">
        <v>3485</v>
      </c>
      <c r="J273" s="42">
        <v>3195</v>
      </c>
      <c r="K273" s="48">
        <f t="shared" si="13"/>
        <v>0.91678622668579624</v>
      </c>
      <c r="L273" s="44" t="str">
        <f t="shared" si="14"/>
        <v>CD Eligible</v>
      </c>
    </row>
    <row r="274" spans="1:12" x14ac:dyDescent="0.25">
      <c r="A274" s="42" t="s">
        <v>16</v>
      </c>
      <c r="B274" s="42" t="s">
        <v>27</v>
      </c>
      <c r="C274" s="43" t="s">
        <v>1438</v>
      </c>
      <c r="D274" s="44" t="s">
        <v>1439</v>
      </c>
      <c r="E274" s="45">
        <v>376</v>
      </c>
      <c r="F274" s="46">
        <v>883226</v>
      </c>
      <c r="G274" s="46">
        <v>705214</v>
      </c>
      <c r="H274" s="47">
        <f t="shared" si="12"/>
        <v>0.7984524912083657</v>
      </c>
      <c r="I274" s="42">
        <v>2420</v>
      </c>
      <c r="J274" s="42">
        <v>1635</v>
      </c>
      <c r="K274" s="48">
        <f t="shared" si="13"/>
        <v>0.67561983471074383</v>
      </c>
      <c r="L274" s="44" t="str">
        <f t="shared" si="14"/>
        <v>CD Eligible</v>
      </c>
    </row>
    <row r="275" spans="1:12" x14ac:dyDescent="0.25">
      <c r="A275" s="42" t="s">
        <v>16</v>
      </c>
      <c r="B275" s="42" t="s">
        <v>27</v>
      </c>
      <c r="C275" s="43" t="s">
        <v>1442</v>
      </c>
      <c r="D275" s="44" t="s">
        <v>1443</v>
      </c>
      <c r="E275" s="45">
        <v>378</v>
      </c>
      <c r="F275" s="46">
        <v>1364395</v>
      </c>
      <c r="G275" s="46">
        <v>1152773</v>
      </c>
      <c r="H275" s="47">
        <f t="shared" si="12"/>
        <v>0.8448968224011375</v>
      </c>
      <c r="I275" s="42">
        <v>3220</v>
      </c>
      <c r="J275" s="42">
        <v>2545</v>
      </c>
      <c r="K275" s="48">
        <f t="shared" si="13"/>
        <v>0.79037267080745344</v>
      </c>
      <c r="L275" s="44" t="str">
        <f t="shared" si="14"/>
        <v>CD Eligible</v>
      </c>
    </row>
    <row r="276" spans="1:12" x14ac:dyDescent="0.25">
      <c r="A276" s="42" t="s">
        <v>16</v>
      </c>
      <c r="B276" s="42" t="s">
        <v>27</v>
      </c>
      <c r="C276" s="43" t="s">
        <v>1447</v>
      </c>
      <c r="D276" s="44" t="s">
        <v>1448</v>
      </c>
      <c r="E276" s="45">
        <v>379</v>
      </c>
      <c r="F276" s="46">
        <v>2777712.03</v>
      </c>
      <c r="G276" s="46">
        <v>2184625.02</v>
      </c>
      <c r="H276" s="47">
        <f t="shared" si="12"/>
        <v>0.78648362263816096</v>
      </c>
      <c r="I276" s="42">
        <v>4965</v>
      </c>
      <c r="J276" s="42">
        <v>4530</v>
      </c>
      <c r="K276" s="48">
        <f t="shared" si="13"/>
        <v>0.91238670694864044</v>
      </c>
      <c r="L276" s="44" t="str">
        <f t="shared" si="14"/>
        <v>CD Eligible</v>
      </c>
    </row>
    <row r="277" spans="1:12" x14ac:dyDescent="0.25">
      <c r="A277" s="42" t="s">
        <v>16</v>
      </c>
      <c r="B277" s="42" t="s">
        <v>27</v>
      </c>
      <c r="C277" s="43" t="s">
        <v>1454</v>
      </c>
      <c r="D277" s="44" t="s">
        <v>1455</v>
      </c>
      <c r="E277" s="45">
        <v>380</v>
      </c>
      <c r="F277" s="46">
        <v>2190724</v>
      </c>
      <c r="G277" s="46">
        <v>1778173</v>
      </c>
      <c r="H277" s="47">
        <f t="shared" si="12"/>
        <v>0.81168280440621454</v>
      </c>
      <c r="I277" s="42">
        <v>4690</v>
      </c>
      <c r="J277" s="42">
        <v>3690</v>
      </c>
      <c r="K277" s="48">
        <f t="shared" si="13"/>
        <v>0.78678038379530912</v>
      </c>
      <c r="L277" s="44" t="str">
        <f t="shared" si="14"/>
        <v>CD Eligible</v>
      </c>
    </row>
    <row r="278" spans="1:12" x14ac:dyDescent="0.25">
      <c r="A278" s="42" t="s">
        <v>16</v>
      </c>
      <c r="B278" s="42" t="s">
        <v>27</v>
      </c>
      <c r="C278" s="43" t="s">
        <v>1460</v>
      </c>
      <c r="D278" s="44" t="s">
        <v>1461</v>
      </c>
      <c r="E278" s="45">
        <v>381</v>
      </c>
      <c r="F278" s="46">
        <v>2622734</v>
      </c>
      <c r="G278" s="46">
        <v>2398917</v>
      </c>
      <c r="H278" s="47">
        <f t="shared" si="12"/>
        <v>0.91466271455664205</v>
      </c>
      <c r="I278" s="42">
        <v>6460</v>
      </c>
      <c r="J278" s="42">
        <v>5390</v>
      </c>
      <c r="K278" s="48">
        <f t="shared" si="13"/>
        <v>0.83436532507739936</v>
      </c>
      <c r="L278" s="44" t="str">
        <f t="shared" si="14"/>
        <v>CD Eligible</v>
      </c>
    </row>
    <row r="279" spans="1:12" x14ac:dyDescent="0.25">
      <c r="A279" s="42" t="s">
        <v>16</v>
      </c>
      <c r="B279" s="42" t="s">
        <v>27</v>
      </c>
      <c r="C279" s="43" t="s">
        <v>1468</v>
      </c>
      <c r="D279" s="44" t="s">
        <v>1469</v>
      </c>
      <c r="E279" s="45">
        <v>382</v>
      </c>
      <c r="F279" s="46">
        <v>1010441</v>
      </c>
      <c r="G279" s="46">
        <v>834365</v>
      </c>
      <c r="H279" s="47">
        <f t="shared" si="12"/>
        <v>0.82574341302461007</v>
      </c>
      <c r="I279" s="42">
        <v>2660</v>
      </c>
      <c r="J279" s="42">
        <v>1560</v>
      </c>
      <c r="K279" s="48">
        <f t="shared" si="13"/>
        <v>0.5864661654135338</v>
      </c>
      <c r="L279" s="44" t="str">
        <f t="shared" si="14"/>
        <v>CD Eligible</v>
      </c>
    </row>
    <row r="280" spans="1:12" x14ac:dyDescent="0.25">
      <c r="A280" s="42" t="s">
        <v>16</v>
      </c>
      <c r="B280" s="42" t="s">
        <v>27</v>
      </c>
      <c r="C280" s="43" t="s">
        <v>1472</v>
      </c>
      <c r="D280" s="44" t="s">
        <v>1473</v>
      </c>
      <c r="E280" s="45">
        <v>383.01</v>
      </c>
      <c r="F280" s="46">
        <v>1588158</v>
      </c>
      <c r="G280" s="46">
        <v>1352240</v>
      </c>
      <c r="H280" s="47">
        <f t="shared" si="12"/>
        <v>0.85145180769167805</v>
      </c>
      <c r="I280" s="42">
        <v>4215</v>
      </c>
      <c r="J280" s="42">
        <v>3730</v>
      </c>
      <c r="K280" s="48">
        <f t="shared" si="13"/>
        <v>0.88493475682087785</v>
      </c>
      <c r="L280" s="44" t="str">
        <f t="shared" si="14"/>
        <v>CD Eligible</v>
      </c>
    </row>
    <row r="281" spans="1:12" x14ac:dyDescent="0.25">
      <c r="A281" s="42" t="s">
        <v>16</v>
      </c>
      <c r="B281" s="42" t="s">
        <v>27</v>
      </c>
      <c r="C281" s="43" t="s">
        <v>1477</v>
      </c>
      <c r="D281" s="44" t="s">
        <v>1478</v>
      </c>
      <c r="E281" s="45">
        <v>383.02</v>
      </c>
      <c r="F281" s="46">
        <v>2576433.9300000002</v>
      </c>
      <c r="G281" s="46">
        <v>1933071.93</v>
      </c>
      <c r="H281" s="47">
        <f t="shared" si="12"/>
        <v>0.75028973477305505</v>
      </c>
      <c r="I281" s="42">
        <v>5845</v>
      </c>
      <c r="J281" s="42">
        <v>5235</v>
      </c>
      <c r="K281" s="48">
        <f t="shared" si="13"/>
        <v>0.89563729683490167</v>
      </c>
      <c r="L281" s="44" t="str">
        <f t="shared" si="14"/>
        <v>CD Eligible</v>
      </c>
    </row>
    <row r="282" spans="1:12" x14ac:dyDescent="0.25">
      <c r="A282" s="42" t="s">
        <v>16</v>
      </c>
      <c r="B282" s="42" t="s">
        <v>27</v>
      </c>
      <c r="C282" s="43" t="s">
        <v>1482</v>
      </c>
      <c r="D282" s="44" t="s">
        <v>1483</v>
      </c>
      <c r="E282" s="45">
        <v>385</v>
      </c>
      <c r="F282" s="46">
        <v>2295484</v>
      </c>
      <c r="G282" s="46">
        <v>1796911</v>
      </c>
      <c r="H282" s="47">
        <f t="shared" si="12"/>
        <v>0.78280266819546551</v>
      </c>
      <c r="I282" s="42">
        <v>4905</v>
      </c>
      <c r="J282" s="42">
        <v>4605</v>
      </c>
      <c r="K282" s="48">
        <f t="shared" si="13"/>
        <v>0.9388379204892966</v>
      </c>
      <c r="L282" s="44" t="str">
        <f t="shared" si="14"/>
        <v>CD Eligible</v>
      </c>
    </row>
    <row r="283" spans="1:12" x14ac:dyDescent="0.25">
      <c r="A283" s="42" t="s">
        <v>16</v>
      </c>
      <c r="B283" s="42" t="s">
        <v>27</v>
      </c>
      <c r="C283" s="43" t="s">
        <v>1488</v>
      </c>
      <c r="D283" s="44" t="s">
        <v>1489</v>
      </c>
      <c r="E283" s="45">
        <v>386</v>
      </c>
      <c r="F283" s="46">
        <v>3071810</v>
      </c>
      <c r="G283" s="46">
        <v>2611405</v>
      </c>
      <c r="H283" s="47">
        <f t="shared" si="12"/>
        <v>0.85011931076466318</v>
      </c>
      <c r="I283" s="42">
        <v>7460</v>
      </c>
      <c r="J283" s="42">
        <v>4200</v>
      </c>
      <c r="K283" s="48">
        <f t="shared" si="13"/>
        <v>0.5630026809651475</v>
      </c>
      <c r="L283" s="44" t="str">
        <f t="shared" si="14"/>
        <v>CD Eligible</v>
      </c>
    </row>
    <row r="284" spans="1:12" x14ac:dyDescent="0.25">
      <c r="A284" s="42" t="s">
        <v>16</v>
      </c>
      <c r="B284" s="42" t="s">
        <v>27</v>
      </c>
      <c r="C284" s="43" t="s">
        <v>1498</v>
      </c>
      <c r="D284" s="44" t="s">
        <v>1499</v>
      </c>
      <c r="E284" s="45">
        <v>387</v>
      </c>
      <c r="F284" s="46">
        <v>2270068</v>
      </c>
      <c r="G284" s="46">
        <v>1109471</v>
      </c>
      <c r="H284" s="47">
        <f t="shared" si="12"/>
        <v>0.48873910385063357</v>
      </c>
      <c r="I284" s="42">
        <v>3255</v>
      </c>
      <c r="J284" s="42">
        <v>2815</v>
      </c>
      <c r="K284" s="48">
        <f t="shared" si="13"/>
        <v>0.86482334869431643</v>
      </c>
      <c r="L284" s="44" t="str">
        <f t="shared" si="14"/>
        <v>Ineligible</v>
      </c>
    </row>
    <row r="285" spans="1:12" x14ac:dyDescent="0.25">
      <c r="A285" s="42" t="s">
        <v>16</v>
      </c>
      <c r="B285" s="42" t="s">
        <v>27</v>
      </c>
      <c r="C285" s="43" t="s">
        <v>1503</v>
      </c>
      <c r="D285" s="44" t="s">
        <v>1504</v>
      </c>
      <c r="E285" s="45">
        <v>388</v>
      </c>
      <c r="F285" s="46">
        <v>938434</v>
      </c>
      <c r="G285" s="46">
        <v>793169</v>
      </c>
      <c r="H285" s="47">
        <f t="shared" si="12"/>
        <v>0.84520488388101878</v>
      </c>
      <c r="I285" s="42">
        <v>2450</v>
      </c>
      <c r="J285" s="42">
        <v>1385</v>
      </c>
      <c r="K285" s="48">
        <f t="shared" si="13"/>
        <v>0.5653061224489796</v>
      </c>
      <c r="L285" s="44" t="str">
        <f t="shared" si="14"/>
        <v>CD Eligible</v>
      </c>
    </row>
    <row r="286" spans="1:12" x14ac:dyDescent="0.25">
      <c r="A286" s="42" t="s">
        <v>16</v>
      </c>
      <c r="B286" s="42" t="s">
        <v>27</v>
      </c>
      <c r="C286" s="43" t="s">
        <v>1507</v>
      </c>
      <c r="D286" s="44" t="s">
        <v>1508</v>
      </c>
      <c r="E286" s="45">
        <v>389</v>
      </c>
      <c r="F286" s="46">
        <v>2040189</v>
      </c>
      <c r="G286" s="46">
        <v>1675470</v>
      </c>
      <c r="H286" s="47">
        <f t="shared" si="12"/>
        <v>0.82123273873155866</v>
      </c>
      <c r="I286" s="42">
        <v>5760</v>
      </c>
      <c r="J286" s="42">
        <v>5115</v>
      </c>
      <c r="K286" s="48">
        <f t="shared" si="13"/>
        <v>0.88802083333333337</v>
      </c>
      <c r="L286" s="44" t="str">
        <f t="shared" si="14"/>
        <v>CD Eligible</v>
      </c>
    </row>
    <row r="287" spans="1:12" x14ac:dyDescent="0.25">
      <c r="A287" s="42" t="s">
        <v>16</v>
      </c>
      <c r="B287" s="42" t="s">
        <v>27</v>
      </c>
      <c r="C287" s="43" t="s">
        <v>1514</v>
      </c>
      <c r="D287" s="44" t="s">
        <v>1515</v>
      </c>
      <c r="E287" s="45">
        <v>390</v>
      </c>
      <c r="F287" s="46">
        <v>1452098</v>
      </c>
      <c r="G287" s="46">
        <v>1049577</v>
      </c>
      <c r="H287" s="47">
        <f t="shared" si="12"/>
        <v>0.72280038950539149</v>
      </c>
      <c r="I287" s="42">
        <v>3190</v>
      </c>
      <c r="J287" s="42">
        <v>2360</v>
      </c>
      <c r="K287" s="48">
        <f t="shared" si="13"/>
        <v>0.7398119122257053</v>
      </c>
      <c r="L287" s="44" t="str">
        <f t="shared" si="14"/>
        <v>CD Eligible</v>
      </c>
    </row>
    <row r="288" spans="1:12" x14ac:dyDescent="0.25">
      <c r="A288" s="42" t="s">
        <v>16</v>
      </c>
      <c r="B288" s="42" t="s">
        <v>27</v>
      </c>
      <c r="C288" s="43" t="s">
        <v>1518</v>
      </c>
      <c r="D288" s="44" t="s">
        <v>1519</v>
      </c>
      <c r="E288" s="45">
        <v>391</v>
      </c>
      <c r="F288" s="46">
        <v>2761275</v>
      </c>
      <c r="G288" s="46">
        <v>2190321</v>
      </c>
      <c r="H288" s="47">
        <f t="shared" si="12"/>
        <v>0.79322812831029144</v>
      </c>
      <c r="I288" s="42">
        <v>6810</v>
      </c>
      <c r="J288" s="42">
        <v>5925</v>
      </c>
      <c r="K288" s="48">
        <f t="shared" si="13"/>
        <v>0.87004405286343611</v>
      </c>
      <c r="L288" s="44" t="str">
        <f t="shared" si="14"/>
        <v>CD Eligible</v>
      </c>
    </row>
    <row r="289" spans="1:12" x14ac:dyDescent="0.25">
      <c r="A289" s="42" t="s">
        <v>16</v>
      </c>
      <c r="B289" s="42" t="s">
        <v>27</v>
      </c>
      <c r="C289" s="43" t="s">
        <v>1526</v>
      </c>
      <c r="D289" s="44" t="s">
        <v>1527</v>
      </c>
      <c r="E289" s="45">
        <v>392</v>
      </c>
      <c r="F289" s="46">
        <v>824130</v>
      </c>
      <c r="G289" s="46">
        <v>607498</v>
      </c>
      <c r="H289" s="47">
        <f t="shared" si="12"/>
        <v>0.73713855823717134</v>
      </c>
      <c r="I289" s="42">
        <v>1705</v>
      </c>
      <c r="J289" s="42">
        <v>1310</v>
      </c>
      <c r="K289" s="48">
        <f t="shared" si="13"/>
        <v>0.76832844574780057</v>
      </c>
      <c r="L289" s="44" t="str">
        <f t="shared" si="14"/>
        <v>CD Eligible</v>
      </c>
    </row>
    <row r="290" spans="1:12" x14ac:dyDescent="0.25">
      <c r="A290" s="42" t="s">
        <v>16</v>
      </c>
      <c r="B290" s="42" t="s">
        <v>27</v>
      </c>
      <c r="C290" s="43" t="s">
        <v>1530</v>
      </c>
      <c r="D290" s="44" t="s">
        <v>1531</v>
      </c>
      <c r="E290" s="45">
        <v>393</v>
      </c>
      <c r="F290" s="46">
        <v>2840911</v>
      </c>
      <c r="G290" s="46">
        <v>2326562</v>
      </c>
      <c r="H290" s="47">
        <f t="shared" si="12"/>
        <v>0.81894927366608805</v>
      </c>
      <c r="I290" s="42">
        <v>8385</v>
      </c>
      <c r="J290" s="42">
        <v>7435</v>
      </c>
      <c r="K290" s="48">
        <f t="shared" si="13"/>
        <v>0.88670244484197969</v>
      </c>
      <c r="L290" s="44" t="str">
        <f t="shared" si="14"/>
        <v>CD Eligible</v>
      </c>
    </row>
    <row r="291" spans="1:12" x14ac:dyDescent="0.25">
      <c r="A291" s="42" t="s">
        <v>16</v>
      </c>
      <c r="B291" s="42" t="s">
        <v>27</v>
      </c>
      <c r="C291" s="43" t="s">
        <v>1538</v>
      </c>
      <c r="D291" s="44" t="s">
        <v>1539</v>
      </c>
      <c r="E291" s="45">
        <v>394</v>
      </c>
      <c r="F291" s="46">
        <v>1867912</v>
      </c>
      <c r="G291" s="46">
        <v>1562007</v>
      </c>
      <c r="H291" s="47">
        <f t="shared" si="12"/>
        <v>0.83623157836129325</v>
      </c>
      <c r="I291" s="42">
        <v>4690</v>
      </c>
      <c r="J291" s="42">
        <v>3610</v>
      </c>
      <c r="K291" s="48">
        <f t="shared" si="13"/>
        <v>0.76972281449893387</v>
      </c>
      <c r="L291" s="44" t="str">
        <f t="shared" si="14"/>
        <v>CD Eligible</v>
      </c>
    </row>
    <row r="292" spans="1:12" x14ac:dyDescent="0.25">
      <c r="A292" s="42" t="s">
        <v>16</v>
      </c>
      <c r="B292" s="42" t="s">
        <v>27</v>
      </c>
      <c r="C292" s="43" t="s">
        <v>1544</v>
      </c>
      <c r="D292" s="44" t="s">
        <v>1545</v>
      </c>
      <c r="E292" s="45">
        <v>395</v>
      </c>
      <c r="F292" s="46">
        <v>3298525</v>
      </c>
      <c r="G292" s="46">
        <v>1679019</v>
      </c>
      <c r="H292" s="47">
        <f t="shared" si="12"/>
        <v>0.50902115339432019</v>
      </c>
      <c r="I292" s="42">
        <v>3785</v>
      </c>
      <c r="J292" s="42">
        <v>2985</v>
      </c>
      <c r="K292" s="48">
        <f t="shared" si="13"/>
        <v>0.7886393659180978</v>
      </c>
      <c r="L292" s="44" t="str">
        <f t="shared" si="14"/>
        <v>CD Eligible</v>
      </c>
    </row>
    <row r="293" spans="1:12" x14ac:dyDescent="0.25">
      <c r="A293" s="42" t="s">
        <v>16</v>
      </c>
      <c r="B293" s="42" t="s">
        <v>27</v>
      </c>
      <c r="C293" s="43" t="s">
        <v>1550</v>
      </c>
      <c r="D293" s="44" t="s">
        <v>1551</v>
      </c>
      <c r="E293" s="45">
        <v>396</v>
      </c>
      <c r="F293" s="46">
        <v>1693306</v>
      </c>
      <c r="G293" s="46">
        <v>1312351</v>
      </c>
      <c r="H293" s="47">
        <f t="shared" si="12"/>
        <v>0.77502294328373023</v>
      </c>
      <c r="I293" s="42">
        <v>4255</v>
      </c>
      <c r="J293" s="42">
        <v>2960</v>
      </c>
      <c r="K293" s="48">
        <f t="shared" si="13"/>
        <v>0.69565217391304346</v>
      </c>
      <c r="L293" s="44" t="str">
        <f t="shared" si="14"/>
        <v>CD Eligible</v>
      </c>
    </row>
    <row r="294" spans="1:12" x14ac:dyDescent="0.25">
      <c r="A294" s="42" t="s">
        <v>16</v>
      </c>
      <c r="B294" s="42" t="s">
        <v>27</v>
      </c>
      <c r="C294" s="43" t="s">
        <v>1556</v>
      </c>
      <c r="D294" s="44" t="s">
        <v>1557</v>
      </c>
      <c r="E294" s="45">
        <v>397</v>
      </c>
      <c r="F294" s="46">
        <v>3065693</v>
      </c>
      <c r="G294" s="46">
        <v>1209729</v>
      </c>
      <c r="H294" s="47">
        <f t="shared" si="12"/>
        <v>0.39460213400363309</v>
      </c>
      <c r="I294" s="42">
        <v>1385</v>
      </c>
      <c r="J294" s="42">
        <v>1175</v>
      </c>
      <c r="K294" s="48">
        <f t="shared" si="13"/>
        <v>0.84837545126353786</v>
      </c>
      <c r="L294" s="44" t="str">
        <f t="shared" si="14"/>
        <v>Ineligible</v>
      </c>
    </row>
    <row r="295" spans="1:12" x14ac:dyDescent="0.25">
      <c r="A295" s="42" t="s">
        <v>16</v>
      </c>
      <c r="B295" s="42" t="s">
        <v>27</v>
      </c>
      <c r="C295" s="43" t="s">
        <v>1560</v>
      </c>
      <c r="D295" s="44" t="s">
        <v>1561</v>
      </c>
      <c r="E295" s="45">
        <v>398</v>
      </c>
      <c r="F295" s="46">
        <v>1187118</v>
      </c>
      <c r="G295" s="46">
        <v>958574</v>
      </c>
      <c r="H295" s="47">
        <f t="shared" si="12"/>
        <v>0.80747996408107703</v>
      </c>
      <c r="I295" s="42">
        <v>2770</v>
      </c>
      <c r="J295" s="42">
        <v>1385</v>
      </c>
      <c r="K295" s="48">
        <f t="shared" si="13"/>
        <v>0.5</v>
      </c>
      <c r="L295" s="44" t="str">
        <f t="shared" si="14"/>
        <v>Ineligible</v>
      </c>
    </row>
    <row r="296" spans="1:12" x14ac:dyDescent="0.25">
      <c r="A296" s="42" t="s">
        <v>16</v>
      </c>
      <c r="B296" s="42" t="s">
        <v>27</v>
      </c>
      <c r="C296" s="43" t="s">
        <v>1565</v>
      </c>
      <c r="D296" s="44" t="s">
        <v>1566</v>
      </c>
      <c r="E296" s="45">
        <v>399.01</v>
      </c>
      <c r="F296" s="46">
        <v>2353734</v>
      </c>
      <c r="G296" s="46">
        <v>1697162</v>
      </c>
      <c r="H296" s="47">
        <f t="shared" si="12"/>
        <v>0.72105089190197358</v>
      </c>
      <c r="I296" s="42">
        <v>5155</v>
      </c>
      <c r="J296" s="42">
        <v>4360</v>
      </c>
      <c r="K296" s="48">
        <f t="shared" si="13"/>
        <v>0.84578079534432593</v>
      </c>
      <c r="L296" s="44" t="str">
        <f t="shared" si="14"/>
        <v>CD Eligible</v>
      </c>
    </row>
    <row r="297" spans="1:12" x14ac:dyDescent="0.25">
      <c r="A297" s="42" t="s">
        <v>16</v>
      </c>
      <c r="B297" s="42" t="s">
        <v>27</v>
      </c>
      <c r="C297" s="43" t="s">
        <v>1572</v>
      </c>
      <c r="D297" s="44" t="s">
        <v>1573</v>
      </c>
      <c r="E297" s="45">
        <v>399.02</v>
      </c>
      <c r="F297" s="46">
        <v>2223977</v>
      </c>
      <c r="G297" s="46">
        <v>1566294</v>
      </c>
      <c r="H297" s="47">
        <f t="shared" si="12"/>
        <v>0.70427616832368323</v>
      </c>
      <c r="I297" s="42">
        <v>5135</v>
      </c>
      <c r="J297" s="42">
        <v>4365</v>
      </c>
      <c r="K297" s="48">
        <f t="shared" si="13"/>
        <v>0.85004868549172352</v>
      </c>
      <c r="L297" s="44" t="str">
        <f t="shared" si="14"/>
        <v>CD Eligible</v>
      </c>
    </row>
    <row r="298" spans="1:12" x14ac:dyDescent="0.25">
      <c r="A298" s="42" t="s">
        <v>16</v>
      </c>
      <c r="B298" s="42" t="s">
        <v>27</v>
      </c>
      <c r="C298" s="43" t="s">
        <v>1579</v>
      </c>
      <c r="D298" s="44" t="s">
        <v>1580</v>
      </c>
      <c r="E298" s="45">
        <v>401</v>
      </c>
      <c r="F298" s="46">
        <v>2413771</v>
      </c>
      <c r="G298" s="46">
        <v>1630900</v>
      </c>
      <c r="H298" s="47">
        <f t="shared" si="12"/>
        <v>0.67566475858728936</v>
      </c>
      <c r="I298" s="42">
        <v>5065</v>
      </c>
      <c r="J298" s="42">
        <v>4370</v>
      </c>
      <c r="K298" s="48">
        <f t="shared" si="13"/>
        <v>0.86278381046396846</v>
      </c>
      <c r="L298" s="44" t="str">
        <f t="shared" si="14"/>
        <v>CD Eligible</v>
      </c>
    </row>
    <row r="299" spans="1:12" x14ac:dyDescent="0.25">
      <c r="A299" s="42" t="s">
        <v>16</v>
      </c>
      <c r="B299" s="42" t="s">
        <v>27</v>
      </c>
      <c r="C299" s="43" t="s">
        <v>1586</v>
      </c>
      <c r="D299" s="44" t="s">
        <v>1587</v>
      </c>
      <c r="E299" s="45">
        <v>403.02</v>
      </c>
      <c r="F299" s="46">
        <v>1616515</v>
      </c>
      <c r="G299" s="46">
        <v>1563579</v>
      </c>
      <c r="H299" s="47">
        <f t="shared" si="12"/>
        <v>0.96725301033395916</v>
      </c>
      <c r="I299" s="42">
        <v>4155</v>
      </c>
      <c r="J299" s="42">
        <v>3670</v>
      </c>
      <c r="K299" s="48">
        <f t="shared" si="13"/>
        <v>0.88327316486161256</v>
      </c>
      <c r="L299" s="44" t="str">
        <f t="shared" si="14"/>
        <v>CD Eligible</v>
      </c>
    </row>
    <row r="300" spans="1:12" x14ac:dyDescent="0.25">
      <c r="A300" s="42" t="s">
        <v>16</v>
      </c>
      <c r="B300" s="42" t="s">
        <v>27</v>
      </c>
      <c r="C300" s="43" t="s">
        <v>1591</v>
      </c>
      <c r="D300" s="44" t="s">
        <v>1592</v>
      </c>
      <c r="E300" s="45">
        <v>403.03</v>
      </c>
      <c r="F300" s="46">
        <v>1788160</v>
      </c>
      <c r="G300" s="46">
        <v>1693105</v>
      </c>
      <c r="H300" s="47">
        <f t="shared" si="12"/>
        <v>0.94684200518969219</v>
      </c>
      <c r="I300" s="42">
        <v>4630</v>
      </c>
      <c r="J300" s="42">
        <v>3760</v>
      </c>
      <c r="K300" s="48">
        <f t="shared" si="13"/>
        <v>0.81209503239740821</v>
      </c>
      <c r="L300" s="44" t="str">
        <f t="shared" si="14"/>
        <v>CD Eligible</v>
      </c>
    </row>
    <row r="301" spans="1:12" x14ac:dyDescent="0.25">
      <c r="A301" s="42" t="s">
        <v>16</v>
      </c>
      <c r="B301" s="42" t="s">
        <v>27</v>
      </c>
      <c r="C301" s="43" t="s">
        <v>1596</v>
      </c>
      <c r="D301" s="44" t="s">
        <v>1597</v>
      </c>
      <c r="E301" s="45">
        <v>403.04</v>
      </c>
      <c r="F301" s="46">
        <v>1584503</v>
      </c>
      <c r="G301" s="46">
        <v>1490283</v>
      </c>
      <c r="H301" s="47">
        <f t="shared" si="12"/>
        <v>0.94053655941326708</v>
      </c>
      <c r="I301" s="42">
        <v>4230</v>
      </c>
      <c r="J301" s="42">
        <v>3665</v>
      </c>
      <c r="K301" s="48">
        <f t="shared" si="13"/>
        <v>0.8664302600472813</v>
      </c>
      <c r="L301" s="44" t="str">
        <f t="shared" si="14"/>
        <v>CD Eligible</v>
      </c>
    </row>
    <row r="302" spans="1:12" x14ac:dyDescent="0.25">
      <c r="A302" s="42" t="s">
        <v>16</v>
      </c>
      <c r="B302" s="42" t="s">
        <v>27</v>
      </c>
      <c r="C302" s="43" t="s">
        <v>1601</v>
      </c>
      <c r="D302" s="44" t="s">
        <v>1602</v>
      </c>
      <c r="E302" s="45">
        <v>404</v>
      </c>
      <c r="F302" s="46">
        <v>1512236</v>
      </c>
      <c r="G302" s="46">
        <v>996990</v>
      </c>
      <c r="H302" s="47">
        <f t="shared" si="12"/>
        <v>0.6592820168280612</v>
      </c>
      <c r="I302" s="42">
        <v>2820</v>
      </c>
      <c r="J302" s="42">
        <v>1900</v>
      </c>
      <c r="K302" s="48">
        <f t="shared" si="13"/>
        <v>0.67375886524822692</v>
      </c>
      <c r="L302" s="44" t="str">
        <f t="shared" si="14"/>
        <v>CD Eligible</v>
      </c>
    </row>
    <row r="303" spans="1:12" x14ac:dyDescent="0.25">
      <c r="A303" s="42" t="s">
        <v>16</v>
      </c>
      <c r="B303" s="42" t="s">
        <v>27</v>
      </c>
      <c r="C303" s="43" t="s">
        <v>1606</v>
      </c>
      <c r="D303" s="44" t="s">
        <v>1607</v>
      </c>
      <c r="E303" s="45">
        <v>405.01</v>
      </c>
      <c r="F303" s="46">
        <v>1697470</v>
      </c>
      <c r="G303" s="46">
        <v>1386986</v>
      </c>
      <c r="H303" s="47">
        <f t="shared" si="12"/>
        <v>0.81709014003192992</v>
      </c>
      <c r="I303" s="42">
        <v>4420</v>
      </c>
      <c r="J303" s="42">
        <v>3460</v>
      </c>
      <c r="K303" s="48">
        <f t="shared" si="13"/>
        <v>0.78280542986425339</v>
      </c>
      <c r="L303" s="44" t="str">
        <f t="shared" si="14"/>
        <v>CD Eligible</v>
      </c>
    </row>
    <row r="304" spans="1:12" x14ac:dyDescent="0.25">
      <c r="A304" s="42" t="s">
        <v>16</v>
      </c>
      <c r="B304" s="42" t="s">
        <v>27</v>
      </c>
      <c r="C304" s="43" t="s">
        <v>1611</v>
      </c>
      <c r="D304" s="44" t="s">
        <v>1612</v>
      </c>
      <c r="E304" s="45">
        <v>405.02</v>
      </c>
      <c r="F304" s="46">
        <v>2765472</v>
      </c>
      <c r="G304" s="46">
        <v>2535600</v>
      </c>
      <c r="H304" s="47">
        <f t="shared" si="12"/>
        <v>0.91687784219113411</v>
      </c>
      <c r="I304" s="42">
        <v>5925</v>
      </c>
      <c r="J304" s="42">
        <v>4660</v>
      </c>
      <c r="K304" s="48">
        <f t="shared" si="13"/>
        <v>0.78649789029535866</v>
      </c>
      <c r="L304" s="44" t="str">
        <f t="shared" si="14"/>
        <v>CD Eligible</v>
      </c>
    </row>
    <row r="305" spans="1:12" x14ac:dyDescent="0.25">
      <c r="A305" s="42" t="s">
        <v>16</v>
      </c>
      <c r="B305" s="42" t="s">
        <v>27</v>
      </c>
      <c r="C305" s="43" t="s">
        <v>1619</v>
      </c>
      <c r="D305" s="44" t="s">
        <v>1620</v>
      </c>
      <c r="E305" s="45">
        <v>406</v>
      </c>
      <c r="F305" s="46">
        <v>1501271</v>
      </c>
      <c r="G305" s="46">
        <v>1164838</v>
      </c>
      <c r="H305" s="47">
        <f t="shared" si="12"/>
        <v>0.77590121969984105</v>
      </c>
      <c r="I305" s="42">
        <v>3620</v>
      </c>
      <c r="J305" s="42">
        <v>2460</v>
      </c>
      <c r="K305" s="48">
        <f t="shared" si="13"/>
        <v>0.6795580110497238</v>
      </c>
      <c r="L305" s="44" t="str">
        <f t="shared" si="14"/>
        <v>CD Eligible</v>
      </c>
    </row>
    <row r="306" spans="1:12" x14ac:dyDescent="0.25">
      <c r="A306" s="42" t="s">
        <v>16</v>
      </c>
      <c r="B306" s="42" t="s">
        <v>27</v>
      </c>
      <c r="C306" s="43" t="s">
        <v>1624</v>
      </c>
      <c r="D306" s="44" t="s">
        <v>1625</v>
      </c>
      <c r="E306" s="45">
        <v>407.01</v>
      </c>
      <c r="F306" s="46">
        <v>1358957</v>
      </c>
      <c r="G306" s="46">
        <v>1286725</v>
      </c>
      <c r="H306" s="47">
        <f t="shared" si="12"/>
        <v>0.9468474719950668</v>
      </c>
      <c r="I306" s="42">
        <v>3190</v>
      </c>
      <c r="J306" s="42">
        <v>2685</v>
      </c>
      <c r="K306" s="48">
        <f t="shared" si="13"/>
        <v>0.84169278996865204</v>
      </c>
      <c r="L306" s="44" t="str">
        <f t="shared" si="14"/>
        <v>CD Eligible</v>
      </c>
    </row>
    <row r="307" spans="1:12" x14ac:dyDescent="0.25">
      <c r="A307" s="42" t="s">
        <v>16</v>
      </c>
      <c r="B307" s="42" t="s">
        <v>27</v>
      </c>
      <c r="C307" s="43" t="s">
        <v>1629</v>
      </c>
      <c r="D307" s="44" t="s">
        <v>1630</v>
      </c>
      <c r="E307" s="45">
        <v>407.02</v>
      </c>
      <c r="F307" s="46">
        <v>3035531</v>
      </c>
      <c r="G307" s="46">
        <v>2589911</v>
      </c>
      <c r="H307" s="47">
        <f t="shared" si="12"/>
        <v>0.85319866606534411</v>
      </c>
      <c r="I307" s="42">
        <v>7755</v>
      </c>
      <c r="J307" s="42">
        <v>6630</v>
      </c>
      <c r="K307" s="48">
        <f t="shared" si="13"/>
        <v>0.85493230174081236</v>
      </c>
      <c r="L307" s="44" t="str">
        <f t="shared" si="14"/>
        <v>CD Eligible</v>
      </c>
    </row>
    <row r="308" spans="1:12" x14ac:dyDescent="0.25">
      <c r="A308" s="42" t="s">
        <v>16</v>
      </c>
      <c r="B308" s="42" t="s">
        <v>27</v>
      </c>
      <c r="C308" s="43" t="s">
        <v>1636</v>
      </c>
      <c r="D308" s="44" t="s">
        <v>1637</v>
      </c>
      <c r="E308" s="45">
        <v>408</v>
      </c>
      <c r="F308" s="46">
        <v>1555921</v>
      </c>
      <c r="G308" s="46">
        <v>1416251</v>
      </c>
      <c r="H308" s="47">
        <f t="shared" si="12"/>
        <v>0.91023323163579639</v>
      </c>
      <c r="I308" s="42">
        <v>4555</v>
      </c>
      <c r="J308" s="42">
        <v>3855</v>
      </c>
      <c r="K308" s="48">
        <f t="shared" si="13"/>
        <v>0.84632272228320526</v>
      </c>
      <c r="L308" s="44" t="str">
        <f t="shared" si="14"/>
        <v>CD Eligible</v>
      </c>
    </row>
    <row r="309" spans="1:12" x14ac:dyDescent="0.25">
      <c r="A309" s="42" t="s">
        <v>16</v>
      </c>
      <c r="B309" s="42" t="s">
        <v>27</v>
      </c>
      <c r="C309" s="43" t="s">
        <v>1642</v>
      </c>
      <c r="D309" s="44" t="s">
        <v>1643</v>
      </c>
      <c r="E309" s="45">
        <v>409</v>
      </c>
      <c r="F309" s="46">
        <v>5050135</v>
      </c>
      <c r="G309" s="46">
        <v>1674883</v>
      </c>
      <c r="H309" s="47">
        <f t="shared" si="12"/>
        <v>0.33165113407859392</v>
      </c>
      <c r="I309" s="42">
        <v>3045</v>
      </c>
      <c r="J309" s="42">
        <v>1830</v>
      </c>
      <c r="K309" s="48">
        <f t="shared" si="13"/>
        <v>0.60098522167487689</v>
      </c>
      <c r="L309" s="44" t="str">
        <f t="shared" si="14"/>
        <v>Ineligible</v>
      </c>
    </row>
    <row r="310" spans="1:12" x14ac:dyDescent="0.25">
      <c r="A310" s="42" t="s">
        <v>16</v>
      </c>
      <c r="B310" s="42" t="s">
        <v>27</v>
      </c>
      <c r="C310" s="43" t="s">
        <v>1646</v>
      </c>
      <c r="D310" s="44" t="s">
        <v>1647</v>
      </c>
      <c r="E310" s="45">
        <v>411</v>
      </c>
      <c r="F310" s="46">
        <v>1764472</v>
      </c>
      <c r="G310" s="46">
        <v>1383109</v>
      </c>
      <c r="H310" s="47">
        <f t="shared" si="12"/>
        <v>0.78386565499480865</v>
      </c>
      <c r="I310" s="42">
        <v>2910</v>
      </c>
      <c r="J310" s="42">
        <v>1880</v>
      </c>
      <c r="K310" s="48">
        <f t="shared" si="13"/>
        <v>0.64604810996563578</v>
      </c>
      <c r="L310" s="44" t="str">
        <f t="shared" si="14"/>
        <v>CD Eligible</v>
      </c>
    </row>
    <row r="311" spans="1:12" x14ac:dyDescent="0.25">
      <c r="A311" s="42" t="s">
        <v>16</v>
      </c>
      <c r="B311" s="42" t="s">
        <v>27</v>
      </c>
      <c r="C311" s="43" t="s">
        <v>1651</v>
      </c>
      <c r="D311" s="44" t="s">
        <v>1652</v>
      </c>
      <c r="E311" s="45">
        <v>413</v>
      </c>
      <c r="F311" s="46">
        <v>3540107</v>
      </c>
      <c r="G311" s="46">
        <v>3331732</v>
      </c>
      <c r="H311" s="47">
        <f t="shared" si="12"/>
        <v>0.94113878478814339</v>
      </c>
      <c r="I311" s="42">
        <v>7460</v>
      </c>
      <c r="J311" s="42">
        <v>5035</v>
      </c>
      <c r="K311" s="48">
        <f t="shared" si="13"/>
        <v>0.67493297587131362</v>
      </c>
      <c r="L311" s="44" t="str">
        <f t="shared" si="14"/>
        <v>CD Eligible</v>
      </c>
    </row>
    <row r="312" spans="1:12" x14ac:dyDescent="0.25">
      <c r="A312" s="42" t="s">
        <v>16</v>
      </c>
      <c r="B312" s="42" t="s">
        <v>27</v>
      </c>
      <c r="C312" s="43" t="s">
        <v>1660</v>
      </c>
      <c r="D312" s="44" t="s">
        <v>1661</v>
      </c>
      <c r="E312" s="45">
        <v>414</v>
      </c>
      <c r="F312" s="46">
        <v>2621110</v>
      </c>
      <c r="G312" s="46">
        <v>1711522</v>
      </c>
      <c r="H312" s="47">
        <f t="shared" si="12"/>
        <v>0.65297602923952069</v>
      </c>
      <c r="I312" s="42">
        <v>4660</v>
      </c>
      <c r="J312" s="42">
        <v>2200</v>
      </c>
      <c r="K312" s="48">
        <f t="shared" si="13"/>
        <v>0.47210300429184548</v>
      </c>
      <c r="L312" s="44" t="str">
        <f t="shared" si="14"/>
        <v>Ineligible</v>
      </c>
    </row>
    <row r="313" spans="1:12" x14ac:dyDescent="0.25">
      <c r="A313" s="42" t="s">
        <v>16</v>
      </c>
      <c r="B313" s="42" t="s">
        <v>27</v>
      </c>
      <c r="C313" s="43" t="s">
        <v>1666</v>
      </c>
      <c r="D313" s="44" t="s">
        <v>1667</v>
      </c>
      <c r="E313" s="45">
        <v>415</v>
      </c>
      <c r="F313" s="46">
        <v>2685810</v>
      </c>
      <c r="G313" s="46">
        <v>2477899</v>
      </c>
      <c r="H313" s="47">
        <f t="shared" si="12"/>
        <v>0.92258908858035382</v>
      </c>
      <c r="I313" s="42">
        <v>5880</v>
      </c>
      <c r="J313" s="42">
        <v>4730</v>
      </c>
      <c r="K313" s="48">
        <f t="shared" si="13"/>
        <v>0.80442176870748294</v>
      </c>
      <c r="L313" s="44" t="str">
        <f t="shared" si="14"/>
        <v>CD Eligible</v>
      </c>
    </row>
    <row r="314" spans="1:12" x14ac:dyDescent="0.25">
      <c r="A314" s="42" t="s">
        <v>16</v>
      </c>
      <c r="B314" s="42" t="s">
        <v>27</v>
      </c>
      <c r="C314" s="43" t="s">
        <v>1674</v>
      </c>
      <c r="D314" s="44" t="s">
        <v>1675</v>
      </c>
      <c r="E314" s="45">
        <v>418</v>
      </c>
      <c r="F314" s="46">
        <v>1679453</v>
      </c>
      <c r="G314" s="46">
        <v>1179995</v>
      </c>
      <c r="H314" s="47">
        <f t="shared" si="12"/>
        <v>0.70260674159979475</v>
      </c>
      <c r="I314" s="42">
        <v>4275</v>
      </c>
      <c r="J314" s="42">
        <v>3100</v>
      </c>
      <c r="K314" s="48">
        <f t="shared" si="13"/>
        <v>0.72514619883040932</v>
      </c>
      <c r="L314" s="44" t="str">
        <f t="shared" si="14"/>
        <v>CD Eligible</v>
      </c>
    </row>
    <row r="315" spans="1:12" x14ac:dyDescent="0.25">
      <c r="A315" s="42" t="s">
        <v>16</v>
      </c>
      <c r="B315" s="42" t="s">
        <v>27</v>
      </c>
      <c r="C315" s="43" t="s">
        <v>1680</v>
      </c>
      <c r="D315" s="44" t="s">
        <v>1681</v>
      </c>
      <c r="E315" s="45">
        <v>419</v>
      </c>
      <c r="F315" s="46">
        <v>3613202</v>
      </c>
      <c r="G315" s="46">
        <v>2741615</v>
      </c>
      <c r="H315" s="47">
        <f t="shared" si="12"/>
        <v>0.7587771179136954</v>
      </c>
      <c r="I315" s="42">
        <v>6890</v>
      </c>
      <c r="J315" s="42">
        <v>5150</v>
      </c>
      <c r="K315" s="48">
        <f t="shared" si="13"/>
        <v>0.7474600870827286</v>
      </c>
      <c r="L315" s="44" t="str">
        <f t="shared" si="14"/>
        <v>CD Eligible</v>
      </c>
    </row>
    <row r="316" spans="1:12" x14ac:dyDescent="0.25">
      <c r="A316" s="42" t="s">
        <v>16</v>
      </c>
      <c r="B316" s="42" t="s">
        <v>27</v>
      </c>
      <c r="C316" s="43" t="s">
        <v>1689</v>
      </c>
      <c r="D316" s="44" t="s">
        <v>1690</v>
      </c>
      <c r="E316" s="45">
        <v>420</v>
      </c>
      <c r="F316" s="46">
        <v>2400734</v>
      </c>
      <c r="G316" s="46">
        <v>1283780</v>
      </c>
      <c r="H316" s="47">
        <f t="shared" si="12"/>
        <v>0.53474479055155633</v>
      </c>
      <c r="I316" s="42">
        <v>3370</v>
      </c>
      <c r="J316" s="42">
        <v>2635</v>
      </c>
      <c r="K316" s="48">
        <f t="shared" si="13"/>
        <v>0.78189910979228483</v>
      </c>
      <c r="L316" s="44" t="str">
        <f t="shared" si="14"/>
        <v>CD Eligible</v>
      </c>
    </row>
    <row r="317" spans="1:12" x14ac:dyDescent="0.25">
      <c r="A317" s="42" t="s">
        <v>16</v>
      </c>
      <c r="B317" s="42" t="s">
        <v>27</v>
      </c>
      <c r="C317" s="43" t="s">
        <v>1694</v>
      </c>
      <c r="D317" s="44" t="s">
        <v>1695</v>
      </c>
      <c r="E317" s="45">
        <v>421</v>
      </c>
      <c r="F317" s="46">
        <v>4550009</v>
      </c>
      <c r="G317" s="46">
        <v>2656386</v>
      </c>
      <c r="H317" s="47">
        <f t="shared" si="12"/>
        <v>0.58381994409241833</v>
      </c>
      <c r="I317" s="42">
        <v>5575</v>
      </c>
      <c r="J317" s="42">
        <v>4325</v>
      </c>
      <c r="K317" s="48">
        <f t="shared" si="13"/>
        <v>0.77578475336322872</v>
      </c>
      <c r="L317" s="44" t="str">
        <f t="shared" si="14"/>
        <v>CD Eligible</v>
      </c>
    </row>
    <row r="318" spans="1:12" x14ac:dyDescent="0.25">
      <c r="A318" s="42" t="s">
        <v>16</v>
      </c>
      <c r="B318" s="42" t="s">
        <v>27</v>
      </c>
      <c r="C318" s="43" t="s">
        <v>1701</v>
      </c>
      <c r="D318" s="44" t="s">
        <v>1702</v>
      </c>
      <c r="E318" s="45">
        <v>422</v>
      </c>
      <c r="F318" s="46">
        <v>1309988</v>
      </c>
      <c r="G318" s="46">
        <v>1061173</v>
      </c>
      <c r="H318" s="47">
        <f t="shared" si="12"/>
        <v>0.81006314561660109</v>
      </c>
      <c r="I318" s="42">
        <v>3560</v>
      </c>
      <c r="J318" s="42">
        <v>2385</v>
      </c>
      <c r="K318" s="48">
        <f t="shared" si="13"/>
        <v>0.6699438202247191</v>
      </c>
      <c r="L318" s="44" t="str">
        <f t="shared" si="14"/>
        <v>CD Eligible</v>
      </c>
    </row>
    <row r="319" spans="1:12" x14ac:dyDescent="0.25">
      <c r="A319" s="42" t="s">
        <v>16</v>
      </c>
      <c r="B319" s="42" t="s">
        <v>27</v>
      </c>
      <c r="C319" s="43" t="s">
        <v>1705</v>
      </c>
      <c r="D319" s="44" t="s">
        <v>1706</v>
      </c>
      <c r="E319" s="45">
        <v>423</v>
      </c>
      <c r="F319" s="46">
        <v>1721948</v>
      </c>
      <c r="G319" s="46">
        <v>1504476</v>
      </c>
      <c r="H319" s="47">
        <f t="shared" si="12"/>
        <v>0.87370582619219628</v>
      </c>
      <c r="I319" s="42">
        <v>4475</v>
      </c>
      <c r="J319" s="42">
        <v>3260</v>
      </c>
      <c r="K319" s="48">
        <f t="shared" si="13"/>
        <v>0.72849162011173185</v>
      </c>
      <c r="L319" s="44" t="str">
        <f t="shared" si="14"/>
        <v>CD Eligible</v>
      </c>
    </row>
    <row r="320" spans="1:12" x14ac:dyDescent="0.25">
      <c r="A320" s="42" t="s">
        <v>16</v>
      </c>
      <c r="B320" s="42" t="s">
        <v>27</v>
      </c>
      <c r="C320" s="43" t="s">
        <v>1710</v>
      </c>
      <c r="D320" s="44" t="s">
        <v>1711</v>
      </c>
      <c r="E320" s="45">
        <v>424</v>
      </c>
      <c r="F320" s="46">
        <v>969301</v>
      </c>
      <c r="G320" s="46">
        <v>693350</v>
      </c>
      <c r="H320" s="47">
        <f t="shared" si="12"/>
        <v>0.71530927957363089</v>
      </c>
      <c r="I320" s="42">
        <v>2445</v>
      </c>
      <c r="J320" s="42">
        <v>1410</v>
      </c>
      <c r="K320" s="48">
        <f t="shared" si="13"/>
        <v>0.57668711656441718</v>
      </c>
      <c r="L320" s="44" t="str">
        <f t="shared" si="14"/>
        <v>CD Eligible</v>
      </c>
    </row>
    <row r="321" spans="1:12" x14ac:dyDescent="0.25">
      <c r="A321" s="42" t="s">
        <v>16</v>
      </c>
      <c r="B321" s="42" t="s">
        <v>27</v>
      </c>
      <c r="C321" s="43" t="s">
        <v>1714</v>
      </c>
      <c r="D321" s="44" t="s">
        <v>1715</v>
      </c>
      <c r="E321" s="45">
        <v>425</v>
      </c>
      <c r="F321" s="46">
        <v>3526251.85</v>
      </c>
      <c r="G321" s="46">
        <v>2498129</v>
      </c>
      <c r="H321" s="47">
        <f t="shared" si="12"/>
        <v>0.70843748724300559</v>
      </c>
      <c r="I321" s="42">
        <v>6130</v>
      </c>
      <c r="J321" s="42">
        <v>5195</v>
      </c>
      <c r="K321" s="48">
        <f t="shared" si="13"/>
        <v>0.84747145187601958</v>
      </c>
      <c r="L321" s="44" t="str">
        <f t="shared" si="14"/>
        <v>CD Eligible</v>
      </c>
    </row>
    <row r="322" spans="1:12" x14ac:dyDescent="0.25">
      <c r="A322" s="42" t="s">
        <v>16</v>
      </c>
      <c r="B322" s="42" t="s">
        <v>27</v>
      </c>
      <c r="C322" s="43" t="s">
        <v>1723</v>
      </c>
      <c r="D322" s="44" t="s">
        <v>1724</v>
      </c>
      <c r="E322" s="45">
        <v>426</v>
      </c>
      <c r="F322" s="46">
        <v>2556114</v>
      </c>
      <c r="G322" s="46">
        <v>2156898</v>
      </c>
      <c r="H322" s="47">
        <f t="shared" si="12"/>
        <v>0.84381917238433024</v>
      </c>
      <c r="I322" s="42">
        <v>6685</v>
      </c>
      <c r="J322" s="42">
        <v>4050</v>
      </c>
      <c r="K322" s="48">
        <f t="shared" si="13"/>
        <v>0.60583395661929695</v>
      </c>
      <c r="L322" s="44" t="str">
        <f t="shared" si="14"/>
        <v>CD Eligible</v>
      </c>
    </row>
    <row r="323" spans="1:12" x14ac:dyDescent="0.25">
      <c r="A323" s="42" t="s">
        <v>16</v>
      </c>
      <c r="B323" s="42" t="s">
        <v>27</v>
      </c>
      <c r="C323" s="43" t="s">
        <v>1731</v>
      </c>
      <c r="D323" s="44" t="s">
        <v>1732</v>
      </c>
      <c r="E323" s="45">
        <v>428</v>
      </c>
      <c r="F323" s="46">
        <v>847250</v>
      </c>
      <c r="G323" s="46">
        <v>648739</v>
      </c>
      <c r="H323" s="47">
        <f t="shared" si="12"/>
        <v>0.76569961640601947</v>
      </c>
      <c r="I323" s="42">
        <v>2025</v>
      </c>
      <c r="J323" s="42">
        <v>955</v>
      </c>
      <c r="K323" s="48">
        <f t="shared" si="13"/>
        <v>0.47160493827160493</v>
      </c>
      <c r="L323" s="44" t="str">
        <f t="shared" si="14"/>
        <v>Ineligible</v>
      </c>
    </row>
    <row r="324" spans="1:12" x14ac:dyDescent="0.25">
      <c r="A324" s="42" t="s">
        <v>16</v>
      </c>
      <c r="B324" s="42" t="s">
        <v>27</v>
      </c>
      <c r="C324" s="43" t="s">
        <v>1735</v>
      </c>
      <c r="D324" s="44" t="s">
        <v>1736</v>
      </c>
      <c r="E324" s="45">
        <v>429.01</v>
      </c>
      <c r="F324" s="46">
        <v>1374877.15</v>
      </c>
      <c r="G324" s="46">
        <v>1304257</v>
      </c>
      <c r="H324" s="47">
        <f t="shared" si="12"/>
        <v>0.94863530170677435</v>
      </c>
      <c r="I324" s="42">
        <v>4055</v>
      </c>
      <c r="J324" s="42">
        <v>3285</v>
      </c>
      <c r="K324" s="48">
        <f t="shared" si="13"/>
        <v>0.81011097410604194</v>
      </c>
      <c r="L324" s="44" t="str">
        <f t="shared" si="14"/>
        <v>CD Eligible</v>
      </c>
    </row>
    <row r="325" spans="1:12" x14ac:dyDescent="0.25">
      <c r="A325" s="42" t="s">
        <v>16</v>
      </c>
      <c r="B325" s="42" t="s">
        <v>27</v>
      </c>
      <c r="C325" s="43" t="s">
        <v>1740</v>
      </c>
      <c r="D325" s="44" t="s">
        <v>1741</v>
      </c>
      <c r="E325" s="45">
        <v>429.02</v>
      </c>
      <c r="F325" s="46">
        <v>1807739</v>
      </c>
      <c r="G325" s="46">
        <v>1546019</v>
      </c>
      <c r="H325" s="47">
        <f t="shared" si="12"/>
        <v>0.85522246297723292</v>
      </c>
      <c r="I325" s="42">
        <v>4505</v>
      </c>
      <c r="J325" s="42">
        <v>3720</v>
      </c>
      <c r="K325" s="48">
        <f t="shared" si="13"/>
        <v>0.82574916759156491</v>
      </c>
      <c r="L325" s="44" t="str">
        <f t="shared" si="14"/>
        <v>CD Eligible</v>
      </c>
    </row>
    <row r="326" spans="1:12" x14ac:dyDescent="0.25">
      <c r="A326" s="42" t="s">
        <v>16</v>
      </c>
      <c r="B326" s="42" t="s">
        <v>27</v>
      </c>
      <c r="C326" s="43" t="s">
        <v>1745</v>
      </c>
      <c r="D326" s="44" t="s">
        <v>1746</v>
      </c>
      <c r="E326" s="45">
        <v>430</v>
      </c>
      <c r="F326" s="46">
        <v>1105417</v>
      </c>
      <c r="G326" s="46">
        <v>954598</v>
      </c>
      <c r="H326" s="47">
        <f t="shared" si="12"/>
        <v>0.86356370491859635</v>
      </c>
      <c r="I326" s="42">
        <v>3320</v>
      </c>
      <c r="J326" s="42">
        <v>1640</v>
      </c>
      <c r="K326" s="48">
        <f t="shared" si="13"/>
        <v>0.49397590361445781</v>
      </c>
      <c r="L326" s="44" t="str">
        <f t="shared" si="14"/>
        <v>Ineligible</v>
      </c>
    </row>
    <row r="327" spans="1:12" x14ac:dyDescent="0.25">
      <c r="A327" s="42" t="s">
        <v>16</v>
      </c>
      <c r="B327" s="42" t="s">
        <v>27</v>
      </c>
      <c r="C327" s="43" t="s">
        <v>1750</v>
      </c>
      <c r="D327" s="44" t="s">
        <v>1751</v>
      </c>
      <c r="E327" s="45">
        <v>431</v>
      </c>
      <c r="F327" s="46">
        <v>4580725.95</v>
      </c>
      <c r="G327" s="46">
        <v>3555769.95</v>
      </c>
      <c r="H327" s="47">
        <f t="shared" ref="H327:H390" si="15">IFERROR(G327/F327,"-")</f>
        <v>0.7762459463439414</v>
      </c>
      <c r="I327" s="42">
        <v>9870</v>
      </c>
      <c r="J327" s="42">
        <v>8475</v>
      </c>
      <c r="K327" s="48">
        <f t="shared" ref="K327:K390" si="16">IFERROR(J327/I327,"-")</f>
        <v>0.85866261398176291</v>
      </c>
      <c r="L327" s="44" t="str">
        <f t="shared" ref="L327:L390" si="17">IFERROR(IF(OR(H327="-",K327="-"),"Ineligible",IF(AND(K327&gt;0.51,H327&gt;0.5),"CD Eligible","Ineligible")),"Ineligible")</f>
        <v>CD Eligible</v>
      </c>
    </row>
    <row r="328" spans="1:12" x14ac:dyDescent="0.25">
      <c r="A328" s="42" t="s">
        <v>16</v>
      </c>
      <c r="B328" s="42" t="s">
        <v>27</v>
      </c>
      <c r="C328" s="43" t="s">
        <v>1760</v>
      </c>
      <c r="D328" s="44" t="s">
        <v>1761</v>
      </c>
      <c r="E328" s="45">
        <v>434</v>
      </c>
      <c r="F328" s="46">
        <v>1725654</v>
      </c>
      <c r="G328" s="46">
        <v>1160139</v>
      </c>
      <c r="H328" s="47">
        <f t="shared" si="15"/>
        <v>0.67228946242989618</v>
      </c>
      <c r="I328" s="42">
        <v>3835</v>
      </c>
      <c r="J328" s="42">
        <v>2950</v>
      </c>
      <c r="K328" s="48">
        <f t="shared" si="16"/>
        <v>0.76923076923076927</v>
      </c>
      <c r="L328" s="44" t="str">
        <f t="shared" si="17"/>
        <v>CD Eligible</v>
      </c>
    </row>
    <row r="329" spans="1:12" x14ac:dyDescent="0.25">
      <c r="A329" s="42" t="s">
        <v>16</v>
      </c>
      <c r="B329" s="42" t="s">
        <v>27</v>
      </c>
      <c r="C329" s="43" t="s">
        <v>1766</v>
      </c>
      <c r="D329" s="44" t="s">
        <v>1767</v>
      </c>
      <c r="E329" s="45">
        <v>435</v>
      </c>
      <c r="F329" s="46">
        <v>703910.05</v>
      </c>
      <c r="G329" s="46">
        <v>476140.05</v>
      </c>
      <c r="H329" s="47">
        <f t="shared" si="15"/>
        <v>0.6764217246223434</v>
      </c>
      <c r="I329" s="42">
        <v>50</v>
      </c>
      <c r="J329" s="42">
        <v>35</v>
      </c>
      <c r="K329" s="48">
        <f t="shared" si="16"/>
        <v>0.7</v>
      </c>
      <c r="L329" s="44" t="str">
        <f t="shared" si="17"/>
        <v>CD Eligible</v>
      </c>
    </row>
    <row r="330" spans="1:12" x14ac:dyDescent="0.25">
      <c r="A330" s="42" t="s">
        <v>16</v>
      </c>
      <c r="B330" s="42" t="s">
        <v>27</v>
      </c>
      <c r="C330" s="43" t="s">
        <v>1769</v>
      </c>
      <c r="D330" s="44" t="s">
        <v>1770</v>
      </c>
      <c r="E330" s="45">
        <v>436</v>
      </c>
      <c r="F330" s="46">
        <v>793924</v>
      </c>
      <c r="G330" s="46">
        <v>644022</v>
      </c>
      <c r="H330" s="47">
        <f t="shared" si="15"/>
        <v>0.81118847647885695</v>
      </c>
      <c r="I330" s="42">
        <v>2245</v>
      </c>
      <c r="J330" s="42">
        <v>1275</v>
      </c>
      <c r="K330" s="48">
        <f t="shared" si="16"/>
        <v>0.56792873051224946</v>
      </c>
      <c r="L330" s="44" t="str">
        <f t="shared" si="17"/>
        <v>CD Eligible</v>
      </c>
    </row>
    <row r="331" spans="1:12" x14ac:dyDescent="0.25">
      <c r="A331" s="42" t="s">
        <v>16</v>
      </c>
      <c r="B331" s="42" t="s">
        <v>27</v>
      </c>
      <c r="C331" s="43" t="s">
        <v>1773</v>
      </c>
      <c r="D331" s="44" t="s">
        <v>1774</v>
      </c>
      <c r="E331" s="45">
        <v>442</v>
      </c>
      <c r="F331" s="46">
        <v>1446292</v>
      </c>
      <c r="G331" s="46">
        <v>1178353</v>
      </c>
      <c r="H331" s="47">
        <f t="shared" si="15"/>
        <v>0.81474073008770009</v>
      </c>
      <c r="I331" s="42">
        <v>4045</v>
      </c>
      <c r="J331" s="42">
        <v>2685</v>
      </c>
      <c r="K331" s="48">
        <f t="shared" si="16"/>
        <v>0.66378244746600745</v>
      </c>
      <c r="L331" s="44" t="str">
        <f t="shared" si="17"/>
        <v>CD Eligible</v>
      </c>
    </row>
    <row r="332" spans="1:12" x14ac:dyDescent="0.25">
      <c r="A332" s="42" t="s">
        <v>16</v>
      </c>
      <c r="B332" s="42" t="s">
        <v>27</v>
      </c>
      <c r="C332" s="43" t="s">
        <v>1780</v>
      </c>
      <c r="D332" s="44" t="s">
        <v>1781</v>
      </c>
      <c r="E332" s="45">
        <v>444</v>
      </c>
      <c r="F332" s="46">
        <v>1492085</v>
      </c>
      <c r="G332" s="46">
        <v>1268974</v>
      </c>
      <c r="H332" s="47">
        <f t="shared" si="15"/>
        <v>0.85047031502896953</v>
      </c>
      <c r="I332" s="42">
        <v>3535</v>
      </c>
      <c r="J332" s="42">
        <v>1905</v>
      </c>
      <c r="K332" s="48">
        <f t="shared" si="16"/>
        <v>0.53889674681753885</v>
      </c>
      <c r="L332" s="44" t="str">
        <f t="shared" si="17"/>
        <v>CD Eligible</v>
      </c>
    </row>
    <row r="333" spans="1:12" x14ac:dyDescent="0.25">
      <c r="A333" s="42" t="s">
        <v>16</v>
      </c>
      <c r="B333" s="42" t="s">
        <v>27</v>
      </c>
      <c r="C333" s="43" t="s">
        <v>1786</v>
      </c>
      <c r="D333" s="44" t="s">
        <v>1787</v>
      </c>
      <c r="E333" s="45">
        <v>448</v>
      </c>
      <c r="F333" s="46">
        <v>765802</v>
      </c>
      <c r="G333" s="46">
        <v>658099</v>
      </c>
      <c r="H333" s="47">
        <f t="shared" si="15"/>
        <v>0.85935920773254704</v>
      </c>
      <c r="I333" s="42">
        <v>2180</v>
      </c>
      <c r="J333" s="42">
        <v>790</v>
      </c>
      <c r="K333" s="48">
        <f t="shared" si="16"/>
        <v>0.36238532110091742</v>
      </c>
      <c r="L333" s="44" t="str">
        <f t="shared" si="17"/>
        <v>Ineligible</v>
      </c>
    </row>
    <row r="334" spans="1:12" x14ac:dyDescent="0.25">
      <c r="A334" s="42" t="s">
        <v>16</v>
      </c>
      <c r="B334" s="42" t="s">
        <v>27</v>
      </c>
      <c r="C334" s="43" t="s">
        <v>1790</v>
      </c>
      <c r="D334" s="44" t="s">
        <v>1791</v>
      </c>
      <c r="E334" s="45">
        <v>449.01</v>
      </c>
      <c r="F334" s="46">
        <v>1116125</v>
      </c>
      <c r="G334" s="46">
        <v>1026380</v>
      </c>
      <c r="H334" s="47">
        <f t="shared" si="15"/>
        <v>0.9195923395677007</v>
      </c>
      <c r="I334" s="42">
        <v>1465</v>
      </c>
      <c r="J334" s="42">
        <v>675</v>
      </c>
      <c r="K334" s="48">
        <f t="shared" si="16"/>
        <v>0.46075085324232085</v>
      </c>
      <c r="L334" s="44" t="str">
        <f t="shared" si="17"/>
        <v>Ineligible</v>
      </c>
    </row>
    <row r="335" spans="1:12" x14ac:dyDescent="0.25">
      <c r="A335" s="42" t="s">
        <v>16</v>
      </c>
      <c r="B335" s="42" t="s">
        <v>27</v>
      </c>
      <c r="C335" s="43" t="s">
        <v>1794</v>
      </c>
      <c r="D335" s="44" t="s">
        <v>1795</v>
      </c>
      <c r="E335" s="45">
        <v>449.02</v>
      </c>
      <c r="F335" s="46">
        <v>1145306</v>
      </c>
      <c r="G335" s="46">
        <v>978404</v>
      </c>
      <c r="H335" s="47">
        <f t="shared" si="15"/>
        <v>0.85427300651528937</v>
      </c>
      <c r="I335" s="42">
        <v>2010</v>
      </c>
      <c r="J335" s="42">
        <v>745</v>
      </c>
      <c r="K335" s="48">
        <f t="shared" si="16"/>
        <v>0.37064676616915421</v>
      </c>
      <c r="L335" s="44" t="str">
        <f t="shared" si="17"/>
        <v>Ineligible</v>
      </c>
    </row>
    <row r="336" spans="1:12" x14ac:dyDescent="0.25">
      <c r="A336" s="42" t="s">
        <v>16</v>
      </c>
      <c r="B336" s="42" t="s">
        <v>27</v>
      </c>
      <c r="C336" s="43" t="s">
        <v>1798</v>
      </c>
      <c r="D336" s="44" t="s">
        <v>1799</v>
      </c>
      <c r="E336" s="45">
        <v>451.01</v>
      </c>
      <c r="F336" s="46">
        <v>1156659</v>
      </c>
      <c r="G336" s="46">
        <v>948628</v>
      </c>
      <c r="H336" s="47">
        <f t="shared" si="15"/>
        <v>0.82014491738706052</v>
      </c>
      <c r="I336" s="42">
        <v>1530</v>
      </c>
      <c r="J336" s="42">
        <v>680</v>
      </c>
      <c r="K336" s="48">
        <f t="shared" si="16"/>
        <v>0.44444444444444442</v>
      </c>
      <c r="L336" s="44" t="str">
        <f t="shared" si="17"/>
        <v>Ineligible</v>
      </c>
    </row>
    <row r="337" spans="1:12" x14ac:dyDescent="0.25">
      <c r="A337" s="42" t="s">
        <v>16</v>
      </c>
      <c r="B337" s="42" t="s">
        <v>27</v>
      </c>
      <c r="C337" s="43" t="s">
        <v>1802</v>
      </c>
      <c r="D337" s="44" t="s">
        <v>1803</v>
      </c>
      <c r="E337" s="45">
        <v>451.02</v>
      </c>
      <c r="F337" s="46">
        <v>1217157</v>
      </c>
      <c r="G337" s="46">
        <v>1050697</v>
      </c>
      <c r="H337" s="47">
        <f t="shared" si="15"/>
        <v>0.86323867832991141</v>
      </c>
      <c r="I337" s="42">
        <v>1885</v>
      </c>
      <c r="J337" s="42">
        <v>670</v>
      </c>
      <c r="K337" s="48">
        <f t="shared" si="16"/>
        <v>0.35543766578249336</v>
      </c>
      <c r="L337" s="44" t="str">
        <f t="shared" si="17"/>
        <v>Ineligible</v>
      </c>
    </row>
    <row r="338" spans="1:12" x14ac:dyDescent="0.25">
      <c r="A338" s="42" t="s">
        <v>16</v>
      </c>
      <c r="B338" s="42" t="s">
        <v>27</v>
      </c>
      <c r="C338" s="43" t="s">
        <v>1806</v>
      </c>
      <c r="D338" s="44" t="s">
        <v>1807</v>
      </c>
      <c r="E338" s="45">
        <v>456</v>
      </c>
      <c r="F338" s="46">
        <v>1900766.04</v>
      </c>
      <c r="G338" s="46">
        <v>1162039.04</v>
      </c>
      <c r="H338" s="47">
        <f t="shared" si="15"/>
        <v>0.61135301007377008</v>
      </c>
      <c r="I338" s="42">
        <v>3270</v>
      </c>
      <c r="J338" s="42">
        <v>1080</v>
      </c>
      <c r="K338" s="48">
        <f t="shared" si="16"/>
        <v>0.33027522935779818</v>
      </c>
      <c r="L338" s="44" t="str">
        <f t="shared" si="17"/>
        <v>Ineligible</v>
      </c>
    </row>
    <row r="339" spans="1:12" x14ac:dyDescent="0.25">
      <c r="A339" s="42" t="s">
        <v>16</v>
      </c>
      <c r="B339" s="42" t="s">
        <v>27</v>
      </c>
      <c r="C339" s="43" t="s">
        <v>1811</v>
      </c>
      <c r="D339" s="44" t="s">
        <v>1812</v>
      </c>
      <c r="E339" s="45">
        <v>458</v>
      </c>
      <c r="F339" s="46">
        <v>2147451.2000000002</v>
      </c>
      <c r="G339" s="46">
        <v>1984940.49</v>
      </c>
      <c r="H339" s="47">
        <f t="shared" si="15"/>
        <v>0.92432391013122894</v>
      </c>
      <c r="I339" s="42">
        <v>5245</v>
      </c>
      <c r="J339" s="42">
        <v>5210</v>
      </c>
      <c r="K339" s="48">
        <f t="shared" si="16"/>
        <v>0.99332697807435655</v>
      </c>
      <c r="L339" s="44" t="str">
        <f t="shared" si="17"/>
        <v>CD Eligible</v>
      </c>
    </row>
    <row r="340" spans="1:12" x14ac:dyDescent="0.25">
      <c r="A340" s="42" t="s">
        <v>16</v>
      </c>
      <c r="B340" s="42" t="s">
        <v>27</v>
      </c>
      <c r="C340" s="43" t="s">
        <v>1817</v>
      </c>
      <c r="D340" s="44" t="s">
        <v>1818</v>
      </c>
      <c r="E340" s="45">
        <v>460</v>
      </c>
      <c r="F340" s="46">
        <v>1551658.84</v>
      </c>
      <c r="G340" s="46">
        <v>993313.55</v>
      </c>
      <c r="H340" s="47">
        <f t="shared" si="15"/>
        <v>0.64016233748908358</v>
      </c>
      <c r="I340" s="42">
        <v>2575</v>
      </c>
      <c r="J340" s="42">
        <v>2140</v>
      </c>
      <c r="K340" s="48">
        <f t="shared" si="16"/>
        <v>0.83106796116504855</v>
      </c>
      <c r="L340" s="44" t="str">
        <f t="shared" si="17"/>
        <v>CD Eligible</v>
      </c>
    </row>
    <row r="341" spans="1:12" x14ac:dyDescent="0.25">
      <c r="A341" s="42" t="s">
        <v>16</v>
      </c>
      <c r="B341" s="42" t="s">
        <v>27</v>
      </c>
      <c r="C341" s="43" t="s">
        <v>1821</v>
      </c>
      <c r="D341" s="44" t="s">
        <v>1822</v>
      </c>
      <c r="E341" s="45">
        <v>462.01</v>
      </c>
      <c r="F341" s="46">
        <v>20915399.68</v>
      </c>
      <c r="G341" s="46">
        <v>13502016.710000001</v>
      </c>
      <c r="H341" s="47">
        <f t="shared" si="15"/>
        <v>0.64555384628442358</v>
      </c>
      <c r="I341" s="42">
        <v>27620</v>
      </c>
      <c r="J341" s="42">
        <v>15755</v>
      </c>
      <c r="K341" s="48">
        <f t="shared" si="16"/>
        <v>0.57041998551774076</v>
      </c>
      <c r="L341" s="44" t="str">
        <f t="shared" si="17"/>
        <v>CD Eligible</v>
      </c>
    </row>
    <row r="342" spans="1:12" x14ac:dyDescent="0.25">
      <c r="A342" s="42" t="s">
        <v>16</v>
      </c>
      <c r="B342" s="42" t="s">
        <v>27</v>
      </c>
      <c r="C342" s="43" t="s">
        <v>1833</v>
      </c>
      <c r="D342" s="44" t="s">
        <v>1834</v>
      </c>
      <c r="E342" s="45">
        <v>462.02</v>
      </c>
      <c r="F342" s="46">
        <v>4390045.8899999997</v>
      </c>
      <c r="G342" s="46">
        <v>2579770.89</v>
      </c>
      <c r="H342" s="47">
        <f t="shared" si="15"/>
        <v>0.5876409847733961</v>
      </c>
      <c r="I342" s="42">
        <v>8615</v>
      </c>
      <c r="J342" s="42">
        <v>5735</v>
      </c>
      <c r="K342" s="48">
        <f t="shared" si="16"/>
        <v>0.66569936157864196</v>
      </c>
      <c r="L342" s="44" t="str">
        <f t="shared" si="17"/>
        <v>CD Eligible</v>
      </c>
    </row>
    <row r="343" spans="1:12" x14ac:dyDescent="0.25">
      <c r="A343" s="42" t="s">
        <v>16</v>
      </c>
      <c r="B343" s="42" t="s">
        <v>27</v>
      </c>
      <c r="C343" s="43" t="s">
        <v>1841</v>
      </c>
      <c r="D343" s="44" t="s">
        <v>1842</v>
      </c>
      <c r="E343" s="45">
        <v>484</v>
      </c>
      <c r="F343" s="46">
        <v>2372136</v>
      </c>
      <c r="G343" s="46">
        <v>1242271</v>
      </c>
      <c r="H343" s="47">
        <f t="shared" si="15"/>
        <v>0.52369299230735511</v>
      </c>
      <c r="I343" s="42">
        <v>4340</v>
      </c>
      <c r="J343" s="42">
        <v>1825</v>
      </c>
      <c r="K343" s="48">
        <f t="shared" si="16"/>
        <v>0.4205069124423963</v>
      </c>
      <c r="L343" s="44" t="str">
        <f t="shared" si="17"/>
        <v>Ineligible</v>
      </c>
    </row>
    <row r="344" spans="1:12" x14ac:dyDescent="0.25">
      <c r="A344" s="42" t="s">
        <v>16</v>
      </c>
      <c r="B344" s="42" t="s">
        <v>27</v>
      </c>
      <c r="C344" s="43" t="s">
        <v>1847</v>
      </c>
      <c r="D344" s="44" t="s">
        <v>1848</v>
      </c>
      <c r="E344" s="45">
        <v>504</v>
      </c>
      <c r="F344" s="46">
        <v>284700.96000000002</v>
      </c>
      <c r="G344" s="46">
        <v>2529.96</v>
      </c>
      <c r="H344" s="47">
        <f t="shared" si="15"/>
        <v>8.8863767793406802E-3</v>
      </c>
      <c r="I344" s="42">
        <v>65</v>
      </c>
      <c r="J344" s="42">
        <v>45</v>
      </c>
      <c r="K344" s="48">
        <f t="shared" si="16"/>
        <v>0.69230769230769229</v>
      </c>
      <c r="L344" s="44" t="str">
        <f t="shared" si="17"/>
        <v>Ineligible</v>
      </c>
    </row>
    <row r="345" spans="1:12" x14ac:dyDescent="0.25">
      <c r="A345" s="42" t="s">
        <v>16</v>
      </c>
      <c r="B345" s="42" t="s">
        <v>27</v>
      </c>
      <c r="C345" s="43" t="s">
        <v>1851</v>
      </c>
      <c r="D345" s="44" t="s">
        <v>1852</v>
      </c>
      <c r="E345" s="45">
        <v>516</v>
      </c>
      <c r="F345" s="46">
        <v>3207070</v>
      </c>
      <c r="G345" s="46">
        <v>2427053</v>
      </c>
      <c r="H345" s="47">
        <f t="shared" si="15"/>
        <v>0.75678204716454578</v>
      </c>
      <c r="I345" s="42">
        <v>4420</v>
      </c>
      <c r="J345" s="42">
        <v>1145</v>
      </c>
      <c r="K345" s="48">
        <f t="shared" si="16"/>
        <v>0.25904977375565613</v>
      </c>
      <c r="L345" s="44" t="str">
        <f t="shared" si="17"/>
        <v>Ineligible</v>
      </c>
    </row>
    <row r="346" spans="1:12" x14ac:dyDescent="0.25">
      <c r="A346" s="42" t="s">
        <v>1859</v>
      </c>
      <c r="B346" s="42" t="s">
        <v>29</v>
      </c>
      <c r="C346" s="43" t="s">
        <v>1860</v>
      </c>
      <c r="D346" s="44" t="s">
        <v>18</v>
      </c>
      <c r="E346" s="45">
        <v>1</v>
      </c>
      <c r="F346" s="46">
        <v>4925687.6900000004</v>
      </c>
      <c r="G346" s="46">
        <v>2993216</v>
      </c>
      <c r="H346" s="47">
        <f t="shared" si="15"/>
        <v>0.60767474277282074</v>
      </c>
      <c r="I346" s="42">
        <v>3795</v>
      </c>
      <c r="J346" s="42">
        <v>1360</v>
      </c>
      <c r="K346" s="48">
        <f t="shared" si="16"/>
        <v>0.35836627140974969</v>
      </c>
      <c r="L346" s="44" t="str">
        <f t="shared" si="17"/>
        <v>Ineligible</v>
      </c>
    </row>
    <row r="347" spans="1:12" x14ac:dyDescent="0.25">
      <c r="A347" s="42" t="s">
        <v>1859</v>
      </c>
      <c r="B347" s="42" t="s">
        <v>29</v>
      </c>
      <c r="C347" s="43" t="s">
        <v>1865</v>
      </c>
      <c r="D347" s="44" t="s">
        <v>24</v>
      </c>
      <c r="E347" s="45">
        <v>2</v>
      </c>
      <c r="F347" s="46">
        <v>2718402</v>
      </c>
      <c r="G347" s="46">
        <v>269827</v>
      </c>
      <c r="H347" s="47">
        <f t="shared" si="15"/>
        <v>9.9259417849162854E-2</v>
      </c>
      <c r="I347" s="42">
        <v>1830</v>
      </c>
      <c r="J347" s="42">
        <v>1540</v>
      </c>
      <c r="K347" s="48">
        <f t="shared" si="16"/>
        <v>0.84153005464480879</v>
      </c>
      <c r="L347" s="44" t="str">
        <f t="shared" si="17"/>
        <v>Ineligible</v>
      </c>
    </row>
    <row r="348" spans="1:12" x14ac:dyDescent="0.25">
      <c r="A348" s="42" t="s">
        <v>1859</v>
      </c>
      <c r="B348" s="42" t="s">
        <v>29</v>
      </c>
      <c r="C348" s="43" t="s">
        <v>1867</v>
      </c>
      <c r="D348" s="44" t="s">
        <v>1868</v>
      </c>
      <c r="E348" s="45">
        <v>3.01</v>
      </c>
      <c r="F348" s="46">
        <v>3718642.66</v>
      </c>
      <c r="G348" s="46">
        <v>2613122</v>
      </c>
      <c r="H348" s="47">
        <f t="shared" si="15"/>
        <v>0.70270855226514284</v>
      </c>
      <c r="I348" s="42">
        <v>3350</v>
      </c>
      <c r="J348" s="42">
        <v>785</v>
      </c>
      <c r="K348" s="48">
        <f t="shared" si="16"/>
        <v>0.23432835820895523</v>
      </c>
      <c r="L348" s="44" t="str">
        <f t="shared" si="17"/>
        <v>Ineligible</v>
      </c>
    </row>
    <row r="349" spans="1:12" x14ac:dyDescent="0.25">
      <c r="A349" s="42" t="s">
        <v>1859</v>
      </c>
      <c r="B349" s="42" t="s">
        <v>29</v>
      </c>
      <c r="C349" s="43" t="s">
        <v>1874</v>
      </c>
      <c r="D349" s="44" t="s">
        <v>1875</v>
      </c>
      <c r="E349" s="45">
        <v>5.01</v>
      </c>
      <c r="F349" s="46">
        <v>2875815</v>
      </c>
      <c r="G349" s="46">
        <v>2158905</v>
      </c>
      <c r="H349" s="47">
        <f t="shared" si="15"/>
        <v>0.75071066810625853</v>
      </c>
      <c r="I349" s="42">
        <v>3590</v>
      </c>
      <c r="J349" s="42">
        <v>1130</v>
      </c>
      <c r="K349" s="48">
        <f t="shared" si="16"/>
        <v>0.31476323119777161</v>
      </c>
      <c r="L349" s="44" t="str">
        <f t="shared" si="17"/>
        <v>Ineligible</v>
      </c>
    </row>
    <row r="350" spans="1:12" x14ac:dyDescent="0.25">
      <c r="A350" s="42" t="s">
        <v>1859</v>
      </c>
      <c r="B350" s="42" t="s">
        <v>29</v>
      </c>
      <c r="C350" s="43" t="s">
        <v>1879</v>
      </c>
      <c r="D350" s="44" t="s">
        <v>1880</v>
      </c>
      <c r="E350" s="45">
        <v>5.0199999999999996</v>
      </c>
      <c r="F350" s="46">
        <v>2934558</v>
      </c>
      <c r="G350" s="46">
        <v>1544016</v>
      </c>
      <c r="H350" s="47">
        <f t="shared" si="15"/>
        <v>0.52614942352476934</v>
      </c>
      <c r="I350" s="42">
        <v>2485</v>
      </c>
      <c r="J350" s="42">
        <v>845</v>
      </c>
      <c r="K350" s="48">
        <f t="shared" si="16"/>
        <v>0.34004024144869216</v>
      </c>
      <c r="L350" s="44" t="str">
        <f t="shared" si="17"/>
        <v>Ineligible</v>
      </c>
    </row>
    <row r="351" spans="1:12" x14ac:dyDescent="0.25">
      <c r="A351" s="42" t="s">
        <v>1859</v>
      </c>
      <c r="B351" s="42" t="s">
        <v>29</v>
      </c>
      <c r="C351" s="43" t="s">
        <v>1883</v>
      </c>
      <c r="D351" s="44" t="s">
        <v>1884</v>
      </c>
      <c r="E351" s="45">
        <v>7</v>
      </c>
      <c r="F351" s="46">
        <v>3444040.06</v>
      </c>
      <c r="G351" s="46">
        <v>2744605</v>
      </c>
      <c r="H351" s="47">
        <f t="shared" si="15"/>
        <v>0.79691436574056573</v>
      </c>
      <c r="I351" s="42">
        <v>3995</v>
      </c>
      <c r="J351" s="42">
        <v>730</v>
      </c>
      <c r="K351" s="48">
        <f t="shared" si="16"/>
        <v>0.18272841051314143</v>
      </c>
      <c r="L351" s="44" t="str">
        <f t="shared" si="17"/>
        <v>Ineligible</v>
      </c>
    </row>
    <row r="352" spans="1:12" x14ac:dyDescent="0.25">
      <c r="A352" s="42" t="s">
        <v>1859</v>
      </c>
      <c r="B352" s="42" t="s">
        <v>29</v>
      </c>
      <c r="C352" s="43" t="s">
        <v>1888</v>
      </c>
      <c r="D352" s="44" t="s">
        <v>1889</v>
      </c>
      <c r="E352" s="45">
        <v>9</v>
      </c>
      <c r="F352" s="46">
        <v>7440951</v>
      </c>
      <c r="G352" s="46">
        <v>2793359</v>
      </c>
      <c r="H352" s="47">
        <f t="shared" si="15"/>
        <v>0.37540349345130752</v>
      </c>
      <c r="I352" s="42">
        <v>3550</v>
      </c>
      <c r="J352" s="42">
        <v>770</v>
      </c>
      <c r="K352" s="48">
        <f t="shared" si="16"/>
        <v>0.21690140845070421</v>
      </c>
      <c r="L352" s="44" t="str">
        <f t="shared" si="17"/>
        <v>Ineligible</v>
      </c>
    </row>
    <row r="353" spans="1:12" x14ac:dyDescent="0.25">
      <c r="A353" s="42" t="s">
        <v>1859</v>
      </c>
      <c r="B353" s="42" t="s">
        <v>29</v>
      </c>
      <c r="C353" s="43" t="s">
        <v>1892</v>
      </c>
      <c r="D353" s="44" t="s">
        <v>1893</v>
      </c>
      <c r="E353" s="45">
        <v>11</v>
      </c>
      <c r="F353" s="46">
        <v>8014776</v>
      </c>
      <c r="G353" s="46">
        <v>807594</v>
      </c>
      <c r="H353" s="47">
        <f t="shared" si="15"/>
        <v>0.1007631404795343</v>
      </c>
      <c r="I353" s="42">
        <v>965</v>
      </c>
      <c r="J353" s="42">
        <v>180</v>
      </c>
      <c r="K353" s="48">
        <f t="shared" si="16"/>
        <v>0.18652849740932642</v>
      </c>
      <c r="L353" s="44" t="str">
        <f t="shared" si="17"/>
        <v>Ineligible</v>
      </c>
    </row>
    <row r="354" spans="1:12" x14ac:dyDescent="0.25">
      <c r="A354" s="42" t="s">
        <v>1859</v>
      </c>
      <c r="B354" s="42" t="s">
        <v>29</v>
      </c>
      <c r="C354" s="43" t="s">
        <v>1895</v>
      </c>
      <c r="D354" s="44" t="s">
        <v>1896</v>
      </c>
      <c r="E354" s="45">
        <v>13</v>
      </c>
      <c r="F354" s="46">
        <v>5390026</v>
      </c>
      <c r="G354" s="46">
        <v>1148452</v>
      </c>
      <c r="H354" s="47">
        <f t="shared" si="15"/>
        <v>0.21306984418999092</v>
      </c>
      <c r="I354" s="42">
        <v>1640</v>
      </c>
      <c r="J354" s="42">
        <v>350</v>
      </c>
      <c r="K354" s="48">
        <f t="shared" si="16"/>
        <v>0.21341463414634146</v>
      </c>
      <c r="L354" s="44" t="str">
        <f t="shared" si="17"/>
        <v>Ineligible</v>
      </c>
    </row>
    <row r="355" spans="1:12" x14ac:dyDescent="0.25">
      <c r="A355" s="42" t="s">
        <v>1859</v>
      </c>
      <c r="B355" s="42" t="s">
        <v>29</v>
      </c>
      <c r="C355" s="43" t="s">
        <v>1899</v>
      </c>
      <c r="D355" s="44" t="s">
        <v>1900</v>
      </c>
      <c r="E355" s="45">
        <v>15</v>
      </c>
      <c r="F355" s="46">
        <v>11743848</v>
      </c>
      <c r="G355" s="46">
        <v>5335574</v>
      </c>
      <c r="H355" s="47">
        <f t="shared" si="15"/>
        <v>0.45432927946615115</v>
      </c>
      <c r="I355" s="42">
        <v>5715</v>
      </c>
      <c r="J355" s="42">
        <v>2790</v>
      </c>
      <c r="K355" s="48">
        <f t="shared" si="16"/>
        <v>0.48818897637795278</v>
      </c>
      <c r="L355" s="44" t="str">
        <f t="shared" si="17"/>
        <v>Ineligible</v>
      </c>
    </row>
    <row r="356" spans="1:12" x14ac:dyDescent="0.25">
      <c r="A356" s="42" t="s">
        <v>1859</v>
      </c>
      <c r="B356" s="42" t="s">
        <v>29</v>
      </c>
      <c r="C356" s="43" t="s">
        <v>1904</v>
      </c>
      <c r="D356" s="44" t="s">
        <v>1905</v>
      </c>
      <c r="E356" s="45">
        <v>18</v>
      </c>
      <c r="F356" s="46">
        <v>23595791.850000001</v>
      </c>
      <c r="G356" s="46">
        <v>6708.99</v>
      </c>
      <c r="H356" s="47">
        <f t="shared" si="15"/>
        <v>2.8432993656875299E-4</v>
      </c>
      <c r="I356" s="42">
        <v>0</v>
      </c>
      <c r="J356" s="42">
        <v>0</v>
      </c>
      <c r="K356" s="48" t="str">
        <f t="shared" si="16"/>
        <v>-</v>
      </c>
      <c r="L356" s="44" t="str">
        <f t="shared" si="17"/>
        <v>Ineligible</v>
      </c>
    </row>
    <row r="357" spans="1:12" x14ac:dyDescent="0.25">
      <c r="A357" s="42" t="s">
        <v>1859</v>
      </c>
      <c r="B357" s="42" t="s">
        <v>29</v>
      </c>
      <c r="C357" s="43" t="s">
        <v>1908</v>
      </c>
      <c r="D357" s="44" t="s">
        <v>55</v>
      </c>
      <c r="E357" s="45">
        <v>20</v>
      </c>
      <c r="F357" s="46">
        <v>1275828</v>
      </c>
      <c r="G357" s="46">
        <v>324747</v>
      </c>
      <c r="H357" s="47">
        <f t="shared" si="15"/>
        <v>0.25453822929109565</v>
      </c>
      <c r="I357" s="42">
        <v>1365</v>
      </c>
      <c r="J357" s="42">
        <v>700</v>
      </c>
      <c r="K357" s="48">
        <f t="shared" si="16"/>
        <v>0.51282051282051277</v>
      </c>
      <c r="L357" s="44" t="str">
        <f t="shared" si="17"/>
        <v>Ineligible</v>
      </c>
    </row>
    <row r="358" spans="1:12" x14ac:dyDescent="0.25">
      <c r="A358" s="42" t="s">
        <v>1859</v>
      </c>
      <c r="B358" s="42" t="s">
        <v>29</v>
      </c>
      <c r="C358" s="43" t="s">
        <v>1911</v>
      </c>
      <c r="D358" s="44" t="s">
        <v>1912</v>
      </c>
      <c r="E358" s="45">
        <v>21</v>
      </c>
      <c r="F358" s="46">
        <v>8569119.9600000009</v>
      </c>
      <c r="G358" s="46">
        <v>3651051.62</v>
      </c>
      <c r="H358" s="47">
        <f t="shared" si="15"/>
        <v>0.42607077938491128</v>
      </c>
      <c r="I358" s="42">
        <v>4070</v>
      </c>
      <c r="J358" s="42">
        <v>435</v>
      </c>
      <c r="K358" s="48">
        <f t="shared" si="16"/>
        <v>0.10687960687960688</v>
      </c>
      <c r="L358" s="44" t="str">
        <f t="shared" si="17"/>
        <v>Ineligible</v>
      </c>
    </row>
    <row r="359" spans="1:12" x14ac:dyDescent="0.25">
      <c r="A359" s="42" t="s">
        <v>1859</v>
      </c>
      <c r="B359" s="42" t="s">
        <v>29</v>
      </c>
      <c r="C359" s="43" t="s">
        <v>1916</v>
      </c>
      <c r="D359" s="44" t="s">
        <v>1917</v>
      </c>
      <c r="E359" s="45">
        <v>22</v>
      </c>
      <c r="F359" s="46">
        <v>3627604</v>
      </c>
      <c r="G359" s="46">
        <v>1442602</v>
      </c>
      <c r="H359" s="47">
        <f t="shared" si="15"/>
        <v>0.39767350570789978</v>
      </c>
      <c r="I359" s="42">
        <v>4740</v>
      </c>
      <c r="J359" s="42">
        <v>3560</v>
      </c>
      <c r="K359" s="48">
        <f t="shared" si="16"/>
        <v>0.75105485232067515</v>
      </c>
      <c r="L359" s="44" t="str">
        <f t="shared" si="17"/>
        <v>Ineligible</v>
      </c>
    </row>
    <row r="360" spans="1:12" x14ac:dyDescent="0.25">
      <c r="A360" s="42" t="s">
        <v>1859</v>
      </c>
      <c r="B360" s="42" t="s">
        <v>29</v>
      </c>
      <c r="C360" s="43" t="s">
        <v>1921</v>
      </c>
      <c r="D360" s="44" t="s">
        <v>64</v>
      </c>
      <c r="E360" s="45">
        <v>23</v>
      </c>
      <c r="F360" s="46">
        <v>1596247</v>
      </c>
      <c r="G360" s="46">
        <v>1335300</v>
      </c>
      <c r="H360" s="47">
        <f t="shared" si="15"/>
        <v>0.83652467318654322</v>
      </c>
      <c r="I360" s="42">
        <v>4345</v>
      </c>
      <c r="J360" s="42">
        <v>3760</v>
      </c>
      <c r="K360" s="48">
        <f t="shared" si="16"/>
        <v>0.86536248561565021</v>
      </c>
      <c r="L360" s="44" t="str">
        <f t="shared" si="17"/>
        <v>CD Eligible</v>
      </c>
    </row>
    <row r="361" spans="1:12" x14ac:dyDescent="0.25">
      <c r="A361" s="42" t="s">
        <v>1859</v>
      </c>
      <c r="B361" s="42" t="s">
        <v>29</v>
      </c>
      <c r="C361" s="43" t="s">
        <v>1925</v>
      </c>
      <c r="D361" s="44" t="s">
        <v>1926</v>
      </c>
      <c r="E361" s="45">
        <v>29.01</v>
      </c>
      <c r="F361" s="46">
        <v>1257703</v>
      </c>
      <c r="G361" s="46">
        <v>898055</v>
      </c>
      <c r="H361" s="47">
        <f t="shared" si="15"/>
        <v>0.7140437766308898</v>
      </c>
      <c r="I361" s="42">
        <v>3050</v>
      </c>
      <c r="J361" s="42">
        <v>2780</v>
      </c>
      <c r="K361" s="48">
        <f t="shared" si="16"/>
        <v>0.91147540983606556</v>
      </c>
      <c r="L361" s="44" t="str">
        <f t="shared" si="17"/>
        <v>CD Eligible</v>
      </c>
    </row>
    <row r="362" spans="1:12" x14ac:dyDescent="0.25">
      <c r="A362" s="42" t="s">
        <v>1859</v>
      </c>
      <c r="B362" s="42" t="s">
        <v>29</v>
      </c>
      <c r="C362" s="43" t="s">
        <v>1929</v>
      </c>
      <c r="D362" s="44" t="s">
        <v>1930</v>
      </c>
      <c r="E362" s="45">
        <v>30</v>
      </c>
      <c r="F362" s="46">
        <v>852513</v>
      </c>
      <c r="G362" s="46">
        <v>781129</v>
      </c>
      <c r="H362" s="47">
        <f t="shared" si="15"/>
        <v>0.91626637951562029</v>
      </c>
      <c r="I362" s="42">
        <v>1840</v>
      </c>
      <c r="J362" s="42">
        <v>885</v>
      </c>
      <c r="K362" s="48">
        <f t="shared" si="16"/>
        <v>0.48097826086956524</v>
      </c>
      <c r="L362" s="44" t="str">
        <f t="shared" si="17"/>
        <v>Ineligible</v>
      </c>
    </row>
    <row r="363" spans="1:12" x14ac:dyDescent="0.25">
      <c r="A363" s="42" t="s">
        <v>1859</v>
      </c>
      <c r="B363" s="42" t="s">
        <v>29</v>
      </c>
      <c r="C363" s="43" t="s">
        <v>1933</v>
      </c>
      <c r="D363" s="44" t="s">
        <v>97</v>
      </c>
      <c r="E363" s="45">
        <v>31</v>
      </c>
      <c r="F363" s="46">
        <v>3830887</v>
      </c>
      <c r="G363" s="46">
        <v>1773896</v>
      </c>
      <c r="H363" s="47">
        <f t="shared" si="15"/>
        <v>0.46305098532010996</v>
      </c>
      <c r="I363" s="42">
        <v>1860</v>
      </c>
      <c r="J363" s="42">
        <v>600</v>
      </c>
      <c r="K363" s="48">
        <f t="shared" si="16"/>
        <v>0.32258064516129031</v>
      </c>
      <c r="L363" s="44" t="str">
        <f t="shared" si="17"/>
        <v>Ineligible</v>
      </c>
    </row>
    <row r="364" spans="1:12" x14ac:dyDescent="0.25">
      <c r="A364" s="42" t="s">
        <v>1859</v>
      </c>
      <c r="B364" s="42" t="s">
        <v>29</v>
      </c>
      <c r="C364" s="43" t="s">
        <v>1937</v>
      </c>
      <c r="D364" s="44" t="s">
        <v>100</v>
      </c>
      <c r="E364" s="45">
        <v>33</v>
      </c>
      <c r="F364" s="46">
        <v>4519313</v>
      </c>
      <c r="G364" s="46">
        <v>2176251</v>
      </c>
      <c r="H364" s="47">
        <f t="shared" si="15"/>
        <v>0.48154465070244085</v>
      </c>
      <c r="I364" s="42">
        <v>3155</v>
      </c>
      <c r="J364" s="42">
        <v>1220</v>
      </c>
      <c r="K364" s="48">
        <f t="shared" si="16"/>
        <v>0.3866877971473851</v>
      </c>
      <c r="L364" s="44" t="str">
        <f t="shared" si="17"/>
        <v>Ineligible</v>
      </c>
    </row>
    <row r="365" spans="1:12" x14ac:dyDescent="0.25">
      <c r="A365" s="42" t="s">
        <v>1859</v>
      </c>
      <c r="B365" s="42" t="s">
        <v>29</v>
      </c>
      <c r="C365" s="43" t="s">
        <v>1940</v>
      </c>
      <c r="D365" s="44" t="s">
        <v>1941</v>
      </c>
      <c r="E365" s="45">
        <v>34</v>
      </c>
      <c r="F365" s="46">
        <v>1778647.51</v>
      </c>
      <c r="G365" s="46">
        <v>1478081</v>
      </c>
      <c r="H365" s="47">
        <f t="shared" si="15"/>
        <v>0.83101401019024845</v>
      </c>
      <c r="I365" s="42">
        <v>3020</v>
      </c>
      <c r="J365" s="42">
        <v>1280</v>
      </c>
      <c r="K365" s="48">
        <f t="shared" si="16"/>
        <v>0.42384105960264901</v>
      </c>
      <c r="L365" s="44" t="str">
        <f t="shared" si="17"/>
        <v>Ineligible</v>
      </c>
    </row>
    <row r="366" spans="1:12" x14ac:dyDescent="0.25">
      <c r="A366" s="42" t="s">
        <v>1859</v>
      </c>
      <c r="B366" s="42" t="s">
        <v>29</v>
      </c>
      <c r="C366" s="43" t="s">
        <v>1946</v>
      </c>
      <c r="D366" s="44" t="s">
        <v>105</v>
      </c>
      <c r="E366" s="45">
        <v>35</v>
      </c>
      <c r="F366" s="46">
        <v>3917147</v>
      </c>
      <c r="G366" s="46">
        <v>1247110</v>
      </c>
      <c r="H366" s="47">
        <f t="shared" si="15"/>
        <v>0.318372019227259</v>
      </c>
      <c r="I366" s="42">
        <v>1535</v>
      </c>
      <c r="J366" s="42">
        <v>655</v>
      </c>
      <c r="K366" s="48">
        <f t="shared" si="16"/>
        <v>0.42671009771986973</v>
      </c>
      <c r="L366" s="44" t="str">
        <f t="shared" si="17"/>
        <v>Ineligible</v>
      </c>
    </row>
    <row r="367" spans="1:12" x14ac:dyDescent="0.25">
      <c r="A367" s="42" t="s">
        <v>1859</v>
      </c>
      <c r="B367" s="42" t="s">
        <v>29</v>
      </c>
      <c r="C367" s="43" t="s">
        <v>1949</v>
      </c>
      <c r="D367" s="44" t="s">
        <v>1950</v>
      </c>
      <c r="E367" s="45">
        <v>36</v>
      </c>
      <c r="F367" s="46">
        <v>2024876</v>
      </c>
      <c r="G367" s="46">
        <v>1938174</v>
      </c>
      <c r="H367" s="47">
        <f t="shared" si="15"/>
        <v>0.95718157556314565</v>
      </c>
      <c r="I367" s="42">
        <v>4445</v>
      </c>
      <c r="J367" s="42">
        <v>1740</v>
      </c>
      <c r="K367" s="48">
        <f t="shared" si="16"/>
        <v>0.39145106861642293</v>
      </c>
      <c r="L367" s="44" t="str">
        <f t="shared" si="17"/>
        <v>Ineligible</v>
      </c>
    </row>
    <row r="368" spans="1:12" x14ac:dyDescent="0.25">
      <c r="A368" s="42" t="s">
        <v>1859</v>
      </c>
      <c r="B368" s="42" t="s">
        <v>29</v>
      </c>
      <c r="C368" s="43" t="s">
        <v>1954</v>
      </c>
      <c r="D368" s="44" t="s">
        <v>110</v>
      </c>
      <c r="E368" s="45">
        <v>37</v>
      </c>
      <c r="F368" s="46">
        <v>7943385</v>
      </c>
      <c r="G368" s="46">
        <v>3243322</v>
      </c>
      <c r="H368" s="47">
        <f t="shared" si="15"/>
        <v>0.40830477183215974</v>
      </c>
      <c r="I368" s="42">
        <v>980</v>
      </c>
      <c r="J368" s="42">
        <v>265</v>
      </c>
      <c r="K368" s="48">
        <f t="shared" si="16"/>
        <v>0.27040816326530615</v>
      </c>
      <c r="L368" s="44" t="str">
        <f t="shared" si="17"/>
        <v>Ineligible</v>
      </c>
    </row>
    <row r="369" spans="1:12" x14ac:dyDescent="0.25">
      <c r="A369" s="42" t="s">
        <v>1859</v>
      </c>
      <c r="B369" s="42" t="s">
        <v>29</v>
      </c>
      <c r="C369" s="43" t="s">
        <v>1956</v>
      </c>
      <c r="D369" s="44" t="s">
        <v>113</v>
      </c>
      <c r="E369" s="45">
        <v>38</v>
      </c>
      <c r="F369" s="46">
        <v>908607.87</v>
      </c>
      <c r="G369" s="46">
        <v>844203</v>
      </c>
      <c r="H369" s="47">
        <f t="shared" si="15"/>
        <v>0.92911697980339969</v>
      </c>
      <c r="I369" s="42">
        <v>1555</v>
      </c>
      <c r="J369" s="42">
        <v>520</v>
      </c>
      <c r="K369" s="48">
        <f t="shared" si="16"/>
        <v>0.33440514469453375</v>
      </c>
      <c r="L369" s="44" t="str">
        <f t="shared" si="17"/>
        <v>Ineligible</v>
      </c>
    </row>
    <row r="370" spans="1:12" x14ac:dyDescent="0.25">
      <c r="A370" s="42" t="s">
        <v>1859</v>
      </c>
      <c r="B370" s="42" t="s">
        <v>29</v>
      </c>
      <c r="C370" s="43" t="s">
        <v>1959</v>
      </c>
      <c r="D370" s="44" t="s">
        <v>116</v>
      </c>
      <c r="E370" s="45">
        <v>39</v>
      </c>
      <c r="F370" s="46">
        <v>2377128</v>
      </c>
      <c r="G370" s="46">
        <v>1029467</v>
      </c>
      <c r="H370" s="47">
        <f t="shared" si="15"/>
        <v>0.43307175717925162</v>
      </c>
      <c r="I370" s="42">
        <v>2400</v>
      </c>
      <c r="J370" s="42">
        <v>880</v>
      </c>
      <c r="K370" s="48">
        <f t="shared" si="16"/>
        <v>0.36666666666666664</v>
      </c>
      <c r="L370" s="44" t="str">
        <f t="shared" si="17"/>
        <v>Ineligible</v>
      </c>
    </row>
    <row r="371" spans="1:12" x14ac:dyDescent="0.25">
      <c r="A371" s="42" t="s">
        <v>1859</v>
      </c>
      <c r="B371" s="42" t="s">
        <v>29</v>
      </c>
      <c r="C371" s="43" t="s">
        <v>1963</v>
      </c>
      <c r="D371" s="44" t="s">
        <v>126</v>
      </c>
      <c r="E371" s="45">
        <v>41</v>
      </c>
      <c r="F371" s="46">
        <v>2816108</v>
      </c>
      <c r="G371" s="46">
        <v>1675174</v>
      </c>
      <c r="H371" s="47">
        <f t="shared" si="15"/>
        <v>0.59485431666683242</v>
      </c>
      <c r="I371" s="42">
        <v>3075</v>
      </c>
      <c r="J371" s="42">
        <v>545</v>
      </c>
      <c r="K371" s="48">
        <f t="shared" si="16"/>
        <v>0.17723577235772359</v>
      </c>
      <c r="L371" s="44" t="str">
        <f t="shared" si="17"/>
        <v>Ineligible</v>
      </c>
    </row>
    <row r="372" spans="1:12" x14ac:dyDescent="0.25">
      <c r="A372" s="42" t="s">
        <v>1859</v>
      </c>
      <c r="B372" s="42" t="s">
        <v>29</v>
      </c>
      <c r="C372" s="43" t="s">
        <v>1967</v>
      </c>
      <c r="D372" s="44" t="s">
        <v>142</v>
      </c>
      <c r="E372" s="45">
        <v>43</v>
      </c>
      <c r="F372" s="46">
        <v>3117607</v>
      </c>
      <c r="G372" s="46">
        <v>1813168</v>
      </c>
      <c r="H372" s="47">
        <f t="shared" si="15"/>
        <v>0.58158966155772684</v>
      </c>
      <c r="I372" s="42">
        <v>3090</v>
      </c>
      <c r="J372" s="42">
        <v>915</v>
      </c>
      <c r="K372" s="48">
        <f t="shared" si="16"/>
        <v>0.29611650485436891</v>
      </c>
      <c r="L372" s="44" t="str">
        <f t="shared" si="17"/>
        <v>Ineligible</v>
      </c>
    </row>
    <row r="373" spans="1:12" x14ac:dyDescent="0.25">
      <c r="A373" s="42" t="s">
        <v>1859</v>
      </c>
      <c r="B373" s="42" t="s">
        <v>29</v>
      </c>
      <c r="C373" s="43" t="s">
        <v>1972</v>
      </c>
      <c r="D373" s="44" t="s">
        <v>148</v>
      </c>
      <c r="E373" s="45">
        <v>44</v>
      </c>
      <c r="F373" s="46">
        <v>1705742.3</v>
      </c>
      <c r="G373" s="46">
        <v>1588586</v>
      </c>
      <c r="H373" s="47">
        <f t="shared" si="15"/>
        <v>0.93131653005263448</v>
      </c>
      <c r="I373" s="42">
        <v>2415</v>
      </c>
      <c r="J373" s="42">
        <v>710</v>
      </c>
      <c r="K373" s="48">
        <f t="shared" si="16"/>
        <v>0.2939958592132505</v>
      </c>
      <c r="L373" s="44" t="str">
        <f t="shared" si="17"/>
        <v>Ineligible</v>
      </c>
    </row>
    <row r="374" spans="1:12" x14ac:dyDescent="0.25">
      <c r="A374" s="42" t="s">
        <v>1859</v>
      </c>
      <c r="B374" s="42" t="s">
        <v>29</v>
      </c>
      <c r="C374" s="43" t="s">
        <v>1976</v>
      </c>
      <c r="D374" s="44" t="s">
        <v>1977</v>
      </c>
      <c r="E374" s="45">
        <v>45</v>
      </c>
      <c r="F374" s="46">
        <v>2498373</v>
      </c>
      <c r="G374" s="46">
        <v>1935161</v>
      </c>
      <c r="H374" s="47">
        <f t="shared" si="15"/>
        <v>0.77456848917275367</v>
      </c>
      <c r="I374" s="42">
        <v>3305</v>
      </c>
      <c r="J374" s="42">
        <v>650</v>
      </c>
      <c r="K374" s="48">
        <f t="shared" si="16"/>
        <v>0.19667170953101362</v>
      </c>
      <c r="L374" s="44" t="str">
        <f t="shared" si="17"/>
        <v>Ineligible</v>
      </c>
    </row>
    <row r="375" spans="1:12" x14ac:dyDescent="0.25">
      <c r="A375" s="42" t="s">
        <v>1859</v>
      </c>
      <c r="B375" s="42" t="s">
        <v>29</v>
      </c>
      <c r="C375" s="43" t="s">
        <v>1982</v>
      </c>
      <c r="D375" s="44" t="s">
        <v>154</v>
      </c>
      <c r="E375" s="45">
        <v>46</v>
      </c>
      <c r="F375" s="46">
        <v>1173261.3500000001</v>
      </c>
      <c r="G375" s="46">
        <v>783472</v>
      </c>
      <c r="H375" s="47">
        <f t="shared" si="15"/>
        <v>0.66777278566280218</v>
      </c>
      <c r="I375" s="42">
        <v>1420</v>
      </c>
      <c r="J375" s="42">
        <v>230</v>
      </c>
      <c r="K375" s="48">
        <f t="shared" si="16"/>
        <v>0.1619718309859155</v>
      </c>
      <c r="L375" s="44" t="str">
        <f t="shared" si="17"/>
        <v>Ineligible</v>
      </c>
    </row>
    <row r="376" spans="1:12" x14ac:dyDescent="0.25">
      <c r="A376" s="42" t="s">
        <v>1859</v>
      </c>
      <c r="B376" s="42" t="s">
        <v>29</v>
      </c>
      <c r="C376" s="43" t="s">
        <v>1985</v>
      </c>
      <c r="D376" s="44" t="s">
        <v>1986</v>
      </c>
      <c r="E376" s="45">
        <v>47</v>
      </c>
      <c r="F376" s="46">
        <v>1217078.94</v>
      </c>
      <c r="G376" s="46">
        <v>790547</v>
      </c>
      <c r="H376" s="47">
        <f t="shared" si="15"/>
        <v>0.6495445562471075</v>
      </c>
      <c r="I376" s="42">
        <v>1890</v>
      </c>
      <c r="J376" s="42">
        <v>515</v>
      </c>
      <c r="K376" s="48">
        <f t="shared" si="16"/>
        <v>0.2724867724867725</v>
      </c>
      <c r="L376" s="44" t="str">
        <f t="shared" si="17"/>
        <v>Ineligible</v>
      </c>
    </row>
    <row r="377" spans="1:12" x14ac:dyDescent="0.25">
      <c r="A377" s="42" t="s">
        <v>1859</v>
      </c>
      <c r="B377" s="42" t="s">
        <v>29</v>
      </c>
      <c r="C377" s="43" t="s">
        <v>1988</v>
      </c>
      <c r="D377" s="44" t="s">
        <v>1989</v>
      </c>
      <c r="E377" s="45">
        <v>49</v>
      </c>
      <c r="F377" s="46">
        <v>1567625</v>
      </c>
      <c r="G377" s="46">
        <v>1027083</v>
      </c>
      <c r="H377" s="47">
        <f t="shared" si="15"/>
        <v>0.65518411609919469</v>
      </c>
      <c r="I377" s="42">
        <v>2065</v>
      </c>
      <c r="J377" s="42">
        <v>430</v>
      </c>
      <c r="K377" s="48">
        <f t="shared" si="16"/>
        <v>0.20823244552058112</v>
      </c>
      <c r="L377" s="44" t="str">
        <f t="shared" si="17"/>
        <v>Ineligible</v>
      </c>
    </row>
    <row r="378" spans="1:12" x14ac:dyDescent="0.25">
      <c r="A378" s="42" t="s">
        <v>1859</v>
      </c>
      <c r="B378" s="42" t="s">
        <v>29</v>
      </c>
      <c r="C378" s="43" t="s">
        <v>1993</v>
      </c>
      <c r="D378" s="44" t="s">
        <v>1994</v>
      </c>
      <c r="E378" s="45">
        <v>50</v>
      </c>
      <c r="F378" s="46">
        <v>1464446.63</v>
      </c>
      <c r="G378" s="46">
        <v>1407960</v>
      </c>
      <c r="H378" s="47">
        <f t="shared" si="15"/>
        <v>0.96142800369583981</v>
      </c>
      <c r="I378" s="42">
        <v>2500</v>
      </c>
      <c r="J378" s="42">
        <v>615</v>
      </c>
      <c r="K378" s="48">
        <f t="shared" si="16"/>
        <v>0.246</v>
      </c>
      <c r="L378" s="44" t="str">
        <f t="shared" si="17"/>
        <v>Ineligible</v>
      </c>
    </row>
    <row r="379" spans="1:12" x14ac:dyDescent="0.25">
      <c r="A379" s="42" t="s">
        <v>1859</v>
      </c>
      <c r="B379" s="42" t="s">
        <v>29</v>
      </c>
      <c r="C379" s="43" t="s">
        <v>1999</v>
      </c>
      <c r="D379" s="44" t="s">
        <v>173</v>
      </c>
      <c r="E379" s="45">
        <v>51</v>
      </c>
      <c r="F379" s="46">
        <v>1438693</v>
      </c>
      <c r="G379" s="46">
        <v>1043661</v>
      </c>
      <c r="H379" s="47">
        <f t="shared" si="15"/>
        <v>0.72542300546398708</v>
      </c>
      <c r="I379" s="42">
        <v>2145</v>
      </c>
      <c r="J379" s="42">
        <v>710</v>
      </c>
      <c r="K379" s="48">
        <f t="shared" si="16"/>
        <v>0.33100233100233101</v>
      </c>
      <c r="L379" s="44" t="str">
        <f t="shared" si="17"/>
        <v>Ineligible</v>
      </c>
    </row>
    <row r="380" spans="1:12" x14ac:dyDescent="0.25">
      <c r="A380" s="42" t="s">
        <v>1859</v>
      </c>
      <c r="B380" s="42" t="s">
        <v>29</v>
      </c>
      <c r="C380" s="43" t="s">
        <v>2003</v>
      </c>
      <c r="D380" s="44" t="s">
        <v>2004</v>
      </c>
      <c r="E380" s="45">
        <v>52.01</v>
      </c>
      <c r="F380" s="46">
        <v>1159438.75</v>
      </c>
      <c r="G380" s="46">
        <v>685531</v>
      </c>
      <c r="H380" s="47">
        <f t="shared" si="15"/>
        <v>0.59126107351509516</v>
      </c>
      <c r="I380" s="42">
        <v>1695</v>
      </c>
      <c r="J380" s="42">
        <v>800</v>
      </c>
      <c r="K380" s="48">
        <f t="shared" si="16"/>
        <v>0.471976401179941</v>
      </c>
      <c r="L380" s="44" t="str">
        <f t="shared" si="17"/>
        <v>Ineligible</v>
      </c>
    </row>
    <row r="381" spans="1:12" x14ac:dyDescent="0.25">
      <c r="A381" s="42" t="s">
        <v>1859</v>
      </c>
      <c r="B381" s="42" t="s">
        <v>29</v>
      </c>
      <c r="C381" s="43" t="s">
        <v>2007</v>
      </c>
      <c r="D381" s="44" t="s">
        <v>2008</v>
      </c>
      <c r="E381" s="45">
        <v>52.02</v>
      </c>
      <c r="F381" s="46">
        <v>1613568.62</v>
      </c>
      <c r="G381" s="46">
        <v>1590884</v>
      </c>
      <c r="H381" s="47">
        <f t="shared" si="15"/>
        <v>0.9859413354233425</v>
      </c>
      <c r="I381" s="42">
        <v>2435</v>
      </c>
      <c r="J381" s="42">
        <v>825</v>
      </c>
      <c r="K381" s="48">
        <f t="shared" si="16"/>
        <v>0.33880903490759756</v>
      </c>
      <c r="L381" s="44" t="str">
        <f t="shared" si="17"/>
        <v>Ineligible</v>
      </c>
    </row>
    <row r="382" spans="1:12" x14ac:dyDescent="0.25">
      <c r="A382" s="42" t="s">
        <v>1859</v>
      </c>
      <c r="B382" s="42" t="s">
        <v>29</v>
      </c>
      <c r="C382" s="43" t="s">
        <v>2012</v>
      </c>
      <c r="D382" s="44" t="s">
        <v>182</v>
      </c>
      <c r="E382" s="45">
        <v>53</v>
      </c>
      <c r="F382" s="46">
        <v>8276629.8799999999</v>
      </c>
      <c r="G382" s="46">
        <v>1227698</v>
      </c>
      <c r="H382" s="47">
        <f t="shared" si="15"/>
        <v>0.14833307974380511</v>
      </c>
      <c r="I382" s="42">
        <v>2410</v>
      </c>
      <c r="J382" s="42">
        <v>1330</v>
      </c>
      <c r="K382" s="48">
        <f t="shared" si="16"/>
        <v>0.55186721991701249</v>
      </c>
      <c r="L382" s="44" t="str">
        <f t="shared" si="17"/>
        <v>Ineligible</v>
      </c>
    </row>
    <row r="383" spans="1:12" x14ac:dyDescent="0.25">
      <c r="A383" s="42" t="s">
        <v>1859</v>
      </c>
      <c r="B383" s="42" t="s">
        <v>29</v>
      </c>
      <c r="C383" s="43" t="s">
        <v>2018</v>
      </c>
      <c r="D383" s="44" t="s">
        <v>186</v>
      </c>
      <c r="E383" s="45">
        <v>54</v>
      </c>
      <c r="F383" s="46">
        <v>1862252.12</v>
      </c>
      <c r="G383" s="46">
        <v>1747213</v>
      </c>
      <c r="H383" s="47">
        <f t="shared" si="15"/>
        <v>0.93822580800713484</v>
      </c>
      <c r="I383" s="42">
        <v>3405</v>
      </c>
      <c r="J383" s="42">
        <v>1765</v>
      </c>
      <c r="K383" s="48">
        <f t="shared" si="16"/>
        <v>0.51835535976505143</v>
      </c>
      <c r="L383" s="44" t="str">
        <f t="shared" si="17"/>
        <v>CD Eligible</v>
      </c>
    </row>
    <row r="384" spans="1:12" x14ac:dyDescent="0.25">
      <c r="A384" s="42" t="s">
        <v>1859</v>
      </c>
      <c r="B384" s="42" t="s">
        <v>29</v>
      </c>
      <c r="C384" s="43" t="s">
        <v>2023</v>
      </c>
      <c r="D384" s="44" t="s">
        <v>2024</v>
      </c>
      <c r="E384" s="45">
        <v>56.01</v>
      </c>
      <c r="F384" s="46">
        <v>1646913.25</v>
      </c>
      <c r="G384" s="46">
        <v>1561393</v>
      </c>
      <c r="H384" s="47">
        <f t="shared" si="15"/>
        <v>0.94807240150627237</v>
      </c>
      <c r="I384" s="42">
        <v>2485</v>
      </c>
      <c r="J384" s="42">
        <v>1180</v>
      </c>
      <c r="K384" s="48">
        <f t="shared" si="16"/>
        <v>0.47484909456740443</v>
      </c>
      <c r="L384" s="44" t="str">
        <f t="shared" si="17"/>
        <v>Ineligible</v>
      </c>
    </row>
    <row r="385" spans="1:12" x14ac:dyDescent="0.25">
      <c r="A385" s="42" t="s">
        <v>1859</v>
      </c>
      <c r="B385" s="42" t="s">
        <v>29</v>
      </c>
      <c r="C385" s="43" t="s">
        <v>2028</v>
      </c>
      <c r="D385" s="44" t="s">
        <v>2029</v>
      </c>
      <c r="E385" s="45">
        <v>56.02</v>
      </c>
      <c r="F385" s="46">
        <v>994314.96</v>
      </c>
      <c r="G385" s="46">
        <v>853883</v>
      </c>
      <c r="H385" s="47">
        <f t="shared" si="15"/>
        <v>0.85876511402383005</v>
      </c>
      <c r="I385" s="42">
        <v>1725</v>
      </c>
      <c r="J385" s="42">
        <v>865</v>
      </c>
      <c r="K385" s="48">
        <f t="shared" si="16"/>
        <v>0.50144927536231887</v>
      </c>
      <c r="L385" s="44" t="str">
        <f t="shared" si="17"/>
        <v>Ineligible</v>
      </c>
    </row>
    <row r="386" spans="1:12" x14ac:dyDescent="0.25">
      <c r="A386" s="42" t="s">
        <v>1859</v>
      </c>
      <c r="B386" s="42" t="s">
        <v>29</v>
      </c>
      <c r="C386" s="43" t="s">
        <v>2032</v>
      </c>
      <c r="D386" s="44" t="s">
        <v>2033</v>
      </c>
      <c r="E386" s="45">
        <v>58</v>
      </c>
      <c r="F386" s="46">
        <v>1980894</v>
      </c>
      <c r="G386" s="46">
        <v>1486263</v>
      </c>
      <c r="H386" s="47">
        <f t="shared" si="15"/>
        <v>0.75029910737273176</v>
      </c>
      <c r="I386" s="42">
        <v>3330</v>
      </c>
      <c r="J386" s="42">
        <v>1785</v>
      </c>
      <c r="K386" s="48">
        <f t="shared" si="16"/>
        <v>0.536036036036036</v>
      </c>
      <c r="L386" s="44" t="str">
        <f t="shared" si="17"/>
        <v>CD Eligible</v>
      </c>
    </row>
    <row r="387" spans="1:12" x14ac:dyDescent="0.25">
      <c r="A387" s="42" t="s">
        <v>1859</v>
      </c>
      <c r="B387" s="42" t="s">
        <v>29</v>
      </c>
      <c r="C387" s="43" t="s">
        <v>2037</v>
      </c>
      <c r="D387" s="44" t="s">
        <v>2038</v>
      </c>
      <c r="E387" s="45">
        <v>59</v>
      </c>
      <c r="F387" s="46">
        <v>2198697</v>
      </c>
      <c r="G387" s="46">
        <v>616377</v>
      </c>
      <c r="H387" s="47">
        <f t="shared" si="15"/>
        <v>0.2803373998327191</v>
      </c>
      <c r="I387" s="42">
        <v>1405</v>
      </c>
      <c r="J387" s="42">
        <v>785</v>
      </c>
      <c r="K387" s="48">
        <f t="shared" si="16"/>
        <v>0.55871886120996439</v>
      </c>
      <c r="L387" s="44" t="str">
        <f t="shared" si="17"/>
        <v>Ineligible</v>
      </c>
    </row>
    <row r="388" spans="1:12" x14ac:dyDescent="0.25">
      <c r="A388" s="42" t="s">
        <v>1859</v>
      </c>
      <c r="B388" s="42" t="s">
        <v>29</v>
      </c>
      <c r="C388" s="43" t="s">
        <v>2041</v>
      </c>
      <c r="D388" s="44" t="s">
        <v>201</v>
      </c>
      <c r="E388" s="45">
        <v>60</v>
      </c>
      <c r="F388" s="46">
        <v>1516934</v>
      </c>
      <c r="G388" s="46">
        <v>1127641</v>
      </c>
      <c r="H388" s="47">
        <f t="shared" si="15"/>
        <v>0.743368531524773</v>
      </c>
      <c r="I388" s="42">
        <v>2715</v>
      </c>
      <c r="J388" s="42">
        <v>1210</v>
      </c>
      <c r="K388" s="48">
        <f t="shared" si="16"/>
        <v>0.44567219152854515</v>
      </c>
      <c r="L388" s="44" t="str">
        <f t="shared" si="17"/>
        <v>Ineligible</v>
      </c>
    </row>
    <row r="389" spans="1:12" x14ac:dyDescent="0.25">
      <c r="A389" s="42" t="s">
        <v>1859</v>
      </c>
      <c r="B389" s="42" t="s">
        <v>29</v>
      </c>
      <c r="C389" s="43" t="s">
        <v>2045</v>
      </c>
      <c r="D389" s="44" t="s">
        <v>209</v>
      </c>
      <c r="E389" s="45">
        <v>62</v>
      </c>
      <c r="F389" s="46">
        <v>1534194</v>
      </c>
      <c r="G389" s="46">
        <v>1238019</v>
      </c>
      <c r="H389" s="47">
        <f t="shared" si="15"/>
        <v>0.80695075068733157</v>
      </c>
      <c r="I389" s="42">
        <v>2795</v>
      </c>
      <c r="J389" s="42">
        <v>1640</v>
      </c>
      <c r="K389" s="48">
        <f t="shared" si="16"/>
        <v>0.58676207513416812</v>
      </c>
      <c r="L389" s="44" t="str">
        <f t="shared" si="17"/>
        <v>CD Eligible</v>
      </c>
    </row>
    <row r="390" spans="1:12" x14ac:dyDescent="0.25">
      <c r="A390" s="42" t="s">
        <v>1859</v>
      </c>
      <c r="B390" s="42" t="s">
        <v>29</v>
      </c>
      <c r="C390" s="43" t="s">
        <v>2049</v>
      </c>
      <c r="D390" s="44" t="s">
        <v>216</v>
      </c>
      <c r="E390" s="45">
        <v>63</v>
      </c>
      <c r="F390" s="46">
        <v>1237912</v>
      </c>
      <c r="G390" s="46">
        <v>871284</v>
      </c>
      <c r="H390" s="47">
        <f t="shared" si="15"/>
        <v>0.70383355198107778</v>
      </c>
      <c r="I390" s="42">
        <v>1955</v>
      </c>
      <c r="J390" s="42">
        <v>600</v>
      </c>
      <c r="K390" s="48">
        <f t="shared" si="16"/>
        <v>0.30690537084398978</v>
      </c>
      <c r="L390" s="44" t="str">
        <f t="shared" si="17"/>
        <v>Ineligible</v>
      </c>
    </row>
    <row r="391" spans="1:12" x14ac:dyDescent="0.25">
      <c r="A391" s="42" t="s">
        <v>1859</v>
      </c>
      <c r="B391" s="42" t="s">
        <v>29</v>
      </c>
      <c r="C391" s="43" t="s">
        <v>2052</v>
      </c>
      <c r="D391" s="44" t="s">
        <v>224</v>
      </c>
      <c r="E391" s="45">
        <v>64</v>
      </c>
      <c r="F391" s="46">
        <v>1858228</v>
      </c>
      <c r="G391" s="46">
        <v>1549983</v>
      </c>
      <c r="H391" s="47">
        <f t="shared" ref="H391:H454" si="18">IFERROR(G391/F391,"-")</f>
        <v>0.83411884870963093</v>
      </c>
      <c r="I391" s="42">
        <v>3245</v>
      </c>
      <c r="J391" s="42">
        <v>1510</v>
      </c>
      <c r="K391" s="48">
        <f t="shared" ref="K391:K454" si="19">IFERROR(J391/I391,"-")</f>
        <v>0.46533127889060094</v>
      </c>
      <c r="L391" s="44" t="str">
        <f t="shared" ref="L391:L454" si="20">IFERROR(IF(OR(H391="-",K391="-"),"Ineligible",IF(AND(K391&gt;0.51,H391&gt;0.5),"CD Eligible","Ineligible")),"Ineligible")</f>
        <v>Ineligible</v>
      </c>
    </row>
    <row r="392" spans="1:12" x14ac:dyDescent="0.25">
      <c r="A392" s="42" t="s">
        <v>1859</v>
      </c>
      <c r="B392" s="42" t="s">
        <v>29</v>
      </c>
      <c r="C392" s="43" t="s">
        <v>2056</v>
      </c>
      <c r="D392" s="44" t="s">
        <v>230</v>
      </c>
      <c r="E392" s="45">
        <v>65</v>
      </c>
      <c r="F392" s="46">
        <v>2823723</v>
      </c>
      <c r="G392" s="46">
        <v>2436284</v>
      </c>
      <c r="H392" s="47">
        <f t="shared" si="18"/>
        <v>0.8627914281960376</v>
      </c>
      <c r="I392" s="42">
        <v>5405</v>
      </c>
      <c r="J392" s="42">
        <v>1495</v>
      </c>
      <c r="K392" s="48">
        <f t="shared" si="19"/>
        <v>0.27659574468085107</v>
      </c>
      <c r="L392" s="44" t="str">
        <f t="shared" si="20"/>
        <v>Ineligible</v>
      </c>
    </row>
    <row r="393" spans="1:12" x14ac:dyDescent="0.25">
      <c r="A393" s="42" t="s">
        <v>1859</v>
      </c>
      <c r="B393" s="42" t="s">
        <v>29</v>
      </c>
      <c r="C393" s="43" t="s">
        <v>2064</v>
      </c>
      <c r="D393" s="44" t="s">
        <v>2065</v>
      </c>
      <c r="E393" s="45">
        <v>66</v>
      </c>
      <c r="F393" s="46">
        <v>1875323</v>
      </c>
      <c r="G393" s="46">
        <v>1514107</v>
      </c>
      <c r="H393" s="47">
        <f t="shared" si="18"/>
        <v>0.80738464787132669</v>
      </c>
      <c r="I393" s="42">
        <v>3780</v>
      </c>
      <c r="J393" s="42">
        <v>1910</v>
      </c>
      <c r="K393" s="48">
        <f t="shared" si="19"/>
        <v>0.50529100529100535</v>
      </c>
      <c r="L393" s="44" t="str">
        <f t="shared" si="20"/>
        <v>Ineligible</v>
      </c>
    </row>
    <row r="394" spans="1:12" x14ac:dyDescent="0.25">
      <c r="A394" s="42" t="s">
        <v>1859</v>
      </c>
      <c r="B394" s="42" t="s">
        <v>29</v>
      </c>
      <c r="C394" s="43" t="s">
        <v>2069</v>
      </c>
      <c r="D394" s="44" t="s">
        <v>236</v>
      </c>
      <c r="E394" s="45">
        <v>67</v>
      </c>
      <c r="F394" s="46">
        <v>2141522</v>
      </c>
      <c r="G394" s="46">
        <v>1778291</v>
      </c>
      <c r="H394" s="47">
        <f t="shared" si="18"/>
        <v>0.83038651949407949</v>
      </c>
      <c r="I394" s="42">
        <v>3800</v>
      </c>
      <c r="J394" s="42">
        <v>740</v>
      </c>
      <c r="K394" s="48">
        <f t="shared" si="19"/>
        <v>0.19473684210526315</v>
      </c>
      <c r="L394" s="44" t="str">
        <f t="shared" si="20"/>
        <v>Ineligible</v>
      </c>
    </row>
    <row r="395" spans="1:12" x14ac:dyDescent="0.25">
      <c r="A395" s="42" t="s">
        <v>1859</v>
      </c>
      <c r="B395" s="42" t="s">
        <v>29</v>
      </c>
      <c r="C395" s="43" t="s">
        <v>2075</v>
      </c>
      <c r="D395" s="44" t="s">
        <v>244</v>
      </c>
      <c r="E395" s="45">
        <v>68</v>
      </c>
      <c r="F395" s="46">
        <v>2370654</v>
      </c>
      <c r="G395" s="46">
        <v>1640122</v>
      </c>
      <c r="H395" s="47">
        <f t="shared" si="18"/>
        <v>0.6918436853290274</v>
      </c>
      <c r="I395" s="42">
        <v>5265</v>
      </c>
      <c r="J395" s="42">
        <v>3890</v>
      </c>
      <c r="K395" s="48">
        <f t="shared" si="19"/>
        <v>0.7388414055080722</v>
      </c>
      <c r="L395" s="44" t="str">
        <f t="shared" si="20"/>
        <v>CD Eligible</v>
      </c>
    </row>
    <row r="396" spans="1:12" x14ac:dyDescent="0.25">
      <c r="A396" s="42" t="s">
        <v>1859</v>
      </c>
      <c r="B396" s="42" t="s">
        <v>29</v>
      </c>
      <c r="C396" s="43" t="s">
        <v>2080</v>
      </c>
      <c r="D396" s="44" t="s">
        <v>249</v>
      </c>
      <c r="E396" s="45">
        <v>69</v>
      </c>
      <c r="F396" s="46">
        <v>2354531</v>
      </c>
      <c r="G396" s="46">
        <v>1701519</v>
      </c>
      <c r="H396" s="47">
        <f t="shared" si="18"/>
        <v>0.72265729353319197</v>
      </c>
      <c r="I396" s="42">
        <v>3575</v>
      </c>
      <c r="J396" s="42">
        <v>795</v>
      </c>
      <c r="K396" s="48">
        <f t="shared" si="19"/>
        <v>0.22237762237762237</v>
      </c>
      <c r="L396" s="44" t="str">
        <f t="shared" si="20"/>
        <v>Ineligible</v>
      </c>
    </row>
    <row r="397" spans="1:12" x14ac:dyDescent="0.25">
      <c r="A397" s="42" t="s">
        <v>1859</v>
      </c>
      <c r="B397" s="42" t="s">
        <v>29</v>
      </c>
      <c r="C397" s="43" t="s">
        <v>2085</v>
      </c>
      <c r="D397" s="44" t="s">
        <v>255</v>
      </c>
      <c r="E397" s="45">
        <v>70</v>
      </c>
      <c r="F397" s="46">
        <v>1353588</v>
      </c>
      <c r="G397" s="46">
        <v>1008459</v>
      </c>
      <c r="H397" s="47">
        <f t="shared" si="18"/>
        <v>0.7450265516538267</v>
      </c>
      <c r="I397" s="42">
        <v>2440</v>
      </c>
      <c r="J397" s="42">
        <v>1520</v>
      </c>
      <c r="K397" s="48">
        <f t="shared" si="19"/>
        <v>0.62295081967213117</v>
      </c>
      <c r="L397" s="44" t="str">
        <f t="shared" si="20"/>
        <v>CD Eligible</v>
      </c>
    </row>
    <row r="398" spans="1:12" x14ac:dyDescent="0.25">
      <c r="A398" s="42" t="s">
        <v>1859</v>
      </c>
      <c r="B398" s="42" t="s">
        <v>29</v>
      </c>
      <c r="C398" s="43" t="s">
        <v>2088</v>
      </c>
      <c r="D398" s="44" t="s">
        <v>260</v>
      </c>
      <c r="E398" s="45">
        <v>71</v>
      </c>
      <c r="F398" s="46">
        <v>1934416</v>
      </c>
      <c r="G398" s="46">
        <v>1521331</v>
      </c>
      <c r="H398" s="47">
        <f t="shared" si="18"/>
        <v>0.78645493006674883</v>
      </c>
      <c r="I398" s="42">
        <v>5005</v>
      </c>
      <c r="J398" s="42">
        <v>3325</v>
      </c>
      <c r="K398" s="48">
        <f t="shared" si="19"/>
        <v>0.66433566433566438</v>
      </c>
      <c r="L398" s="44" t="str">
        <f t="shared" si="20"/>
        <v>CD Eligible</v>
      </c>
    </row>
    <row r="399" spans="1:12" x14ac:dyDescent="0.25">
      <c r="A399" s="42" t="s">
        <v>1859</v>
      </c>
      <c r="B399" s="42" t="s">
        <v>29</v>
      </c>
      <c r="C399" s="43" t="s">
        <v>2093</v>
      </c>
      <c r="D399" s="44" t="s">
        <v>264</v>
      </c>
      <c r="E399" s="45">
        <v>72</v>
      </c>
      <c r="F399" s="46">
        <v>564342</v>
      </c>
      <c r="G399" s="46">
        <v>483203</v>
      </c>
      <c r="H399" s="47">
        <f t="shared" si="18"/>
        <v>0.85622370831871453</v>
      </c>
      <c r="I399" s="42">
        <v>2335</v>
      </c>
      <c r="J399" s="42">
        <v>2100</v>
      </c>
      <c r="K399" s="48">
        <f t="shared" si="19"/>
        <v>0.89935760171306212</v>
      </c>
      <c r="L399" s="44" t="str">
        <f t="shared" si="20"/>
        <v>CD Eligible</v>
      </c>
    </row>
    <row r="400" spans="1:12" x14ac:dyDescent="0.25">
      <c r="A400" s="42" t="s">
        <v>1859</v>
      </c>
      <c r="B400" s="42" t="s">
        <v>29</v>
      </c>
      <c r="C400" s="43" t="s">
        <v>2095</v>
      </c>
      <c r="D400" s="44" t="s">
        <v>275</v>
      </c>
      <c r="E400" s="45">
        <v>74</v>
      </c>
      <c r="F400" s="46">
        <v>1773787</v>
      </c>
      <c r="G400" s="46">
        <v>1275905</v>
      </c>
      <c r="H400" s="47">
        <f t="shared" si="18"/>
        <v>0.71931128145600343</v>
      </c>
      <c r="I400" s="42">
        <v>6045</v>
      </c>
      <c r="J400" s="42">
        <v>4770</v>
      </c>
      <c r="K400" s="48">
        <f t="shared" si="19"/>
        <v>0.78908188585607941</v>
      </c>
      <c r="L400" s="44" t="str">
        <f t="shared" si="20"/>
        <v>CD Eligible</v>
      </c>
    </row>
    <row r="401" spans="1:12" x14ac:dyDescent="0.25">
      <c r="A401" s="42" t="s">
        <v>1859</v>
      </c>
      <c r="B401" s="42" t="s">
        <v>29</v>
      </c>
      <c r="C401" s="43" t="s">
        <v>2100</v>
      </c>
      <c r="D401" s="44" t="s">
        <v>280</v>
      </c>
      <c r="E401" s="45">
        <v>75</v>
      </c>
      <c r="F401" s="46">
        <v>2889172</v>
      </c>
      <c r="G401" s="46">
        <v>2119446</v>
      </c>
      <c r="H401" s="47">
        <f t="shared" si="18"/>
        <v>0.73358249353101856</v>
      </c>
      <c r="I401" s="42">
        <v>4760</v>
      </c>
      <c r="J401" s="42">
        <v>1065</v>
      </c>
      <c r="K401" s="48">
        <f t="shared" si="19"/>
        <v>0.22373949579831934</v>
      </c>
      <c r="L401" s="44" t="str">
        <f t="shared" si="20"/>
        <v>Ineligible</v>
      </c>
    </row>
    <row r="402" spans="1:12" x14ac:dyDescent="0.25">
      <c r="A402" s="42" t="s">
        <v>1859</v>
      </c>
      <c r="B402" s="42" t="s">
        <v>29</v>
      </c>
      <c r="C402" s="43" t="s">
        <v>2106</v>
      </c>
      <c r="D402" s="44" t="s">
        <v>286</v>
      </c>
      <c r="E402" s="45">
        <v>76</v>
      </c>
      <c r="F402" s="46">
        <v>1592680</v>
      </c>
      <c r="G402" s="46">
        <v>1091209</v>
      </c>
      <c r="H402" s="47">
        <f t="shared" si="18"/>
        <v>0.68514014114574173</v>
      </c>
      <c r="I402" s="42">
        <v>4770</v>
      </c>
      <c r="J402" s="42">
        <v>3990</v>
      </c>
      <c r="K402" s="48">
        <f t="shared" si="19"/>
        <v>0.83647798742138368</v>
      </c>
      <c r="L402" s="44" t="str">
        <f t="shared" si="20"/>
        <v>CD Eligible</v>
      </c>
    </row>
    <row r="403" spans="1:12" x14ac:dyDescent="0.25">
      <c r="A403" s="42" t="s">
        <v>1859</v>
      </c>
      <c r="B403" s="42" t="s">
        <v>29</v>
      </c>
      <c r="C403" s="43" t="s">
        <v>2110</v>
      </c>
      <c r="D403" s="44" t="s">
        <v>293</v>
      </c>
      <c r="E403" s="45">
        <v>77</v>
      </c>
      <c r="F403" s="46">
        <v>3602356</v>
      </c>
      <c r="G403" s="46">
        <v>2533040</v>
      </c>
      <c r="H403" s="47">
        <f t="shared" si="18"/>
        <v>0.70316204173046748</v>
      </c>
      <c r="I403" s="42">
        <v>4380</v>
      </c>
      <c r="J403" s="42">
        <v>955</v>
      </c>
      <c r="K403" s="48">
        <f t="shared" si="19"/>
        <v>0.2180365296803653</v>
      </c>
      <c r="L403" s="44" t="str">
        <f t="shared" si="20"/>
        <v>Ineligible</v>
      </c>
    </row>
    <row r="404" spans="1:12" x14ac:dyDescent="0.25">
      <c r="A404" s="42" t="s">
        <v>1859</v>
      </c>
      <c r="B404" s="42" t="s">
        <v>29</v>
      </c>
      <c r="C404" s="43" t="s">
        <v>2115</v>
      </c>
      <c r="D404" s="44" t="s">
        <v>296</v>
      </c>
      <c r="E404" s="45">
        <v>78</v>
      </c>
      <c r="F404" s="46">
        <v>1719834</v>
      </c>
      <c r="G404" s="46">
        <v>1208211</v>
      </c>
      <c r="H404" s="47">
        <f t="shared" si="18"/>
        <v>0.70251605678222429</v>
      </c>
      <c r="I404" s="42">
        <v>5475</v>
      </c>
      <c r="J404" s="42">
        <v>4385</v>
      </c>
      <c r="K404" s="48">
        <f t="shared" si="19"/>
        <v>0.80091324200913239</v>
      </c>
      <c r="L404" s="44" t="str">
        <f t="shared" si="20"/>
        <v>CD Eligible</v>
      </c>
    </row>
    <row r="405" spans="1:12" x14ac:dyDescent="0.25">
      <c r="A405" s="42" t="s">
        <v>1859</v>
      </c>
      <c r="B405" s="42" t="s">
        <v>29</v>
      </c>
      <c r="C405" s="43" t="s">
        <v>2120</v>
      </c>
      <c r="D405" s="44" t="s">
        <v>2121</v>
      </c>
      <c r="E405" s="45">
        <v>80</v>
      </c>
      <c r="F405" s="46">
        <v>1542837</v>
      </c>
      <c r="G405" s="46">
        <v>948975</v>
      </c>
      <c r="H405" s="47">
        <f t="shared" si="18"/>
        <v>0.61508441915769452</v>
      </c>
      <c r="I405" s="42">
        <v>4370</v>
      </c>
      <c r="J405" s="42">
        <v>2910</v>
      </c>
      <c r="K405" s="48">
        <f t="shared" si="19"/>
        <v>0.66590389016018303</v>
      </c>
      <c r="L405" s="44" t="str">
        <f t="shared" si="20"/>
        <v>CD Eligible</v>
      </c>
    </row>
    <row r="406" spans="1:12" x14ac:dyDescent="0.25">
      <c r="A406" s="42" t="s">
        <v>1859</v>
      </c>
      <c r="B406" s="42" t="s">
        <v>29</v>
      </c>
      <c r="C406" s="43" t="s">
        <v>2125</v>
      </c>
      <c r="D406" s="44" t="s">
        <v>2126</v>
      </c>
      <c r="E406" s="45">
        <v>82</v>
      </c>
      <c r="F406" s="46">
        <v>1579982</v>
      </c>
      <c r="G406" s="46">
        <v>1055709</v>
      </c>
      <c r="H406" s="47">
        <f t="shared" si="18"/>
        <v>0.66817786531745293</v>
      </c>
      <c r="I406" s="42">
        <v>4140</v>
      </c>
      <c r="J406" s="42">
        <v>3275</v>
      </c>
      <c r="K406" s="48">
        <f t="shared" si="19"/>
        <v>0.79106280193236711</v>
      </c>
      <c r="L406" s="44" t="str">
        <f t="shared" si="20"/>
        <v>CD Eligible</v>
      </c>
    </row>
    <row r="407" spans="1:12" x14ac:dyDescent="0.25">
      <c r="A407" s="42" t="s">
        <v>1859</v>
      </c>
      <c r="B407" s="42" t="s">
        <v>29</v>
      </c>
      <c r="C407" s="43" t="s">
        <v>2130</v>
      </c>
      <c r="D407" s="44" t="s">
        <v>318</v>
      </c>
      <c r="E407" s="45">
        <v>84</v>
      </c>
      <c r="F407" s="46">
        <v>2172422</v>
      </c>
      <c r="G407" s="46">
        <v>825359</v>
      </c>
      <c r="H407" s="47">
        <f t="shared" si="18"/>
        <v>0.37992572345520348</v>
      </c>
      <c r="I407" s="42">
        <v>3860</v>
      </c>
      <c r="J407" s="42">
        <v>2480</v>
      </c>
      <c r="K407" s="48">
        <f t="shared" si="19"/>
        <v>0.6424870466321243</v>
      </c>
      <c r="L407" s="44" t="str">
        <f t="shared" si="20"/>
        <v>Ineligible</v>
      </c>
    </row>
    <row r="408" spans="1:12" x14ac:dyDescent="0.25">
      <c r="A408" s="42" t="s">
        <v>1859</v>
      </c>
      <c r="B408" s="42" t="s">
        <v>29</v>
      </c>
      <c r="C408" s="43" t="s">
        <v>2134</v>
      </c>
      <c r="D408" s="44" t="s">
        <v>322</v>
      </c>
      <c r="E408" s="45">
        <v>85</v>
      </c>
      <c r="F408" s="46">
        <v>2349569.0099999998</v>
      </c>
      <c r="G408" s="46">
        <v>2289661.0099999998</v>
      </c>
      <c r="H408" s="47">
        <f t="shared" si="18"/>
        <v>0.97450255781165585</v>
      </c>
      <c r="I408" s="42">
        <v>6920</v>
      </c>
      <c r="J408" s="42">
        <v>6310</v>
      </c>
      <c r="K408" s="48">
        <f t="shared" si="19"/>
        <v>0.91184971098265899</v>
      </c>
      <c r="L408" s="44" t="str">
        <f t="shared" si="20"/>
        <v>CD Eligible</v>
      </c>
    </row>
    <row r="409" spans="1:12" x14ac:dyDescent="0.25">
      <c r="A409" s="42" t="s">
        <v>1859</v>
      </c>
      <c r="B409" s="42" t="s">
        <v>29</v>
      </c>
      <c r="C409" s="43" t="s">
        <v>2138</v>
      </c>
      <c r="D409" s="44" t="s">
        <v>329</v>
      </c>
      <c r="E409" s="45">
        <v>86</v>
      </c>
      <c r="F409" s="46">
        <v>62035</v>
      </c>
      <c r="G409" s="46">
        <v>0</v>
      </c>
      <c r="H409" s="47">
        <f t="shared" si="18"/>
        <v>0</v>
      </c>
      <c r="I409" s="42">
        <v>0</v>
      </c>
      <c r="J409" s="42">
        <v>0</v>
      </c>
      <c r="K409" s="48" t="str">
        <f t="shared" si="19"/>
        <v>-</v>
      </c>
      <c r="L409" s="44" t="str">
        <f t="shared" si="20"/>
        <v>Ineligible</v>
      </c>
    </row>
    <row r="410" spans="1:12" x14ac:dyDescent="0.25">
      <c r="A410" s="42" t="s">
        <v>1859</v>
      </c>
      <c r="B410" s="42" t="s">
        <v>29</v>
      </c>
      <c r="C410" s="43" t="s">
        <v>2140</v>
      </c>
      <c r="D410" s="44" t="s">
        <v>2141</v>
      </c>
      <c r="E410" s="45">
        <v>88</v>
      </c>
      <c r="F410" s="46">
        <v>1186052</v>
      </c>
      <c r="G410" s="46">
        <v>902093</v>
      </c>
      <c r="H410" s="47">
        <f t="shared" si="18"/>
        <v>0.76058469611787682</v>
      </c>
      <c r="I410" s="42">
        <v>3400</v>
      </c>
      <c r="J410" s="42">
        <v>2525</v>
      </c>
      <c r="K410" s="48">
        <f t="shared" si="19"/>
        <v>0.74264705882352944</v>
      </c>
      <c r="L410" s="44" t="str">
        <f t="shared" si="20"/>
        <v>CD Eligible</v>
      </c>
    </row>
    <row r="411" spans="1:12" x14ac:dyDescent="0.25">
      <c r="A411" s="42" t="s">
        <v>1859</v>
      </c>
      <c r="B411" s="42" t="s">
        <v>29</v>
      </c>
      <c r="C411" s="43" t="s">
        <v>2144</v>
      </c>
      <c r="D411" s="44" t="s">
        <v>345</v>
      </c>
      <c r="E411" s="45">
        <v>90</v>
      </c>
      <c r="F411" s="46">
        <v>990236</v>
      </c>
      <c r="G411" s="46">
        <v>689204</v>
      </c>
      <c r="H411" s="47">
        <f t="shared" si="18"/>
        <v>0.69599974147576937</v>
      </c>
      <c r="I411" s="42">
        <v>3225</v>
      </c>
      <c r="J411" s="42">
        <v>2675</v>
      </c>
      <c r="K411" s="48">
        <f t="shared" si="19"/>
        <v>0.8294573643410853</v>
      </c>
      <c r="L411" s="44" t="str">
        <f t="shared" si="20"/>
        <v>CD Eligible</v>
      </c>
    </row>
    <row r="412" spans="1:12" x14ac:dyDescent="0.25">
      <c r="A412" s="42" t="s">
        <v>1859</v>
      </c>
      <c r="B412" s="42" t="s">
        <v>29</v>
      </c>
      <c r="C412" s="43" t="s">
        <v>2147</v>
      </c>
      <c r="D412" s="44" t="s">
        <v>353</v>
      </c>
      <c r="E412" s="45">
        <v>92</v>
      </c>
      <c r="F412" s="46">
        <v>1686386</v>
      </c>
      <c r="G412" s="46">
        <v>1391088</v>
      </c>
      <c r="H412" s="47">
        <f t="shared" si="18"/>
        <v>0.82489299602819288</v>
      </c>
      <c r="I412" s="42">
        <v>5405</v>
      </c>
      <c r="J412" s="42">
        <v>4610</v>
      </c>
      <c r="K412" s="48">
        <f t="shared" si="19"/>
        <v>0.85291396854764112</v>
      </c>
      <c r="L412" s="44" t="str">
        <f t="shared" si="20"/>
        <v>CD Eligible</v>
      </c>
    </row>
    <row r="413" spans="1:12" x14ac:dyDescent="0.25">
      <c r="A413" s="42" t="s">
        <v>1859</v>
      </c>
      <c r="B413" s="42" t="s">
        <v>29</v>
      </c>
      <c r="C413" s="43" t="s">
        <v>2151</v>
      </c>
      <c r="D413" s="44" t="s">
        <v>2152</v>
      </c>
      <c r="E413" s="45">
        <v>94</v>
      </c>
      <c r="F413" s="46">
        <v>1654847</v>
      </c>
      <c r="G413" s="46">
        <v>1433500</v>
      </c>
      <c r="H413" s="47">
        <f t="shared" si="18"/>
        <v>0.86624322369379159</v>
      </c>
      <c r="I413" s="42">
        <v>5830</v>
      </c>
      <c r="J413" s="42">
        <v>4470</v>
      </c>
      <c r="K413" s="48">
        <f t="shared" si="19"/>
        <v>0.76672384219554035</v>
      </c>
      <c r="L413" s="44" t="str">
        <f t="shared" si="20"/>
        <v>CD Eligible</v>
      </c>
    </row>
    <row r="414" spans="1:12" x14ac:dyDescent="0.25">
      <c r="A414" s="42" t="s">
        <v>1859</v>
      </c>
      <c r="B414" s="42" t="s">
        <v>29</v>
      </c>
      <c r="C414" s="43" t="s">
        <v>2156</v>
      </c>
      <c r="D414" s="44" t="s">
        <v>369</v>
      </c>
      <c r="E414" s="45">
        <v>96</v>
      </c>
      <c r="F414" s="46">
        <v>1738564</v>
      </c>
      <c r="G414" s="46">
        <v>1414315</v>
      </c>
      <c r="H414" s="47">
        <f t="shared" si="18"/>
        <v>0.81349608067347534</v>
      </c>
      <c r="I414" s="42">
        <v>5950</v>
      </c>
      <c r="J414" s="42">
        <v>4800</v>
      </c>
      <c r="K414" s="48">
        <f t="shared" si="19"/>
        <v>0.80672268907563027</v>
      </c>
      <c r="L414" s="44" t="str">
        <f t="shared" si="20"/>
        <v>CD Eligible</v>
      </c>
    </row>
    <row r="415" spans="1:12" x14ac:dyDescent="0.25">
      <c r="A415" s="42" t="s">
        <v>1859</v>
      </c>
      <c r="B415" s="42" t="s">
        <v>29</v>
      </c>
      <c r="C415" s="43" t="s">
        <v>2161</v>
      </c>
      <c r="D415" s="44" t="s">
        <v>373</v>
      </c>
      <c r="E415" s="45">
        <v>98</v>
      </c>
      <c r="F415" s="46">
        <v>1885538</v>
      </c>
      <c r="G415" s="46">
        <v>1410013</v>
      </c>
      <c r="H415" s="47">
        <f t="shared" si="18"/>
        <v>0.74780407501731605</v>
      </c>
      <c r="I415" s="42">
        <v>8180</v>
      </c>
      <c r="J415" s="42">
        <v>7330</v>
      </c>
      <c r="K415" s="48">
        <f t="shared" si="19"/>
        <v>0.89608801955990225</v>
      </c>
      <c r="L415" s="44" t="str">
        <f t="shared" si="20"/>
        <v>CD Eligible</v>
      </c>
    </row>
    <row r="416" spans="1:12" x14ac:dyDescent="0.25">
      <c r="A416" s="42" t="s">
        <v>1859</v>
      </c>
      <c r="B416" s="42" t="s">
        <v>29</v>
      </c>
      <c r="C416" s="43" t="s">
        <v>2166</v>
      </c>
      <c r="D416" s="44" t="s">
        <v>2167</v>
      </c>
      <c r="E416" s="45">
        <v>100</v>
      </c>
      <c r="F416" s="46">
        <v>1896022</v>
      </c>
      <c r="G416" s="46">
        <v>1516793</v>
      </c>
      <c r="H416" s="47">
        <f t="shared" si="18"/>
        <v>0.79998702546700406</v>
      </c>
      <c r="I416" s="42">
        <v>6300</v>
      </c>
      <c r="J416" s="42">
        <v>5465</v>
      </c>
      <c r="K416" s="48">
        <f t="shared" si="19"/>
        <v>0.86746031746031749</v>
      </c>
      <c r="L416" s="44" t="str">
        <f t="shared" si="20"/>
        <v>CD Eligible</v>
      </c>
    </row>
    <row r="417" spans="1:12" x14ac:dyDescent="0.25">
      <c r="A417" s="42" t="s">
        <v>1859</v>
      </c>
      <c r="B417" s="42" t="s">
        <v>29</v>
      </c>
      <c r="C417" s="43" t="s">
        <v>2172</v>
      </c>
      <c r="D417" s="44" t="s">
        <v>2173</v>
      </c>
      <c r="E417" s="45">
        <v>101</v>
      </c>
      <c r="F417" s="46">
        <v>2712419</v>
      </c>
      <c r="G417" s="46">
        <v>1087075</v>
      </c>
      <c r="H417" s="47">
        <f t="shared" si="18"/>
        <v>0.40077694485992021</v>
      </c>
      <c r="I417" s="42">
        <v>4395</v>
      </c>
      <c r="J417" s="42">
        <v>3000</v>
      </c>
      <c r="K417" s="48">
        <f t="shared" si="19"/>
        <v>0.68259385665529015</v>
      </c>
      <c r="L417" s="44" t="str">
        <f t="shared" si="20"/>
        <v>Ineligible</v>
      </c>
    </row>
    <row r="418" spans="1:12" x14ac:dyDescent="0.25">
      <c r="A418" s="42" t="s">
        <v>1859</v>
      </c>
      <c r="B418" s="42" t="s">
        <v>29</v>
      </c>
      <c r="C418" s="43" t="s">
        <v>2177</v>
      </c>
      <c r="D418" s="44" t="s">
        <v>2178</v>
      </c>
      <c r="E418" s="45">
        <v>102</v>
      </c>
      <c r="F418" s="46">
        <v>1873657</v>
      </c>
      <c r="G418" s="46">
        <v>1180306</v>
      </c>
      <c r="H418" s="47">
        <f t="shared" si="18"/>
        <v>0.62994774390403363</v>
      </c>
      <c r="I418" s="42">
        <v>5245</v>
      </c>
      <c r="J418" s="42">
        <v>4550</v>
      </c>
      <c r="K418" s="48">
        <f t="shared" si="19"/>
        <v>0.86749285033365109</v>
      </c>
      <c r="L418" s="44" t="str">
        <f t="shared" si="20"/>
        <v>CD Eligible</v>
      </c>
    </row>
    <row r="419" spans="1:12" x14ac:dyDescent="0.25">
      <c r="A419" s="42" t="s">
        <v>1859</v>
      </c>
      <c r="B419" s="42" t="s">
        <v>29</v>
      </c>
      <c r="C419" s="43" t="s">
        <v>2182</v>
      </c>
      <c r="D419" s="44" t="s">
        <v>2183</v>
      </c>
      <c r="E419" s="45">
        <v>104</v>
      </c>
      <c r="F419" s="46">
        <v>2119610</v>
      </c>
      <c r="G419" s="46">
        <v>1435264</v>
      </c>
      <c r="H419" s="47">
        <f t="shared" si="18"/>
        <v>0.67713588820584913</v>
      </c>
      <c r="I419" s="42">
        <v>5940</v>
      </c>
      <c r="J419" s="42">
        <v>4645</v>
      </c>
      <c r="K419" s="48">
        <f t="shared" si="19"/>
        <v>0.78198653198653201</v>
      </c>
      <c r="L419" s="44" t="str">
        <f t="shared" si="20"/>
        <v>CD Eligible</v>
      </c>
    </row>
    <row r="420" spans="1:12" x14ac:dyDescent="0.25">
      <c r="A420" s="42" t="s">
        <v>1859</v>
      </c>
      <c r="B420" s="42" t="s">
        <v>29</v>
      </c>
      <c r="C420" s="43" t="s">
        <v>2187</v>
      </c>
      <c r="D420" s="44" t="s">
        <v>2188</v>
      </c>
      <c r="E420" s="45">
        <v>106</v>
      </c>
      <c r="F420" s="46">
        <v>1767474</v>
      </c>
      <c r="G420" s="46">
        <v>1282528</v>
      </c>
      <c r="H420" s="47">
        <f t="shared" si="18"/>
        <v>0.7256276471393639</v>
      </c>
      <c r="I420" s="42">
        <v>5750</v>
      </c>
      <c r="J420" s="42">
        <v>4860</v>
      </c>
      <c r="K420" s="48">
        <f t="shared" si="19"/>
        <v>0.84521739130434781</v>
      </c>
      <c r="L420" s="44" t="str">
        <f t="shared" si="20"/>
        <v>CD Eligible</v>
      </c>
    </row>
    <row r="421" spans="1:12" x14ac:dyDescent="0.25">
      <c r="A421" s="42" t="s">
        <v>1859</v>
      </c>
      <c r="B421" s="42" t="s">
        <v>29</v>
      </c>
      <c r="C421" s="43" t="s">
        <v>2192</v>
      </c>
      <c r="D421" s="44" t="s">
        <v>2193</v>
      </c>
      <c r="E421" s="45">
        <v>108</v>
      </c>
      <c r="F421" s="46">
        <v>1751085</v>
      </c>
      <c r="G421" s="46">
        <v>1251343</v>
      </c>
      <c r="H421" s="47">
        <f t="shared" si="18"/>
        <v>0.714610084604688</v>
      </c>
      <c r="I421" s="42">
        <v>4265</v>
      </c>
      <c r="J421" s="42">
        <v>3445</v>
      </c>
      <c r="K421" s="48">
        <f t="shared" si="19"/>
        <v>0.80773739742086748</v>
      </c>
      <c r="L421" s="44" t="str">
        <f t="shared" si="20"/>
        <v>CD Eligible</v>
      </c>
    </row>
    <row r="422" spans="1:12" x14ac:dyDescent="0.25">
      <c r="A422" s="42" t="s">
        <v>1859</v>
      </c>
      <c r="B422" s="42" t="s">
        <v>29</v>
      </c>
      <c r="C422" s="43" t="s">
        <v>2197</v>
      </c>
      <c r="D422" s="44" t="s">
        <v>380</v>
      </c>
      <c r="E422" s="45">
        <v>110</v>
      </c>
      <c r="F422" s="46">
        <v>1072665</v>
      </c>
      <c r="G422" s="46">
        <v>613109</v>
      </c>
      <c r="H422" s="47">
        <f t="shared" si="18"/>
        <v>0.57157546857593</v>
      </c>
      <c r="I422" s="42">
        <v>2700</v>
      </c>
      <c r="J422" s="42">
        <v>2325</v>
      </c>
      <c r="K422" s="48">
        <f t="shared" si="19"/>
        <v>0.86111111111111116</v>
      </c>
      <c r="L422" s="44" t="str">
        <f t="shared" si="20"/>
        <v>CD Eligible</v>
      </c>
    </row>
    <row r="423" spans="1:12" x14ac:dyDescent="0.25">
      <c r="A423" s="42" t="s">
        <v>1859</v>
      </c>
      <c r="B423" s="42" t="s">
        <v>29</v>
      </c>
      <c r="C423" s="43" t="s">
        <v>2200</v>
      </c>
      <c r="D423" s="44" t="s">
        <v>2201</v>
      </c>
      <c r="E423" s="45">
        <v>112</v>
      </c>
      <c r="F423" s="46">
        <v>2235762</v>
      </c>
      <c r="G423" s="46">
        <v>1965613</v>
      </c>
      <c r="H423" s="47">
        <f t="shared" si="18"/>
        <v>0.8791691602236732</v>
      </c>
      <c r="I423" s="42">
        <v>6520</v>
      </c>
      <c r="J423" s="42">
        <v>5270</v>
      </c>
      <c r="K423" s="48">
        <f t="shared" si="19"/>
        <v>0.80828220858895705</v>
      </c>
      <c r="L423" s="44" t="str">
        <f t="shared" si="20"/>
        <v>CD Eligible</v>
      </c>
    </row>
    <row r="424" spans="1:12" x14ac:dyDescent="0.25">
      <c r="A424" s="42" t="s">
        <v>1859</v>
      </c>
      <c r="B424" s="42" t="s">
        <v>29</v>
      </c>
      <c r="C424" s="43" t="s">
        <v>2206</v>
      </c>
      <c r="D424" s="44" t="s">
        <v>2207</v>
      </c>
      <c r="E424" s="45">
        <v>114</v>
      </c>
      <c r="F424" s="46">
        <v>2896380</v>
      </c>
      <c r="G424" s="46">
        <v>1229215</v>
      </c>
      <c r="H424" s="47">
        <f t="shared" si="18"/>
        <v>0.42439700591773177</v>
      </c>
      <c r="I424" s="42">
        <v>3885</v>
      </c>
      <c r="J424" s="42">
        <v>3125</v>
      </c>
      <c r="K424" s="48">
        <f t="shared" si="19"/>
        <v>0.80437580437580436</v>
      </c>
      <c r="L424" s="44" t="str">
        <f t="shared" si="20"/>
        <v>Ineligible</v>
      </c>
    </row>
    <row r="425" spans="1:12" x14ac:dyDescent="0.25">
      <c r="A425" s="42" t="s">
        <v>1859</v>
      </c>
      <c r="B425" s="42" t="s">
        <v>29</v>
      </c>
      <c r="C425" s="43" t="s">
        <v>2211</v>
      </c>
      <c r="D425" s="44" t="s">
        <v>2212</v>
      </c>
      <c r="E425" s="45">
        <v>116</v>
      </c>
      <c r="F425" s="46">
        <v>1479364</v>
      </c>
      <c r="G425" s="46">
        <v>1276982</v>
      </c>
      <c r="H425" s="47">
        <f t="shared" si="18"/>
        <v>0.86319661692457028</v>
      </c>
      <c r="I425" s="42">
        <v>4255</v>
      </c>
      <c r="J425" s="42">
        <v>3180</v>
      </c>
      <c r="K425" s="48">
        <f t="shared" si="19"/>
        <v>0.74735605170387776</v>
      </c>
      <c r="L425" s="44" t="str">
        <f t="shared" si="20"/>
        <v>CD Eligible</v>
      </c>
    </row>
    <row r="426" spans="1:12" x14ac:dyDescent="0.25">
      <c r="A426" s="42" t="s">
        <v>1859</v>
      </c>
      <c r="B426" s="42" t="s">
        <v>29</v>
      </c>
      <c r="C426" s="43" t="s">
        <v>2216</v>
      </c>
      <c r="D426" s="44" t="s">
        <v>390</v>
      </c>
      <c r="E426" s="45">
        <v>117</v>
      </c>
      <c r="F426" s="46">
        <v>2036582</v>
      </c>
      <c r="G426" s="46">
        <v>1137556</v>
      </c>
      <c r="H426" s="47">
        <f t="shared" si="18"/>
        <v>0.5585613542690645</v>
      </c>
      <c r="I426" s="42">
        <v>2670</v>
      </c>
      <c r="J426" s="42">
        <v>1605</v>
      </c>
      <c r="K426" s="48">
        <f t="shared" si="19"/>
        <v>0.601123595505618</v>
      </c>
      <c r="L426" s="44" t="str">
        <f t="shared" si="20"/>
        <v>CD Eligible</v>
      </c>
    </row>
    <row r="427" spans="1:12" x14ac:dyDescent="0.25">
      <c r="A427" s="42" t="s">
        <v>1859</v>
      </c>
      <c r="B427" s="42" t="s">
        <v>29</v>
      </c>
      <c r="C427" s="43" t="s">
        <v>2220</v>
      </c>
      <c r="D427" s="44" t="s">
        <v>395</v>
      </c>
      <c r="E427" s="45">
        <v>118</v>
      </c>
      <c r="F427" s="46">
        <v>1660304</v>
      </c>
      <c r="G427" s="46">
        <v>667249</v>
      </c>
      <c r="H427" s="47">
        <f t="shared" si="18"/>
        <v>0.40188363094951285</v>
      </c>
      <c r="I427" s="42">
        <v>2130</v>
      </c>
      <c r="J427" s="42">
        <v>1710</v>
      </c>
      <c r="K427" s="48">
        <f t="shared" si="19"/>
        <v>0.80281690140845074</v>
      </c>
      <c r="L427" s="44" t="str">
        <f t="shared" si="20"/>
        <v>Ineligible</v>
      </c>
    </row>
    <row r="428" spans="1:12" x14ac:dyDescent="0.25">
      <c r="A428" s="42" t="s">
        <v>1859</v>
      </c>
      <c r="B428" s="42" t="s">
        <v>29</v>
      </c>
      <c r="C428" s="43" t="s">
        <v>2223</v>
      </c>
      <c r="D428" s="44" t="s">
        <v>401</v>
      </c>
      <c r="E428" s="45">
        <v>119</v>
      </c>
      <c r="F428" s="46">
        <v>4610912</v>
      </c>
      <c r="G428" s="46">
        <v>558029</v>
      </c>
      <c r="H428" s="47">
        <f t="shared" si="18"/>
        <v>0.12102356323434496</v>
      </c>
      <c r="I428" s="42">
        <v>1590</v>
      </c>
      <c r="J428" s="42">
        <v>755</v>
      </c>
      <c r="K428" s="48">
        <f t="shared" si="19"/>
        <v>0.47484276729559749</v>
      </c>
      <c r="L428" s="44" t="str">
        <f t="shared" si="20"/>
        <v>Ineligible</v>
      </c>
    </row>
    <row r="429" spans="1:12" x14ac:dyDescent="0.25">
      <c r="A429" s="42" t="s">
        <v>1859</v>
      </c>
      <c r="B429" s="42" t="s">
        <v>29</v>
      </c>
      <c r="C429" s="43" t="s">
        <v>2227</v>
      </c>
      <c r="D429" s="44" t="s">
        <v>2228</v>
      </c>
      <c r="E429" s="45">
        <v>120</v>
      </c>
      <c r="F429" s="46">
        <v>1321387</v>
      </c>
      <c r="G429" s="46">
        <v>278231</v>
      </c>
      <c r="H429" s="47">
        <f t="shared" si="18"/>
        <v>0.21055981328709908</v>
      </c>
      <c r="I429" s="42">
        <v>1255</v>
      </c>
      <c r="J429" s="42">
        <v>910</v>
      </c>
      <c r="K429" s="48">
        <f t="shared" si="19"/>
        <v>0.72509960159362552</v>
      </c>
      <c r="L429" s="44" t="str">
        <f t="shared" si="20"/>
        <v>Ineligible</v>
      </c>
    </row>
    <row r="430" spans="1:12" x14ac:dyDescent="0.25">
      <c r="A430" s="42" t="s">
        <v>1859</v>
      </c>
      <c r="B430" s="42" t="s">
        <v>29</v>
      </c>
      <c r="C430" s="43" t="s">
        <v>2230</v>
      </c>
      <c r="D430" s="44" t="s">
        <v>2231</v>
      </c>
      <c r="E430" s="45">
        <v>121</v>
      </c>
      <c r="F430" s="46">
        <v>1377321</v>
      </c>
      <c r="G430" s="46">
        <v>774885</v>
      </c>
      <c r="H430" s="47">
        <f t="shared" si="18"/>
        <v>0.56260305331872529</v>
      </c>
      <c r="I430" s="42">
        <v>1805</v>
      </c>
      <c r="J430" s="42">
        <v>640</v>
      </c>
      <c r="K430" s="48">
        <f t="shared" si="19"/>
        <v>0.35457063711911357</v>
      </c>
      <c r="L430" s="44" t="str">
        <f t="shared" si="20"/>
        <v>Ineligible</v>
      </c>
    </row>
    <row r="431" spans="1:12" x14ac:dyDescent="0.25">
      <c r="A431" s="42" t="s">
        <v>1859</v>
      </c>
      <c r="B431" s="42" t="s">
        <v>29</v>
      </c>
      <c r="C431" s="43" t="s">
        <v>2234</v>
      </c>
      <c r="D431" s="44" t="s">
        <v>2235</v>
      </c>
      <c r="E431" s="45">
        <v>122</v>
      </c>
      <c r="F431" s="46">
        <v>1853938</v>
      </c>
      <c r="G431" s="46">
        <v>1330527</v>
      </c>
      <c r="H431" s="47">
        <f t="shared" si="18"/>
        <v>0.7176761035158673</v>
      </c>
      <c r="I431" s="42">
        <v>5695</v>
      </c>
      <c r="J431" s="42">
        <v>5040</v>
      </c>
      <c r="K431" s="48">
        <f t="shared" si="19"/>
        <v>0.88498683055311678</v>
      </c>
      <c r="L431" s="44" t="str">
        <f t="shared" si="20"/>
        <v>CD Eligible</v>
      </c>
    </row>
    <row r="432" spans="1:12" x14ac:dyDescent="0.25">
      <c r="A432" s="42" t="s">
        <v>1859</v>
      </c>
      <c r="B432" s="42" t="s">
        <v>29</v>
      </c>
      <c r="C432" s="43" t="s">
        <v>2239</v>
      </c>
      <c r="D432" s="44" t="s">
        <v>2240</v>
      </c>
      <c r="E432" s="45">
        <v>126</v>
      </c>
      <c r="F432" s="46">
        <v>1101560</v>
      </c>
      <c r="G432" s="46">
        <v>843952</v>
      </c>
      <c r="H432" s="47">
        <f t="shared" si="18"/>
        <v>0.76614256145829551</v>
      </c>
      <c r="I432" s="42">
        <v>2765</v>
      </c>
      <c r="J432" s="42">
        <v>2030</v>
      </c>
      <c r="K432" s="48">
        <f t="shared" si="19"/>
        <v>0.73417721518987344</v>
      </c>
      <c r="L432" s="44" t="str">
        <f t="shared" si="20"/>
        <v>CD Eligible</v>
      </c>
    </row>
    <row r="433" spans="1:12" x14ac:dyDescent="0.25">
      <c r="A433" s="42" t="s">
        <v>1859</v>
      </c>
      <c r="B433" s="42" t="s">
        <v>29</v>
      </c>
      <c r="C433" s="43" t="s">
        <v>2244</v>
      </c>
      <c r="D433" s="44" t="s">
        <v>2245</v>
      </c>
      <c r="E433" s="45">
        <v>127</v>
      </c>
      <c r="F433" s="46">
        <v>2234385</v>
      </c>
      <c r="G433" s="46">
        <v>1619814</v>
      </c>
      <c r="H433" s="47">
        <f t="shared" si="18"/>
        <v>0.7249484757550736</v>
      </c>
      <c r="I433" s="42">
        <v>3875</v>
      </c>
      <c r="J433" s="42">
        <v>2535</v>
      </c>
      <c r="K433" s="48">
        <f t="shared" si="19"/>
        <v>0.65419354838709676</v>
      </c>
      <c r="L433" s="44" t="str">
        <f t="shared" si="20"/>
        <v>CD Eligible</v>
      </c>
    </row>
    <row r="434" spans="1:12" x14ac:dyDescent="0.25">
      <c r="A434" s="42" t="s">
        <v>1859</v>
      </c>
      <c r="B434" s="42" t="s">
        <v>29</v>
      </c>
      <c r="C434" s="43" t="s">
        <v>2249</v>
      </c>
      <c r="D434" s="44" t="s">
        <v>2250</v>
      </c>
      <c r="E434" s="45">
        <v>128.01</v>
      </c>
      <c r="F434" s="46">
        <v>759471</v>
      </c>
      <c r="G434" s="46">
        <v>639605</v>
      </c>
      <c r="H434" s="47">
        <f t="shared" si="18"/>
        <v>0.84217172215923974</v>
      </c>
      <c r="I434" s="42">
        <v>2095</v>
      </c>
      <c r="J434" s="42">
        <v>1420</v>
      </c>
      <c r="K434" s="48">
        <f t="shared" si="19"/>
        <v>0.67780429594272074</v>
      </c>
      <c r="L434" s="44" t="str">
        <f t="shared" si="20"/>
        <v>CD Eligible</v>
      </c>
    </row>
    <row r="435" spans="1:12" x14ac:dyDescent="0.25">
      <c r="A435" s="42" t="s">
        <v>1859</v>
      </c>
      <c r="B435" s="42" t="s">
        <v>29</v>
      </c>
      <c r="C435" s="43" t="s">
        <v>2252</v>
      </c>
      <c r="D435" s="44" t="s">
        <v>428</v>
      </c>
      <c r="E435" s="45">
        <v>129.01</v>
      </c>
      <c r="F435" s="46">
        <v>1617694.22</v>
      </c>
      <c r="G435" s="46">
        <v>982368</v>
      </c>
      <c r="H435" s="47">
        <f t="shared" si="18"/>
        <v>0.60726433206888752</v>
      </c>
      <c r="I435" s="42">
        <v>2575</v>
      </c>
      <c r="J435" s="42">
        <v>1445</v>
      </c>
      <c r="K435" s="48">
        <f t="shared" si="19"/>
        <v>0.56116504854368932</v>
      </c>
      <c r="L435" s="44" t="str">
        <f t="shared" si="20"/>
        <v>CD Eligible</v>
      </c>
    </row>
    <row r="436" spans="1:12" x14ac:dyDescent="0.25">
      <c r="A436" s="42" t="s">
        <v>1859</v>
      </c>
      <c r="B436" s="42" t="s">
        <v>29</v>
      </c>
      <c r="C436" s="43" t="s">
        <v>2256</v>
      </c>
      <c r="D436" s="44" t="s">
        <v>2257</v>
      </c>
      <c r="E436" s="45">
        <v>129.02000000000001</v>
      </c>
      <c r="F436" s="46">
        <v>2592082.2999999998</v>
      </c>
      <c r="G436" s="46">
        <v>1514071</v>
      </c>
      <c r="H436" s="47">
        <f t="shared" si="18"/>
        <v>0.58411378373286993</v>
      </c>
      <c r="I436" s="42">
        <v>2050</v>
      </c>
      <c r="J436" s="42">
        <v>735</v>
      </c>
      <c r="K436" s="48">
        <f t="shared" si="19"/>
        <v>0.35853658536585364</v>
      </c>
      <c r="L436" s="44" t="str">
        <f t="shared" si="20"/>
        <v>Ineligible</v>
      </c>
    </row>
    <row r="437" spans="1:12" x14ac:dyDescent="0.25">
      <c r="A437" s="42" t="s">
        <v>1859</v>
      </c>
      <c r="B437" s="42" t="s">
        <v>29</v>
      </c>
      <c r="C437" s="43" t="s">
        <v>2261</v>
      </c>
      <c r="D437" s="44" t="s">
        <v>432</v>
      </c>
      <c r="E437" s="45">
        <v>130</v>
      </c>
      <c r="F437" s="46">
        <v>2217514</v>
      </c>
      <c r="G437" s="46">
        <v>1709718</v>
      </c>
      <c r="H437" s="47">
        <f t="shared" si="18"/>
        <v>0.77100663175069017</v>
      </c>
      <c r="I437" s="42">
        <v>5200</v>
      </c>
      <c r="J437" s="42">
        <v>3065</v>
      </c>
      <c r="K437" s="48">
        <f t="shared" si="19"/>
        <v>0.58942307692307694</v>
      </c>
      <c r="L437" s="44" t="str">
        <f t="shared" si="20"/>
        <v>CD Eligible</v>
      </c>
    </row>
    <row r="438" spans="1:12" x14ac:dyDescent="0.25">
      <c r="A438" s="42" t="s">
        <v>1859</v>
      </c>
      <c r="B438" s="42" t="s">
        <v>29</v>
      </c>
      <c r="C438" s="43" t="s">
        <v>2266</v>
      </c>
      <c r="D438" s="44" t="s">
        <v>435</v>
      </c>
      <c r="E438" s="45">
        <v>131</v>
      </c>
      <c r="F438" s="46">
        <v>2147603.7200000002</v>
      </c>
      <c r="G438" s="46">
        <v>1704081</v>
      </c>
      <c r="H438" s="47">
        <f t="shared" si="18"/>
        <v>0.79348018637255846</v>
      </c>
      <c r="I438" s="42">
        <v>4225</v>
      </c>
      <c r="J438" s="42">
        <v>1180</v>
      </c>
      <c r="K438" s="48">
        <f t="shared" si="19"/>
        <v>0.27928994082840236</v>
      </c>
      <c r="L438" s="44" t="str">
        <f t="shared" si="20"/>
        <v>Ineligible</v>
      </c>
    </row>
    <row r="439" spans="1:12" x14ac:dyDescent="0.25">
      <c r="A439" s="42" t="s">
        <v>1859</v>
      </c>
      <c r="B439" s="42" t="s">
        <v>29</v>
      </c>
      <c r="C439" s="43" t="s">
        <v>2271</v>
      </c>
      <c r="D439" s="44" t="s">
        <v>440</v>
      </c>
      <c r="E439" s="45">
        <v>132</v>
      </c>
      <c r="F439" s="46">
        <v>850658</v>
      </c>
      <c r="G439" s="46">
        <v>714076</v>
      </c>
      <c r="H439" s="47">
        <f t="shared" si="18"/>
        <v>0.83943958676694985</v>
      </c>
      <c r="I439" s="42">
        <v>2395</v>
      </c>
      <c r="J439" s="42">
        <v>1470</v>
      </c>
      <c r="K439" s="48">
        <f t="shared" si="19"/>
        <v>0.61377870563674319</v>
      </c>
      <c r="L439" s="44" t="str">
        <f t="shared" si="20"/>
        <v>CD Eligible</v>
      </c>
    </row>
    <row r="440" spans="1:12" x14ac:dyDescent="0.25">
      <c r="A440" s="42" t="s">
        <v>1859</v>
      </c>
      <c r="B440" s="42" t="s">
        <v>29</v>
      </c>
      <c r="C440" s="43" t="s">
        <v>2274</v>
      </c>
      <c r="D440" s="44" t="s">
        <v>448</v>
      </c>
      <c r="E440" s="45">
        <v>133</v>
      </c>
      <c r="F440" s="46">
        <v>2180125</v>
      </c>
      <c r="G440" s="46">
        <v>1836188</v>
      </c>
      <c r="H440" s="47">
        <f t="shared" si="18"/>
        <v>0.84223977982913822</v>
      </c>
      <c r="I440" s="42">
        <v>4675</v>
      </c>
      <c r="J440" s="42">
        <v>935</v>
      </c>
      <c r="K440" s="48">
        <f t="shared" si="19"/>
        <v>0.2</v>
      </c>
      <c r="L440" s="44" t="str">
        <f t="shared" si="20"/>
        <v>Ineligible</v>
      </c>
    </row>
    <row r="441" spans="1:12" x14ac:dyDescent="0.25">
      <c r="A441" s="42" t="s">
        <v>1859</v>
      </c>
      <c r="B441" s="42" t="s">
        <v>29</v>
      </c>
      <c r="C441" s="43" t="s">
        <v>2279</v>
      </c>
      <c r="D441" s="44" t="s">
        <v>2280</v>
      </c>
      <c r="E441" s="45">
        <v>134</v>
      </c>
      <c r="F441" s="46">
        <v>2168399</v>
      </c>
      <c r="G441" s="46">
        <v>1592647</v>
      </c>
      <c r="H441" s="47">
        <f t="shared" si="18"/>
        <v>0.73448060066436116</v>
      </c>
      <c r="I441" s="42">
        <v>3855</v>
      </c>
      <c r="J441" s="42">
        <v>1700</v>
      </c>
      <c r="K441" s="48">
        <f t="shared" si="19"/>
        <v>0.44098573281452658</v>
      </c>
      <c r="L441" s="44" t="str">
        <f t="shared" si="20"/>
        <v>Ineligible</v>
      </c>
    </row>
    <row r="442" spans="1:12" x14ac:dyDescent="0.25">
      <c r="A442" s="42" t="s">
        <v>1859</v>
      </c>
      <c r="B442" s="42" t="s">
        <v>29</v>
      </c>
      <c r="C442" s="43" t="s">
        <v>2284</v>
      </c>
      <c r="D442" s="44" t="s">
        <v>454</v>
      </c>
      <c r="E442" s="45">
        <v>135</v>
      </c>
      <c r="F442" s="46">
        <v>2062805</v>
      </c>
      <c r="G442" s="46">
        <v>1614741</v>
      </c>
      <c r="H442" s="47">
        <f t="shared" si="18"/>
        <v>0.78278896938876918</v>
      </c>
      <c r="I442" s="42">
        <v>3690</v>
      </c>
      <c r="J442" s="42">
        <v>835</v>
      </c>
      <c r="K442" s="48">
        <f t="shared" si="19"/>
        <v>0.22628726287262874</v>
      </c>
      <c r="L442" s="44" t="str">
        <f t="shared" si="20"/>
        <v>Ineligible</v>
      </c>
    </row>
    <row r="443" spans="1:12" x14ac:dyDescent="0.25">
      <c r="A443" s="42" t="s">
        <v>1859</v>
      </c>
      <c r="B443" s="42" t="s">
        <v>29</v>
      </c>
      <c r="C443" s="43" t="s">
        <v>2288</v>
      </c>
      <c r="D443" s="44" t="s">
        <v>2289</v>
      </c>
      <c r="E443" s="45">
        <v>136</v>
      </c>
      <c r="F443" s="46">
        <v>1988603</v>
      </c>
      <c r="G443" s="46">
        <v>1733148</v>
      </c>
      <c r="H443" s="47">
        <f t="shared" si="18"/>
        <v>0.87154047338759921</v>
      </c>
      <c r="I443" s="42">
        <v>3815</v>
      </c>
      <c r="J443" s="42">
        <v>1850</v>
      </c>
      <c r="K443" s="48">
        <f t="shared" si="19"/>
        <v>0.48492791612057667</v>
      </c>
      <c r="L443" s="44" t="str">
        <f t="shared" si="20"/>
        <v>Ineligible</v>
      </c>
    </row>
    <row r="444" spans="1:12" x14ac:dyDescent="0.25">
      <c r="A444" s="42" t="s">
        <v>1859</v>
      </c>
      <c r="B444" s="42" t="s">
        <v>29</v>
      </c>
      <c r="C444" s="43" t="s">
        <v>2294</v>
      </c>
      <c r="D444" s="44" t="s">
        <v>2295</v>
      </c>
      <c r="E444" s="45">
        <v>137</v>
      </c>
      <c r="F444" s="46">
        <v>1998453</v>
      </c>
      <c r="G444" s="46">
        <v>1422962</v>
      </c>
      <c r="H444" s="47">
        <f t="shared" si="18"/>
        <v>0.71203175656370199</v>
      </c>
      <c r="I444" s="42">
        <v>3135</v>
      </c>
      <c r="J444" s="42">
        <v>1250</v>
      </c>
      <c r="K444" s="48">
        <f t="shared" si="19"/>
        <v>0.39872408293460926</v>
      </c>
      <c r="L444" s="44" t="str">
        <f t="shared" si="20"/>
        <v>Ineligible</v>
      </c>
    </row>
    <row r="445" spans="1:12" x14ac:dyDescent="0.25">
      <c r="A445" s="42" t="s">
        <v>1859</v>
      </c>
      <c r="B445" s="42" t="s">
        <v>29</v>
      </c>
      <c r="C445" s="43" t="s">
        <v>2299</v>
      </c>
      <c r="D445" s="44" t="s">
        <v>459</v>
      </c>
      <c r="E445" s="45">
        <v>138</v>
      </c>
      <c r="F445" s="46">
        <v>1814450</v>
      </c>
      <c r="G445" s="46">
        <v>1419787</v>
      </c>
      <c r="H445" s="47">
        <f t="shared" si="18"/>
        <v>0.78248890848466479</v>
      </c>
      <c r="I445" s="42">
        <v>3415</v>
      </c>
      <c r="J445" s="42">
        <v>2030</v>
      </c>
      <c r="K445" s="48">
        <f t="shared" si="19"/>
        <v>0.59443631039531475</v>
      </c>
      <c r="L445" s="44" t="str">
        <f t="shared" si="20"/>
        <v>CD Eligible</v>
      </c>
    </row>
    <row r="446" spans="1:12" x14ac:dyDescent="0.25">
      <c r="A446" s="42" t="s">
        <v>1859</v>
      </c>
      <c r="B446" s="42" t="s">
        <v>29</v>
      </c>
      <c r="C446" s="43" t="s">
        <v>2303</v>
      </c>
      <c r="D446" s="44" t="s">
        <v>2304</v>
      </c>
      <c r="E446" s="45">
        <v>139</v>
      </c>
      <c r="F446" s="46">
        <v>1904681</v>
      </c>
      <c r="G446" s="46">
        <v>1439388</v>
      </c>
      <c r="H446" s="47">
        <f t="shared" si="18"/>
        <v>0.75571079881617975</v>
      </c>
      <c r="I446" s="42">
        <v>3635</v>
      </c>
      <c r="J446" s="42">
        <v>1370</v>
      </c>
      <c r="K446" s="48">
        <f t="shared" si="19"/>
        <v>0.37689133425034388</v>
      </c>
      <c r="L446" s="44" t="str">
        <f t="shared" si="20"/>
        <v>Ineligible</v>
      </c>
    </row>
    <row r="447" spans="1:12" x14ac:dyDescent="0.25">
      <c r="A447" s="42" t="s">
        <v>1859</v>
      </c>
      <c r="B447" s="42" t="s">
        <v>29</v>
      </c>
      <c r="C447" s="43" t="s">
        <v>2309</v>
      </c>
      <c r="D447" s="44" t="s">
        <v>2310</v>
      </c>
      <c r="E447" s="45">
        <v>140</v>
      </c>
      <c r="F447" s="46">
        <v>1030084</v>
      </c>
      <c r="G447" s="46">
        <v>911632</v>
      </c>
      <c r="H447" s="47">
        <f t="shared" si="18"/>
        <v>0.88500743628674938</v>
      </c>
      <c r="I447" s="42">
        <v>1840</v>
      </c>
      <c r="J447" s="42">
        <v>810</v>
      </c>
      <c r="K447" s="48">
        <f t="shared" si="19"/>
        <v>0.44021739130434784</v>
      </c>
      <c r="L447" s="44" t="str">
        <f t="shared" si="20"/>
        <v>Ineligible</v>
      </c>
    </row>
    <row r="448" spans="1:12" x14ac:dyDescent="0.25">
      <c r="A448" s="42" t="s">
        <v>1859</v>
      </c>
      <c r="B448" s="42" t="s">
        <v>29</v>
      </c>
      <c r="C448" s="43" t="s">
        <v>2313</v>
      </c>
      <c r="D448" s="44" t="s">
        <v>464</v>
      </c>
      <c r="E448" s="45">
        <v>141</v>
      </c>
      <c r="F448" s="46">
        <v>2228956</v>
      </c>
      <c r="G448" s="46">
        <v>1637342</v>
      </c>
      <c r="H448" s="47">
        <f t="shared" si="18"/>
        <v>0.73457798179955103</v>
      </c>
      <c r="I448" s="42">
        <v>3925</v>
      </c>
      <c r="J448" s="42">
        <v>1740</v>
      </c>
      <c r="K448" s="48">
        <f t="shared" si="19"/>
        <v>0.44331210191082804</v>
      </c>
      <c r="L448" s="44" t="str">
        <f t="shared" si="20"/>
        <v>Ineligible</v>
      </c>
    </row>
    <row r="449" spans="1:12" x14ac:dyDescent="0.25">
      <c r="A449" s="42" t="s">
        <v>1859</v>
      </c>
      <c r="B449" s="42" t="s">
        <v>29</v>
      </c>
      <c r="C449" s="43" t="s">
        <v>2317</v>
      </c>
      <c r="D449" s="44" t="s">
        <v>2318</v>
      </c>
      <c r="E449" s="45">
        <v>142</v>
      </c>
      <c r="F449" s="46">
        <v>1615535</v>
      </c>
      <c r="G449" s="46">
        <v>1345899</v>
      </c>
      <c r="H449" s="47">
        <f t="shared" si="18"/>
        <v>0.83309801397060412</v>
      </c>
      <c r="I449" s="42">
        <v>3105</v>
      </c>
      <c r="J449" s="42">
        <v>1940</v>
      </c>
      <c r="K449" s="48">
        <f t="shared" si="19"/>
        <v>0.62479871175523349</v>
      </c>
      <c r="L449" s="44" t="str">
        <f t="shared" si="20"/>
        <v>CD Eligible</v>
      </c>
    </row>
    <row r="450" spans="1:12" x14ac:dyDescent="0.25">
      <c r="A450" s="42" t="s">
        <v>1859</v>
      </c>
      <c r="B450" s="42" t="s">
        <v>29</v>
      </c>
      <c r="C450" s="43" t="s">
        <v>2322</v>
      </c>
      <c r="D450" s="44" t="s">
        <v>469</v>
      </c>
      <c r="E450" s="45">
        <v>143</v>
      </c>
      <c r="F450" s="46">
        <v>2038046</v>
      </c>
      <c r="G450" s="46">
        <v>1389290</v>
      </c>
      <c r="H450" s="47">
        <f t="shared" si="18"/>
        <v>0.68167744987110201</v>
      </c>
      <c r="I450" s="42">
        <v>3610</v>
      </c>
      <c r="J450" s="42">
        <v>1790</v>
      </c>
      <c r="K450" s="48">
        <f t="shared" si="19"/>
        <v>0.49584487534626037</v>
      </c>
      <c r="L450" s="44" t="str">
        <f t="shared" si="20"/>
        <v>Ineligible</v>
      </c>
    </row>
    <row r="451" spans="1:12" x14ac:dyDescent="0.25">
      <c r="A451" s="42" t="s">
        <v>1859</v>
      </c>
      <c r="B451" s="42" t="s">
        <v>29</v>
      </c>
      <c r="C451" s="43" t="s">
        <v>2326</v>
      </c>
      <c r="D451" s="44" t="s">
        <v>480</v>
      </c>
      <c r="E451" s="45">
        <v>145</v>
      </c>
      <c r="F451" s="46">
        <v>2054713</v>
      </c>
      <c r="G451" s="46">
        <v>1525952</v>
      </c>
      <c r="H451" s="47">
        <f t="shared" si="18"/>
        <v>0.74265943710873494</v>
      </c>
      <c r="I451" s="42">
        <v>4405</v>
      </c>
      <c r="J451" s="42">
        <v>2585</v>
      </c>
      <c r="K451" s="48">
        <f t="shared" si="19"/>
        <v>0.58683314415437005</v>
      </c>
      <c r="L451" s="44" t="str">
        <f t="shared" si="20"/>
        <v>CD Eligible</v>
      </c>
    </row>
    <row r="452" spans="1:12" x14ac:dyDescent="0.25">
      <c r="A452" s="42" t="s">
        <v>1859</v>
      </c>
      <c r="B452" s="42" t="s">
        <v>29</v>
      </c>
      <c r="C452" s="43" t="s">
        <v>2331</v>
      </c>
      <c r="D452" s="44" t="s">
        <v>2332</v>
      </c>
      <c r="E452" s="45">
        <v>147</v>
      </c>
      <c r="F452" s="46">
        <v>1039837</v>
      </c>
      <c r="G452" s="46">
        <v>766920</v>
      </c>
      <c r="H452" s="47">
        <f t="shared" si="18"/>
        <v>0.73753867192646538</v>
      </c>
      <c r="I452" s="42">
        <v>2105</v>
      </c>
      <c r="J452" s="42">
        <v>910</v>
      </c>
      <c r="K452" s="48">
        <f t="shared" si="19"/>
        <v>0.43230403800475059</v>
      </c>
      <c r="L452" s="44" t="str">
        <f t="shared" si="20"/>
        <v>Ineligible</v>
      </c>
    </row>
    <row r="453" spans="1:12" x14ac:dyDescent="0.25">
      <c r="A453" s="42" t="s">
        <v>1859</v>
      </c>
      <c r="B453" s="42" t="s">
        <v>29</v>
      </c>
      <c r="C453" s="43" t="s">
        <v>2335</v>
      </c>
      <c r="D453" s="44" t="s">
        <v>2336</v>
      </c>
      <c r="E453" s="45">
        <v>148</v>
      </c>
      <c r="F453" s="46">
        <v>728244</v>
      </c>
      <c r="G453" s="46">
        <v>609537</v>
      </c>
      <c r="H453" s="47">
        <f t="shared" si="18"/>
        <v>0.83699556741971093</v>
      </c>
      <c r="I453" s="42">
        <v>1255</v>
      </c>
      <c r="J453" s="42">
        <v>585</v>
      </c>
      <c r="K453" s="48">
        <f t="shared" si="19"/>
        <v>0.46613545816733065</v>
      </c>
      <c r="L453" s="44" t="str">
        <f t="shared" si="20"/>
        <v>Ineligible</v>
      </c>
    </row>
    <row r="454" spans="1:12" x14ac:dyDescent="0.25">
      <c r="A454" s="42" t="s">
        <v>1859</v>
      </c>
      <c r="B454" s="42" t="s">
        <v>29</v>
      </c>
      <c r="C454" s="43" t="s">
        <v>2339</v>
      </c>
      <c r="D454" s="44" t="s">
        <v>497</v>
      </c>
      <c r="E454" s="45">
        <v>149</v>
      </c>
      <c r="F454" s="46">
        <v>2644509</v>
      </c>
      <c r="G454" s="46">
        <v>2007655</v>
      </c>
      <c r="H454" s="47">
        <f t="shared" si="18"/>
        <v>0.75917873601488972</v>
      </c>
      <c r="I454" s="42">
        <v>5655</v>
      </c>
      <c r="J454" s="42">
        <v>1650</v>
      </c>
      <c r="K454" s="48">
        <f t="shared" si="19"/>
        <v>0.29177718832891247</v>
      </c>
      <c r="L454" s="44" t="str">
        <f t="shared" si="20"/>
        <v>Ineligible</v>
      </c>
    </row>
    <row r="455" spans="1:12" x14ac:dyDescent="0.25">
      <c r="A455" s="42" t="s">
        <v>1859</v>
      </c>
      <c r="B455" s="42" t="s">
        <v>29</v>
      </c>
      <c r="C455" s="43" t="s">
        <v>2345</v>
      </c>
      <c r="D455" s="44" t="s">
        <v>2346</v>
      </c>
      <c r="E455" s="45">
        <v>150</v>
      </c>
      <c r="F455" s="46">
        <v>827218</v>
      </c>
      <c r="G455" s="46">
        <v>640155</v>
      </c>
      <c r="H455" s="47">
        <f t="shared" ref="H455:H518" si="21">IFERROR(G455/F455,"-")</f>
        <v>0.77386493040528614</v>
      </c>
      <c r="I455" s="42">
        <v>1635</v>
      </c>
      <c r="J455" s="42">
        <v>420</v>
      </c>
      <c r="K455" s="48">
        <f t="shared" ref="K455:K518" si="22">IFERROR(J455/I455,"-")</f>
        <v>0.25688073394495414</v>
      </c>
      <c r="L455" s="44" t="str">
        <f t="shared" ref="L455:L518" si="23">IFERROR(IF(OR(H455="-",K455="-"),"Ineligible",IF(AND(K455&gt;0.51,H455&gt;0.5),"CD Eligible","Ineligible")),"Ineligible")</f>
        <v>Ineligible</v>
      </c>
    </row>
    <row r="456" spans="1:12" x14ac:dyDescent="0.25">
      <c r="A456" s="42" t="s">
        <v>1859</v>
      </c>
      <c r="B456" s="42" t="s">
        <v>29</v>
      </c>
      <c r="C456" s="43" t="s">
        <v>2349</v>
      </c>
      <c r="D456" s="44" t="s">
        <v>502</v>
      </c>
      <c r="E456" s="45">
        <v>151</v>
      </c>
      <c r="F456" s="46">
        <v>2045925</v>
      </c>
      <c r="G456" s="46">
        <v>1698179</v>
      </c>
      <c r="H456" s="47">
        <f t="shared" si="21"/>
        <v>0.83002993755880594</v>
      </c>
      <c r="I456" s="42">
        <v>4265</v>
      </c>
      <c r="J456" s="42">
        <v>980</v>
      </c>
      <c r="K456" s="48">
        <f t="shared" si="22"/>
        <v>0.22977725674091443</v>
      </c>
      <c r="L456" s="44" t="str">
        <f t="shared" si="23"/>
        <v>Ineligible</v>
      </c>
    </row>
    <row r="457" spans="1:12" x14ac:dyDescent="0.25">
      <c r="A457" s="42" t="s">
        <v>1859</v>
      </c>
      <c r="B457" s="42" t="s">
        <v>29</v>
      </c>
      <c r="C457" s="43" t="s">
        <v>2354</v>
      </c>
      <c r="D457" s="44" t="s">
        <v>508</v>
      </c>
      <c r="E457" s="45">
        <v>152</v>
      </c>
      <c r="F457" s="46">
        <v>1534225.47</v>
      </c>
      <c r="G457" s="46">
        <v>839326</v>
      </c>
      <c r="H457" s="47">
        <f t="shared" si="21"/>
        <v>0.54706822198695482</v>
      </c>
      <c r="I457" s="42">
        <v>2405</v>
      </c>
      <c r="J457" s="42">
        <v>1090</v>
      </c>
      <c r="K457" s="48">
        <f t="shared" si="22"/>
        <v>0.45322245322245325</v>
      </c>
      <c r="L457" s="44" t="str">
        <f t="shared" si="23"/>
        <v>Ineligible</v>
      </c>
    </row>
    <row r="458" spans="1:12" x14ac:dyDescent="0.25">
      <c r="A458" s="42" t="s">
        <v>1859</v>
      </c>
      <c r="B458" s="42" t="s">
        <v>29</v>
      </c>
      <c r="C458" s="43" t="s">
        <v>2358</v>
      </c>
      <c r="D458" s="44" t="s">
        <v>512</v>
      </c>
      <c r="E458" s="45">
        <v>153</v>
      </c>
      <c r="F458" s="46">
        <v>2803765</v>
      </c>
      <c r="G458" s="46">
        <v>1184319</v>
      </c>
      <c r="H458" s="47">
        <f t="shared" si="21"/>
        <v>0.42240309013059224</v>
      </c>
      <c r="I458" s="42">
        <v>2815</v>
      </c>
      <c r="J458" s="42">
        <v>525</v>
      </c>
      <c r="K458" s="48">
        <f t="shared" si="22"/>
        <v>0.18650088809946713</v>
      </c>
      <c r="L458" s="44" t="str">
        <f t="shared" si="23"/>
        <v>Ineligible</v>
      </c>
    </row>
    <row r="459" spans="1:12" x14ac:dyDescent="0.25">
      <c r="A459" s="42" t="s">
        <v>1859</v>
      </c>
      <c r="B459" s="42" t="s">
        <v>29</v>
      </c>
      <c r="C459" s="43" t="s">
        <v>2363</v>
      </c>
      <c r="D459" s="44" t="s">
        <v>2364</v>
      </c>
      <c r="E459" s="45">
        <v>154</v>
      </c>
      <c r="F459" s="46">
        <v>16570</v>
      </c>
      <c r="G459" s="46">
        <v>0</v>
      </c>
      <c r="H459" s="47">
        <f t="shared" si="21"/>
        <v>0</v>
      </c>
      <c r="I459" s="42">
        <v>0</v>
      </c>
      <c r="J459" s="42">
        <v>0</v>
      </c>
      <c r="K459" s="48" t="str">
        <f t="shared" si="22"/>
        <v>-</v>
      </c>
      <c r="L459" s="44" t="str">
        <f t="shared" si="23"/>
        <v>Ineligible</v>
      </c>
    </row>
    <row r="460" spans="1:12" x14ac:dyDescent="0.25">
      <c r="A460" s="42" t="s">
        <v>1859</v>
      </c>
      <c r="B460" s="42" t="s">
        <v>29</v>
      </c>
      <c r="C460" s="43" t="s">
        <v>2366</v>
      </c>
      <c r="D460" s="44" t="s">
        <v>517</v>
      </c>
      <c r="E460" s="45">
        <v>155</v>
      </c>
      <c r="F460" s="46">
        <v>2247950</v>
      </c>
      <c r="G460" s="46">
        <v>1700748</v>
      </c>
      <c r="H460" s="47">
        <f t="shared" si="21"/>
        <v>0.75657732600814076</v>
      </c>
      <c r="I460" s="42">
        <v>3675</v>
      </c>
      <c r="J460" s="42">
        <v>665</v>
      </c>
      <c r="K460" s="48">
        <f t="shared" si="22"/>
        <v>0.18095238095238095</v>
      </c>
      <c r="L460" s="44" t="str">
        <f t="shared" si="23"/>
        <v>Ineligible</v>
      </c>
    </row>
    <row r="461" spans="1:12" x14ac:dyDescent="0.25">
      <c r="A461" s="42" t="s">
        <v>1859</v>
      </c>
      <c r="B461" s="42" t="s">
        <v>29</v>
      </c>
      <c r="C461" s="43" t="s">
        <v>2371</v>
      </c>
      <c r="D461" s="44" t="s">
        <v>521</v>
      </c>
      <c r="E461" s="45">
        <v>157</v>
      </c>
      <c r="F461" s="46">
        <v>2773711</v>
      </c>
      <c r="G461" s="46">
        <v>2162485</v>
      </c>
      <c r="H461" s="47">
        <f t="shared" si="21"/>
        <v>0.77963601831625573</v>
      </c>
      <c r="I461" s="42">
        <v>4275</v>
      </c>
      <c r="J461" s="42">
        <v>1035</v>
      </c>
      <c r="K461" s="48">
        <f t="shared" si="22"/>
        <v>0.24210526315789474</v>
      </c>
      <c r="L461" s="44" t="str">
        <f t="shared" si="23"/>
        <v>Ineligible</v>
      </c>
    </row>
    <row r="462" spans="1:12" x14ac:dyDescent="0.25">
      <c r="A462" s="42" t="s">
        <v>1859</v>
      </c>
      <c r="B462" s="42" t="s">
        <v>29</v>
      </c>
      <c r="C462" s="43" t="s">
        <v>2376</v>
      </c>
      <c r="D462" s="44" t="s">
        <v>529</v>
      </c>
      <c r="E462" s="45">
        <v>159</v>
      </c>
      <c r="F462" s="46">
        <v>3487566</v>
      </c>
      <c r="G462" s="46">
        <v>2920199</v>
      </c>
      <c r="H462" s="47">
        <f t="shared" si="21"/>
        <v>0.83731720059204617</v>
      </c>
      <c r="I462" s="42">
        <v>5140</v>
      </c>
      <c r="J462" s="42">
        <v>1080</v>
      </c>
      <c r="K462" s="48">
        <f t="shared" si="22"/>
        <v>0.21011673151750973</v>
      </c>
      <c r="L462" s="44" t="str">
        <f t="shared" si="23"/>
        <v>Ineligible</v>
      </c>
    </row>
    <row r="463" spans="1:12" x14ac:dyDescent="0.25">
      <c r="A463" s="42" t="s">
        <v>1859</v>
      </c>
      <c r="B463" s="42" t="s">
        <v>29</v>
      </c>
      <c r="C463" s="43" t="s">
        <v>2382</v>
      </c>
      <c r="D463" s="44" t="s">
        <v>533</v>
      </c>
      <c r="E463" s="45">
        <v>160</v>
      </c>
      <c r="F463" s="46">
        <v>2591951</v>
      </c>
      <c r="G463" s="46">
        <v>1536461</v>
      </c>
      <c r="H463" s="47">
        <f t="shared" si="21"/>
        <v>0.59278165366552071</v>
      </c>
      <c r="I463" s="42">
        <v>4475</v>
      </c>
      <c r="J463" s="42">
        <v>2450</v>
      </c>
      <c r="K463" s="48">
        <f t="shared" si="22"/>
        <v>0.54748603351955305</v>
      </c>
      <c r="L463" s="44" t="str">
        <f t="shared" si="23"/>
        <v>CD Eligible</v>
      </c>
    </row>
    <row r="464" spans="1:12" x14ac:dyDescent="0.25">
      <c r="A464" s="42" t="s">
        <v>1859</v>
      </c>
      <c r="B464" s="42" t="s">
        <v>29</v>
      </c>
      <c r="C464" s="43" t="s">
        <v>2387</v>
      </c>
      <c r="D464" s="44" t="s">
        <v>540</v>
      </c>
      <c r="E464" s="45">
        <v>161</v>
      </c>
      <c r="F464" s="46">
        <v>2325206</v>
      </c>
      <c r="G464" s="46">
        <v>1680899</v>
      </c>
      <c r="H464" s="47">
        <f t="shared" si="21"/>
        <v>0.72290326104439784</v>
      </c>
      <c r="I464" s="42">
        <v>3110</v>
      </c>
      <c r="J464" s="42">
        <v>1115</v>
      </c>
      <c r="K464" s="48">
        <f t="shared" si="22"/>
        <v>0.35852090032154343</v>
      </c>
      <c r="L464" s="44" t="str">
        <f t="shared" si="23"/>
        <v>Ineligible</v>
      </c>
    </row>
    <row r="465" spans="1:12" x14ac:dyDescent="0.25">
      <c r="A465" s="42" t="s">
        <v>1859</v>
      </c>
      <c r="B465" s="42" t="s">
        <v>29</v>
      </c>
      <c r="C465" s="43" t="s">
        <v>2391</v>
      </c>
      <c r="D465" s="44" t="s">
        <v>546</v>
      </c>
      <c r="E465" s="45">
        <v>162</v>
      </c>
      <c r="F465" s="46">
        <v>1435198.85</v>
      </c>
      <c r="G465" s="46">
        <v>967964</v>
      </c>
      <c r="H465" s="47">
        <f t="shared" si="21"/>
        <v>0.67444591388851793</v>
      </c>
      <c r="I465" s="42">
        <v>2545</v>
      </c>
      <c r="J465" s="42">
        <v>1190</v>
      </c>
      <c r="K465" s="48">
        <f t="shared" si="22"/>
        <v>0.46758349705304519</v>
      </c>
      <c r="L465" s="44" t="str">
        <f t="shared" si="23"/>
        <v>Ineligible</v>
      </c>
    </row>
    <row r="466" spans="1:12" x14ac:dyDescent="0.25">
      <c r="A466" s="42" t="s">
        <v>1859</v>
      </c>
      <c r="B466" s="42" t="s">
        <v>29</v>
      </c>
      <c r="C466" s="43" t="s">
        <v>2394</v>
      </c>
      <c r="D466" s="44" t="s">
        <v>550</v>
      </c>
      <c r="E466" s="45">
        <v>163</v>
      </c>
      <c r="F466" s="46">
        <v>2456486</v>
      </c>
      <c r="G466" s="46">
        <v>1958469</v>
      </c>
      <c r="H466" s="47">
        <f t="shared" si="21"/>
        <v>0.79726446639630755</v>
      </c>
      <c r="I466" s="42">
        <v>3125</v>
      </c>
      <c r="J466" s="42">
        <v>1035</v>
      </c>
      <c r="K466" s="48">
        <f t="shared" si="22"/>
        <v>0.33119999999999999</v>
      </c>
      <c r="L466" s="44" t="str">
        <f t="shared" si="23"/>
        <v>Ineligible</v>
      </c>
    </row>
    <row r="467" spans="1:12" x14ac:dyDescent="0.25">
      <c r="A467" s="42" t="s">
        <v>1859</v>
      </c>
      <c r="B467" s="42" t="s">
        <v>29</v>
      </c>
      <c r="C467" s="43" t="s">
        <v>2398</v>
      </c>
      <c r="D467" s="44" t="s">
        <v>553</v>
      </c>
      <c r="E467" s="45">
        <v>164</v>
      </c>
      <c r="F467" s="46">
        <v>2074200</v>
      </c>
      <c r="G467" s="46">
        <v>779277</v>
      </c>
      <c r="H467" s="47">
        <f t="shared" si="21"/>
        <v>0.37570002892681514</v>
      </c>
      <c r="I467" s="42">
        <v>635</v>
      </c>
      <c r="J467" s="42">
        <v>265</v>
      </c>
      <c r="K467" s="48">
        <f t="shared" si="22"/>
        <v>0.41732283464566927</v>
      </c>
      <c r="L467" s="44" t="str">
        <f t="shared" si="23"/>
        <v>Ineligible</v>
      </c>
    </row>
    <row r="468" spans="1:12" x14ac:dyDescent="0.25">
      <c r="A468" s="42" t="s">
        <v>1859</v>
      </c>
      <c r="B468" s="42" t="s">
        <v>29</v>
      </c>
      <c r="C468" s="43" t="s">
        <v>2401</v>
      </c>
      <c r="D468" s="44" t="s">
        <v>556</v>
      </c>
      <c r="E468" s="45">
        <v>165</v>
      </c>
      <c r="F468" s="46">
        <v>3653612</v>
      </c>
      <c r="G468" s="46">
        <v>3275545</v>
      </c>
      <c r="H468" s="47">
        <f t="shared" si="21"/>
        <v>0.89652240029866337</v>
      </c>
      <c r="I468" s="42">
        <v>5690</v>
      </c>
      <c r="J468" s="42">
        <v>970</v>
      </c>
      <c r="K468" s="48">
        <f t="shared" si="22"/>
        <v>0.17047451669595781</v>
      </c>
      <c r="L468" s="44" t="str">
        <f t="shared" si="23"/>
        <v>Ineligible</v>
      </c>
    </row>
    <row r="469" spans="1:12" x14ac:dyDescent="0.25">
      <c r="A469" s="42" t="s">
        <v>1859</v>
      </c>
      <c r="B469" s="42" t="s">
        <v>29</v>
      </c>
      <c r="C469" s="43" t="s">
        <v>2406</v>
      </c>
      <c r="D469" s="44" t="s">
        <v>559</v>
      </c>
      <c r="E469" s="45">
        <v>166</v>
      </c>
      <c r="F469" s="46">
        <v>1363895</v>
      </c>
      <c r="G469" s="46">
        <v>1116915</v>
      </c>
      <c r="H469" s="47">
        <f t="shared" si="21"/>
        <v>0.81891567899288431</v>
      </c>
      <c r="I469" s="42">
        <v>2080</v>
      </c>
      <c r="J469" s="42">
        <v>900</v>
      </c>
      <c r="K469" s="48">
        <f t="shared" si="22"/>
        <v>0.43269230769230771</v>
      </c>
      <c r="L469" s="44" t="str">
        <f t="shared" si="23"/>
        <v>Ineligible</v>
      </c>
    </row>
    <row r="470" spans="1:12" x14ac:dyDescent="0.25">
      <c r="A470" s="42" t="s">
        <v>1859</v>
      </c>
      <c r="B470" s="42" t="s">
        <v>29</v>
      </c>
      <c r="C470" s="43" t="s">
        <v>2409</v>
      </c>
      <c r="D470" s="44" t="s">
        <v>563</v>
      </c>
      <c r="E470" s="45">
        <v>167</v>
      </c>
      <c r="F470" s="46">
        <v>2530504</v>
      </c>
      <c r="G470" s="46">
        <v>2078873</v>
      </c>
      <c r="H470" s="47">
        <f t="shared" si="21"/>
        <v>0.82152527717798507</v>
      </c>
      <c r="I470" s="42">
        <v>5270</v>
      </c>
      <c r="J470" s="42">
        <v>1425</v>
      </c>
      <c r="K470" s="48">
        <f t="shared" si="22"/>
        <v>0.27039848197343452</v>
      </c>
      <c r="L470" s="44" t="str">
        <f t="shared" si="23"/>
        <v>Ineligible</v>
      </c>
    </row>
    <row r="471" spans="1:12" x14ac:dyDescent="0.25">
      <c r="A471" s="42" t="s">
        <v>1859</v>
      </c>
      <c r="B471" s="42" t="s">
        <v>29</v>
      </c>
      <c r="C471" s="43" t="s">
        <v>2414</v>
      </c>
      <c r="D471" s="44" t="s">
        <v>2415</v>
      </c>
      <c r="E471" s="45">
        <v>168</v>
      </c>
      <c r="F471" s="46">
        <v>762520</v>
      </c>
      <c r="G471" s="46">
        <v>653886</v>
      </c>
      <c r="H471" s="47">
        <f t="shared" si="21"/>
        <v>0.85753291716938573</v>
      </c>
      <c r="I471" s="42">
        <v>1800</v>
      </c>
      <c r="J471" s="42">
        <v>475</v>
      </c>
      <c r="K471" s="48">
        <f t="shared" si="22"/>
        <v>0.2638888888888889</v>
      </c>
      <c r="L471" s="44" t="str">
        <f t="shared" si="23"/>
        <v>Ineligible</v>
      </c>
    </row>
    <row r="472" spans="1:12" x14ac:dyDescent="0.25">
      <c r="A472" s="42" t="s">
        <v>1859</v>
      </c>
      <c r="B472" s="42" t="s">
        <v>29</v>
      </c>
      <c r="C472" s="43" t="s">
        <v>2418</v>
      </c>
      <c r="D472" s="44" t="s">
        <v>567</v>
      </c>
      <c r="E472" s="45">
        <v>169</v>
      </c>
      <c r="F472" s="46">
        <v>2302885</v>
      </c>
      <c r="G472" s="46">
        <v>1920732</v>
      </c>
      <c r="H472" s="47">
        <f t="shared" si="21"/>
        <v>0.83405467489692275</v>
      </c>
      <c r="I472" s="42">
        <v>4775</v>
      </c>
      <c r="J472" s="42">
        <v>1855</v>
      </c>
      <c r="K472" s="48">
        <f t="shared" si="22"/>
        <v>0.38848167539267014</v>
      </c>
      <c r="L472" s="44" t="str">
        <f t="shared" si="23"/>
        <v>Ineligible</v>
      </c>
    </row>
    <row r="473" spans="1:12" x14ac:dyDescent="0.25">
      <c r="A473" s="42" t="s">
        <v>1859</v>
      </c>
      <c r="B473" s="42" t="s">
        <v>29</v>
      </c>
      <c r="C473" s="43" t="s">
        <v>2424</v>
      </c>
      <c r="D473" s="44" t="s">
        <v>2425</v>
      </c>
      <c r="E473" s="45">
        <v>170</v>
      </c>
      <c r="F473" s="46">
        <v>1447558</v>
      </c>
      <c r="G473" s="46">
        <v>1108232</v>
      </c>
      <c r="H473" s="47">
        <f t="shared" si="21"/>
        <v>0.76558728562171607</v>
      </c>
      <c r="I473" s="42">
        <v>4115</v>
      </c>
      <c r="J473" s="42">
        <v>1785</v>
      </c>
      <c r="K473" s="48">
        <f t="shared" si="22"/>
        <v>0.43377885783718106</v>
      </c>
      <c r="L473" s="44" t="str">
        <f t="shared" si="23"/>
        <v>Ineligible</v>
      </c>
    </row>
    <row r="474" spans="1:12" x14ac:dyDescent="0.25">
      <c r="A474" s="42" t="s">
        <v>1859</v>
      </c>
      <c r="B474" s="42" t="s">
        <v>29</v>
      </c>
      <c r="C474" s="43" t="s">
        <v>2429</v>
      </c>
      <c r="D474" s="44" t="s">
        <v>570</v>
      </c>
      <c r="E474" s="45">
        <v>171</v>
      </c>
      <c r="F474" s="46">
        <v>1964955</v>
      </c>
      <c r="G474" s="46">
        <v>1696257</v>
      </c>
      <c r="H474" s="47">
        <f t="shared" si="21"/>
        <v>0.86325488369962666</v>
      </c>
      <c r="I474" s="42">
        <v>3940</v>
      </c>
      <c r="J474" s="42">
        <v>1000</v>
      </c>
      <c r="K474" s="48">
        <f t="shared" si="22"/>
        <v>0.25380710659898476</v>
      </c>
      <c r="L474" s="44" t="str">
        <f t="shared" si="23"/>
        <v>Ineligible</v>
      </c>
    </row>
    <row r="475" spans="1:12" x14ac:dyDescent="0.25">
      <c r="A475" s="42" t="s">
        <v>1859</v>
      </c>
      <c r="B475" s="42" t="s">
        <v>29</v>
      </c>
      <c r="C475" s="43" t="s">
        <v>2434</v>
      </c>
      <c r="D475" s="44" t="s">
        <v>2435</v>
      </c>
      <c r="E475" s="45">
        <v>172</v>
      </c>
      <c r="F475" s="46">
        <v>1278653</v>
      </c>
      <c r="G475" s="46">
        <v>960715</v>
      </c>
      <c r="H475" s="47">
        <f t="shared" si="21"/>
        <v>0.75134927145988784</v>
      </c>
      <c r="I475" s="42">
        <v>4030</v>
      </c>
      <c r="J475" s="42">
        <v>1785</v>
      </c>
      <c r="K475" s="48">
        <f t="shared" si="22"/>
        <v>0.44292803970223327</v>
      </c>
      <c r="L475" s="44" t="str">
        <f t="shared" si="23"/>
        <v>Ineligible</v>
      </c>
    </row>
    <row r="476" spans="1:12" x14ac:dyDescent="0.25">
      <c r="A476" s="42" t="s">
        <v>1859</v>
      </c>
      <c r="B476" s="42" t="s">
        <v>29</v>
      </c>
      <c r="C476" s="43" t="s">
        <v>2438</v>
      </c>
      <c r="D476" s="44" t="s">
        <v>2439</v>
      </c>
      <c r="E476" s="45">
        <v>174</v>
      </c>
      <c r="F476" s="46">
        <v>750729</v>
      </c>
      <c r="G476" s="46">
        <v>651020</v>
      </c>
      <c r="H476" s="47">
        <f t="shared" si="21"/>
        <v>0.86718376404801201</v>
      </c>
      <c r="I476" s="42">
        <v>1910</v>
      </c>
      <c r="J476" s="42">
        <v>865</v>
      </c>
      <c r="K476" s="48">
        <f t="shared" si="22"/>
        <v>0.45287958115183247</v>
      </c>
      <c r="L476" s="44" t="str">
        <f t="shared" si="23"/>
        <v>Ineligible</v>
      </c>
    </row>
    <row r="477" spans="1:12" x14ac:dyDescent="0.25">
      <c r="A477" s="42" t="s">
        <v>1859</v>
      </c>
      <c r="B477" s="42" t="s">
        <v>29</v>
      </c>
      <c r="C477" s="43" t="s">
        <v>2443</v>
      </c>
      <c r="D477" s="44" t="s">
        <v>579</v>
      </c>
      <c r="E477" s="45">
        <v>175</v>
      </c>
      <c r="F477" s="46">
        <v>92440</v>
      </c>
      <c r="G477" s="46">
        <v>6525</v>
      </c>
      <c r="H477" s="47">
        <f t="shared" si="21"/>
        <v>7.0586326265685853E-2</v>
      </c>
      <c r="I477" s="42">
        <v>0</v>
      </c>
      <c r="J477" s="42">
        <v>0</v>
      </c>
      <c r="K477" s="48" t="str">
        <f t="shared" si="22"/>
        <v>-</v>
      </c>
      <c r="L477" s="44" t="str">
        <f t="shared" si="23"/>
        <v>Ineligible</v>
      </c>
    </row>
    <row r="478" spans="1:12" x14ac:dyDescent="0.25">
      <c r="A478" s="42" t="s">
        <v>1859</v>
      </c>
      <c r="B478" s="42" t="s">
        <v>29</v>
      </c>
      <c r="C478" s="43" t="s">
        <v>2445</v>
      </c>
      <c r="D478" s="44" t="s">
        <v>2446</v>
      </c>
      <c r="E478" s="45">
        <v>176</v>
      </c>
      <c r="F478" s="46">
        <v>869117</v>
      </c>
      <c r="G478" s="46">
        <v>772030</v>
      </c>
      <c r="H478" s="47">
        <f t="shared" si="21"/>
        <v>0.88829237030227226</v>
      </c>
      <c r="I478" s="42">
        <v>2325</v>
      </c>
      <c r="J478" s="42">
        <v>1240</v>
      </c>
      <c r="K478" s="48">
        <f t="shared" si="22"/>
        <v>0.53333333333333333</v>
      </c>
      <c r="L478" s="44" t="str">
        <f t="shared" si="23"/>
        <v>CD Eligible</v>
      </c>
    </row>
    <row r="479" spans="1:12" x14ac:dyDescent="0.25">
      <c r="A479" s="42" t="s">
        <v>1859</v>
      </c>
      <c r="B479" s="42" t="s">
        <v>29</v>
      </c>
      <c r="C479" s="43" t="s">
        <v>2450</v>
      </c>
      <c r="D479" s="44" t="s">
        <v>2451</v>
      </c>
      <c r="E479" s="45">
        <v>177</v>
      </c>
      <c r="F479" s="46">
        <v>883742</v>
      </c>
      <c r="G479" s="46">
        <v>0</v>
      </c>
      <c r="H479" s="47">
        <f t="shared" si="21"/>
        <v>0</v>
      </c>
      <c r="I479" s="42">
        <v>0</v>
      </c>
      <c r="J479" s="42">
        <v>0</v>
      </c>
      <c r="K479" s="48" t="str">
        <f t="shared" si="22"/>
        <v>-</v>
      </c>
      <c r="L479" s="44" t="str">
        <f t="shared" si="23"/>
        <v>Ineligible</v>
      </c>
    </row>
    <row r="480" spans="1:12" x14ac:dyDescent="0.25">
      <c r="A480" s="42" t="s">
        <v>1859</v>
      </c>
      <c r="B480" s="42" t="s">
        <v>29</v>
      </c>
      <c r="C480" s="43" t="s">
        <v>2453</v>
      </c>
      <c r="D480" s="44" t="s">
        <v>2454</v>
      </c>
      <c r="E480" s="45">
        <v>178</v>
      </c>
      <c r="F480" s="46">
        <v>1341560</v>
      </c>
      <c r="G480" s="46">
        <v>887555</v>
      </c>
      <c r="H480" s="47">
        <f t="shared" si="21"/>
        <v>0.66158427502310746</v>
      </c>
      <c r="I480" s="42">
        <v>3025</v>
      </c>
      <c r="J480" s="42">
        <v>2090</v>
      </c>
      <c r="K480" s="48">
        <f t="shared" si="22"/>
        <v>0.69090909090909092</v>
      </c>
      <c r="L480" s="44" t="str">
        <f t="shared" si="23"/>
        <v>CD Eligible</v>
      </c>
    </row>
    <row r="481" spans="1:12" x14ac:dyDescent="0.25">
      <c r="A481" s="42" t="s">
        <v>1859</v>
      </c>
      <c r="B481" s="42" t="s">
        <v>29</v>
      </c>
      <c r="C481" s="43" t="s">
        <v>2457</v>
      </c>
      <c r="D481" s="44" t="s">
        <v>2458</v>
      </c>
      <c r="E481" s="45">
        <v>179</v>
      </c>
      <c r="F481" s="46">
        <v>1937261</v>
      </c>
      <c r="G481" s="46">
        <v>1572913</v>
      </c>
      <c r="H481" s="47">
        <f t="shared" si="21"/>
        <v>0.81192621954398503</v>
      </c>
      <c r="I481" s="42">
        <v>3755</v>
      </c>
      <c r="J481" s="42">
        <v>2355</v>
      </c>
      <c r="K481" s="48">
        <f t="shared" si="22"/>
        <v>0.6271637816245007</v>
      </c>
      <c r="L481" s="44" t="str">
        <f t="shared" si="23"/>
        <v>CD Eligible</v>
      </c>
    </row>
    <row r="482" spans="1:12" x14ac:dyDescent="0.25">
      <c r="A482" s="42" t="s">
        <v>1859</v>
      </c>
      <c r="B482" s="42" t="s">
        <v>29</v>
      </c>
      <c r="C482" s="43" t="s">
        <v>2462</v>
      </c>
      <c r="D482" s="44" t="s">
        <v>2463</v>
      </c>
      <c r="E482" s="45">
        <v>180</v>
      </c>
      <c r="F482" s="46">
        <v>1305029</v>
      </c>
      <c r="G482" s="46">
        <v>894561</v>
      </c>
      <c r="H482" s="47">
        <f t="shared" si="21"/>
        <v>0.68547212360798115</v>
      </c>
      <c r="I482" s="42">
        <v>3515</v>
      </c>
      <c r="J482" s="42">
        <v>2420</v>
      </c>
      <c r="K482" s="48">
        <f t="shared" si="22"/>
        <v>0.68847795163584635</v>
      </c>
      <c r="L482" s="44" t="str">
        <f t="shared" si="23"/>
        <v>CD Eligible</v>
      </c>
    </row>
    <row r="483" spans="1:12" x14ac:dyDescent="0.25">
      <c r="A483" s="42" t="s">
        <v>1859</v>
      </c>
      <c r="B483" s="42" t="s">
        <v>29</v>
      </c>
      <c r="C483" s="43" t="s">
        <v>2466</v>
      </c>
      <c r="D483" s="44" t="s">
        <v>2467</v>
      </c>
      <c r="E483" s="45">
        <v>181</v>
      </c>
      <c r="F483" s="46">
        <v>2427544</v>
      </c>
      <c r="G483" s="46">
        <v>1966360</v>
      </c>
      <c r="H483" s="47">
        <f t="shared" si="21"/>
        <v>0.81002033330806777</v>
      </c>
      <c r="I483" s="42">
        <v>3415</v>
      </c>
      <c r="J483" s="42">
        <v>1170</v>
      </c>
      <c r="K483" s="48">
        <f t="shared" si="22"/>
        <v>0.34260614934114203</v>
      </c>
      <c r="L483" s="44" t="str">
        <f t="shared" si="23"/>
        <v>Ineligible</v>
      </c>
    </row>
    <row r="484" spans="1:12" x14ac:dyDescent="0.25">
      <c r="A484" s="42" t="s">
        <v>1859</v>
      </c>
      <c r="B484" s="42" t="s">
        <v>29</v>
      </c>
      <c r="C484" s="43" t="s">
        <v>2472</v>
      </c>
      <c r="D484" s="44" t="s">
        <v>2473</v>
      </c>
      <c r="E484" s="45">
        <v>182</v>
      </c>
      <c r="F484" s="46">
        <v>1341439</v>
      </c>
      <c r="G484" s="46">
        <v>936630</v>
      </c>
      <c r="H484" s="47">
        <f t="shared" si="21"/>
        <v>0.69822779865502638</v>
      </c>
      <c r="I484" s="42">
        <v>3600</v>
      </c>
      <c r="J484" s="42">
        <v>2515</v>
      </c>
      <c r="K484" s="48">
        <f t="shared" si="22"/>
        <v>0.69861111111111107</v>
      </c>
      <c r="L484" s="44" t="str">
        <f t="shared" si="23"/>
        <v>CD Eligible</v>
      </c>
    </row>
    <row r="485" spans="1:12" x14ac:dyDescent="0.25">
      <c r="A485" s="42" t="s">
        <v>1859</v>
      </c>
      <c r="B485" s="42" t="s">
        <v>29</v>
      </c>
      <c r="C485" s="43" t="s">
        <v>2476</v>
      </c>
      <c r="D485" s="44" t="s">
        <v>2477</v>
      </c>
      <c r="E485" s="45">
        <v>183</v>
      </c>
      <c r="F485" s="46">
        <v>1839407</v>
      </c>
      <c r="G485" s="46">
        <v>1348065</v>
      </c>
      <c r="H485" s="47">
        <f t="shared" si="21"/>
        <v>0.73288021628709688</v>
      </c>
      <c r="I485" s="42">
        <v>2690</v>
      </c>
      <c r="J485" s="42">
        <v>680</v>
      </c>
      <c r="K485" s="48">
        <f t="shared" si="22"/>
        <v>0.25278810408921931</v>
      </c>
      <c r="L485" s="44" t="str">
        <f t="shared" si="23"/>
        <v>Ineligible</v>
      </c>
    </row>
    <row r="486" spans="1:12" x14ac:dyDescent="0.25">
      <c r="A486" s="42" t="s">
        <v>1859</v>
      </c>
      <c r="B486" s="42" t="s">
        <v>29</v>
      </c>
      <c r="C486" s="43" t="s">
        <v>2481</v>
      </c>
      <c r="D486" s="44" t="s">
        <v>629</v>
      </c>
      <c r="E486" s="45">
        <v>184</v>
      </c>
      <c r="F486" s="46">
        <v>897875</v>
      </c>
      <c r="G486" s="46">
        <v>720864</v>
      </c>
      <c r="H486" s="47">
        <f t="shared" si="21"/>
        <v>0.80285563135180282</v>
      </c>
      <c r="I486" s="42">
        <v>2550</v>
      </c>
      <c r="J486" s="42">
        <v>1075</v>
      </c>
      <c r="K486" s="48">
        <f t="shared" si="22"/>
        <v>0.42156862745098039</v>
      </c>
      <c r="L486" s="44" t="str">
        <f t="shared" si="23"/>
        <v>Ineligible</v>
      </c>
    </row>
    <row r="487" spans="1:12" x14ac:dyDescent="0.25">
      <c r="A487" s="42" t="s">
        <v>1859</v>
      </c>
      <c r="B487" s="42" t="s">
        <v>29</v>
      </c>
      <c r="C487" s="43" t="s">
        <v>2484</v>
      </c>
      <c r="D487" s="44" t="s">
        <v>2485</v>
      </c>
      <c r="E487" s="45">
        <v>185.01</v>
      </c>
      <c r="F487" s="46">
        <v>1294308.29</v>
      </c>
      <c r="G487" s="46">
        <v>1248723.29</v>
      </c>
      <c r="H487" s="47">
        <f t="shared" si="21"/>
        <v>0.96478041564579642</v>
      </c>
      <c r="I487" s="42">
        <v>4370</v>
      </c>
      <c r="J487" s="42">
        <v>3815</v>
      </c>
      <c r="K487" s="48">
        <f t="shared" si="22"/>
        <v>0.87299771167048057</v>
      </c>
      <c r="L487" s="44" t="str">
        <f t="shared" si="23"/>
        <v>CD Eligible</v>
      </c>
    </row>
    <row r="488" spans="1:12" x14ac:dyDescent="0.25">
      <c r="A488" s="42" t="s">
        <v>1859</v>
      </c>
      <c r="B488" s="42" t="s">
        <v>29</v>
      </c>
      <c r="C488" s="43" t="s">
        <v>2490</v>
      </c>
      <c r="D488" s="44" t="s">
        <v>2491</v>
      </c>
      <c r="E488" s="45">
        <v>186</v>
      </c>
      <c r="F488" s="46">
        <v>746396</v>
      </c>
      <c r="G488" s="46">
        <v>723783</v>
      </c>
      <c r="H488" s="47">
        <f t="shared" si="21"/>
        <v>0.96970374975214224</v>
      </c>
      <c r="I488" s="42">
        <v>2070</v>
      </c>
      <c r="J488" s="42">
        <v>880</v>
      </c>
      <c r="K488" s="48">
        <f t="shared" si="22"/>
        <v>0.4251207729468599</v>
      </c>
      <c r="L488" s="44" t="str">
        <f t="shared" si="23"/>
        <v>Ineligible</v>
      </c>
    </row>
    <row r="489" spans="1:12" x14ac:dyDescent="0.25">
      <c r="A489" s="42" t="s">
        <v>1859</v>
      </c>
      <c r="B489" s="42" t="s">
        <v>29</v>
      </c>
      <c r="C489" s="43" t="s">
        <v>2494</v>
      </c>
      <c r="D489" s="44" t="s">
        <v>2495</v>
      </c>
      <c r="E489" s="45">
        <v>187</v>
      </c>
      <c r="F489" s="46">
        <v>740262</v>
      </c>
      <c r="G489" s="46">
        <v>552288</v>
      </c>
      <c r="H489" s="47">
        <f t="shared" si="21"/>
        <v>0.74607098567804375</v>
      </c>
      <c r="I489" s="42">
        <v>1320</v>
      </c>
      <c r="J489" s="42">
        <v>640</v>
      </c>
      <c r="K489" s="48">
        <f t="shared" si="22"/>
        <v>0.48484848484848486</v>
      </c>
      <c r="L489" s="44" t="str">
        <f t="shared" si="23"/>
        <v>Ineligible</v>
      </c>
    </row>
    <row r="490" spans="1:12" x14ac:dyDescent="0.25">
      <c r="A490" s="42" t="s">
        <v>1859</v>
      </c>
      <c r="B490" s="42" t="s">
        <v>29</v>
      </c>
      <c r="C490" s="43" t="s">
        <v>2497</v>
      </c>
      <c r="D490" s="44" t="s">
        <v>2498</v>
      </c>
      <c r="E490" s="45">
        <v>188</v>
      </c>
      <c r="F490" s="46">
        <v>1142746</v>
      </c>
      <c r="G490" s="46">
        <v>1012361</v>
      </c>
      <c r="H490" s="47">
        <f t="shared" si="21"/>
        <v>0.88590202897231751</v>
      </c>
      <c r="I490" s="42">
        <v>2875</v>
      </c>
      <c r="J490" s="42">
        <v>1440</v>
      </c>
      <c r="K490" s="48">
        <f t="shared" si="22"/>
        <v>0.50086956521739134</v>
      </c>
      <c r="L490" s="44" t="str">
        <f t="shared" si="23"/>
        <v>Ineligible</v>
      </c>
    </row>
    <row r="491" spans="1:12" x14ac:dyDescent="0.25">
      <c r="A491" s="42" t="s">
        <v>1859</v>
      </c>
      <c r="B491" s="42" t="s">
        <v>29</v>
      </c>
      <c r="C491" s="43" t="s">
        <v>2501</v>
      </c>
      <c r="D491" s="44" t="s">
        <v>2502</v>
      </c>
      <c r="E491" s="45">
        <v>190</v>
      </c>
      <c r="F491" s="46">
        <v>1899778</v>
      </c>
      <c r="G491" s="46">
        <v>1496291</v>
      </c>
      <c r="H491" s="47">
        <f t="shared" si="21"/>
        <v>0.78761360537915481</v>
      </c>
      <c r="I491" s="42">
        <v>5125</v>
      </c>
      <c r="J491" s="42">
        <v>3680</v>
      </c>
      <c r="K491" s="48">
        <f t="shared" si="22"/>
        <v>0.71804878048780485</v>
      </c>
      <c r="L491" s="44" t="str">
        <f t="shared" si="23"/>
        <v>CD Eligible</v>
      </c>
    </row>
    <row r="492" spans="1:12" x14ac:dyDescent="0.25">
      <c r="A492" s="42" t="s">
        <v>1859</v>
      </c>
      <c r="B492" s="42" t="s">
        <v>29</v>
      </c>
      <c r="C492" s="43" t="s">
        <v>2506</v>
      </c>
      <c r="D492" s="44" t="s">
        <v>2507</v>
      </c>
      <c r="E492" s="45">
        <v>191</v>
      </c>
      <c r="F492" s="46">
        <v>2286363</v>
      </c>
      <c r="G492" s="46">
        <v>1316948</v>
      </c>
      <c r="H492" s="47">
        <f t="shared" si="21"/>
        <v>0.57600127363852549</v>
      </c>
      <c r="I492" s="42">
        <v>2810</v>
      </c>
      <c r="J492" s="42">
        <v>1430</v>
      </c>
      <c r="K492" s="48">
        <f t="shared" si="22"/>
        <v>0.50889679715302494</v>
      </c>
      <c r="L492" s="44" t="str">
        <f t="shared" si="23"/>
        <v>Ineligible</v>
      </c>
    </row>
    <row r="493" spans="1:12" x14ac:dyDescent="0.25">
      <c r="A493" s="42" t="s">
        <v>1859</v>
      </c>
      <c r="B493" s="42" t="s">
        <v>29</v>
      </c>
      <c r="C493" s="43" t="s">
        <v>2511</v>
      </c>
      <c r="D493" s="44" t="s">
        <v>2512</v>
      </c>
      <c r="E493" s="45">
        <v>192</v>
      </c>
      <c r="F493" s="46">
        <v>1439730</v>
      </c>
      <c r="G493" s="46">
        <v>790786</v>
      </c>
      <c r="H493" s="47">
        <f t="shared" si="21"/>
        <v>0.54925993068144718</v>
      </c>
      <c r="I493" s="42">
        <v>3375</v>
      </c>
      <c r="J493" s="42">
        <v>2685</v>
      </c>
      <c r="K493" s="48">
        <f t="shared" si="22"/>
        <v>0.79555555555555557</v>
      </c>
      <c r="L493" s="44" t="str">
        <f t="shared" si="23"/>
        <v>CD Eligible</v>
      </c>
    </row>
    <row r="494" spans="1:12" x14ac:dyDescent="0.25">
      <c r="A494" s="42" t="s">
        <v>1859</v>
      </c>
      <c r="B494" s="42" t="s">
        <v>29</v>
      </c>
      <c r="C494" s="43" t="s">
        <v>2515</v>
      </c>
      <c r="D494" s="44" t="s">
        <v>648</v>
      </c>
      <c r="E494" s="45">
        <v>193</v>
      </c>
      <c r="F494" s="46">
        <v>4314923</v>
      </c>
      <c r="G494" s="46">
        <v>3013574</v>
      </c>
      <c r="H494" s="47">
        <f t="shared" si="21"/>
        <v>0.69840736439561035</v>
      </c>
      <c r="I494" s="42">
        <v>4220</v>
      </c>
      <c r="J494" s="42">
        <v>2225</v>
      </c>
      <c r="K494" s="48">
        <f t="shared" si="22"/>
        <v>0.52725118483412325</v>
      </c>
      <c r="L494" s="44" t="str">
        <f t="shared" si="23"/>
        <v>CD Eligible</v>
      </c>
    </row>
    <row r="495" spans="1:12" x14ac:dyDescent="0.25">
      <c r="A495" s="42" t="s">
        <v>1859</v>
      </c>
      <c r="B495" s="42" t="s">
        <v>29</v>
      </c>
      <c r="C495" s="43" t="s">
        <v>2520</v>
      </c>
      <c r="D495" s="44" t="s">
        <v>654</v>
      </c>
      <c r="E495" s="45">
        <v>194</v>
      </c>
      <c r="F495" s="46">
        <v>1370851</v>
      </c>
      <c r="G495" s="46">
        <v>914765</v>
      </c>
      <c r="H495" s="47">
        <f t="shared" si="21"/>
        <v>0.66729717525828847</v>
      </c>
      <c r="I495" s="42">
        <v>3750</v>
      </c>
      <c r="J495" s="42">
        <v>2665</v>
      </c>
      <c r="K495" s="48">
        <f t="shared" si="22"/>
        <v>0.71066666666666667</v>
      </c>
      <c r="L495" s="44" t="str">
        <f t="shared" si="23"/>
        <v>CD Eligible</v>
      </c>
    </row>
    <row r="496" spans="1:12" x14ac:dyDescent="0.25">
      <c r="A496" s="42" t="s">
        <v>1859</v>
      </c>
      <c r="B496" s="42" t="s">
        <v>29</v>
      </c>
      <c r="C496" s="43" t="s">
        <v>2524</v>
      </c>
      <c r="D496" s="44" t="s">
        <v>657</v>
      </c>
      <c r="E496" s="45">
        <v>195</v>
      </c>
      <c r="F496" s="46">
        <v>2398351</v>
      </c>
      <c r="G496" s="46">
        <v>1993217</v>
      </c>
      <c r="H496" s="47">
        <f t="shared" si="21"/>
        <v>0.83107810324677245</v>
      </c>
      <c r="I496" s="42">
        <v>4170</v>
      </c>
      <c r="J496" s="42">
        <v>1460</v>
      </c>
      <c r="K496" s="48">
        <f t="shared" si="22"/>
        <v>0.3501199040767386</v>
      </c>
      <c r="L496" s="44" t="str">
        <f t="shared" si="23"/>
        <v>Ineligible</v>
      </c>
    </row>
    <row r="497" spans="1:12" x14ac:dyDescent="0.25">
      <c r="A497" s="42" t="s">
        <v>1859</v>
      </c>
      <c r="B497" s="42" t="s">
        <v>29</v>
      </c>
      <c r="C497" s="43" t="s">
        <v>2529</v>
      </c>
      <c r="D497" s="44" t="s">
        <v>2530</v>
      </c>
      <c r="E497" s="45">
        <v>196</v>
      </c>
      <c r="F497" s="46">
        <v>1803537</v>
      </c>
      <c r="G497" s="46">
        <v>1306406</v>
      </c>
      <c r="H497" s="47">
        <f t="shared" si="21"/>
        <v>0.72435774813602383</v>
      </c>
      <c r="I497" s="42">
        <v>4985</v>
      </c>
      <c r="J497" s="42">
        <v>3720</v>
      </c>
      <c r="K497" s="48">
        <f t="shared" si="22"/>
        <v>0.74623871614844539</v>
      </c>
      <c r="L497" s="44" t="str">
        <f t="shared" si="23"/>
        <v>CD Eligible</v>
      </c>
    </row>
    <row r="498" spans="1:12" x14ac:dyDescent="0.25">
      <c r="A498" s="42" t="s">
        <v>1859</v>
      </c>
      <c r="B498" s="42" t="s">
        <v>29</v>
      </c>
      <c r="C498" s="43" t="s">
        <v>2534</v>
      </c>
      <c r="D498" s="44" t="s">
        <v>663</v>
      </c>
      <c r="E498" s="45">
        <v>197</v>
      </c>
      <c r="F498" s="46">
        <v>2485374</v>
      </c>
      <c r="G498" s="46">
        <v>1896228</v>
      </c>
      <c r="H498" s="47">
        <f t="shared" si="21"/>
        <v>0.76295479070755545</v>
      </c>
      <c r="I498" s="42">
        <v>3485</v>
      </c>
      <c r="J498" s="42">
        <v>1160</v>
      </c>
      <c r="K498" s="48">
        <f t="shared" si="22"/>
        <v>0.33285509325681489</v>
      </c>
      <c r="L498" s="44" t="str">
        <f t="shared" si="23"/>
        <v>Ineligible</v>
      </c>
    </row>
    <row r="499" spans="1:12" x14ac:dyDescent="0.25">
      <c r="A499" s="42" t="s">
        <v>1859</v>
      </c>
      <c r="B499" s="42" t="s">
        <v>29</v>
      </c>
      <c r="C499" s="43" t="s">
        <v>2539</v>
      </c>
      <c r="D499" s="44" t="s">
        <v>2540</v>
      </c>
      <c r="E499" s="45">
        <v>198</v>
      </c>
      <c r="F499" s="46">
        <v>863311</v>
      </c>
      <c r="G499" s="46">
        <v>699705</v>
      </c>
      <c r="H499" s="47">
        <f t="shared" si="21"/>
        <v>0.81049007831476727</v>
      </c>
      <c r="I499" s="42">
        <v>1980</v>
      </c>
      <c r="J499" s="42">
        <v>1025</v>
      </c>
      <c r="K499" s="48">
        <f t="shared" si="22"/>
        <v>0.51767676767676762</v>
      </c>
      <c r="L499" s="44" t="str">
        <f t="shared" si="23"/>
        <v>CD Eligible</v>
      </c>
    </row>
    <row r="500" spans="1:12" x14ac:dyDescent="0.25">
      <c r="A500" s="42" t="s">
        <v>1859</v>
      </c>
      <c r="B500" s="42" t="s">
        <v>29</v>
      </c>
      <c r="C500" s="43" t="s">
        <v>2543</v>
      </c>
      <c r="D500" s="44" t="s">
        <v>670</v>
      </c>
      <c r="E500" s="45">
        <v>199</v>
      </c>
      <c r="F500" s="46">
        <v>3355815</v>
      </c>
      <c r="G500" s="46">
        <v>2043894</v>
      </c>
      <c r="H500" s="47">
        <f t="shared" si="21"/>
        <v>0.60906039218490893</v>
      </c>
      <c r="I500" s="42">
        <v>2810</v>
      </c>
      <c r="J500" s="42">
        <v>1160</v>
      </c>
      <c r="K500" s="48">
        <f t="shared" si="22"/>
        <v>0.41281138790035588</v>
      </c>
      <c r="L500" s="44" t="str">
        <f t="shared" si="23"/>
        <v>Ineligible</v>
      </c>
    </row>
    <row r="501" spans="1:12" x14ac:dyDescent="0.25">
      <c r="A501" s="42" t="s">
        <v>1859</v>
      </c>
      <c r="B501" s="42" t="s">
        <v>29</v>
      </c>
      <c r="C501" s="43" t="s">
        <v>2548</v>
      </c>
      <c r="D501" s="44" t="s">
        <v>678</v>
      </c>
      <c r="E501" s="45">
        <v>200</v>
      </c>
      <c r="F501" s="46">
        <v>967087</v>
      </c>
      <c r="G501" s="46">
        <v>793721</v>
      </c>
      <c r="H501" s="47">
        <f t="shared" si="21"/>
        <v>0.82073381195280259</v>
      </c>
      <c r="I501" s="42">
        <v>2215</v>
      </c>
      <c r="J501" s="42">
        <v>1310</v>
      </c>
      <c r="K501" s="48">
        <f t="shared" si="22"/>
        <v>0.5914221218961625</v>
      </c>
      <c r="L501" s="44" t="str">
        <f t="shared" si="23"/>
        <v>CD Eligible</v>
      </c>
    </row>
    <row r="502" spans="1:12" x14ac:dyDescent="0.25">
      <c r="A502" s="42" t="s">
        <v>1859</v>
      </c>
      <c r="B502" s="42" t="s">
        <v>29</v>
      </c>
      <c r="C502" s="43" t="s">
        <v>2551</v>
      </c>
      <c r="D502" s="44" t="s">
        <v>684</v>
      </c>
      <c r="E502" s="45">
        <v>201</v>
      </c>
      <c r="F502" s="46">
        <v>2290915</v>
      </c>
      <c r="G502" s="46">
        <v>1891818</v>
      </c>
      <c r="H502" s="47">
        <f t="shared" si="21"/>
        <v>0.82579144141096461</v>
      </c>
      <c r="I502" s="42">
        <v>3890</v>
      </c>
      <c r="J502" s="42">
        <v>1430</v>
      </c>
      <c r="K502" s="48">
        <f t="shared" si="22"/>
        <v>0.36760925449871468</v>
      </c>
      <c r="L502" s="44" t="str">
        <f t="shared" si="23"/>
        <v>Ineligible</v>
      </c>
    </row>
    <row r="503" spans="1:12" x14ac:dyDescent="0.25">
      <c r="A503" s="42" t="s">
        <v>1859</v>
      </c>
      <c r="B503" s="42" t="s">
        <v>29</v>
      </c>
      <c r="C503" s="43" t="s">
        <v>2556</v>
      </c>
      <c r="D503" s="44" t="s">
        <v>689</v>
      </c>
      <c r="E503" s="45">
        <v>202</v>
      </c>
      <c r="F503" s="46">
        <v>822679</v>
      </c>
      <c r="G503" s="46">
        <v>767916</v>
      </c>
      <c r="H503" s="47">
        <f t="shared" si="21"/>
        <v>0.93343333183416621</v>
      </c>
      <c r="I503" s="42">
        <v>2135</v>
      </c>
      <c r="J503" s="42">
        <v>650</v>
      </c>
      <c r="K503" s="48">
        <f t="shared" si="22"/>
        <v>0.3044496487119438</v>
      </c>
      <c r="L503" s="44" t="str">
        <f t="shared" si="23"/>
        <v>Ineligible</v>
      </c>
    </row>
    <row r="504" spans="1:12" x14ac:dyDescent="0.25">
      <c r="A504" s="42" t="s">
        <v>1859</v>
      </c>
      <c r="B504" s="42" t="s">
        <v>29</v>
      </c>
      <c r="C504" s="43" t="s">
        <v>2559</v>
      </c>
      <c r="D504" s="44" t="s">
        <v>2560</v>
      </c>
      <c r="E504" s="45">
        <v>203</v>
      </c>
      <c r="F504" s="46">
        <v>1380432</v>
      </c>
      <c r="G504" s="46">
        <v>908456</v>
      </c>
      <c r="H504" s="47">
        <f t="shared" si="21"/>
        <v>0.65809543679080174</v>
      </c>
      <c r="I504" s="42">
        <v>1645</v>
      </c>
      <c r="J504" s="42">
        <v>625</v>
      </c>
      <c r="K504" s="48">
        <f t="shared" si="22"/>
        <v>0.37993920972644379</v>
      </c>
      <c r="L504" s="44" t="str">
        <f t="shared" si="23"/>
        <v>Ineligible</v>
      </c>
    </row>
    <row r="505" spans="1:12" x14ac:dyDescent="0.25">
      <c r="A505" s="42" t="s">
        <v>1859</v>
      </c>
      <c r="B505" s="42" t="s">
        <v>29</v>
      </c>
      <c r="C505" s="43" t="s">
        <v>2563</v>
      </c>
      <c r="D505" s="44" t="s">
        <v>693</v>
      </c>
      <c r="E505" s="45">
        <v>204</v>
      </c>
      <c r="F505" s="46">
        <v>862786</v>
      </c>
      <c r="G505" s="46">
        <v>800963</v>
      </c>
      <c r="H505" s="47">
        <f t="shared" si="21"/>
        <v>0.92834491982948264</v>
      </c>
      <c r="I505" s="42">
        <v>1950</v>
      </c>
      <c r="J505" s="42">
        <v>945</v>
      </c>
      <c r="K505" s="48">
        <f t="shared" si="22"/>
        <v>0.48461538461538461</v>
      </c>
      <c r="L505" s="44" t="str">
        <f t="shared" si="23"/>
        <v>Ineligible</v>
      </c>
    </row>
    <row r="506" spans="1:12" x14ac:dyDescent="0.25">
      <c r="A506" s="42" t="s">
        <v>1859</v>
      </c>
      <c r="B506" s="42" t="s">
        <v>29</v>
      </c>
      <c r="C506" s="43" t="s">
        <v>2566</v>
      </c>
      <c r="D506" s="44" t="s">
        <v>2567</v>
      </c>
      <c r="E506" s="45">
        <v>205</v>
      </c>
      <c r="F506" s="46">
        <v>2050560</v>
      </c>
      <c r="G506" s="46">
        <v>1431730</v>
      </c>
      <c r="H506" s="47">
        <f t="shared" si="21"/>
        <v>0.69821414637952561</v>
      </c>
      <c r="I506" s="42">
        <v>2735</v>
      </c>
      <c r="J506" s="42">
        <v>995</v>
      </c>
      <c r="K506" s="48">
        <f t="shared" si="22"/>
        <v>0.36380255941499084</v>
      </c>
      <c r="L506" s="44" t="str">
        <f t="shared" si="23"/>
        <v>Ineligible</v>
      </c>
    </row>
    <row r="507" spans="1:12" x14ac:dyDescent="0.25">
      <c r="A507" s="42" t="s">
        <v>1859</v>
      </c>
      <c r="B507" s="42" t="s">
        <v>29</v>
      </c>
      <c r="C507" s="43" t="s">
        <v>2571</v>
      </c>
      <c r="D507" s="44" t="s">
        <v>2572</v>
      </c>
      <c r="E507" s="45">
        <v>206</v>
      </c>
      <c r="F507" s="46">
        <v>1335773</v>
      </c>
      <c r="G507" s="46">
        <v>920454</v>
      </c>
      <c r="H507" s="47">
        <f t="shared" si="21"/>
        <v>0.68907965649852188</v>
      </c>
      <c r="I507" s="42">
        <v>2700</v>
      </c>
      <c r="J507" s="42">
        <v>800</v>
      </c>
      <c r="K507" s="48">
        <f t="shared" si="22"/>
        <v>0.29629629629629628</v>
      </c>
      <c r="L507" s="44" t="str">
        <f t="shared" si="23"/>
        <v>Ineligible</v>
      </c>
    </row>
    <row r="508" spans="1:12" x14ac:dyDescent="0.25">
      <c r="A508" s="42" t="s">
        <v>1859</v>
      </c>
      <c r="B508" s="42" t="s">
        <v>29</v>
      </c>
      <c r="C508" s="43" t="s">
        <v>2575</v>
      </c>
      <c r="D508" s="44" t="s">
        <v>2576</v>
      </c>
      <c r="E508" s="45">
        <v>207</v>
      </c>
      <c r="F508" s="46">
        <v>2567042</v>
      </c>
      <c r="G508" s="46">
        <v>2268279</v>
      </c>
      <c r="H508" s="47">
        <f t="shared" si="21"/>
        <v>0.88361585046134816</v>
      </c>
      <c r="I508" s="42">
        <v>4535</v>
      </c>
      <c r="J508" s="42">
        <v>1645</v>
      </c>
      <c r="K508" s="48">
        <f t="shared" si="22"/>
        <v>0.36273428886438808</v>
      </c>
      <c r="L508" s="44" t="str">
        <f t="shared" si="23"/>
        <v>Ineligible</v>
      </c>
    </row>
    <row r="509" spans="1:12" x14ac:dyDescent="0.25">
      <c r="A509" s="42" t="s">
        <v>1859</v>
      </c>
      <c r="B509" s="42" t="s">
        <v>29</v>
      </c>
      <c r="C509" s="43" t="s">
        <v>2580</v>
      </c>
      <c r="D509" s="44" t="s">
        <v>2581</v>
      </c>
      <c r="E509" s="45">
        <v>208</v>
      </c>
      <c r="F509" s="46">
        <v>1303155</v>
      </c>
      <c r="G509" s="46">
        <v>1031580</v>
      </c>
      <c r="H509" s="47">
        <f t="shared" si="21"/>
        <v>0.79160191995579954</v>
      </c>
      <c r="I509" s="42">
        <v>3270</v>
      </c>
      <c r="J509" s="42">
        <v>2100</v>
      </c>
      <c r="K509" s="48">
        <f t="shared" si="22"/>
        <v>0.64220183486238536</v>
      </c>
      <c r="L509" s="44" t="str">
        <f t="shared" si="23"/>
        <v>CD Eligible</v>
      </c>
    </row>
    <row r="510" spans="1:12" x14ac:dyDescent="0.25">
      <c r="A510" s="42" t="s">
        <v>1859</v>
      </c>
      <c r="B510" s="42" t="s">
        <v>29</v>
      </c>
      <c r="C510" s="43" t="s">
        <v>2585</v>
      </c>
      <c r="D510" s="44" t="s">
        <v>2586</v>
      </c>
      <c r="E510" s="45">
        <v>210</v>
      </c>
      <c r="F510" s="46">
        <v>1426636</v>
      </c>
      <c r="G510" s="46">
        <v>1202773</v>
      </c>
      <c r="H510" s="47">
        <f t="shared" si="21"/>
        <v>0.8430833092673955</v>
      </c>
      <c r="I510" s="42">
        <v>4950</v>
      </c>
      <c r="J510" s="42">
        <v>3455</v>
      </c>
      <c r="K510" s="48">
        <f t="shared" si="22"/>
        <v>0.69797979797979803</v>
      </c>
      <c r="L510" s="44" t="str">
        <f t="shared" si="23"/>
        <v>CD Eligible</v>
      </c>
    </row>
    <row r="511" spans="1:12" x14ac:dyDescent="0.25">
      <c r="A511" s="42" t="s">
        <v>1859</v>
      </c>
      <c r="B511" s="42" t="s">
        <v>29</v>
      </c>
      <c r="C511" s="43" t="s">
        <v>2590</v>
      </c>
      <c r="D511" s="44" t="s">
        <v>738</v>
      </c>
      <c r="E511" s="45">
        <v>211</v>
      </c>
      <c r="F511" s="46">
        <v>1622244</v>
      </c>
      <c r="G511" s="46">
        <v>942766</v>
      </c>
      <c r="H511" s="47">
        <f t="shared" si="21"/>
        <v>0.58114932155705312</v>
      </c>
      <c r="I511" s="42">
        <v>1350</v>
      </c>
      <c r="J511" s="42">
        <v>1025</v>
      </c>
      <c r="K511" s="48">
        <f t="shared" si="22"/>
        <v>0.7592592592592593</v>
      </c>
      <c r="L511" s="44" t="str">
        <f t="shared" si="23"/>
        <v>CD Eligible</v>
      </c>
    </row>
    <row r="512" spans="1:12" x14ac:dyDescent="0.25">
      <c r="A512" s="42" t="s">
        <v>1859</v>
      </c>
      <c r="B512" s="42" t="s">
        <v>29</v>
      </c>
      <c r="C512" s="43" t="s">
        <v>2593</v>
      </c>
      <c r="D512" s="44" t="s">
        <v>744</v>
      </c>
      <c r="E512" s="45">
        <v>212</v>
      </c>
      <c r="F512" s="46">
        <v>1570869</v>
      </c>
      <c r="G512" s="46">
        <v>1167060</v>
      </c>
      <c r="H512" s="47">
        <f t="shared" si="21"/>
        <v>0.7429390993138193</v>
      </c>
      <c r="I512" s="42">
        <v>5180</v>
      </c>
      <c r="J512" s="42">
        <v>4350</v>
      </c>
      <c r="K512" s="48">
        <f t="shared" si="22"/>
        <v>0.83976833976833976</v>
      </c>
      <c r="L512" s="44" t="str">
        <f t="shared" si="23"/>
        <v>CD Eligible</v>
      </c>
    </row>
    <row r="513" spans="1:12" x14ac:dyDescent="0.25">
      <c r="A513" s="42" t="s">
        <v>1859</v>
      </c>
      <c r="B513" s="42" t="s">
        <v>29</v>
      </c>
      <c r="C513" s="43" t="s">
        <v>2597</v>
      </c>
      <c r="D513" s="44" t="s">
        <v>2598</v>
      </c>
      <c r="E513" s="45">
        <v>213</v>
      </c>
      <c r="F513" s="46">
        <v>2919332</v>
      </c>
      <c r="G513" s="46">
        <v>1994415</v>
      </c>
      <c r="H513" s="47">
        <f t="shared" si="21"/>
        <v>0.68317512362417154</v>
      </c>
      <c r="I513" s="42">
        <v>4295</v>
      </c>
      <c r="J513" s="42">
        <v>2790</v>
      </c>
      <c r="K513" s="48">
        <f t="shared" si="22"/>
        <v>0.64959254947613509</v>
      </c>
      <c r="L513" s="44" t="str">
        <f t="shared" si="23"/>
        <v>CD Eligible</v>
      </c>
    </row>
    <row r="514" spans="1:12" x14ac:dyDescent="0.25">
      <c r="A514" s="42" t="s">
        <v>1859</v>
      </c>
      <c r="B514" s="42" t="s">
        <v>29</v>
      </c>
      <c r="C514" s="43" t="s">
        <v>2602</v>
      </c>
      <c r="D514" s="44" t="s">
        <v>2603</v>
      </c>
      <c r="E514" s="45">
        <v>214</v>
      </c>
      <c r="F514" s="46">
        <v>1058621</v>
      </c>
      <c r="G514" s="46">
        <v>612153</v>
      </c>
      <c r="H514" s="47">
        <f t="shared" si="21"/>
        <v>0.57825510735192298</v>
      </c>
      <c r="I514" s="42">
        <v>2440</v>
      </c>
      <c r="J514" s="42">
        <v>1895</v>
      </c>
      <c r="K514" s="48">
        <f t="shared" si="22"/>
        <v>0.77663934426229508</v>
      </c>
      <c r="L514" s="44" t="str">
        <f t="shared" si="23"/>
        <v>CD Eligible</v>
      </c>
    </row>
    <row r="515" spans="1:12" x14ac:dyDescent="0.25">
      <c r="A515" s="42" t="s">
        <v>1859</v>
      </c>
      <c r="B515" s="42" t="s">
        <v>29</v>
      </c>
      <c r="C515" s="43" t="s">
        <v>2606</v>
      </c>
      <c r="D515" s="44" t="s">
        <v>2607</v>
      </c>
      <c r="E515" s="45">
        <v>215</v>
      </c>
      <c r="F515" s="46">
        <v>2960372</v>
      </c>
      <c r="G515" s="46">
        <v>2713343</v>
      </c>
      <c r="H515" s="47">
        <f t="shared" si="21"/>
        <v>0.91655474379571211</v>
      </c>
      <c r="I515" s="42">
        <v>5130</v>
      </c>
      <c r="J515" s="42">
        <v>2785</v>
      </c>
      <c r="K515" s="48">
        <f t="shared" si="22"/>
        <v>0.5428849902534113</v>
      </c>
      <c r="L515" s="44" t="str">
        <f t="shared" si="23"/>
        <v>CD Eligible</v>
      </c>
    </row>
    <row r="516" spans="1:12" x14ac:dyDescent="0.25">
      <c r="A516" s="42" t="s">
        <v>1859</v>
      </c>
      <c r="B516" s="42" t="s">
        <v>29</v>
      </c>
      <c r="C516" s="43" t="s">
        <v>2612</v>
      </c>
      <c r="D516" s="44" t="s">
        <v>2613</v>
      </c>
      <c r="E516" s="45">
        <v>216</v>
      </c>
      <c r="F516" s="46">
        <v>1733218</v>
      </c>
      <c r="G516" s="46">
        <v>1429241</v>
      </c>
      <c r="H516" s="47">
        <f t="shared" si="21"/>
        <v>0.82461698413009787</v>
      </c>
      <c r="I516" s="42">
        <v>4445</v>
      </c>
      <c r="J516" s="42">
        <v>3475</v>
      </c>
      <c r="K516" s="48">
        <f t="shared" si="22"/>
        <v>0.78177727784026996</v>
      </c>
      <c r="L516" s="44" t="str">
        <f t="shared" si="23"/>
        <v>CD Eligible</v>
      </c>
    </row>
    <row r="517" spans="1:12" x14ac:dyDescent="0.25">
      <c r="A517" s="42" t="s">
        <v>1859</v>
      </c>
      <c r="B517" s="42" t="s">
        <v>29</v>
      </c>
      <c r="C517" s="43" t="s">
        <v>2617</v>
      </c>
      <c r="D517" s="44" t="s">
        <v>786</v>
      </c>
      <c r="E517" s="45">
        <v>217</v>
      </c>
      <c r="F517" s="46">
        <v>1946874</v>
      </c>
      <c r="G517" s="46">
        <v>1546386</v>
      </c>
      <c r="H517" s="47">
        <f t="shared" si="21"/>
        <v>0.79429177234890391</v>
      </c>
      <c r="I517" s="42">
        <v>3900</v>
      </c>
      <c r="J517" s="42">
        <v>2350</v>
      </c>
      <c r="K517" s="48">
        <f t="shared" si="22"/>
        <v>0.60256410256410253</v>
      </c>
      <c r="L517" s="44" t="str">
        <f t="shared" si="23"/>
        <v>CD Eligible</v>
      </c>
    </row>
    <row r="518" spans="1:12" x14ac:dyDescent="0.25">
      <c r="A518" s="42" t="s">
        <v>1859</v>
      </c>
      <c r="B518" s="42" t="s">
        <v>29</v>
      </c>
      <c r="C518" s="43" t="s">
        <v>2620</v>
      </c>
      <c r="D518" s="44" t="s">
        <v>792</v>
      </c>
      <c r="E518" s="45">
        <v>218</v>
      </c>
      <c r="F518" s="46">
        <v>1597878</v>
      </c>
      <c r="G518" s="46">
        <v>1269566</v>
      </c>
      <c r="H518" s="47">
        <f t="shared" si="21"/>
        <v>0.79453249872643594</v>
      </c>
      <c r="I518" s="42">
        <v>4390</v>
      </c>
      <c r="J518" s="42">
        <v>3280</v>
      </c>
      <c r="K518" s="48">
        <f t="shared" si="22"/>
        <v>0.74715261958997725</v>
      </c>
      <c r="L518" s="44" t="str">
        <f t="shared" si="23"/>
        <v>CD Eligible</v>
      </c>
    </row>
    <row r="519" spans="1:12" x14ac:dyDescent="0.25">
      <c r="A519" s="42" t="s">
        <v>1859</v>
      </c>
      <c r="B519" s="42" t="s">
        <v>29</v>
      </c>
      <c r="C519" s="43" t="s">
        <v>2624</v>
      </c>
      <c r="D519" s="44" t="s">
        <v>799</v>
      </c>
      <c r="E519" s="45">
        <v>219</v>
      </c>
      <c r="F519" s="46">
        <v>2043174</v>
      </c>
      <c r="G519" s="46">
        <v>1695791</v>
      </c>
      <c r="H519" s="47">
        <f t="shared" ref="H519:H582" si="24">IFERROR(G519/F519,"-")</f>
        <v>0.8299787487507182</v>
      </c>
      <c r="I519" s="42">
        <v>3550</v>
      </c>
      <c r="J519" s="42">
        <v>2110</v>
      </c>
      <c r="K519" s="48">
        <f t="shared" ref="K519:K582" si="25">IFERROR(J519/I519,"-")</f>
        <v>0.59436619718309858</v>
      </c>
      <c r="L519" s="44" t="str">
        <f t="shared" ref="L519:L582" si="26">IFERROR(IF(OR(H519="-",K519="-"),"Ineligible",IF(AND(K519&gt;0.51,H519&gt;0.5),"CD Eligible","Ineligible")),"Ineligible")</f>
        <v>CD Eligible</v>
      </c>
    </row>
    <row r="520" spans="1:12" x14ac:dyDescent="0.25">
      <c r="A520" s="42" t="s">
        <v>1859</v>
      </c>
      <c r="B520" s="42" t="s">
        <v>29</v>
      </c>
      <c r="C520" s="43" t="s">
        <v>2628</v>
      </c>
      <c r="D520" s="44" t="s">
        <v>802</v>
      </c>
      <c r="E520" s="45">
        <v>220</v>
      </c>
      <c r="F520" s="46">
        <v>2560650</v>
      </c>
      <c r="G520" s="46">
        <v>1694259</v>
      </c>
      <c r="H520" s="47">
        <f t="shared" si="24"/>
        <v>0.66165192431609166</v>
      </c>
      <c r="I520" s="42">
        <v>4300</v>
      </c>
      <c r="J520" s="42">
        <v>3725</v>
      </c>
      <c r="K520" s="48">
        <f t="shared" si="25"/>
        <v>0.86627906976744184</v>
      </c>
      <c r="L520" s="44" t="str">
        <f t="shared" si="26"/>
        <v>CD Eligible</v>
      </c>
    </row>
    <row r="521" spans="1:12" x14ac:dyDescent="0.25">
      <c r="A521" s="42" t="s">
        <v>1859</v>
      </c>
      <c r="B521" s="42" t="s">
        <v>29</v>
      </c>
      <c r="C521" s="43" t="s">
        <v>2633</v>
      </c>
      <c r="D521" s="44" t="s">
        <v>2634</v>
      </c>
      <c r="E521" s="45">
        <v>221</v>
      </c>
      <c r="F521" s="46">
        <v>2027581</v>
      </c>
      <c r="G521" s="46">
        <v>1478108</v>
      </c>
      <c r="H521" s="47">
        <f t="shared" si="24"/>
        <v>0.72900071563108948</v>
      </c>
      <c r="I521" s="42">
        <v>3770</v>
      </c>
      <c r="J521" s="42">
        <v>2455</v>
      </c>
      <c r="K521" s="48">
        <f t="shared" si="25"/>
        <v>0.6511936339522546</v>
      </c>
      <c r="L521" s="44" t="str">
        <f t="shared" si="26"/>
        <v>CD Eligible</v>
      </c>
    </row>
    <row r="522" spans="1:12" x14ac:dyDescent="0.25">
      <c r="A522" s="42" t="s">
        <v>1859</v>
      </c>
      <c r="B522" s="42" t="s">
        <v>29</v>
      </c>
      <c r="C522" s="43" t="s">
        <v>2638</v>
      </c>
      <c r="D522" s="44" t="s">
        <v>815</v>
      </c>
      <c r="E522" s="45">
        <v>222</v>
      </c>
      <c r="F522" s="46">
        <v>2373389</v>
      </c>
      <c r="G522" s="46">
        <v>1768406</v>
      </c>
      <c r="H522" s="47">
        <f t="shared" si="24"/>
        <v>0.74509741133880714</v>
      </c>
      <c r="I522" s="42">
        <v>4525</v>
      </c>
      <c r="J522" s="42">
        <v>3955</v>
      </c>
      <c r="K522" s="48">
        <f t="shared" si="25"/>
        <v>0.87403314917127073</v>
      </c>
      <c r="L522" s="44" t="str">
        <f t="shared" si="26"/>
        <v>CD Eligible</v>
      </c>
    </row>
    <row r="523" spans="1:12" x14ac:dyDescent="0.25">
      <c r="A523" s="42" t="s">
        <v>1859</v>
      </c>
      <c r="B523" s="42" t="s">
        <v>29</v>
      </c>
      <c r="C523" s="43" t="s">
        <v>2642</v>
      </c>
      <c r="D523" s="44" t="s">
        <v>2643</v>
      </c>
      <c r="E523" s="45">
        <v>224</v>
      </c>
      <c r="F523" s="46">
        <v>2080439</v>
      </c>
      <c r="G523" s="46">
        <v>1690149</v>
      </c>
      <c r="H523" s="47">
        <f t="shared" si="24"/>
        <v>0.81240017130999753</v>
      </c>
      <c r="I523" s="42">
        <v>5950</v>
      </c>
      <c r="J523" s="42">
        <v>4925</v>
      </c>
      <c r="K523" s="48">
        <f t="shared" si="25"/>
        <v>0.82773109243697474</v>
      </c>
      <c r="L523" s="44" t="str">
        <f t="shared" si="26"/>
        <v>CD Eligible</v>
      </c>
    </row>
    <row r="524" spans="1:12" x14ac:dyDescent="0.25">
      <c r="A524" s="42" t="s">
        <v>1859</v>
      </c>
      <c r="B524" s="42" t="s">
        <v>29</v>
      </c>
      <c r="C524" s="43" t="s">
        <v>2648</v>
      </c>
      <c r="D524" s="44" t="s">
        <v>2649</v>
      </c>
      <c r="E524" s="45">
        <v>226</v>
      </c>
      <c r="F524" s="46">
        <v>1619308</v>
      </c>
      <c r="G524" s="46">
        <v>598917</v>
      </c>
      <c r="H524" s="47">
        <f t="shared" si="24"/>
        <v>0.36985984136433586</v>
      </c>
      <c r="I524" s="42">
        <v>2435</v>
      </c>
      <c r="J524" s="42">
        <v>1965</v>
      </c>
      <c r="K524" s="48">
        <f t="shared" si="25"/>
        <v>0.80698151950718688</v>
      </c>
      <c r="L524" s="44" t="str">
        <f t="shared" si="26"/>
        <v>Ineligible</v>
      </c>
    </row>
    <row r="525" spans="1:12" x14ac:dyDescent="0.25">
      <c r="A525" s="42" t="s">
        <v>1859</v>
      </c>
      <c r="B525" s="42" t="s">
        <v>29</v>
      </c>
      <c r="C525" s="43" t="s">
        <v>2652</v>
      </c>
      <c r="D525" s="44" t="s">
        <v>2653</v>
      </c>
      <c r="E525" s="45">
        <v>227</v>
      </c>
      <c r="F525" s="46">
        <v>2945696</v>
      </c>
      <c r="G525" s="46">
        <v>1930459</v>
      </c>
      <c r="H525" s="47">
        <f t="shared" si="24"/>
        <v>0.65534902447503074</v>
      </c>
      <c r="I525" s="42">
        <v>3685</v>
      </c>
      <c r="J525" s="42">
        <v>2330</v>
      </c>
      <c r="K525" s="48">
        <f t="shared" si="25"/>
        <v>0.63229308005427409</v>
      </c>
      <c r="L525" s="44" t="str">
        <f t="shared" si="26"/>
        <v>CD Eligible</v>
      </c>
    </row>
    <row r="526" spans="1:12" x14ac:dyDescent="0.25">
      <c r="A526" s="42" t="s">
        <v>1859</v>
      </c>
      <c r="B526" s="42" t="s">
        <v>29</v>
      </c>
      <c r="C526" s="43" t="s">
        <v>2658</v>
      </c>
      <c r="D526" s="44" t="s">
        <v>859</v>
      </c>
      <c r="E526" s="45">
        <v>228</v>
      </c>
      <c r="F526" s="46">
        <v>1730992</v>
      </c>
      <c r="G526" s="46">
        <v>871654</v>
      </c>
      <c r="H526" s="47">
        <f t="shared" si="24"/>
        <v>0.50355749766607816</v>
      </c>
      <c r="I526" s="42">
        <v>3315</v>
      </c>
      <c r="J526" s="42">
        <v>2705</v>
      </c>
      <c r="K526" s="48">
        <f t="shared" si="25"/>
        <v>0.81598793363499245</v>
      </c>
      <c r="L526" s="44" t="str">
        <f t="shared" si="26"/>
        <v>CD Eligible</v>
      </c>
    </row>
    <row r="527" spans="1:12" x14ac:dyDescent="0.25">
      <c r="A527" s="42" t="s">
        <v>1859</v>
      </c>
      <c r="B527" s="42" t="s">
        <v>29</v>
      </c>
      <c r="C527" s="43" t="s">
        <v>2662</v>
      </c>
      <c r="D527" s="44" t="s">
        <v>2663</v>
      </c>
      <c r="E527" s="45">
        <v>229</v>
      </c>
      <c r="F527" s="46">
        <v>2032288</v>
      </c>
      <c r="G527" s="46">
        <v>1548406</v>
      </c>
      <c r="H527" s="47">
        <f t="shared" si="24"/>
        <v>0.7619028405422853</v>
      </c>
      <c r="I527" s="42">
        <v>3780</v>
      </c>
      <c r="J527" s="42">
        <v>2395</v>
      </c>
      <c r="K527" s="48">
        <f t="shared" si="25"/>
        <v>0.6335978835978836</v>
      </c>
      <c r="L527" s="44" t="str">
        <f t="shared" si="26"/>
        <v>CD Eligible</v>
      </c>
    </row>
    <row r="528" spans="1:12" x14ac:dyDescent="0.25">
      <c r="A528" s="42" t="s">
        <v>1859</v>
      </c>
      <c r="B528" s="42" t="s">
        <v>29</v>
      </c>
      <c r="C528" s="43" t="s">
        <v>2668</v>
      </c>
      <c r="D528" s="44" t="s">
        <v>877</v>
      </c>
      <c r="E528" s="45">
        <v>230</v>
      </c>
      <c r="F528" s="46">
        <v>1699446</v>
      </c>
      <c r="G528" s="46">
        <v>1226693</v>
      </c>
      <c r="H528" s="47">
        <f t="shared" si="24"/>
        <v>0.72181934583387763</v>
      </c>
      <c r="I528" s="42">
        <v>3835</v>
      </c>
      <c r="J528" s="42">
        <v>3275</v>
      </c>
      <c r="K528" s="48">
        <f t="shared" si="25"/>
        <v>0.85397653194263368</v>
      </c>
      <c r="L528" s="44" t="str">
        <f t="shared" si="26"/>
        <v>CD Eligible</v>
      </c>
    </row>
    <row r="529" spans="1:12" x14ac:dyDescent="0.25">
      <c r="A529" s="42" t="s">
        <v>1859</v>
      </c>
      <c r="B529" s="42" t="s">
        <v>29</v>
      </c>
      <c r="C529" s="43" t="s">
        <v>2672</v>
      </c>
      <c r="D529" s="44" t="s">
        <v>881</v>
      </c>
      <c r="E529" s="45">
        <v>231</v>
      </c>
      <c r="F529" s="46">
        <v>2180702</v>
      </c>
      <c r="G529" s="46">
        <v>1603050</v>
      </c>
      <c r="H529" s="47">
        <f t="shared" si="24"/>
        <v>0.73510731865243395</v>
      </c>
      <c r="I529" s="42">
        <v>3495</v>
      </c>
      <c r="J529" s="42">
        <v>1775</v>
      </c>
      <c r="K529" s="48">
        <f t="shared" si="25"/>
        <v>0.50786838340486407</v>
      </c>
      <c r="L529" s="44" t="str">
        <f t="shared" si="26"/>
        <v>Ineligible</v>
      </c>
    </row>
    <row r="530" spans="1:12" x14ac:dyDescent="0.25">
      <c r="A530" s="42" t="s">
        <v>1859</v>
      </c>
      <c r="B530" s="42" t="s">
        <v>29</v>
      </c>
      <c r="C530" s="43" t="s">
        <v>2676</v>
      </c>
      <c r="D530" s="44" t="s">
        <v>884</v>
      </c>
      <c r="E530" s="45">
        <v>232</v>
      </c>
      <c r="F530" s="46">
        <v>3023913</v>
      </c>
      <c r="G530" s="46">
        <v>2090070</v>
      </c>
      <c r="H530" s="47">
        <f t="shared" si="24"/>
        <v>0.69118059944184906</v>
      </c>
      <c r="I530" s="42">
        <v>5755</v>
      </c>
      <c r="J530" s="42">
        <v>4835</v>
      </c>
      <c r="K530" s="48">
        <f t="shared" si="25"/>
        <v>0.84013900955690701</v>
      </c>
      <c r="L530" s="44" t="str">
        <f t="shared" si="26"/>
        <v>CD Eligible</v>
      </c>
    </row>
    <row r="531" spans="1:12" x14ac:dyDescent="0.25">
      <c r="A531" s="42" t="s">
        <v>1859</v>
      </c>
      <c r="B531" s="42" t="s">
        <v>29</v>
      </c>
      <c r="C531" s="43" t="s">
        <v>2682</v>
      </c>
      <c r="D531" s="44" t="s">
        <v>2683</v>
      </c>
      <c r="E531" s="45">
        <v>233</v>
      </c>
      <c r="F531" s="46">
        <v>2546738</v>
      </c>
      <c r="G531" s="46">
        <v>2143149</v>
      </c>
      <c r="H531" s="47">
        <f t="shared" si="24"/>
        <v>0.84152708288013922</v>
      </c>
      <c r="I531" s="42">
        <v>4765</v>
      </c>
      <c r="J531" s="42">
        <v>3595</v>
      </c>
      <c r="K531" s="48">
        <f t="shared" si="25"/>
        <v>0.75445960125918154</v>
      </c>
      <c r="L531" s="44" t="str">
        <f t="shared" si="26"/>
        <v>CD Eligible</v>
      </c>
    </row>
    <row r="532" spans="1:12" x14ac:dyDescent="0.25">
      <c r="A532" s="42" t="s">
        <v>1859</v>
      </c>
      <c r="B532" s="42" t="s">
        <v>29</v>
      </c>
      <c r="C532" s="43" t="s">
        <v>2687</v>
      </c>
      <c r="D532" s="44" t="s">
        <v>2688</v>
      </c>
      <c r="E532" s="45">
        <v>234</v>
      </c>
      <c r="F532" s="46">
        <v>2732837</v>
      </c>
      <c r="G532" s="46">
        <v>2158959</v>
      </c>
      <c r="H532" s="47">
        <f t="shared" si="24"/>
        <v>0.79000650240025294</v>
      </c>
      <c r="I532" s="42">
        <v>5150</v>
      </c>
      <c r="J532" s="42">
        <v>4280</v>
      </c>
      <c r="K532" s="48">
        <f t="shared" si="25"/>
        <v>0.83106796116504855</v>
      </c>
      <c r="L532" s="44" t="str">
        <f t="shared" si="26"/>
        <v>CD Eligible</v>
      </c>
    </row>
    <row r="533" spans="1:12" x14ac:dyDescent="0.25">
      <c r="A533" s="42" t="s">
        <v>1859</v>
      </c>
      <c r="B533" s="42" t="s">
        <v>29</v>
      </c>
      <c r="C533" s="43" t="s">
        <v>2692</v>
      </c>
      <c r="D533" s="44" t="s">
        <v>2693</v>
      </c>
      <c r="E533" s="45">
        <v>235</v>
      </c>
      <c r="F533" s="46">
        <v>2386083</v>
      </c>
      <c r="G533" s="46">
        <v>1777245</v>
      </c>
      <c r="H533" s="47">
        <f t="shared" si="24"/>
        <v>0.74483787864881479</v>
      </c>
      <c r="I533" s="42">
        <v>3975</v>
      </c>
      <c r="J533" s="42">
        <v>2875</v>
      </c>
      <c r="K533" s="48">
        <f t="shared" si="25"/>
        <v>0.72327044025157228</v>
      </c>
      <c r="L533" s="44" t="str">
        <f t="shared" si="26"/>
        <v>CD Eligible</v>
      </c>
    </row>
    <row r="534" spans="1:12" x14ac:dyDescent="0.25">
      <c r="A534" s="42" t="s">
        <v>1859</v>
      </c>
      <c r="B534" s="42" t="s">
        <v>29</v>
      </c>
      <c r="C534" s="43" t="s">
        <v>2696</v>
      </c>
      <c r="D534" s="44" t="s">
        <v>909</v>
      </c>
      <c r="E534" s="45">
        <v>236</v>
      </c>
      <c r="F534" s="46">
        <v>2985664</v>
      </c>
      <c r="G534" s="46">
        <v>2366771</v>
      </c>
      <c r="H534" s="47">
        <f t="shared" si="24"/>
        <v>0.79271177198773879</v>
      </c>
      <c r="I534" s="42">
        <v>5695</v>
      </c>
      <c r="J534" s="42">
        <v>5075</v>
      </c>
      <c r="K534" s="48">
        <f t="shared" si="25"/>
        <v>0.89113257243195787</v>
      </c>
      <c r="L534" s="44" t="str">
        <f t="shared" si="26"/>
        <v>CD Eligible</v>
      </c>
    </row>
    <row r="535" spans="1:12" x14ac:dyDescent="0.25">
      <c r="A535" s="42" t="s">
        <v>1859</v>
      </c>
      <c r="B535" s="42" t="s">
        <v>29</v>
      </c>
      <c r="C535" s="43" t="s">
        <v>2701</v>
      </c>
      <c r="D535" s="44" t="s">
        <v>926</v>
      </c>
      <c r="E535" s="45">
        <v>238</v>
      </c>
      <c r="F535" s="46">
        <v>2466853</v>
      </c>
      <c r="G535" s="46">
        <v>1977173</v>
      </c>
      <c r="H535" s="47">
        <f t="shared" si="24"/>
        <v>0.80149607617478624</v>
      </c>
      <c r="I535" s="42">
        <v>4145</v>
      </c>
      <c r="J535" s="42">
        <v>3370</v>
      </c>
      <c r="K535" s="48">
        <f t="shared" si="25"/>
        <v>0.81302774427020508</v>
      </c>
      <c r="L535" s="44" t="str">
        <f t="shared" si="26"/>
        <v>CD Eligible</v>
      </c>
    </row>
    <row r="536" spans="1:12" x14ac:dyDescent="0.25">
      <c r="A536" s="42" t="s">
        <v>1859</v>
      </c>
      <c r="B536" s="42" t="s">
        <v>29</v>
      </c>
      <c r="C536" s="43" t="s">
        <v>2705</v>
      </c>
      <c r="D536" s="44" t="s">
        <v>939</v>
      </c>
      <c r="E536" s="45">
        <v>240</v>
      </c>
      <c r="F536" s="46">
        <v>2183205</v>
      </c>
      <c r="G536" s="46">
        <v>1873607</v>
      </c>
      <c r="H536" s="47">
        <f t="shared" si="24"/>
        <v>0.8581910539779819</v>
      </c>
      <c r="I536" s="42">
        <v>4325</v>
      </c>
      <c r="J536" s="42">
        <v>3470</v>
      </c>
      <c r="K536" s="48">
        <f t="shared" si="25"/>
        <v>0.80231213872832374</v>
      </c>
      <c r="L536" s="44" t="str">
        <f t="shared" si="26"/>
        <v>CD Eligible</v>
      </c>
    </row>
    <row r="537" spans="1:12" x14ac:dyDescent="0.25">
      <c r="A537" s="42" t="s">
        <v>1859</v>
      </c>
      <c r="B537" s="42" t="s">
        <v>29</v>
      </c>
      <c r="C537" s="43" t="s">
        <v>2709</v>
      </c>
      <c r="D537" s="44" t="s">
        <v>944</v>
      </c>
      <c r="E537" s="45">
        <v>241</v>
      </c>
      <c r="F537" s="46">
        <v>2282095</v>
      </c>
      <c r="G537" s="46">
        <v>1266161</v>
      </c>
      <c r="H537" s="47">
        <f t="shared" si="24"/>
        <v>0.55482396657457289</v>
      </c>
      <c r="I537" s="42">
        <v>2160</v>
      </c>
      <c r="J537" s="42">
        <v>1195</v>
      </c>
      <c r="K537" s="48">
        <f t="shared" si="25"/>
        <v>0.5532407407407407</v>
      </c>
      <c r="L537" s="44" t="str">
        <f t="shared" si="26"/>
        <v>CD Eligible</v>
      </c>
    </row>
    <row r="538" spans="1:12" x14ac:dyDescent="0.25">
      <c r="A538" s="42" t="s">
        <v>1859</v>
      </c>
      <c r="B538" s="42" t="s">
        <v>29</v>
      </c>
      <c r="C538" s="43" t="s">
        <v>2712</v>
      </c>
      <c r="D538" s="44" t="s">
        <v>2713</v>
      </c>
      <c r="E538" s="45">
        <v>242</v>
      </c>
      <c r="F538" s="46">
        <v>1845487</v>
      </c>
      <c r="G538" s="46">
        <v>1362308</v>
      </c>
      <c r="H538" s="47">
        <f t="shared" si="24"/>
        <v>0.73818347135471563</v>
      </c>
      <c r="I538" s="42">
        <v>3055</v>
      </c>
      <c r="J538" s="42">
        <v>2300</v>
      </c>
      <c r="K538" s="48">
        <f t="shared" si="25"/>
        <v>0.7528641571194763</v>
      </c>
      <c r="L538" s="44" t="str">
        <f t="shared" si="26"/>
        <v>CD Eligible</v>
      </c>
    </row>
    <row r="539" spans="1:12" x14ac:dyDescent="0.25">
      <c r="A539" s="42" t="s">
        <v>1859</v>
      </c>
      <c r="B539" s="42" t="s">
        <v>29</v>
      </c>
      <c r="C539" s="43" t="s">
        <v>2716</v>
      </c>
      <c r="D539" s="44" t="s">
        <v>951</v>
      </c>
      <c r="E539" s="45">
        <v>243</v>
      </c>
      <c r="F539" s="46">
        <v>2114003</v>
      </c>
      <c r="G539" s="46">
        <v>1729729</v>
      </c>
      <c r="H539" s="47">
        <f t="shared" si="24"/>
        <v>0.81822447744870752</v>
      </c>
      <c r="I539" s="42">
        <v>4260</v>
      </c>
      <c r="J539" s="42">
        <v>2350</v>
      </c>
      <c r="K539" s="48">
        <f t="shared" si="25"/>
        <v>0.55164319248826288</v>
      </c>
      <c r="L539" s="44" t="str">
        <f t="shared" si="26"/>
        <v>CD Eligible</v>
      </c>
    </row>
    <row r="540" spans="1:12" x14ac:dyDescent="0.25">
      <c r="A540" s="42" t="s">
        <v>1859</v>
      </c>
      <c r="B540" s="42" t="s">
        <v>29</v>
      </c>
      <c r="C540" s="43" t="s">
        <v>2720</v>
      </c>
      <c r="D540" s="44" t="s">
        <v>957</v>
      </c>
      <c r="E540" s="45">
        <v>244</v>
      </c>
      <c r="F540" s="46">
        <v>1340701</v>
      </c>
      <c r="G540" s="46">
        <v>1098362</v>
      </c>
      <c r="H540" s="47">
        <f t="shared" si="24"/>
        <v>0.81924455937602791</v>
      </c>
      <c r="I540" s="42">
        <v>3750</v>
      </c>
      <c r="J540" s="42">
        <v>2725</v>
      </c>
      <c r="K540" s="48">
        <f t="shared" si="25"/>
        <v>0.72666666666666668</v>
      </c>
      <c r="L540" s="44" t="str">
        <f t="shared" si="26"/>
        <v>CD Eligible</v>
      </c>
    </row>
    <row r="541" spans="1:12" x14ac:dyDescent="0.25">
      <c r="A541" s="42" t="s">
        <v>1859</v>
      </c>
      <c r="B541" s="42" t="s">
        <v>29</v>
      </c>
      <c r="C541" s="43" t="s">
        <v>2724</v>
      </c>
      <c r="D541" s="44" t="s">
        <v>2725</v>
      </c>
      <c r="E541" s="45">
        <v>245</v>
      </c>
      <c r="F541" s="46">
        <v>2084433</v>
      </c>
      <c r="G541" s="46">
        <v>1624730</v>
      </c>
      <c r="H541" s="47">
        <f t="shared" si="24"/>
        <v>0.77945897037707612</v>
      </c>
      <c r="I541" s="42">
        <v>3860</v>
      </c>
      <c r="J541" s="42">
        <v>2435</v>
      </c>
      <c r="K541" s="48">
        <f t="shared" si="25"/>
        <v>0.63082901554404147</v>
      </c>
      <c r="L541" s="44" t="str">
        <f t="shared" si="26"/>
        <v>CD Eligible</v>
      </c>
    </row>
    <row r="542" spans="1:12" x14ac:dyDescent="0.25">
      <c r="A542" s="42" t="s">
        <v>1859</v>
      </c>
      <c r="B542" s="42" t="s">
        <v>29</v>
      </c>
      <c r="C542" s="43" t="s">
        <v>2730</v>
      </c>
      <c r="D542" s="44" t="s">
        <v>972</v>
      </c>
      <c r="E542" s="45">
        <v>246</v>
      </c>
      <c r="F542" s="46">
        <v>1348417.1</v>
      </c>
      <c r="G542" s="46">
        <v>1069832</v>
      </c>
      <c r="H542" s="47">
        <f t="shared" si="24"/>
        <v>0.79339842249108228</v>
      </c>
      <c r="I542" s="42">
        <v>3195</v>
      </c>
      <c r="J542" s="42">
        <v>2130</v>
      </c>
      <c r="K542" s="48">
        <f t="shared" si="25"/>
        <v>0.66666666666666663</v>
      </c>
      <c r="L542" s="44" t="str">
        <f t="shared" si="26"/>
        <v>CD Eligible</v>
      </c>
    </row>
    <row r="543" spans="1:12" x14ac:dyDescent="0.25">
      <c r="A543" s="42" t="s">
        <v>1859</v>
      </c>
      <c r="B543" s="42" t="s">
        <v>29</v>
      </c>
      <c r="C543" s="43" t="s">
        <v>2734</v>
      </c>
      <c r="D543" s="44" t="s">
        <v>976</v>
      </c>
      <c r="E543" s="45">
        <v>247</v>
      </c>
      <c r="F543" s="46">
        <v>2287967</v>
      </c>
      <c r="G543" s="46">
        <v>1032872</v>
      </c>
      <c r="H543" s="47">
        <f t="shared" si="24"/>
        <v>0.4514365810346041</v>
      </c>
      <c r="I543" s="42">
        <v>2105</v>
      </c>
      <c r="J543" s="42">
        <v>1515</v>
      </c>
      <c r="K543" s="48">
        <f t="shared" si="25"/>
        <v>0.71971496437054627</v>
      </c>
      <c r="L543" s="44" t="str">
        <f t="shared" si="26"/>
        <v>Ineligible</v>
      </c>
    </row>
    <row r="544" spans="1:12" x14ac:dyDescent="0.25">
      <c r="A544" s="42" t="s">
        <v>1859</v>
      </c>
      <c r="B544" s="42" t="s">
        <v>29</v>
      </c>
      <c r="C544" s="43" t="s">
        <v>2737</v>
      </c>
      <c r="D544" s="44" t="s">
        <v>980</v>
      </c>
      <c r="E544" s="45">
        <v>248</v>
      </c>
      <c r="F544" s="46">
        <v>1330314</v>
      </c>
      <c r="G544" s="46">
        <v>777102</v>
      </c>
      <c r="H544" s="47">
        <f t="shared" si="24"/>
        <v>0.58414930610367177</v>
      </c>
      <c r="I544" s="42">
        <v>3055</v>
      </c>
      <c r="J544" s="42">
        <v>1960</v>
      </c>
      <c r="K544" s="48">
        <f t="shared" si="25"/>
        <v>0.64157119476268409</v>
      </c>
      <c r="L544" s="44" t="str">
        <f t="shared" si="26"/>
        <v>CD Eligible</v>
      </c>
    </row>
    <row r="545" spans="1:12" x14ac:dyDescent="0.25">
      <c r="A545" s="42" t="s">
        <v>1859</v>
      </c>
      <c r="B545" s="42" t="s">
        <v>29</v>
      </c>
      <c r="C545" s="43" t="s">
        <v>2740</v>
      </c>
      <c r="D545" s="44" t="s">
        <v>985</v>
      </c>
      <c r="E545" s="45">
        <v>249</v>
      </c>
      <c r="F545" s="46">
        <v>2273380</v>
      </c>
      <c r="G545" s="46">
        <v>1567576</v>
      </c>
      <c r="H545" s="47">
        <f t="shared" si="24"/>
        <v>0.68953540543156011</v>
      </c>
      <c r="I545" s="42">
        <v>3955</v>
      </c>
      <c r="J545" s="42">
        <v>2710</v>
      </c>
      <c r="K545" s="48">
        <f t="shared" si="25"/>
        <v>0.68520859671302148</v>
      </c>
      <c r="L545" s="44" t="str">
        <f t="shared" si="26"/>
        <v>CD Eligible</v>
      </c>
    </row>
    <row r="546" spans="1:12" x14ac:dyDescent="0.25">
      <c r="A546" s="42" t="s">
        <v>1859</v>
      </c>
      <c r="B546" s="42" t="s">
        <v>29</v>
      </c>
      <c r="C546" s="43" t="s">
        <v>2745</v>
      </c>
      <c r="D546" s="44" t="s">
        <v>988</v>
      </c>
      <c r="E546" s="45">
        <v>250</v>
      </c>
      <c r="F546" s="46">
        <v>1383463</v>
      </c>
      <c r="G546" s="46">
        <v>434608</v>
      </c>
      <c r="H546" s="47">
        <f t="shared" si="24"/>
        <v>0.31414501146759977</v>
      </c>
      <c r="I546" s="42">
        <v>1520</v>
      </c>
      <c r="J546" s="42">
        <v>980</v>
      </c>
      <c r="K546" s="48">
        <f t="shared" si="25"/>
        <v>0.64473684210526316</v>
      </c>
      <c r="L546" s="44" t="str">
        <f t="shared" si="26"/>
        <v>Ineligible</v>
      </c>
    </row>
    <row r="547" spans="1:12" x14ac:dyDescent="0.25">
      <c r="A547" s="42" t="s">
        <v>1859</v>
      </c>
      <c r="B547" s="42" t="s">
        <v>29</v>
      </c>
      <c r="C547" s="43" t="s">
        <v>2748</v>
      </c>
      <c r="D547" s="44" t="s">
        <v>992</v>
      </c>
      <c r="E547" s="45">
        <v>251</v>
      </c>
      <c r="F547" s="46">
        <v>1675047</v>
      </c>
      <c r="G547" s="46">
        <v>1388774</v>
      </c>
      <c r="H547" s="47">
        <f t="shared" si="24"/>
        <v>0.82909554179673761</v>
      </c>
      <c r="I547" s="42">
        <v>3525</v>
      </c>
      <c r="J547" s="42">
        <v>2770</v>
      </c>
      <c r="K547" s="48">
        <f t="shared" si="25"/>
        <v>0.78581560283687946</v>
      </c>
      <c r="L547" s="44" t="str">
        <f t="shared" si="26"/>
        <v>CD Eligible</v>
      </c>
    </row>
    <row r="548" spans="1:12" x14ac:dyDescent="0.25">
      <c r="A548" s="42" t="s">
        <v>1859</v>
      </c>
      <c r="B548" s="42" t="s">
        <v>29</v>
      </c>
      <c r="C548" s="43" t="s">
        <v>2752</v>
      </c>
      <c r="D548" s="44" t="s">
        <v>1001</v>
      </c>
      <c r="E548" s="45">
        <v>252</v>
      </c>
      <c r="F548" s="46">
        <v>1981972</v>
      </c>
      <c r="G548" s="46">
        <v>1609923</v>
      </c>
      <c r="H548" s="47">
        <f t="shared" si="24"/>
        <v>0.81228342277287469</v>
      </c>
      <c r="I548" s="42">
        <v>5340</v>
      </c>
      <c r="J548" s="42">
        <v>3315</v>
      </c>
      <c r="K548" s="48">
        <f t="shared" si="25"/>
        <v>0.6207865168539326</v>
      </c>
      <c r="L548" s="44" t="str">
        <f t="shared" si="26"/>
        <v>CD Eligible</v>
      </c>
    </row>
    <row r="549" spans="1:12" x14ac:dyDescent="0.25">
      <c r="A549" s="42" t="s">
        <v>1859</v>
      </c>
      <c r="B549" s="42" t="s">
        <v>29</v>
      </c>
      <c r="C549" s="43" t="s">
        <v>2757</v>
      </c>
      <c r="D549" s="44" t="s">
        <v>1005</v>
      </c>
      <c r="E549" s="45">
        <v>253</v>
      </c>
      <c r="F549" s="46">
        <v>1989069</v>
      </c>
      <c r="G549" s="46">
        <v>1247852</v>
      </c>
      <c r="H549" s="47">
        <f t="shared" si="24"/>
        <v>0.62735480770149255</v>
      </c>
      <c r="I549" s="42">
        <v>2530</v>
      </c>
      <c r="J549" s="42">
        <v>1480</v>
      </c>
      <c r="K549" s="48">
        <f t="shared" si="25"/>
        <v>0.58498023715415015</v>
      </c>
      <c r="L549" s="44" t="str">
        <f t="shared" si="26"/>
        <v>CD Eligible</v>
      </c>
    </row>
    <row r="550" spans="1:12" x14ac:dyDescent="0.25">
      <c r="A550" s="42" t="s">
        <v>1859</v>
      </c>
      <c r="B550" s="42" t="s">
        <v>29</v>
      </c>
      <c r="C550" s="43" t="s">
        <v>2761</v>
      </c>
      <c r="D550" s="44" t="s">
        <v>1011</v>
      </c>
      <c r="E550" s="45">
        <v>254</v>
      </c>
      <c r="F550" s="46">
        <v>1264646</v>
      </c>
      <c r="G550" s="46">
        <v>1100880</v>
      </c>
      <c r="H550" s="47">
        <f t="shared" si="24"/>
        <v>0.87050447318854451</v>
      </c>
      <c r="I550" s="42">
        <v>4260</v>
      </c>
      <c r="J550" s="42">
        <v>2555</v>
      </c>
      <c r="K550" s="48">
        <f t="shared" si="25"/>
        <v>0.59976525821596249</v>
      </c>
      <c r="L550" s="44" t="str">
        <f t="shared" si="26"/>
        <v>CD Eligible</v>
      </c>
    </row>
    <row r="551" spans="1:12" x14ac:dyDescent="0.25">
      <c r="A551" s="42" t="s">
        <v>1859</v>
      </c>
      <c r="B551" s="42" t="s">
        <v>29</v>
      </c>
      <c r="C551" s="43" t="s">
        <v>2765</v>
      </c>
      <c r="D551" s="44" t="s">
        <v>1015</v>
      </c>
      <c r="E551" s="45">
        <v>255</v>
      </c>
      <c r="F551" s="46">
        <v>1602192</v>
      </c>
      <c r="G551" s="46">
        <v>1600192</v>
      </c>
      <c r="H551" s="47">
        <f t="shared" si="24"/>
        <v>0.99875171015708475</v>
      </c>
      <c r="I551" s="42">
        <v>5270</v>
      </c>
      <c r="J551" s="42">
        <v>4930</v>
      </c>
      <c r="K551" s="48">
        <f t="shared" si="25"/>
        <v>0.93548387096774188</v>
      </c>
      <c r="L551" s="44" t="str">
        <f t="shared" si="26"/>
        <v>CD Eligible</v>
      </c>
    </row>
    <row r="552" spans="1:12" x14ac:dyDescent="0.25">
      <c r="A552" s="42" t="s">
        <v>1859</v>
      </c>
      <c r="B552" s="42" t="s">
        <v>29</v>
      </c>
      <c r="C552" s="43" t="s">
        <v>2768</v>
      </c>
      <c r="D552" s="44" t="s">
        <v>1020</v>
      </c>
      <c r="E552" s="45">
        <v>256</v>
      </c>
      <c r="F552" s="46">
        <v>1313120</v>
      </c>
      <c r="G552" s="46">
        <v>989848</v>
      </c>
      <c r="H552" s="47">
        <f t="shared" si="24"/>
        <v>0.753813817472889</v>
      </c>
      <c r="I552" s="42">
        <v>3195</v>
      </c>
      <c r="J552" s="42">
        <v>2030</v>
      </c>
      <c r="K552" s="48">
        <f t="shared" si="25"/>
        <v>0.63536776212832546</v>
      </c>
      <c r="L552" s="44" t="str">
        <f t="shared" si="26"/>
        <v>CD Eligible</v>
      </c>
    </row>
    <row r="553" spans="1:12" x14ac:dyDescent="0.25">
      <c r="A553" s="42" t="s">
        <v>1859</v>
      </c>
      <c r="B553" s="42" t="s">
        <v>29</v>
      </c>
      <c r="C553" s="43" t="s">
        <v>2771</v>
      </c>
      <c r="D553" s="44" t="s">
        <v>1024</v>
      </c>
      <c r="E553" s="45">
        <v>257</v>
      </c>
      <c r="F553" s="46">
        <v>2163666</v>
      </c>
      <c r="G553" s="46">
        <v>978078</v>
      </c>
      <c r="H553" s="47">
        <f t="shared" si="24"/>
        <v>0.45204666524315673</v>
      </c>
      <c r="I553" s="42">
        <v>2035</v>
      </c>
      <c r="J553" s="42">
        <v>1335</v>
      </c>
      <c r="K553" s="48">
        <f t="shared" si="25"/>
        <v>0.65601965601965606</v>
      </c>
      <c r="L553" s="44" t="str">
        <f t="shared" si="26"/>
        <v>Ineligible</v>
      </c>
    </row>
    <row r="554" spans="1:12" x14ac:dyDescent="0.25">
      <c r="A554" s="42" t="s">
        <v>1859</v>
      </c>
      <c r="B554" s="42" t="s">
        <v>29</v>
      </c>
      <c r="C554" s="43" t="s">
        <v>2775</v>
      </c>
      <c r="D554" s="44" t="s">
        <v>2776</v>
      </c>
      <c r="E554" s="45">
        <v>258</v>
      </c>
      <c r="F554" s="46">
        <v>1803249</v>
      </c>
      <c r="G554" s="46">
        <v>1562868</v>
      </c>
      <c r="H554" s="47">
        <f t="shared" si="24"/>
        <v>0.8666956144159792</v>
      </c>
      <c r="I554" s="42">
        <v>4220</v>
      </c>
      <c r="J554" s="42">
        <v>2825</v>
      </c>
      <c r="K554" s="48">
        <f t="shared" si="25"/>
        <v>0.66943127962085303</v>
      </c>
      <c r="L554" s="44" t="str">
        <f t="shared" si="26"/>
        <v>CD Eligible</v>
      </c>
    </row>
    <row r="555" spans="1:12" x14ac:dyDescent="0.25">
      <c r="A555" s="42" t="s">
        <v>1859</v>
      </c>
      <c r="B555" s="42" t="s">
        <v>29</v>
      </c>
      <c r="C555" s="43" t="s">
        <v>2780</v>
      </c>
      <c r="D555" s="44" t="s">
        <v>2781</v>
      </c>
      <c r="E555" s="45">
        <v>259.01</v>
      </c>
      <c r="F555" s="46">
        <v>1157511</v>
      </c>
      <c r="G555" s="46">
        <v>817716</v>
      </c>
      <c r="H555" s="47">
        <f t="shared" si="24"/>
        <v>0.70644339449041949</v>
      </c>
      <c r="I555" s="42">
        <v>1875</v>
      </c>
      <c r="J555" s="42">
        <v>1390</v>
      </c>
      <c r="K555" s="48">
        <f t="shared" si="25"/>
        <v>0.74133333333333329</v>
      </c>
      <c r="L555" s="44" t="str">
        <f t="shared" si="26"/>
        <v>CD Eligible</v>
      </c>
    </row>
    <row r="556" spans="1:12" x14ac:dyDescent="0.25">
      <c r="A556" s="42" t="s">
        <v>1859</v>
      </c>
      <c r="B556" s="42" t="s">
        <v>29</v>
      </c>
      <c r="C556" s="43" t="s">
        <v>2783</v>
      </c>
      <c r="D556" s="44" t="s">
        <v>2784</v>
      </c>
      <c r="E556" s="45">
        <v>259.02</v>
      </c>
      <c r="F556" s="46">
        <v>800000</v>
      </c>
      <c r="G556" s="46">
        <v>800000</v>
      </c>
      <c r="H556" s="47">
        <f t="shared" si="24"/>
        <v>1</v>
      </c>
      <c r="I556" s="42">
        <v>3735</v>
      </c>
      <c r="J556" s="42">
        <v>3645</v>
      </c>
      <c r="K556" s="48">
        <f t="shared" si="25"/>
        <v>0.97590361445783136</v>
      </c>
      <c r="L556" s="44" t="str">
        <f t="shared" si="26"/>
        <v>CD Eligible</v>
      </c>
    </row>
    <row r="557" spans="1:12" x14ac:dyDescent="0.25">
      <c r="A557" s="42" t="s">
        <v>1859</v>
      </c>
      <c r="B557" s="42" t="s">
        <v>29</v>
      </c>
      <c r="C557" s="43" t="s">
        <v>2786</v>
      </c>
      <c r="D557" s="44" t="s">
        <v>2787</v>
      </c>
      <c r="E557" s="45">
        <v>260</v>
      </c>
      <c r="F557" s="46">
        <v>1384959</v>
      </c>
      <c r="G557" s="46">
        <v>1116882</v>
      </c>
      <c r="H557" s="47">
        <f t="shared" si="24"/>
        <v>0.80643686925028102</v>
      </c>
      <c r="I557" s="42">
        <v>3690</v>
      </c>
      <c r="J557" s="42">
        <v>2350</v>
      </c>
      <c r="K557" s="48">
        <f t="shared" si="25"/>
        <v>0.63685636856368566</v>
      </c>
      <c r="L557" s="44" t="str">
        <f t="shared" si="26"/>
        <v>CD Eligible</v>
      </c>
    </row>
    <row r="558" spans="1:12" x14ac:dyDescent="0.25">
      <c r="A558" s="42" t="s">
        <v>1859</v>
      </c>
      <c r="B558" s="42" t="s">
        <v>29</v>
      </c>
      <c r="C558" s="43" t="s">
        <v>2791</v>
      </c>
      <c r="D558" s="44" t="s">
        <v>1027</v>
      </c>
      <c r="E558" s="45">
        <v>261</v>
      </c>
      <c r="F558" s="46">
        <v>2776306</v>
      </c>
      <c r="G558" s="46">
        <v>2360424</v>
      </c>
      <c r="H558" s="47">
        <f t="shared" si="24"/>
        <v>0.85020311161665896</v>
      </c>
      <c r="I558" s="42">
        <v>4990</v>
      </c>
      <c r="J558" s="42">
        <v>3130</v>
      </c>
      <c r="K558" s="48">
        <f t="shared" si="25"/>
        <v>0.62725450901803603</v>
      </c>
      <c r="L558" s="44" t="str">
        <f t="shared" si="26"/>
        <v>CD Eligible</v>
      </c>
    </row>
    <row r="559" spans="1:12" x14ac:dyDescent="0.25">
      <c r="A559" s="42" t="s">
        <v>1859</v>
      </c>
      <c r="B559" s="42" t="s">
        <v>29</v>
      </c>
      <c r="C559" s="43" t="s">
        <v>2797</v>
      </c>
      <c r="D559" s="44" t="s">
        <v>2798</v>
      </c>
      <c r="E559" s="45">
        <v>262</v>
      </c>
      <c r="F559" s="46">
        <v>985371</v>
      </c>
      <c r="G559" s="46">
        <v>834140</v>
      </c>
      <c r="H559" s="47">
        <f t="shared" si="24"/>
        <v>0.84652379662076516</v>
      </c>
      <c r="I559" s="42">
        <v>2420</v>
      </c>
      <c r="J559" s="42">
        <v>1340</v>
      </c>
      <c r="K559" s="48">
        <f t="shared" si="25"/>
        <v>0.55371900826446285</v>
      </c>
      <c r="L559" s="44" t="str">
        <f t="shared" si="26"/>
        <v>CD Eligible</v>
      </c>
    </row>
    <row r="560" spans="1:12" x14ac:dyDescent="0.25">
      <c r="A560" s="42" t="s">
        <v>1859</v>
      </c>
      <c r="B560" s="42" t="s">
        <v>29</v>
      </c>
      <c r="C560" s="43" t="s">
        <v>2801</v>
      </c>
      <c r="D560" s="44" t="s">
        <v>1030</v>
      </c>
      <c r="E560" s="45">
        <v>263</v>
      </c>
      <c r="F560" s="46">
        <v>881855</v>
      </c>
      <c r="G560" s="46">
        <v>724611</v>
      </c>
      <c r="H560" s="47">
        <f t="shared" si="24"/>
        <v>0.8216895067783252</v>
      </c>
      <c r="I560" s="42">
        <v>2000</v>
      </c>
      <c r="J560" s="42">
        <v>1450</v>
      </c>
      <c r="K560" s="48">
        <f t="shared" si="25"/>
        <v>0.72499999999999998</v>
      </c>
      <c r="L560" s="44" t="str">
        <f t="shared" si="26"/>
        <v>CD Eligible</v>
      </c>
    </row>
    <row r="561" spans="1:12" x14ac:dyDescent="0.25">
      <c r="A561" s="42" t="s">
        <v>1859</v>
      </c>
      <c r="B561" s="42" t="s">
        <v>29</v>
      </c>
      <c r="C561" s="43" t="s">
        <v>2803</v>
      </c>
      <c r="D561" s="44" t="s">
        <v>1037</v>
      </c>
      <c r="E561" s="45">
        <v>264</v>
      </c>
      <c r="F561" s="46">
        <v>1657055</v>
      </c>
      <c r="G561" s="46">
        <v>1379164</v>
      </c>
      <c r="H561" s="47">
        <f t="shared" si="24"/>
        <v>0.83229826408900132</v>
      </c>
      <c r="I561" s="42">
        <v>4945</v>
      </c>
      <c r="J561" s="42">
        <v>3240</v>
      </c>
      <c r="K561" s="48">
        <f t="shared" si="25"/>
        <v>0.6552072800808898</v>
      </c>
      <c r="L561" s="44" t="str">
        <f t="shared" si="26"/>
        <v>CD Eligible</v>
      </c>
    </row>
    <row r="562" spans="1:12" x14ac:dyDescent="0.25">
      <c r="A562" s="42" t="s">
        <v>1859</v>
      </c>
      <c r="B562" s="42" t="s">
        <v>29</v>
      </c>
      <c r="C562" s="43" t="s">
        <v>2808</v>
      </c>
      <c r="D562" s="44" t="s">
        <v>1043</v>
      </c>
      <c r="E562" s="45">
        <v>265</v>
      </c>
      <c r="F562" s="46">
        <v>1908826</v>
      </c>
      <c r="G562" s="46">
        <v>1455471</v>
      </c>
      <c r="H562" s="47">
        <f t="shared" si="24"/>
        <v>0.76249537673941992</v>
      </c>
      <c r="I562" s="42">
        <v>3450</v>
      </c>
      <c r="J562" s="42">
        <v>2415</v>
      </c>
      <c r="K562" s="48">
        <f t="shared" si="25"/>
        <v>0.7</v>
      </c>
      <c r="L562" s="44" t="str">
        <f t="shared" si="26"/>
        <v>CD Eligible</v>
      </c>
    </row>
    <row r="563" spans="1:12" x14ac:dyDescent="0.25">
      <c r="A563" s="42" t="s">
        <v>1859</v>
      </c>
      <c r="B563" s="42" t="s">
        <v>29</v>
      </c>
      <c r="C563" s="43" t="s">
        <v>2813</v>
      </c>
      <c r="D563" s="44" t="s">
        <v>2814</v>
      </c>
      <c r="E563" s="45">
        <v>266</v>
      </c>
      <c r="F563" s="46">
        <v>1329618</v>
      </c>
      <c r="G563" s="46">
        <v>1156345</v>
      </c>
      <c r="H563" s="47">
        <f t="shared" si="24"/>
        <v>0.8696821192252211</v>
      </c>
      <c r="I563" s="42">
        <v>3420</v>
      </c>
      <c r="J563" s="42">
        <v>1895</v>
      </c>
      <c r="K563" s="48">
        <f t="shared" si="25"/>
        <v>0.55409356725146197</v>
      </c>
      <c r="L563" s="44" t="str">
        <f t="shared" si="26"/>
        <v>CD Eligible</v>
      </c>
    </row>
    <row r="564" spans="1:12" x14ac:dyDescent="0.25">
      <c r="A564" s="42" t="s">
        <v>1859</v>
      </c>
      <c r="B564" s="42" t="s">
        <v>29</v>
      </c>
      <c r="C564" s="43" t="s">
        <v>2818</v>
      </c>
      <c r="D564" s="44" t="s">
        <v>2819</v>
      </c>
      <c r="E564" s="45">
        <v>267</v>
      </c>
      <c r="F564" s="46">
        <v>2073109</v>
      </c>
      <c r="G564" s="46">
        <v>1566730</v>
      </c>
      <c r="H564" s="47">
        <f t="shared" si="24"/>
        <v>0.75573932677924793</v>
      </c>
      <c r="I564" s="42">
        <v>3400</v>
      </c>
      <c r="J564" s="42">
        <v>1930</v>
      </c>
      <c r="K564" s="48">
        <f t="shared" si="25"/>
        <v>0.56764705882352939</v>
      </c>
      <c r="L564" s="44" t="str">
        <f t="shared" si="26"/>
        <v>CD Eligible</v>
      </c>
    </row>
    <row r="565" spans="1:12" x14ac:dyDescent="0.25">
      <c r="A565" s="42" t="s">
        <v>1859</v>
      </c>
      <c r="B565" s="42" t="s">
        <v>29</v>
      </c>
      <c r="C565" s="43" t="s">
        <v>2824</v>
      </c>
      <c r="D565" s="44" t="s">
        <v>2825</v>
      </c>
      <c r="E565" s="45">
        <v>268</v>
      </c>
      <c r="F565" s="46">
        <v>1613252</v>
      </c>
      <c r="G565" s="46">
        <v>1539781</v>
      </c>
      <c r="H565" s="47">
        <f t="shared" si="24"/>
        <v>0.95445782803926482</v>
      </c>
      <c r="I565" s="42">
        <v>3685</v>
      </c>
      <c r="J565" s="42">
        <v>2495</v>
      </c>
      <c r="K565" s="48">
        <f t="shared" si="25"/>
        <v>0.67706919945725919</v>
      </c>
      <c r="L565" s="44" t="str">
        <f t="shared" si="26"/>
        <v>CD Eligible</v>
      </c>
    </row>
    <row r="566" spans="1:12" x14ac:dyDescent="0.25">
      <c r="A566" s="42" t="s">
        <v>1859</v>
      </c>
      <c r="B566" s="42" t="s">
        <v>29</v>
      </c>
      <c r="C566" s="43" t="s">
        <v>2830</v>
      </c>
      <c r="D566" s="44" t="s">
        <v>1074</v>
      </c>
      <c r="E566" s="45">
        <v>269</v>
      </c>
      <c r="F566" s="46">
        <v>1641140</v>
      </c>
      <c r="G566" s="46">
        <v>1128585</v>
      </c>
      <c r="H566" s="47">
        <f t="shared" si="24"/>
        <v>0.68768356142681308</v>
      </c>
      <c r="I566" s="42">
        <v>2640</v>
      </c>
      <c r="J566" s="42">
        <v>1610</v>
      </c>
      <c r="K566" s="48">
        <f t="shared" si="25"/>
        <v>0.60984848484848486</v>
      </c>
      <c r="L566" s="44" t="str">
        <f t="shared" si="26"/>
        <v>CD Eligible</v>
      </c>
    </row>
    <row r="567" spans="1:12" x14ac:dyDescent="0.25">
      <c r="A567" s="42" t="s">
        <v>1859</v>
      </c>
      <c r="B567" s="42" t="s">
        <v>29</v>
      </c>
      <c r="C567" s="43" t="s">
        <v>2834</v>
      </c>
      <c r="D567" s="44" t="s">
        <v>2835</v>
      </c>
      <c r="E567" s="45">
        <v>270</v>
      </c>
      <c r="F567" s="46">
        <v>1146719</v>
      </c>
      <c r="G567" s="46">
        <v>997874</v>
      </c>
      <c r="H567" s="47">
        <f t="shared" si="24"/>
        <v>0.87019923799989363</v>
      </c>
      <c r="I567" s="42">
        <v>2540</v>
      </c>
      <c r="J567" s="42">
        <v>1505</v>
      </c>
      <c r="K567" s="48">
        <f t="shared" si="25"/>
        <v>0.59251968503937003</v>
      </c>
      <c r="L567" s="44" t="str">
        <f t="shared" si="26"/>
        <v>CD Eligible</v>
      </c>
    </row>
    <row r="568" spans="1:12" x14ac:dyDescent="0.25">
      <c r="A568" s="42" t="s">
        <v>1859</v>
      </c>
      <c r="B568" s="42" t="s">
        <v>29</v>
      </c>
      <c r="C568" s="43" t="s">
        <v>2838</v>
      </c>
      <c r="D568" s="44" t="s">
        <v>2839</v>
      </c>
      <c r="E568" s="45">
        <v>271</v>
      </c>
      <c r="F568" s="46">
        <v>2559516.9900000002</v>
      </c>
      <c r="G568" s="46">
        <v>1425937.99</v>
      </c>
      <c r="H568" s="47">
        <f t="shared" si="24"/>
        <v>0.55711214091218042</v>
      </c>
      <c r="I568" s="42">
        <v>2485</v>
      </c>
      <c r="J568" s="42">
        <v>1890</v>
      </c>
      <c r="K568" s="48">
        <f t="shared" si="25"/>
        <v>0.76056338028169013</v>
      </c>
      <c r="L568" s="44" t="str">
        <f t="shared" si="26"/>
        <v>CD Eligible</v>
      </c>
    </row>
    <row r="569" spans="1:12" x14ac:dyDescent="0.25">
      <c r="A569" s="42" t="s">
        <v>1859</v>
      </c>
      <c r="B569" s="42" t="s">
        <v>29</v>
      </c>
      <c r="C569" s="43" t="s">
        <v>2842</v>
      </c>
      <c r="D569" s="44" t="s">
        <v>2843</v>
      </c>
      <c r="E569" s="45">
        <v>272</v>
      </c>
      <c r="F569" s="46">
        <v>1301193</v>
      </c>
      <c r="G569" s="46">
        <v>1239650</v>
      </c>
      <c r="H569" s="47">
        <f t="shared" si="24"/>
        <v>0.95270263519708454</v>
      </c>
      <c r="I569" s="42">
        <v>3695</v>
      </c>
      <c r="J569" s="42">
        <v>2435</v>
      </c>
      <c r="K569" s="48">
        <f t="shared" si="25"/>
        <v>0.65899864682002707</v>
      </c>
      <c r="L569" s="44" t="str">
        <f t="shared" si="26"/>
        <v>CD Eligible</v>
      </c>
    </row>
    <row r="570" spans="1:12" x14ac:dyDescent="0.25">
      <c r="A570" s="42" t="s">
        <v>1859</v>
      </c>
      <c r="B570" s="42" t="s">
        <v>29</v>
      </c>
      <c r="C570" s="43" t="s">
        <v>2847</v>
      </c>
      <c r="D570" s="44" t="s">
        <v>1079</v>
      </c>
      <c r="E570" s="45">
        <v>273</v>
      </c>
      <c r="F570" s="46">
        <v>1879006</v>
      </c>
      <c r="G570" s="46">
        <v>1306987</v>
      </c>
      <c r="H570" s="47">
        <f t="shared" si="24"/>
        <v>0.69557361711458077</v>
      </c>
      <c r="I570" s="42">
        <v>2630</v>
      </c>
      <c r="J570" s="42">
        <v>1770</v>
      </c>
      <c r="K570" s="48">
        <f t="shared" si="25"/>
        <v>0.6730038022813688</v>
      </c>
      <c r="L570" s="44" t="str">
        <f t="shared" si="26"/>
        <v>CD Eligible</v>
      </c>
    </row>
    <row r="571" spans="1:12" x14ac:dyDescent="0.25">
      <c r="A571" s="42" t="s">
        <v>1859</v>
      </c>
      <c r="B571" s="42" t="s">
        <v>29</v>
      </c>
      <c r="C571" s="43" t="s">
        <v>2851</v>
      </c>
      <c r="D571" s="44" t="s">
        <v>2852</v>
      </c>
      <c r="E571" s="45">
        <v>274</v>
      </c>
      <c r="F571" s="46">
        <v>1242957</v>
      </c>
      <c r="G571" s="46">
        <v>1037988</v>
      </c>
      <c r="H571" s="47">
        <f t="shared" si="24"/>
        <v>0.83509566300362759</v>
      </c>
      <c r="I571" s="42">
        <v>3080</v>
      </c>
      <c r="J571" s="42">
        <v>1685</v>
      </c>
      <c r="K571" s="48">
        <f t="shared" si="25"/>
        <v>0.54707792207792205</v>
      </c>
      <c r="L571" s="44" t="str">
        <f t="shared" si="26"/>
        <v>CD Eligible</v>
      </c>
    </row>
    <row r="572" spans="1:12" x14ac:dyDescent="0.25">
      <c r="A572" s="42" t="s">
        <v>1859</v>
      </c>
      <c r="B572" s="42" t="s">
        <v>29</v>
      </c>
      <c r="C572" s="43" t="s">
        <v>2855</v>
      </c>
      <c r="D572" s="44" t="s">
        <v>2856</v>
      </c>
      <c r="E572" s="45">
        <v>275</v>
      </c>
      <c r="F572" s="46">
        <v>2072354</v>
      </c>
      <c r="G572" s="46">
        <v>1444668</v>
      </c>
      <c r="H572" s="47">
        <f t="shared" si="24"/>
        <v>0.69711448912685769</v>
      </c>
      <c r="I572" s="42">
        <v>4155</v>
      </c>
      <c r="J572" s="42">
        <v>2425</v>
      </c>
      <c r="K572" s="48">
        <f t="shared" si="25"/>
        <v>0.58363417569193743</v>
      </c>
      <c r="L572" s="44" t="str">
        <f t="shared" si="26"/>
        <v>CD Eligible</v>
      </c>
    </row>
    <row r="573" spans="1:12" x14ac:dyDescent="0.25">
      <c r="A573" s="42" t="s">
        <v>1859</v>
      </c>
      <c r="B573" s="42" t="s">
        <v>29</v>
      </c>
      <c r="C573" s="43" t="s">
        <v>2861</v>
      </c>
      <c r="D573" s="44" t="s">
        <v>1097</v>
      </c>
      <c r="E573" s="45">
        <v>276</v>
      </c>
      <c r="F573" s="46">
        <v>1375839</v>
      </c>
      <c r="G573" s="46">
        <v>1082734</v>
      </c>
      <c r="H573" s="47">
        <f t="shared" si="24"/>
        <v>0.78696271874834189</v>
      </c>
      <c r="I573" s="42">
        <v>4325</v>
      </c>
      <c r="J573" s="42">
        <v>2925</v>
      </c>
      <c r="K573" s="48">
        <f t="shared" si="25"/>
        <v>0.67630057803468213</v>
      </c>
      <c r="L573" s="44" t="str">
        <f t="shared" si="26"/>
        <v>CD Eligible</v>
      </c>
    </row>
    <row r="574" spans="1:12" x14ac:dyDescent="0.25">
      <c r="A574" s="42" t="s">
        <v>1859</v>
      </c>
      <c r="B574" s="42" t="s">
        <v>29</v>
      </c>
      <c r="C574" s="43" t="s">
        <v>2865</v>
      </c>
      <c r="D574" s="44" t="s">
        <v>1101</v>
      </c>
      <c r="E574" s="45">
        <v>277</v>
      </c>
      <c r="F574" s="46">
        <v>1910430</v>
      </c>
      <c r="G574" s="46">
        <v>1458239</v>
      </c>
      <c r="H574" s="47">
        <f t="shared" si="24"/>
        <v>0.76330407290505276</v>
      </c>
      <c r="I574" s="42">
        <v>4965</v>
      </c>
      <c r="J574" s="42">
        <v>3915</v>
      </c>
      <c r="K574" s="48">
        <f t="shared" si="25"/>
        <v>0.78851963746223563</v>
      </c>
      <c r="L574" s="44" t="str">
        <f t="shared" si="26"/>
        <v>CD Eligible</v>
      </c>
    </row>
    <row r="575" spans="1:12" x14ac:dyDescent="0.25">
      <c r="A575" s="42" t="s">
        <v>1859</v>
      </c>
      <c r="B575" s="42" t="s">
        <v>29</v>
      </c>
      <c r="C575" s="43" t="s">
        <v>2870</v>
      </c>
      <c r="D575" s="44" t="s">
        <v>2871</v>
      </c>
      <c r="E575" s="45">
        <v>278</v>
      </c>
      <c r="F575" s="46">
        <v>1535078</v>
      </c>
      <c r="G575" s="46">
        <v>1170722</v>
      </c>
      <c r="H575" s="47">
        <f t="shared" si="24"/>
        <v>0.7626465886424012</v>
      </c>
      <c r="I575" s="42">
        <v>3420</v>
      </c>
      <c r="J575" s="42">
        <v>2375</v>
      </c>
      <c r="K575" s="48">
        <f t="shared" si="25"/>
        <v>0.69444444444444442</v>
      </c>
      <c r="L575" s="44" t="str">
        <f t="shared" si="26"/>
        <v>CD Eligible</v>
      </c>
    </row>
    <row r="576" spans="1:12" x14ac:dyDescent="0.25">
      <c r="A576" s="42" t="s">
        <v>1859</v>
      </c>
      <c r="B576" s="42" t="s">
        <v>29</v>
      </c>
      <c r="C576" s="43" t="s">
        <v>2874</v>
      </c>
      <c r="D576" s="44" t="s">
        <v>1107</v>
      </c>
      <c r="E576" s="45">
        <v>279</v>
      </c>
      <c r="F576" s="46">
        <v>1760007</v>
      </c>
      <c r="G576" s="46">
        <v>1371467</v>
      </c>
      <c r="H576" s="47">
        <f t="shared" si="24"/>
        <v>0.77923951438829508</v>
      </c>
      <c r="I576" s="42">
        <v>3905</v>
      </c>
      <c r="J576" s="42">
        <v>2215</v>
      </c>
      <c r="K576" s="48">
        <f t="shared" si="25"/>
        <v>0.56722151088348272</v>
      </c>
      <c r="L576" s="44" t="str">
        <f t="shared" si="26"/>
        <v>CD Eligible</v>
      </c>
    </row>
    <row r="577" spans="1:12" x14ac:dyDescent="0.25">
      <c r="A577" s="42" t="s">
        <v>1859</v>
      </c>
      <c r="B577" s="42" t="s">
        <v>29</v>
      </c>
      <c r="C577" s="43" t="s">
        <v>2879</v>
      </c>
      <c r="D577" s="44" t="s">
        <v>2880</v>
      </c>
      <c r="E577" s="45">
        <v>280</v>
      </c>
      <c r="F577" s="46">
        <v>975527</v>
      </c>
      <c r="G577" s="46">
        <v>534382</v>
      </c>
      <c r="H577" s="47">
        <f t="shared" si="24"/>
        <v>0.54778801611846728</v>
      </c>
      <c r="I577" s="42">
        <v>1680</v>
      </c>
      <c r="J577" s="42">
        <v>995</v>
      </c>
      <c r="K577" s="48">
        <f t="shared" si="25"/>
        <v>0.59226190476190477</v>
      </c>
      <c r="L577" s="44" t="str">
        <f t="shared" si="26"/>
        <v>CD Eligible</v>
      </c>
    </row>
    <row r="578" spans="1:12" x14ac:dyDescent="0.25">
      <c r="A578" s="42" t="s">
        <v>1859</v>
      </c>
      <c r="B578" s="42" t="s">
        <v>29</v>
      </c>
      <c r="C578" s="43" t="s">
        <v>2884</v>
      </c>
      <c r="D578" s="44" t="s">
        <v>1115</v>
      </c>
      <c r="E578" s="45">
        <v>281</v>
      </c>
      <c r="F578" s="46">
        <v>2953513</v>
      </c>
      <c r="G578" s="46">
        <v>2332572</v>
      </c>
      <c r="H578" s="47">
        <f t="shared" si="24"/>
        <v>0.78976188694615534</v>
      </c>
      <c r="I578" s="42">
        <v>4815</v>
      </c>
      <c r="J578" s="42">
        <v>3945</v>
      </c>
      <c r="K578" s="48">
        <f t="shared" si="25"/>
        <v>0.81931464174454827</v>
      </c>
      <c r="L578" s="44" t="str">
        <f t="shared" si="26"/>
        <v>CD Eligible</v>
      </c>
    </row>
    <row r="579" spans="1:12" x14ac:dyDescent="0.25">
      <c r="A579" s="42" t="s">
        <v>1859</v>
      </c>
      <c r="B579" s="42" t="s">
        <v>29</v>
      </c>
      <c r="C579" s="43" t="s">
        <v>2888</v>
      </c>
      <c r="D579" s="44" t="s">
        <v>2889</v>
      </c>
      <c r="E579" s="45">
        <v>282</v>
      </c>
      <c r="F579" s="46">
        <v>1421442</v>
      </c>
      <c r="G579" s="46">
        <v>1078529</v>
      </c>
      <c r="H579" s="47">
        <f t="shared" si="24"/>
        <v>0.75875695244688146</v>
      </c>
      <c r="I579" s="42">
        <v>3225</v>
      </c>
      <c r="J579" s="42">
        <v>2020</v>
      </c>
      <c r="K579" s="48">
        <f t="shared" si="25"/>
        <v>0.62635658914728687</v>
      </c>
      <c r="L579" s="44" t="str">
        <f t="shared" si="26"/>
        <v>CD Eligible</v>
      </c>
    </row>
    <row r="580" spans="1:12" x14ac:dyDescent="0.25">
      <c r="A580" s="42" t="s">
        <v>1859</v>
      </c>
      <c r="B580" s="42" t="s">
        <v>29</v>
      </c>
      <c r="C580" s="43" t="s">
        <v>2894</v>
      </c>
      <c r="D580" s="44" t="s">
        <v>1120</v>
      </c>
      <c r="E580" s="45">
        <v>283</v>
      </c>
      <c r="F580" s="46">
        <v>1663796</v>
      </c>
      <c r="G580" s="46">
        <v>1403885</v>
      </c>
      <c r="H580" s="47">
        <f t="shared" si="24"/>
        <v>0.84378433413711773</v>
      </c>
      <c r="I580" s="42">
        <v>3990</v>
      </c>
      <c r="J580" s="42">
        <v>3215</v>
      </c>
      <c r="K580" s="48">
        <f t="shared" si="25"/>
        <v>0.80576441102756891</v>
      </c>
      <c r="L580" s="44" t="str">
        <f t="shared" si="26"/>
        <v>CD Eligible</v>
      </c>
    </row>
    <row r="581" spans="1:12" x14ac:dyDescent="0.25">
      <c r="A581" s="42" t="s">
        <v>1859</v>
      </c>
      <c r="B581" s="42" t="s">
        <v>29</v>
      </c>
      <c r="C581" s="43" t="s">
        <v>2898</v>
      </c>
      <c r="D581" s="44" t="s">
        <v>1124</v>
      </c>
      <c r="E581" s="45">
        <v>284</v>
      </c>
      <c r="F581" s="46">
        <v>1637950</v>
      </c>
      <c r="G581" s="46">
        <v>1394321</v>
      </c>
      <c r="H581" s="47">
        <f t="shared" si="24"/>
        <v>0.85125980646539878</v>
      </c>
      <c r="I581" s="42">
        <v>3665</v>
      </c>
      <c r="J581" s="42">
        <v>2130</v>
      </c>
      <c r="K581" s="48">
        <f t="shared" si="25"/>
        <v>0.58117326057298768</v>
      </c>
      <c r="L581" s="44" t="str">
        <f t="shared" si="26"/>
        <v>CD Eligible</v>
      </c>
    </row>
    <row r="582" spans="1:12" x14ac:dyDescent="0.25">
      <c r="A582" s="42" t="s">
        <v>1859</v>
      </c>
      <c r="B582" s="42" t="s">
        <v>29</v>
      </c>
      <c r="C582" s="43" t="s">
        <v>2902</v>
      </c>
      <c r="D582" s="44" t="s">
        <v>2903</v>
      </c>
      <c r="E582" s="45">
        <v>285.01</v>
      </c>
      <c r="F582" s="46">
        <v>1218516</v>
      </c>
      <c r="G582" s="46">
        <v>183991</v>
      </c>
      <c r="H582" s="47">
        <f t="shared" si="24"/>
        <v>0.15099596558436656</v>
      </c>
      <c r="I582" s="42">
        <v>265</v>
      </c>
      <c r="J582" s="42">
        <v>115</v>
      </c>
      <c r="K582" s="48">
        <f t="shared" si="25"/>
        <v>0.43396226415094341</v>
      </c>
      <c r="L582" s="44" t="str">
        <f t="shared" si="26"/>
        <v>Ineligible</v>
      </c>
    </row>
    <row r="583" spans="1:12" x14ac:dyDescent="0.25">
      <c r="A583" s="42" t="s">
        <v>1859</v>
      </c>
      <c r="B583" s="42" t="s">
        <v>29</v>
      </c>
      <c r="C583" s="43" t="s">
        <v>2905</v>
      </c>
      <c r="D583" s="44" t="s">
        <v>2906</v>
      </c>
      <c r="E583" s="45">
        <v>285.02</v>
      </c>
      <c r="F583" s="46">
        <v>1440768</v>
      </c>
      <c r="G583" s="46">
        <v>1354815</v>
      </c>
      <c r="H583" s="47">
        <f t="shared" ref="H583:H646" si="27">IFERROR(G583/F583,"-")</f>
        <v>0.94034223414179108</v>
      </c>
      <c r="I583" s="42">
        <v>2625</v>
      </c>
      <c r="J583" s="42">
        <v>2360</v>
      </c>
      <c r="K583" s="48">
        <f t="shared" ref="K583:K646" si="28">IFERROR(J583/I583,"-")</f>
        <v>0.8990476190476191</v>
      </c>
      <c r="L583" s="44" t="str">
        <f t="shared" ref="L583:L646" si="29">IFERROR(IF(OR(H583="-",K583="-"),"Ineligible",IF(AND(K583&gt;0.51,H583&gt;0.5),"CD Eligible","Ineligible")),"Ineligible")</f>
        <v>CD Eligible</v>
      </c>
    </row>
    <row r="584" spans="1:12" x14ac:dyDescent="0.25">
      <c r="A584" s="42" t="s">
        <v>1859</v>
      </c>
      <c r="B584" s="42" t="s">
        <v>29</v>
      </c>
      <c r="C584" s="43" t="s">
        <v>2908</v>
      </c>
      <c r="D584" s="44" t="s">
        <v>1133</v>
      </c>
      <c r="E584" s="45">
        <v>286</v>
      </c>
      <c r="F584" s="46">
        <v>1858588</v>
      </c>
      <c r="G584" s="46">
        <v>1738034</v>
      </c>
      <c r="H584" s="47">
        <f t="shared" si="27"/>
        <v>0.93513678125544764</v>
      </c>
      <c r="I584" s="42">
        <v>4700</v>
      </c>
      <c r="J584" s="42">
        <v>3320</v>
      </c>
      <c r="K584" s="48">
        <f t="shared" si="28"/>
        <v>0.70638297872340428</v>
      </c>
      <c r="L584" s="44" t="str">
        <f t="shared" si="29"/>
        <v>CD Eligible</v>
      </c>
    </row>
    <row r="585" spans="1:12" x14ac:dyDescent="0.25">
      <c r="A585" s="42" t="s">
        <v>1859</v>
      </c>
      <c r="B585" s="42" t="s">
        <v>29</v>
      </c>
      <c r="C585" s="43" t="s">
        <v>2915</v>
      </c>
      <c r="D585" s="44" t="s">
        <v>1137</v>
      </c>
      <c r="E585" s="45">
        <v>287</v>
      </c>
      <c r="F585" s="46">
        <v>1729491</v>
      </c>
      <c r="G585" s="46">
        <v>1280111</v>
      </c>
      <c r="H585" s="47">
        <f t="shared" si="27"/>
        <v>0.74016632639314106</v>
      </c>
      <c r="I585" s="42">
        <v>2765</v>
      </c>
      <c r="J585" s="42">
        <v>1775</v>
      </c>
      <c r="K585" s="48">
        <f t="shared" si="28"/>
        <v>0.64195298372513565</v>
      </c>
      <c r="L585" s="44" t="str">
        <f t="shared" si="29"/>
        <v>CD Eligible</v>
      </c>
    </row>
    <row r="586" spans="1:12" x14ac:dyDescent="0.25">
      <c r="A586" s="42" t="s">
        <v>1859</v>
      </c>
      <c r="B586" s="42" t="s">
        <v>29</v>
      </c>
      <c r="C586" s="43" t="s">
        <v>2919</v>
      </c>
      <c r="D586" s="44" t="s">
        <v>1142</v>
      </c>
      <c r="E586" s="45">
        <v>288</v>
      </c>
      <c r="F586" s="46">
        <v>1576239</v>
      </c>
      <c r="G586" s="46">
        <v>1216717</v>
      </c>
      <c r="H586" s="47">
        <f t="shared" si="27"/>
        <v>0.77191149311747775</v>
      </c>
      <c r="I586" s="42">
        <v>3495</v>
      </c>
      <c r="J586" s="42">
        <v>2355</v>
      </c>
      <c r="K586" s="48">
        <f t="shared" si="28"/>
        <v>0.67381974248927035</v>
      </c>
      <c r="L586" s="44" t="str">
        <f t="shared" si="29"/>
        <v>CD Eligible</v>
      </c>
    </row>
    <row r="587" spans="1:12" x14ac:dyDescent="0.25">
      <c r="A587" s="42" t="s">
        <v>1859</v>
      </c>
      <c r="B587" s="42" t="s">
        <v>29</v>
      </c>
      <c r="C587" s="43" t="s">
        <v>2923</v>
      </c>
      <c r="D587" s="44" t="s">
        <v>1148</v>
      </c>
      <c r="E587" s="45">
        <v>289</v>
      </c>
      <c r="F587" s="46">
        <v>1675259</v>
      </c>
      <c r="G587" s="46">
        <v>1325650</v>
      </c>
      <c r="H587" s="47">
        <f t="shared" si="27"/>
        <v>0.79131047796191512</v>
      </c>
      <c r="I587" s="42">
        <v>3270</v>
      </c>
      <c r="J587" s="42">
        <v>2395</v>
      </c>
      <c r="K587" s="48">
        <f t="shared" si="28"/>
        <v>0.73241590214067276</v>
      </c>
      <c r="L587" s="44" t="str">
        <f t="shared" si="29"/>
        <v>CD Eligible</v>
      </c>
    </row>
    <row r="588" spans="1:12" x14ac:dyDescent="0.25">
      <c r="A588" s="42" t="s">
        <v>1859</v>
      </c>
      <c r="B588" s="42" t="s">
        <v>29</v>
      </c>
      <c r="C588" s="43" t="s">
        <v>2928</v>
      </c>
      <c r="D588" s="44" t="s">
        <v>2929</v>
      </c>
      <c r="E588" s="45">
        <v>290</v>
      </c>
      <c r="F588" s="46">
        <v>1914690</v>
      </c>
      <c r="G588" s="46">
        <v>1622491</v>
      </c>
      <c r="H588" s="47">
        <f t="shared" si="27"/>
        <v>0.84739096146112425</v>
      </c>
      <c r="I588" s="42">
        <v>4020</v>
      </c>
      <c r="J588" s="42">
        <v>2710</v>
      </c>
      <c r="K588" s="48">
        <f t="shared" si="28"/>
        <v>0.67412935323383083</v>
      </c>
      <c r="L588" s="44" t="str">
        <f t="shared" si="29"/>
        <v>CD Eligible</v>
      </c>
    </row>
    <row r="589" spans="1:12" x14ac:dyDescent="0.25">
      <c r="A589" s="42" t="s">
        <v>1859</v>
      </c>
      <c r="B589" s="42" t="s">
        <v>29</v>
      </c>
      <c r="C589" s="43" t="s">
        <v>2933</v>
      </c>
      <c r="D589" s="44" t="s">
        <v>2934</v>
      </c>
      <c r="E589" s="45">
        <v>291</v>
      </c>
      <c r="F589" s="46">
        <v>1757795</v>
      </c>
      <c r="G589" s="46">
        <v>1187714</v>
      </c>
      <c r="H589" s="47">
        <f t="shared" si="27"/>
        <v>0.67568402458762256</v>
      </c>
      <c r="I589" s="42">
        <v>2770</v>
      </c>
      <c r="J589" s="42">
        <v>1785</v>
      </c>
      <c r="K589" s="48">
        <f t="shared" si="28"/>
        <v>0.64440433212996395</v>
      </c>
      <c r="L589" s="44" t="str">
        <f t="shared" si="29"/>
        <v>CD Eligible</v>
      </c>
    </row>
    <row r="590" spans="1:12" x14ac:dyDescent="0.25">
      <c r="A590" s="42" t="s">
        <v>1859</v>
      </c>
      <c r="B590" s="42" t="s">
        <v>29</v>
      </c>
      <c r="C590" s="43" t="s">
        <v>2938</v>
      </c>
      <c r="D590" s="44" t="s">
        <v>2939</v>
      </c>
      <c r="E590" s="45">
        <v>292</v>
      </c>
      <c r="F590" s="46">
        <v>1158005</v>
      </c>
      <c r="G590" s="46">
        <v>1031379</v>
      </c>
      <c r="H590" s="47">
        <f t="shared" si="27"/>
        <v>0.89065159476858913</v>
      </c>
      <c r="I590" s="42">
        <v>2540</v>
      </c>
      <c r="J590" s="42">
        <v>1745</v>
      </c>
      <c r="K590" s="48">
        <f t="shared" si="28"/>
        <v>0.68700787401574803</v>
      </c>
      <c r="L590" s="44" t="str">
        <f t="shared" si="29"/>
        <v>CD Eligible</v>
      </c>
    </row>
    <row r="591" spans="1:12" x14ac:dyDescent="0.25">
      <c r="A591" s="42" t="s">
        <v>1859</v>
      </c>
      <c r="B591" s="42" t="s">
        <v>29</v>
      </c>
      <c r="C591" s="43" t="s">
        <v>2943</v>
      </c>
      <c r="D591" s="44" t="s">
        <v>2944</v>
      </c>
      <c r="E591" s="45">
        <v>293</v>
      </c>
      <c r="F591" s="46">
        <v>1899479</v>
      </c>
      <c r="G591" s="46">
        <v>1263653</v>
      </c>
      <c r="H591" s="47">
        <f t="shared" si="27"/>
        <v>0.6652629484190139</v>
      </c>
      <c r="I591" s="42">
        <v>3425</v>
      </c>
      <c r="J591" s="42">
        <v>2650</v>
      </c>
      <c r="K591" s="48">
        <f t="shared" si="28"/>
        <v>0.77372262773722633</v>
      </c>
      <c r="L591" s="44" t="str">
        <f t="shared" si="29"/>
        <v>CD Eligible</v>
      </c>
    </row>
    <row r="592" spans="1:12" x14ac:dyDescent="0.25">
      <c r="A592" s="42" t="s">
        <v>1859</v>
      </c>
      <c r="B592" s="42" t="s">
        <v>29</v>
      </c>
      <c r="C592" s="43" t="s">
        <v>2949</v>
      </c>
      <c r="D592" s="44" t="s">
        <v>2950</v>
      </c>
      <c r="E592" s="45">
        <v>294</v>
      </c>
      <c r="F592" s="46">
        <v>1187027.3999999999</v>
      </c>
      <c r="G592" s="46">
        <v>537427</v>
      </c>
      <c r="H592" s="47">
        <f t="shared" si="27"/>
        <v>0.45275029034713105</v>
      </c>
      <c r="I592" s="42">
        <v>1755</v>
      </c>
      <c r="J592" s="42">
        <v>980</v>
      </c>
      <c r="K592" s="48">
        <f t="shared" si="28"/>
        <v>0.55840455840455838</v>
      </c>
      <c r="L592" s="44" t="str">
        <f t="shared" si="29"/>
        <v>Ineligible</v>
      </c>
    </row>
    <row r="593" spans="1:12" x14ac:dyDescent="0.25">
      <c r="A593" s="42" t="s">
        <v>1859</v>
      </c>
      <c r="B593" s="42" t="s">
        <v>29</v>
      </c>
      <c r="C593" s="43" t="s">
        <v>2953</v>
      </c>
      <c r="D593" s="44" t="s">
        <v>1165</v>
      </c>
      <c r="E593" s="45">
        <v>295</v>
      </c>
      <c r="F593" s="46">
        <v>2012504</v>
      </c>
      <c r="G593" s="46">
        <v>1514283</v>
      </c>
      <c r="H593" s="47">
        <f t="shared" si="27"/>
        <v>0.75243726223649743</v>
      </c>
      <c r="I593" s="42">
        <v>3800</v>
      </c>
      <c r="J593" s="42">
        <v>1925</v>
      </c>
      <c r="K593" s="48">
        <f t="shared" si="28"/>
        <v>0.50657894736842102</v>
      </c>
      <c r="L593" s="44" t="str">
        <f t="shared" si="29"/>
        <v>Ineligible</v>
      </c>
    </row>
    <row r="594" spans="1:12" x14ac:dyDescent="0.25">
      <c r="A594" s="42" t="s">
        <v>1859</v>
      </c>
      <c r="B594" s="42" t="s">
        <v>29</v>
      </c>
      <c r="C594" s="43" t="s">
        <v>2958</v>
      </c>
      <c r="D594" s="44" t="s">
        <v>1171</v>
      </c>
      <c r="E594" s="45">
        <v>296</v>
      </c>
      <c r="F594" s="46">
        <v>2506151</v>
      </c>
      <c r="G594" s="46">
        <v>2264122</v>
      </c>
      <c r="H594" s="47">
        <f t="shared" si="27"/>
        <v>0.90342601064341299</v>
      </c>
      <c r="I594" s="42">
        <v>5710</v>
      </c>
      <c r="J594" s="42">
        <v>3435</v>
      </c>
      <c r="K594" s="48">
        <f t="shared" si="28"/>
        <v>0.60157618213660247</v>
      </c>
      <c r="L594" s="44" t="str">
        <f t="shared" si="29"/>
        <v>CD Eligible</v>
      </c>
    </row>
    <row r="595" spans="1:12" x14ac:dyDescent="0.25">
      <c r="A595" s="42" t="s">
        <v>1859</v>
      </c>
      <c r="B595" s="42" t="s">
        <v>29</v>
      </c>
      <c r="C595" s="43" t="s">
        <v>2963</v>
      </c>
      <c r="D595" s="44" t="s">
        <v>1175</v>
      </c>
      <c r="E595" s="45">
        <v>297</v>
      </c>
      <c r="F595" s="46">
        <v>2249528</v>
      </c>
      <c r="G595" s="46">
        <v>1581666</v>
      </c>
      <c r="H595" s="47">
        <f t="shared" si="27"/>
        <v>0.70311016355431011</v>
      </c>
      <c r="I595" s="42">
        <v>3950</v>
      </c>
      <c r="J595" s="42">
        <v>2460</v>
      </c>
      <c r="K595" s="48">
        <f t="shared" si="28"/>
        <v>0.62278481012658227</v>
      </c>
      <c r="L595" s="44" t="str">
        <f t="shared" si="29"/>
        <v>CD Eligible</v>
      </c>
    </row>
    <row r="596" spans="1:12" x14ac:dyDescent="0.25">
      <c r="A596" s="42" t="s">
        <v>1859</v>
      </c>
      <c r="B596" s="42" t="s">
        <v>29</v>
      </c>
      <c r="C596" s="43" t="s">
        <v>2967</v>
      </c>
      <c r="D596" s="44" t="s">
        <v>2968</v>
      </c>
      <c r="E596" s="45">
        <v>298</v>
      </c>
      <c r="F596" s="46">
        <v>1572040</v>
      </c>
      <c r="G596" s="46">
        <v>1260681</v>
      </c>
      <c r="H596" s="47">
        <f t="shared" si="27"/>
        <v>0.80193951807842034</v>
      </c>
      <c r="I596" s="42">
        <v>3865</v>
      </c>
      <c r="J596" s="42">
        <v>2140</v>
      </c>
      <c r="K596" s="48">
        <f t="shared" si="28"/>
        <v>0.55368693402328595</v>
      </c>
      <c r="L596" s="44" t="str">
        <f t="shared" si="29"/>
        <v>CD Eligible</v>
      </c>
    </row>
    <row r="597" spans="1:12" x14ac:dyDescent="0.25">
      <c r="A597" s="42" t="s">
        <v>1859</v>
      </c>
      <c r="B597" s="42" t="s">
        <v>29</v>
      </c>
      <c r="C597" s="43" t="s">
        <v>2972</v>
      </c>
      <c r="D597" s="44" t="s">
        <v>2973</v>
      </c>
      <c r="E597" s="45">
        <v>299</v>
      </c>
      <c r="F597" s="46">
        <v>1445933.77</v>
      </c>
      <c r="G597" s="46">
        <v>979730.77</v>
      </c>
      <c r="H597" s="47">
        <f t="shared" si="27"/>
        <v>0.6775765185980821</v>
      </c>
      <c r="I597" s="42">
        <v>2400</v>
      </c>
      <c r="J597" s="42">
        <v>2000</v>
      </c>
      <c r="K597" s="48">
        <f t="shared" si="28"/>
        <v>0.83333333333333337</v>
      </c>
      <c r="L597" s="44" t="str">
        <f t="shared" si="29"/>
        <v>CD Eligible</v>
      </c>
    </row>
    <row r="598" spans="1:12" x14ac:dyDescent="0.25">
      <c r="A598" s="42" t="s">
        <v>1859</v>
      </c>
      <c r="B598" s="42" t="s">
        <v>29</v>
      </c>
      <c r="C598" s="43" t="s">
        <v>2976</v>
      </c>
      <c r="D598" s="44" t="s">
        <v>1180</v>
      </c>
      <c r="E598" s="45">
        <v>300</v>
      </c>
      <c r="F598" s="46">
        <v>1539006</v>
      </c>
      <c r="G598" s="46">
        <v>1222774</v>
      </c>
      <c r="H598" s="47">
        <f t="shared" si="27"/>
        <v>0.7945219186929745</v>
      </c>
      <c r="I598" s="42">
        <v>4050</v>
      </c>
      <c r="J598" s="42">
        <v>2035</v>
      </c>
      <c r="K598" s="48">
        <f t="shared" si="28"/>
        <v>0.5024691358024691</v>
      </c>
      <c r="L598" s="44" t="str">
        <f t="shared" si="29"/>
        <v>Ineligible</v>
      </c>
    </row>
    <row r="599" spans="1:12" x14ac:dyDescent="0.25">
      <c r="A599" s="42" t="s">
        <v>1859</v>
      </c>
      <c r="B599" s="42" t="s">
        <v>29</v>
      </c>
      <c r="C599" s="43" t="s">
        <v>2979</v>
      </c>
      <c r="D599" s="44" t="s">
        <v>1188</v>
      </c>
      <c r="E599" s="45">
        <v>301</v>
      </c>
      <c r="F599" s="46">
        <v>1663426</v>
      </c>
      <c r="G599" s="46">
        <v>915615</v>
      </c>
      <c r="H599" s="47">
        <f t="shared" si="27"/>
        <v>0.55043927412460791</v>
      </c>
      <c r="I599" s="42">
        <v>2745</v>
      </c>
      <c r="J599" s="42">
        <v>1635</v>
      </c>
      <c r="K599" s="48">
        <f t="shared" si="28"/>
        <v>0.59562841530054644</v>
      </c>
      <c r="L599" s="44" t="str">
        <f t="shared" si="29"/>
        <v>CD Eligible</v>
      </c>
    </row>
    <row r="600" spans="1:12" x14ac:dyDescent="0.25">
      <c r="A600" s="42" t="s">
        <v>1859</v>
      </c>
      <c r="B600" s="42" t="s">
        <v>29</v>
      </c>
      <c r="C600" s="43" t="s">
        <v>2983</v>
      </c>
      <c r="D600" s="44" t="s">
        <v>1192</v>
      </c>
      <c r="E600" s="45">
        <v>302</v>
      </c>
      <c r="F600" s="46">
        <v>1517777</v>
      </c>
      <c r="G600" s="46">
        <v>1217359</v>
      </c>
      <c r="H600" s="47">
        <f t="shared" si="27"/>
        <v>0.80206710208416654</v>
      </c>
      <c r="I600" s="42">
        <v>4355</v>
      </c>
      <c r="J600" s="42">
        <v>2490</v>
      </c>
      <c r="K600" s="48">
        <f t="shared" si="28"/>
        <v>0.57175660160734787</v>
      </c>
      <c r="L600" s="44" t="str">
        <f t="shared" si="29"/>
        <v>CD Eligible</v>
      </c>
    </row>
    <row r="601" spans="1:12" x14ac:dyDescent="0.25">
      <c r="A601" s="42" t="s">
        <v>1859</v>
      </c>
      <c r="B601" s="42" t="s">
        <v>29</v>
      </c>
      <c r="C601" s="43" t="s">
        <v>2987</v>
      </c>
      <c r="D601" s="44" t="s">
        <v>2988</v>
      </c>
      <c r="E601" s="45">
        <v>303</v>
      </c>
      <c r="F601" s="46">
        <v>2297225</v>
      </c>
      <c r="G601" s="46">
        <v>1808041</v>
      </c>
      <c r="H601" s="47">
        <f t="shared" si="27"/>
        <v>0.78705438082904378</v>
      </c>
      <c r="I601" s="42">
        <v>4880</v>
      </c>
      <c r="J601" s="42">
        <v>3795</v>
      </c>
      <c r="K601" s="48">
        <f t="shared" si="28"/>
        <v>0.7776639344262295</v>
      </c>
      <c r="L601" s="44" t="str">
        <f t="shared" si="29"/>
        <v>CD Eligible</v>
      </c>
    </row>
    <row r="602" spans="1:12" x14ac:dyDescent="0.25">
      <c r="A602" s="42" t="s">
        <v>1859</v>
      </c>
      <c r="B602" s="42" t="s">
        <v>29</v>
      </c>
      <c r="C602" s="43" t="s">
        <v>2992</v>
      </c>
      <c r="D602" s="44" t="s">
        <v>2993</v>
      </c>
      <c r="E602" s="45">
        <v>304</v>
      </c>
      <c r="F602" s="46">
        <v>2647524.58</v>
      </c>
      <c r="G602" s="46">
        <v>1413478.99</v>
      </c>
      <c r="H602" s="47">
        <f t="shared" si="27"/>
        <v>0.53388701305277397</v>
      </c>
      <c r="I602" s="42">
        <v>3735</v>
      </c>
      <c r="J602" s="42">
        <v>2265</v>
      </c>
      <c r="K602" s="48">
        <f t="shared" si="28"/>
        <v>0.60642570281124497</v>
      </c>
      <c r="L602" s="44" t="str">
        <f t="shared" si="29"/>
        <v>CD Eligible</v>
      </c>
    </row>
    <row r="603" spans="1:12" x14ac:dyDescent="0.25">
      <c r="A603" s="42" t="s">
        <v>1859</v>
      </c>
      <c r="B603" s="42" t="s">
        <v>29</v>
      </c>
      <c r="C603" s="43" t="s">
        <v>2998</v>
      </c>
      <c r="D603" s="44" t="s">
        <v>2999</v>
      </c>
      <c r="E603" s="45">
        <v>305</v>
      </c>
      <c r="F603" s="46">
        <v>4391623</v>
      </c>
      <c r="G603" s="46">
        <v>2841231</v>
      </c>
      <c r="H603" s="47">
        <f t="shared" si="27"/>
        <v>0.6469660533247048</v>
      </c>
      <c r="I603" s="42">
        <v>5620</v>
      </c>
      <c r="J603" s="42">
        <v>3360</v>
      </c>
      <c r="K603" s="48">
        <f t="shared" si="28"/>
        <v>0.59786476868327398</v>
      </c>
      <c r="L603" s="44" t="str">
        <f t="shared" si="29"/>
        <v>CD Eligible</v>
      </c>
    </row>
    <row r="604" spans="1:12" x14ac:dyDescent="0.25">
      <c r="A604" s="42" t="s">
        <v>1859</v>
      </c>
      <c r="B604" s="42" t="s">
        <v>29</v>
      </c>
      <c r="C604" s="43" t="s">
        <v>3004</v>
      </c>
      <c r="D604" s="44" t="s">
        <v>3005</v>
      </c>
      <c r="E604" s="45">
        <v>306</v>
      </c>
      <c r="F604" s="46">
        <v>1218712</v>
      </c>
      <c r="G604" s="46">
        <v>658053</v>
      </c>
      <c r="H604" s="47">
        <f t="shared" si="27"/>
        <v>0.53995775868293738</v>
      </c>
      <c r="I604" s="42">
        <v>2005</v>
      </c>
      <c r="J604" s="42">
        <v>1000</v>
      </c>
      <c r="K604" s="48">
        <f t="shared" si="28"/>
        <v>0.49875311720698257</v>
      </c>
      <c r="L604" s="44" t="str">
        <f t="shared" si="29"/>
        <v>Ineligible</v>
      </c>
    </row>
    <row r="605" spans="1:12" x14ac:dyDescent="0.25">
      <c r="A605" s="42" t="s">
        <v>1859</v>
      </c>
      <c r="B605" s="42" t="s">
        <v>29</v>
      </c>
      <c r="C605" s="43" t="s">
        <v>3007</v>
      </c>
      <c r="D605" s="44" t="s">
        <v>3008</v>
      </c>
      <c r="E605" s="45">
        <v>307</v>
      </c>
      <c r="F605" s="46">
        <v>2535759.15</v>
      </c>
      <c r="G605" s="46">
        <v>1878090.15</v>
      </c>
      <c r="H605" s="47">
        <f t="shared" si="27"/>
        <v>0.74064216627198209</v>
      </c>
      <c r="I605" s="42">
        <v>4300</v>
      </c>
      <c r="J605" s="42">
        <v>3695</v>
      </c>
      <c r="K605" s="48">
        <f t="shared" si="28"/>
        <v>0.8593023255813953</v>
      </c>
      <c r="L605" s="44" t="str">
        <f t="shared" si="29"/>
        <v>CD Eligible</v>
      </c>
    </row>
    <row r="606" spans="1:12" x14ac:dyDescent="0.25">
      <c r="A606" s="42" t="s">
        <v>1859</v>
      </c>
      <c r="B606" s="42" t="s">
        <v>29</v>
      </c>
      <c r="C606" s="43" t="s">
        <v>3012</v>
      </c>
      <c r="D606" s="44" t="s">
        <v>3013</v>
      </c>
      <c r="E606" s="45">
        <v>308</v>
      </c>
      <c r="F606" s="46">
        <v>1552919</v>
      </c>
      <c r="G606" s="46">
        <v>907967</v>
      </c>
      <c r="H606" s="47">
        <f t="shared" si="27"/>
        <v>0.58468406916265436</v>
      </c>
      <c r="I606" s="42">
        <v>1900</v>
      </c>
      <c r="J606" s="42">
        <v>960</v>
      </c>
      <c r="K606" s="48">
        <f t="shared" si="28"/>
        <v>0.50526315789473686</v>
      </c>
      <c r="L606" s="44" t="str">
        <f t="shared" si="29"/>
        <v>Ineligible</v>
      </c>
    </row>
    <row r="607" spans="1:12" x14ac:dyDescent="0.25">
      <c r="A607" s="42" t="s">
        <v>1859</v>
      </c>
      <c r="B607" s="42" t="s">
        <v>29</v>
      </c>
      <c r="C607" s="43" t="s">
        <v>3015</v>
      </c>
      <c r="D607" s="44" t="s">
        <v>1206</v>
      </c>
      <c r="E607" s="45">
        <v>309</v>
      </c>
      <c r="F607" s="46">
        <v>1320539</v>
      </c>
      <c r="G607" s="46">
        <v>714009</v>
      </c>
      <c r="H607" s="47">
        <f t="shared" si="27"/>
        <v>0.54069512524809948</v>
      </c>
      <c r="I607" s="42">
        <v>2130</v>
      </c>
      <c r="J607" s="42">
        <v>1605</v>
      </c>
      <c r="K607" s="48">
        <f t="shared" si="28"/>
        <v>0.75352112676056338</v>
      </c>
      <c r="L607" s="44" t="str">
        <f t="shared" si="29"/>
        <v>CD Eligible</v>
      </c>
    </row>
    <row r="608" spans="1:12" x14ac:dyDescent="0.25">
      <c r="A608" s="42" t="s">
        <v>1859</v>
      </c>
      <c r="B608" s="42" t="s">
        <v>29</v>
      </c>
      <c r="C608" s="43" t="s">
        <v>3018</v>
      </c>
      <c r="D608" s="44" t="s">
        <v>3019</v>
      </c>
      <c r="E608" s="45">
        <v>311</v>
      </c>
      <c r="F608" s="46">
        <v>1654852</v>
      </c>
      <c r="G608" s="46">
        <v>1102527</v>
      </c>
      <c r="H608" s="47">
        <f t="shared" si="27"/>
        <v>0.66623903527324502</v>
      </c>
      <c r="I608" s="42">
        <v>2805</v>
      </c>
      <c r="J608" s="42">
        <v>1870</v>
      </c>
      <c r="K608" s="48">
        <f t="shared" si="28"/>
        <v>0.66666666666666663</v>
      </c>
      <c r="L608" s="44" t="str">
        <f t="shared" si="29"/>
        <v>CD Eligible</v>
      </c>
    </row>
    <row r="609" spans="1:12" x14ac:dyDescent="0.25">
      <c r="A609" s="42" t="s">
        <v>1859</v>
      </c>
      <c r="B609" s="42" t="s">
        <v>29</v>
      </c>
      <c r="C609" s="43" t="s">
        <v>3023</v>
      </c>
      <c r="D609" s="44" t="s">
        <v>3024</v>
      </c>
      <c r="E609" s="45">
        <v>313</v>
      </c>
      <c r="F609" s="46">
        <v>2671827</v>
      </c>
      <c r="G609" s="46">
        <v>2080012</v>
      </c>
      <c r="H609" s="47">
        <f t="shared" si="27"/>
        <v>0.77849800904025601</v>
      </c>
      <c r="I609" s="42">
        <v>4110</v>
      </c>
      <c r="J609" s="42">
        <v>2745</v>
      </c>
      <c r="K609" s="48">
        <f t="shared" si="28"/>
        <v>0.66788321167883213</v>
      </c>
      <c r="L609" s="44" t="str">
        <f t="shared" si="29"/>
        <v>CD Eligible</v>
      </c>
    </row>
    <row r="610" spans="1:12" x14ac:dyDescent="0.25">
      <c r="A610" s="42" t="s">
        <v>1859</v>
      </c>
      <c r="B610" s="42" t="s">
        <v>29</v>
      </c>
      <c r="C610" s="43" t="s">
        <v>3029</v>
      </c>
      <c r="D610" s="44" t="s">
        <v>1222</v>
      </c>
      <c r="E610" s="45">
        <v>314</v>
      </c>
      <c r="F610" s="46">
        <v>2590746</v>
      </c>
      <c r="G610" s="46">
        <v>2193478</v>
      </c>
      <c r="H610" s="47">
        <f t="shared" si="27"/>
        <v>0.8466588388055023</v>
      </c>
      <c r="I610" s="42">
        <v>4375</v>
      </c>
      <c r="J610" s="42">
        <v>2780</v>
      </c>
      <c r="K610" s="48">
        <f t="shared" si="28"/>
        <v>0.63542857142857145</v>
      </c>
      <c r="L610" s="44" t="str">
        <f t="shared" si="29"/>
        <v>CD Eligible</v>
      </c>
    </row>
    <row r="611" spans="1:12" x14ac:dyDescent="0.25">
      <c r="A611" s="42" t="s">
        <v>1859</v>
      </c>
      <c r="B611" s="42" t="s">
        <v>29</v>
      </c>
      <c r="C611" s="43" t="s">
        <v>3035</v>
      </c>
      <c r="D611" s="44" t="s">
        <v>3036</v>
      </c>
      <c r="E611" s="45">
        <v>315</v>
      </c>
      <c r="F611" s="46">
        <v>2700613</v>
      </c>
      <c r="G611" s="46">
        <v>2148625</v>
      </c>
      <c r="H611" s="47">
        <f t="shared" si="27"/>
        <v>0.79560640491621715</v>
      </c>
      <c r="I611" s="42">
        <v>4660</v>
      </c>
      <c r="J611" s="42">
        <v>3225</v>
      </c>
      <c r="K611" s="48">
        <f t="shared" si="28"/>
        <v>0.69206008583690992</v>
      </c>
      <c r="L611" s="44" t="str">
        <f t="shared" si="29"/>
        <v>CD Eligible</v>
      </c>
    </row>
    <row r="612" spans="1:12" x14ac:dyDescent="0.25">
      <c r="A612" s="42" t="s">
        <v>1859</v>
      </c>
      <c r="B612" s="42" t="s">
        <v>29</v>
      </c>
      <c r="C612" s="43" t="s">
        <v>3041</v>
      </c>
      <c r="D612" s="44" t="s">
        <v>3042</v>
      </c>
      <c r="E612" s="45">
        <v>317.01</v>
      </c>
      <c r="F612" s="46">
        <v>2131994</v>
      </c>
      <c r="G612" s="46">
        <v>1650176</v>
      </c>
      <c r="H612" s="47">
        <f t="shared" si="27"/>
        <v>0.77400593059830369</v>
      </c>
      <c r="I612" s="42">
        <v>3260</v>
      </c>
      <c r="J612" s="42">
        <v>1820</v>
      </c>
      <c r="K612" s="48">
        <f t="shared" si="28"/>
        <v>0.55828220858895705</v>
      </c>
      <c r="L612" s="44" t="str">
        <f t="shared" si="29"/>
        <v>CD Eligible</v>
      </c>
    </row>
    <row r="613" spans="1:12" x14ac:dyDescent="0.25">
      <c r="A613" s="42" t="s">
        <v>1859</v>
      </c>
      <c r="B613" s="42" t="s">
        <v>29</v>
      </c>
      <c r="C613" s="43" t="s">
        <v>3046</v>
      </c>
      <c r="D613" s="44" t="s">
        <v>3047</v>
      </c>
      <c r="E613" s="45">
        <v>317.02</v>
      </c>
      <c r="F613" s="46">
        <v>1678248</v>
      </c>
      <c r="G613" s="46">
        <v>1366311</v>
      </c>
      <c r="H613" s="47">
        <f t="shared" si="27"/>
        <v>0.81412937777968453</v>
      </c>
      <c r="I613" s="42">
        <v>3845</v>
      </c>
      <c r="J613" s="42">
        <v>2470</v>
      </c>
      <c r="K613" s="48">
        <f t="shared" si="28"/>
        <v>0.64239271781534457</v>
      </c>
      <c r="L613" s="44" t="str">
        <f t="shared" si="29"/>
        <v>CD Eligible</v>
      </c>
    </row>
    <row r="614" spans="1:12" x14ac:dyDescent="0.25">
      <c r="A614" s="42" t="s">
        <v>1859</v>
      </c>
      <c r="B614" s="42" t="s">
        <v>29</v>
      </c>
      <c r="C614" s="43" t="s">
        <v>3051</v>
      </c>
      <c r="D614" s="44" t="s">
        <v>1234</v>
      </c>
      <c r="E614" s="45">
        <v>319</v>
      </c>
      <c r="F614" s="46">
        <v>1794484</v>
      </c>
      <c r="G614" s="46">
        <v>1412110</v>
      </c>
      <c r="H614" s="47">
        <f t="shared" si="27"/>
        <v>0.78691701904280009</v>
      </c>
      <c r="I614" s="42">
        <v>3785</v>
      </c>
      <c r="J614" s="42">
        <v>2770</v>
      </c>
      <c r="K614" s="48">
        <f t="shared" si="28"/>
        <v>0.73183619550858647</v>
      </c>
      <c r="L614" s="44" t="str">
        <f t="shared" si="29"/>
        <v>CD Eligible</v>
      </c>
    </row>
    <row r="615" spans="1:12" x14ac:dyDescent="0.25">
      <c r="A615" s="42" t="s">
        <v>1859</v>
      </c>
      <c r="B615" s="42" t="s">
        <v>29</v>
      </c>
      <c r="C615" s="43" t="s">
        <v>3055</v>
      </c>
      <c r="D615" s="44" t="s">
        <v>3056</v>
      </c>
      <c r="E615" s="45">
        <v>321</v>
      </c>
      <c r="F615" s="46">
        <v>2610904</v>
      </c>
      <c r="G615" s="46">
        <v>2246385</v>
      </c>
      <c r="H615" s="47">
        <f t="shared" si="27"/>
        <v>0.86038590465218179</v>
      </c>
      <c r="I615" s="42">
        <v>5875</v>
      </c>
      <c r="J615" s="42">
        <v>4575</v>
      </c>
      <c r="K615" s="48">
        <f t="shared" si="28"/>
        <v>0.77872340425531916</v>
      </c>
      <c r="L615" s="44" t="str">
        <f t="shared" si="29"/>
        <v>CD Eligible</v>
      </c>
    </row>
    <row r="616" spans="1:12" x14ac:dyDescent="0.25">
      <c r="A616" s="42" t="s">
        <v>1859</v>
      </c>
      <c r="B616" s="42" t="s">
        <v>29</v>
      </c>
      <c r="C616" s="43" t="s">
        <v>3061</v>
      </c>
      <c r="D616" s="44" t="s">
        <v>1238</v>
      </c>
      <c r="E616" s="45">
        <v>323</v>
      </c>
      <c r="F616" s="46">
        <v>2024041</v>
      </c>
      <c r="G616" s="46">
        <v>1453044</v>
      </c>
      <c r="H616" s="47">
        <f t="shared" si="27"/>
        <v>0.71789257233425607</v>
      </c>
      <c r="I616" s="42">
        <v>3835</v>
      </c>
      <c r="J616" s="42">
        <v>2370</v>
      </c>
      <c r="K616" s="48">
        <f t="shared" si="28"/>
        <v>0.61799217731421119</v>
      </c>
      <c r="L616" s="44" t="str">
        <f t="shared" si="29"/>
        <v>CD Eligible</v>
      </c>
    </row>
    <row r="617" spans="1:12" x14ac:dyDescent="0.25">
      <c r="A617" s="42" t="s">
        <v>1859</v>
      </c>
      <c r="B617" s="42" t="s">
        <v>29</v>
      </c>
      <c r="C617" s="43" t="s">
        <v>3065</v>
      </c>
      <c r="D617" s="44" t="s">
        <v>3066</v>
      </c>
      <c r="E617" s="45">
        <v>325</v>
      </c>
      <c r="F617" s="46">
        <v>3159513</v>
      </c>
      <c r="G617" s="46">
        <v>2543367</v>
      </c>
      <c r="H617" s="47">
        <f t="shared" si="27"/>
        <v>0.8049870343942247</v>
      </c>
      <c r="I617" s="42">
        <v>6445</v>
      </c>
      <c r="J617" s="42">
        <v>4440</v>
      </c>
      <c r="K617" s="48">
        <f t="shared" si="28"/>
        <v>0.68890612878200153</v>
      </c>
      <c r="L617" s="44" t="str">
        <f t="shared" si="29"/>
        <v>CD Eligible</v>
      </c>
    </row>
    <row r="618" spans="1:12" x14ac:dyDescent="0.25">
      <c r="A618" s="42" t="s">
        <v>1859</v>
      </c>
      <c r="B618" s="42" t="s">
        <v>29</v>
      </c>
      <c r="C618" s="43" t="s">
        <v>3070</v>
      </c>
      <c r="D618" s="44" t="s">
        <v>1248</v>
      </c>
      <c r="E618" s="45">
        <v>326</v>
      </c>
      <c r="F618" s="46">
        <v>2849557</v>
      </c>
      <c r="G618" s="46">
        <v>2381926</v>
      </c>
      <c r="H618" s="47">
        <f t="shared" si="27"/>
        <v>0.83589343887488476</v>
      </c>
      <c r="I618" s="42">
        <v>6930</v>
      </c>
      <c r="J618" s="42">
        <v>5710</v>
      </c>
      <c r="K618" s="48">
        <f t="shared" si="28"/>
        <v>0.82395382395382399</v>
      </c>
      <c r="L618" s="44" t="str">
        <f t="shared" si="29"/>
        <v>CD Eligible</v>
      </c>
    </row>
    <row r="619" spans="1:12" x14ac:dyDescent="0.25">
      <c r="A619" s="42" t="s">
        <v>1859</v>
      </c>
      <c r="B619" s="42" t="s">
        <v>29</v>
      </c>
      <c r="C619" s="43" t="s">
        <v>3076</v>
      </c>
      <c r="D619" s="44" t="s">
        <v>3077</v>
      </c>
      <c r="E619" s="45">
        <v>327</v>
      </c>
      <c r="F619" s="46">
        <v>2035653</v>
      </c>
      <c r="G619" s="46">
        <v>1397135</v>
      </c>
      <c r="H619" s="47">
        <f t="shared" si="27"/>
        <v>0.68633259204785879</v>
      </c>
      <c r="I619" s="42">
        <v>2490</v>
      </c>
      <c r="J619" s="42">
        <v>1460</v>
      </c>
      <c r="K619" s="48">
        <f t="shared" si="28"/>
        <v>0.58634538152610438</v>
      </c>
      <c r="L619" s="44" t="str">
        <f t="shared" si="29"/>
        <v>CD Eligible</v>
      </c>
    </row>
    <row r="620" spans="1:12" x14ac:dyDescent="0.25">
      <c r="A620" s="42" t="s">
        <v>1859</v>
      </c>
      <c r="B620" s="42" t="s">
        <v>29</v>
      </c>
      <c r="C620" s="43" t="s">
        <v>3081</v>
      </c>
      <c r="D620" s="44" t="s">
        <v>1253</v>
      </c>
      <c r="E620" s="45">
        <v>328</v>
      </c>
      <c r="F620" s="46">
        <v>1307113</v>
      </c>
      <c r="G620" s="46">
        <v>1061189</v>
      </c>
      <c r="H620" s="47">
        <f t="shared" si="27"/>
        <v>0.81185712329385451</v>
      </c>
      <c r="I620" s="42">
        <v>2620</v>
      </c>
      <c r="J620" s="42">
        <v>1515</v>
      </c>
      <c r="K620" s="48">
        <f t="shared" si="28"/>
        <v>0.5782442748091603</v>
      </c>
      <c r="L620" s="44" t="str">
        <f t="shared" si="29"/>
        <v>CD Eligible</v>
      </c>
    </row>
    <row r="621" spans="1:12" x14ac:dyDescent="0.25">
      <c r="A621" s="42" t="s">
        <v>1859</v>
      </c>
      <c r="B621" s="42" t="s">
        <v>29</v>
      </c>
      <c r="C621" s="43" t="s">
        <v>3086</v>
      </c>
      <c r="D621" s="44" t="s">
        <v>3087</v>
      </c>
      <c r="E621" s="45">
        <v>329</v>
      </c>
      <c r="F621" s="46">
        <v>2587250</v>
      </c>
      <c r="G621" s="46">
        <v>2313096</v>
      </c>
      <c r="H621" s="47">
        <f t="shared" si="27"/>
        <v>0.89403652526814181</v>
      </c>
      <c r="I621" s="42">
        <v>5780</v>
      </c>
      <c r="J621" s="42">
        <v>3950</v>
      </c>
      <c r="K621" s="48">
        <f t="shared" si="28"/>
        <v>0.68339100346020765</v>
      </c>
      <c r="L621" s="44" t="str">
        <f t="shared" si="29"/>
        <v>CD Eligible</v>
      </c>
    </row>
    <row r="622" spans="1:12" x14ac:dyDescent="0.25">
      <c r="A622" s="42" t="s">
        <v>1859</v>
      </c>
      <c r="B622" s="42" t="s">
        <v>29</v>
      </c>
      <c r="C622" s="43" t="s">
        <v>3092</v>
      </c>
      <c r="D622" s="44" t="s">
        <v>1259</v>
      </c>
      <c r="E622" s="45">
        <v>330</v>
      </c>
      <c r="F622" s="46">
        <v>1623532</v>
      </c>
      <c r="G622" s="46">
        <v>1510372</v>
      </c>
      <c r="H622" s="47">
        <f t="shared" si="27"/>
        <v>0.93030011111576494</v>
      </c>
      <c r="I622" s="42">
        <v>4635</v>
      </c>
      <c r="J622" s="42">
        <v>3820</v>
      </c>
      <c r="K622" s="48">
        <f t="shared" si="28"/>
        <v>0.82416396979503781</v>
      </c>
      <c r="L622" s="44" t="str">
        <f t="shared" si="29"/>
        <v>CD Eligible</v>
      </c>
    </row>
    <row r="623" spans="1:12" x14ac:dyDescent="0.25">
      <c r="A623" s="42" t="s">
        <v>1859</v>
      </c>
      <c r="B623" s="42" t="s">
        <v>29</v>
      </c>
      <c r="C623" s="43" t="s">
        <v>3097</v>
      </c>
      <c r="D623" s="44" t="s">
        <v>3098</v>
      </c>
      <c r="E623" s="45">
        <v>331</v>
      </c>
      <c r="F623" s="46">
        <v>1838515</v>
      </c>
      <c r="G623" s="46">
        <v>1604218</v>
      </c>
      <c r="H623" s="47">
        <f t="shared" si="27"/>
        <v>0.87256182299301344</v>
      </c>
      <c r="I623" s="42">
        <v>4380</v>
      </c>
      <c r="J623" s="42">
        <v>3345</v>
      </c>
      <c r="K623" s="48">
        <f t="shared" si="28"/>
        <v>0.76369863013698636</v>
      </c>
      <c r="L623" s="44" t="str">
        <f t="shared" si="29"/>
        <v>CD Eligible</v>
      </c>
    </row>
    <row r="624" spans="1:12" x14ac:dyDescent="0.25">
      <c r="A624" s="42" t="s">
        <v>1859</v>
      </c>
      <c r="B624" s="42" t="s">
        <v>29</v>
      </c>
      <c r="C624" s="43" t="s">
        <v>3102</v>
      </c>
      <c r="D624" s="44" t="s">
        <v>3103</v>
      </c>
      <c r="E624" s="45">
        <v>333</v>
      </c>
      <c r="F624" s="46">
        <v>2031173</v>
      </c>
      <c r="G624" s="46">
        <v>1689089</v>
      </c>
      <c r="H624" s="47">
        <f t="shared" si="27"/>
        <v>0.83158303108597842</v>
      </c>
      <c r="I624" s="42">
        <v>4725</v>
      </c>
      <c r="J624" s="42">
        <v>3520</v>
      </c>
      <c r="K624" s="48">
        <f t="shared" si="28"/>
        <v>0.74497354497354495</v>
      </c>
      <c r="L624" s="44" t="str">
        <f t="shared" si="29"/>
        <v>CD Eligible</v>
      </c>
    </row>
    <row r="625" spans="1:12" x14ac:dyDescent="0.25">
      <c r="A625" s="42" t="s">
        <v>1859</v>
      </c>
      <c r="B625" s="42" t="s">
        <v>29</v>
      </c>
      <c r="C625" s="43" t="s">
        <v>3107</v>
      </c>
      <c r="D625" s="44" t="s">
        <v>1279</v>
      </c>
      <c r="E625" s="45">
        <v>335</v>
      </c>
      <c r="F625" s="46">
        <v>1613289</v>
      </c>
      <c r="G625" s="46">
        <v>1332397</v>
      </c>
      <c r="H625" s="47">
        <f t="shared" si="27"/>
        <v>0.825888603963704</v>
      </c>
      <c r="I625" s="42">
        <v>2790</v>
      </c>
      <c r="J625" s="42">
        <v>1715</v>
      </c>
      <c r="K625" s="48">
        <f t="shared" si="28"/>
        <v>0.61469534050179209</v>
      </c>
      <c r="L625" s="44" t="str">
        <f t="shared" si="29"/>
        <v>CD Eligible</v>
      </c>
    </row>
    <row r="626" spans="1:12" x14ac:dyDescent="0.25">
      <c r="A626" s="42" t="s">
        <v>1859</v>
      </c>
      <c r="B626" s="42" t="s">
        <v>29</v>
      </c>
      <c r="C626" s="43" t="s">
        <v>3111</v>
      </c>
      <c r="D626" s="44" t="s">
        <v>1284</v>
      </c>
      <c r="E626" s="45">
        <v>336</v>
      </c>
      <c r="F626" s="46">
        <v>2394078.66</v>
      </c>
      <c r="G626" s="46">
        <v>2062468</v>
      </c>
      <c r="H626" s="47">
        <f t="shared" si="27"/>
        <v>0.86148714929859482</v>
      </c>
      <c r="I626" s="42">
        <v>3950</v>
      </c>
      <c r="J626" s="42">
        <v>1970</v>
      </c>
      <c r="K626" s="48">
        <f t="shared" si="28"/>
        <v>0.49873417721518987</v>
      </c>
      <c r="L626" s="44" t="str">
        <f t="shared" si="29"/>
        <v>Ineligible</v>
      </c>
    </row>
    <row r="627" spans="1:12" x14ac:dyDescent="0.25">
      <c r="A627" s="42" t="s">
        <v>1859</v>
      </c>
      <c r="B627" s="42" t="s">
        <v>29</v>
      </c>
      <c r="C627" s="43" t="s">
        <v>3118</v>
      </c>
      <c r="D627" s="44" t="s">
        <v>1292</v>
      </c>
      <c r="E627" s="45">
        <v>337</v>
      </c>
      <c r="F627" s="46">
        <v>2277795</v>
      </c>
      <c r="G627" s="46">
        <v>1727628</v>
      </c>
      <c r="H627" s="47">
        <f t="shared" si="27"/>
        <v>0.75846509453221211</v>
      </c>
      <c r="I627" s="42">
        <v>3765</v>
      </c>
      <c r="J627" s="42">
        <v>2695</v>
      </c>
      <c r="K627" s="48">
        <f t="shared" si="28"/>
        <v>0.71580345285524571</v>
      </c>
      <c r="L627" s="44" t="str">
        <f t="shared" si="29"/>
        <v>CD Eligible</v>
      </c>
    </row>
    <row r="628" spans="1:12" x14ac:dyDescent="0.25">
      <c r="A628" s="42" t="s">
        <v>1859</v>
      </c>
      <c r="B628" s="42" t="s">
        <v>29</v>
      </c>
      <c r="C628" s="43" t="s">
        <v>3122</v>
      </c>
      <c r="D628" s="44" t="s">
        <v>3123</v>
      </c>
      <c r="E628" s="45">
        <v>339</v>
      </c>
      <c r="F628" s="46">
        <v>2361480</v>
      </c>
      <c r="G628" s="46">
        <v>1959247</v>
      </c>
      <c r="H628" s="47">
        <f t="shared" si="27"/>
        <v>0.82966910581499742</v>
      </c>
      <c r="I628" s="42">
        <v>4490</v>
      </c>
      <c r="J628" s="42">
        <v>3465</v>
      </c>
      <c r="K628" s="48">
        <f t="shared" si="28"/>
        <v>0.77171492204899772</v>
      </c>
      <c r="L628" s="44" t="str">
        <f t="shared" si="29"/>
        <v>CD Eligible</v>
      </c>
    </row>
    <row r="629" spans="1:12" x14ac:dyDescent="0.25">
      <c r="A629" s="42" t="s">
        <v>1859</v>
      </c>
      <c r="B629" s="42" t="s">
        <v>29</v>
      </c>
      <c r="C629" s="43" t="s">
        <v>3128</v>
      </c>
      <c r="D629" s="44" t="s">
        <v>1303</v>
      </c>
      <c r="E629" s="45">
        <v>340</v>
      </c>
      <c r="F629" s="46">
        <v>1037128</v>
      </c>
      <c r="G629" s="46">
        <v>453392</v>
      </c>
      <c r="H629" s="47">
        <f t="shared" si="27"/>
        <v>0.4371610832992649</v>
      </c>
      <c r="I629" s="42">
        <v>1415</v>
      </c>
      <c r="J629" s="42">
        <v>1260</v>
      </c>
      <c r="K629" s="48">
        <f t="shared" si="28"/>
        <v>0.89045936395759717</v>
      </c>
      <c r="L629" s="44" t="str">
        <f t="shared" si="29"/>
        <v>Ineligible</v>
      </c>
    </row>
    <row r="630" spans="1:12" x14ac:dyDescent="0.25">
      <c r="A630" s="42" t="s">
        <v>1859</v>
      </c>
      <c r="B630" s="42" t="s">
        <v>29</v>
      </c>
      <c r="C630" s="43" t="s">
        <v>3131</v>
      </c>
      <c r="D630" s="44" t="s">
        <v>3132</v>
      </c>
      <c r="E630" s="45">
        <v>341</v>
      </c>
      <c r="F630" s="46">
        <v>1701726</v>
      </c>
      <c r="G630" s="46">
        <v>1193921</v>
      </c>
      <c r="H630" s="47">
        <f t="shared" si="27"/>
        <v>0.70159414617864446</v>
      </c>
      <c r="I630" s="42">
        <v>2560</v>
      </c>
      <c r="J630" s="42">
        <v>1495</v>
      </c>
      <c r="K630" s="48">
        <f t="shared" si="28"/>
        <v>0.583984375</v>
      </c>
      <c r="L630" s="44" t="str">
        <f t="shared" si="29"/>
        <v>CD Eligible</v>
      </c>
    </row>
    <row r="631" spans="1:12" x14ac:dyDescent="0.25">
      <c r="A631" s="42" t="s">
        <v>1859</v>
      </c>
      <c r="B631" s="42" t="s">
        <v>29</v>
      </c>
      <c r="C631" s="43" t="s">
        <v>3136</v>
      </c>
      <c r="D631" s="44" t="s">
        <v>1309</v>
      </c>
      <c r="E631" s="45">
        <v>342</v>
      </c>
      <c r="F631" s="46">
        <v>3740724</v>
      </c>
      <c r="G631" s="46">
        <v>3239443</v>
      </c>
      <c r="H631" s="47">
        <f t="shared" si="27"/>
        <v>0.86599358840695007</v>
      </c>
      <c r="I631" s="42">
        <v>5750</v>
      </c>
      <c r="J631" s="42">
        <v>5165</v>
      </c>
      <c r="K631" s="48">
        <f t="shared" si="28"/>
        <v>0.89826086956521745</v>
      </c>
      <c r="L631" s="44" t="str">
        <f t="shared" si="29"/>
        <v>CD Eligible</v>
      </c>
    </row>
    <row r="632" spans="1:12" x14ac:dyDescent="0.25">
      <c r="A632" s="42" t="s">
        <v>1859</v>
      </c>
      <c r="B632" s="42" t="s">
        <v>29</v>
      </c>
      <c r="C632" s="43" t="s">
        <v>3141</v>
      </c>
      <c r="D632" s="44" t="s">
        <v>1313</v>
      </c>
      <c r="E632" s="45">
        <v>343</v>
      </c>
      <c r="F632" s="46">
        <v>2757448</v>
      </c>
      <c r="G632" s="46">
        <v>1858533</v>
      </c>
      <c r="H632" s="47">
        <f t="shared" si="27"/>
        <v>0.67400473191153565</v>
      </c>
      <c r="I632" s="42">
        <v>5010</v>
      </c>
      <c r="J632" s="42">
        <v>4130</v>
      </c>
      <c r="K632" s="48">
        <f t="shared" si="28"/>
        <v>0.82435129740518964</v>
      </c>
      <c r="L632" s="44" t="str">
        <f t="shared" si="29"/>
        <v>CD Eligible</v>
      </c>
    </row>
    <row r="633" spans="1:12" x14ac:dyDescent="0.25">
      <c r="A633" s="42" t="s">
        <v>1859</v>
      </c>
      <c r="B633" s="42" t="s">
        <v>29</v>
      </c>
      <c r="C633" s="43" t="s">
        <v>3145</v>
      </c>
      <c r="D633" s="44" t="s">
        <v>1321</v>
      </c>
      <c r="E633" s="45">
        <v>345</v>
      </c>
      <c r="F633" s="46">
        <v>1238157</v>
      </c>
      <c r="G633" s="46">
        <v>943360</v>
      </c>
      <c r="H633" s="47">
        <f t="shared" si="27"/>
        <v>0.76190660796651799</v>
      </c>
      <c r="I633" s="42">
        <v>2890</v>
      </c>
      <c r="J633" s="42">
        <v>2070</v>
      </c>
      <c r="K633" s="48">
        <f t="shared" si="28"/>
        <v>0.7162629757785467</v>
      </c>
      <c r="L633" s="44" t="str">
        <f t="shared" si="29"/>
        <v>CD Eligible</v>
      </c>
    </row>
    <row r="634" spans="1:12" x14ac:dyDescent="0.25">
      <c r="A634" s="42" t="s">
        <v>1859</v>
      </c>
      <c r="B634" s="42" t="s">
        <v>29</v>
      </c>
      <c r="C634" s="43" t="s">
        <v>3148</v>
      </c>
      <c r="D634" s="44" t="s">
        <v>3149</v>
      </c>
      <c r="E634" s="45">
        <v>347</v>
      </c>
      <c r="F634" s="46">
        <v>1863226</v>
      </c>
      <c r="G634" s="46">
        <v>1371022</v>
      </c>
      <c r="H634" s="47">
        <f t="shared" si="27"/>
        <v>0.73583236816145758</v>
      </c>
      <c r="I634" s="42">
        <v>3325</v>
      </c>
      <c r="J634" s="42">
        <v>2515</v>
      </c>
      <c r="K634" s="48">
        <f t="shared" si="28"/>
        <v>0.75639097744360906</v>
      </c>
      <c r="L634" s="44" t="str">
        <f t="shared" si="29"/>
        <v>CD Eligible</v>
      </c>
    </row>
    <row r="635" spans="1:12" x14ac:dyDescent="0.25">
      <c r="A635" s="42" t="s">
        <v>1859</v>
      </c>
      <c r="B635" s="42" t="s">
        <v>29</v>
      </c>
      <c r="C635" s="43" t="s">
        <v>3153</v>
      </c>
      <c r="D635" s="44" t="s">
        <v>1326</v>
      </c>
      <c r="E635" s="45">
        <v>348</v>
      </c>
      <c r="F635" s="46">
        <v>2293602</v>
      </c>
      <c r="G635" s="46">
        <v>788585</v>
      </c>
      <c r="H635" s="47">
        <f t="shared" si="27"/>
        <v>0.34381945952261989</v>
      </c>
      <c r="I635" s="42">
        <v>2180</v>
      </c>
      <c r="J635" s="42">
        <v>1375</v>
      </c>
      <c r="K635" s="48">
        <f t="shared" si="28"/>
        <v>0.63073394495412849</v>
      </c>
      <c r="L635" s="44" t="str">
        <f t="shared" si="29"/>
        <v>Ineligible</v>
      </c>
    </row>
    <row r="636" spans="1:12" x14ac:dyDescent="0.25">
      <c r="A636" s="42" t="s">
        <v>1859</v>
      </c>
      <c r="B636" s="42" t="s">
        <v>29</v>
      </c>
      <c r="C636" s="43" t="s">
        <v>3156</v>
      </c>
      <c r="D636" s="44" t="s">
        <v>3157</v>
      </c>
      <c r="E636" s="45">
        <v>349</v>
      </c>
      <c r="F636" s="46">
        <v>2333199</v>
      </c>
      <c r="G636" s="46">
        <v>1964449</v>
      </c>
      <c r="H636" s="47">
        <f t="shared" si="27"/>
        <v>0.84195518684861426</v>
      </c>
      <c r="I636" s="42">
        <v>5295</v>
      </c>
      <c r="J636" s="42">
        <v>4410</v>
      </c>
      <c r="K636" s="48">
        <f t="shared" si="28"/>
        <v>0.83286118980169976</v>
      </c>
      <c r="L636" s="44" t="str">
        <f t="shared" si="29"/>
        <v>CD Eligible</v>
      </c>
    </row>
    <row r="637" spans="1:12" x14ac:dyDescent="0.25">
      <c r="A637" s="42" t="s">
        <v>1859</v>
      </c>
      <c r="B637" s="42" t="s">
        <v>29</v>
      </c>
      <c r="C637" s="43" t="s">
        <v>3162</v>
      </c>
      <c r="D637" s="44" t="s">
        <v>1332</v>
      </c>
      <c r="E637" s="45">
        <v>350</v>
      </c>
      <c r="F637" s="46">
        <v>1983393.8</v>
      </c>
      <c r="G637" s="46">
        <v>1736698.8</v>
      </c>
      <c r="H637" s="47">
        <f t="shared" si="27"/>
        <v>0.87561975841610473</v>
      </c>
      <c r="I637" s="42">
        <v>2805</v>
      </c>
      <c r="J637" s="42">
        <v>2085</v>
      </c>
      <c r="K637" s="48">
        <f t="shared" si="28"/>
        <v>0.74331550802139035</v>
      </c>
      <c r="L637" s="44" t="str">
        <f t="shared" si="29"/>
        <v>CD Eligible</v>
      </c>
    </row>
    <row r="638" spans="1:12" x14ac:dyDescent="0.25">
      <c r="A638" s="42" t="s">
        <v>1859</v>
      </c>
      <c r="B638" s="42" t="s">
        <v>29</v>
      </c>
      <c r="C638" s="43" t="s">
        <v>3165</v>
      </c>
      <c r="D638" s="44" t="s">
        <v>1336</v>
      </c>
      <c r="E638" s="45">
        <v>351</v>
      </c>
      <c r="F638" s="46">
        <v>2197740</v>
      </c>
      <c r="G638" s="46">
        <v>1703583</v>
      </c>
      <c r="H638" s="47">
        <f t="shared" si="27"/>
        <v>0.77515220180731115</v>
      </c>
      <c r="I638" s="42">
        <v>4430</v>
      </c>
      <c r="J638" s="42">
        <v>3925</v>
      </c>
      <c r="K638" s="48">
        <f t="shared" si="28"/>
        <v>0.88600451467268626</v>
      </c>
      <c r="L638" s="44" t="str">
        <f t="shared" si="29"/>
        <v>CD Eligible</v>
      </c>
    </row>
    <row r="639" spans="1:12" x14ac:dyDescent="0.25">
      <c r="A639" s="42" t="s">
        <v>1859</v>
      </c>
      <c r="B639" s="42" t="s">
        <v>29</v>
      </c>
      <c r="C639" s="43" t="s">
        <v>3169</v>
      </c>
      <c r="D639" s="44" t="s">
        <v>3170</v>
      </c>
      <c r="E639" s="45">
        <v>352</v>
      </c>
      <c r="F639" s="46">
        <v>1197192.79</v>
      </c>
      <c r="G639" s="46">
        <v>373812</v>
      </c>
      <c r="H639" s="47">
        <f t="shared" si="27"/>
        <v>0.31224043706444304</v>
      </c>
      <c r="I639" s="42">
        <v>595</v>
      </c>
      <c r="J639" s="42">
        <v>595</v>
      </c>
      <c r="K639" s="48">
        <f t="shared" si="28"/>
        <v>1</v>
      </c>
      <c r="L639" s="44" t="str">
        <f t="shared" si="29"/>
        <v>Ineligible</v>
      </c>
    </row>
    <row r="640" spans="1:12" x14ac:dyDescent="0.25">
      <c r="A640" s="42" t="s">
        <v>1859</v>
      </c>
      <c r="B640" s="42" t="s">
        <v>29</v>
      </c>
      <c r="C640" s="43" t="s">
        <v>3173</v>
      </c>
      <c r="D640" s="44" t="s">
        <v>3174</v>
      </c>
      <c r="E640" s="45">
        <v>353</v>
      </c>
      <c r="F640" s="46">
        <v>2089038</v>
      </c>
      <c r="G640" s="46">
        <v>1903774</v>
      </c>
      <c r="H640" s="47">
        <f t="shared" si="27"/>
        <v>0.91131611775372201</v>
      </c>
      <c r="I640" s="42">
        <v>5120</v>
      </c>
      <c r="J640" s="42">
        <v>3910</v>
      </c>
      <c r="K640" s="48">
        <f t="shared" si="28"/>
        <v>0.763671875</v>
      </c>
      <c r="L640" s="44" t="str">
        <f t="shared" si="29"/>
        <v>CD Eligible</v>
      </c>
    </row>
    <row r="641" spans="1:12" x14ac:dyDescent="0.25">
      <c r="A641" s="42" t="s">
        <v>1859</v>
      </c>
      <c r="B641" s="42" t="s">
        <v>29</v>
      </c>
      <c r="C641" s="43" t="s">
        <v>3178</v>
      </c>
      <c r="D641" s="44" t="s">
        <v>3179</v>
      </c>
      <c r="E641" s="45">
        <v>354</v>
      </c>
      <c r="F641" s="46">
        <v>4301405.9800000004</v>
      </c>
      <c r="G641" s="46">
        <v>3094753</v>
      </c>
      <c r="H641" s="47">
        <f t="shared" si="27"/>
        <v>0.71947475183451526</v>
      </c>
      <c r="I641" s="42">
        <v>5370</v>
      </c>
      <c r="J641" s="42">
        <v>2410</v>
      </c>
      <c r="K641" s="48">
        <f t="shared" si="28"/>
        <v>0.44878957169459965</v>
      </c>
      <c r="L641" s="44" t="str">
        <f t="shared" si="29"/>
        <v>Ineligible</v>
      </c>
    </row>
    <row r="642" spans="1:12" x14ac:dyDescent="0.25">
      <c r="A642" s="42" t="s">
        <v>1859</v>
      </c>
      <c r="B642" s="42" t="s">
        <v>29</v>
      </c>
      <c r="C642" s="43" t="s">
        <v>3183</v>
      </c>
      <c r="D642" s="44" t="s">
        <v>3184</v>
      </c>
      <c r="E642" s="45">
        <v>355</v>
      </c>
      <c r="F642" s="46">
        <v>2153774</v>
      </c>
      <c r="G642" s="46">
        <v>1885160</v>
      </c>
      <c r="H642" s="47">
        <f t="shared" si="27"/>
        <v>0.87528217909585682</v>
      </c>
      <c r="I642" s="42">
        <v>5620</v>
      </c>
      <c r="J642" s="42">
        <v>4355</v>
      </c>
      <c r="K642" s="48">
        <f t="shared" si="28"/>
        <v>0.77491103202846978</v>
      </c>
      <c r="L642" s="44" t="str">
        <f t="shared" si="29"/>
        <v>CD Eligible</v>
      </c>
    </row>
    <row r="643" spans="1:12" x14ac:dyDescent="0.25">
      <c r="A643" s="42" t="s">
        <v>1859</v>
      </c>
      <c r="B643" s="42" t="s">
        <v>29</v>
      </c>
      <c r="C643" s="43" t="s">
        <v>3188</v>
      </c>
      <c r="D643" s="44" t="s">
        <v>3189</v>
      </c>
      <c r="E643" s="45">
        <v>356.01</v>
      </c>
      <c r="F643" s="46">
        <v>1800000</v>
      </c>
      <c r="G643" s="46">
        <v>1800000</v>
      </c>
      <c r="H643" s="47">
        <f t="shared" si="27"/>
        <v>1</v>
      </c>
      <c r="I643" s="42">
        <v>2590</v>
      </c>
      <c r="J643" s="42">
        <v>1495</v>
      </c>
      <c r="K643" s="48">
        <f t="shared" si="28"/>
        <v>0.57722007722007718</v>
      </c>
      <c r="L643" s="44" t="str">
        <f t="shared" si="29"/>
        <v>CD Eligible</v>
      </c>
    </row>
    <row r="644" spans="1:12" x14ac:dyDescent="0.25">
      <c r="A644" s="42" t="s">
        <v>1859</v>
      </c>
      <c r="B644" s="42" t="s">
        <v>29</v>
      </c>
      <c r="C644" s="43" t="s">
        <v>3191</v>
      </c>
      <c r="D644" s="44" t="s">
        <v>3192</v>
      </c>
      <c r="E644" s="45">
        <v>356.02</v>
      </c>
      <c r="F644" s="46">
        <v>3366214.33</v>
      </c>
      <c r="G644" s="46">
        <v>3112960.35</v>
      </c>
      <c r="H644" s="47">
        <f t="shared" si="27"/>
        <v>0.92476593728956058</v>
      </c>
      <c r="I644" s="42">
        <v>4835</v>
      </c>
      <c r="J644" s="42">
        <v>2650</v>
      </c>
      <c r="K644" s="48">
        <f t="shared" si="28"/>
        <v>0.54808686659772488</v>
      </c>
      <c r="L644" s="44" t="str">
        <f t="shared" si="29"/>
        <v>CD Eligible</v>
      </c>
    </row>
    <row r="645" spans="1:12" x14ac:dyDescent="0.25">
      <c r="A645" s="42" t="s">
        <v>1859</v>
      </c>
      <c r="B645" s="42" t="s">
        <v>29</v>
      </c>
      <c r="C645" s="43" t="s">
        <v>3196</v>
      </c>
      <c r="D645" s="44" t="s">
        <v>3197</v>
      </c>
      <c r="E645" s="45">
        <v>357</v>
      </c>
      <c r="F645" s="46">
        <v>1015212</v>
      </c>
      <c r="G645" s="46">
        <v>890420</v>
      </c>
      <c r="H645" s="47">
        <f t="shared" si="27"/>
        <v>0.87707789112027834</v>
      </c>
      <c r="I645" s="42">
        <v>2500</v>
      </c>
      <c r="J645" s="42">
        <v>2315</v>
      </c>
      <c r="K645" s="48">
        <f t="shared" si="28"/>
        <v>0.92600000000000005</v>
      </c>
      <c r="L645" s="44" t="str">
        <f t="shared" si="29"/>
        <v>CD Eligible</v>
      </c>
    </row>
    <row r="646" spans="1:12" x14ac:dyDescent="0.25">
      <c r="A646" s="42" t="s">
        <v>1859</v>
      </c>
      <c r="B646" s="42" t="s">
        <v>29</v>
      </c>
      <c r="C646" s="43" t="s">
        <v>3199</v>
      </c>
      <c r="D646" s="44" t="s">
        <v>1354</v>
      </c>
      <c r="E646" s="45">
        <v>359</v>
      </c>
      <c r="F646" s="46">
        <v>2516914</v>
      </c>
      <c r="G646" s="46">
        <v>2226088</v>
      </c>
      <c r="H646" s="47">
        <f t="shared" si="27"/>
        <v>0.88445135590647916</v>
      </c>
      <c r="I646" s="42">
        <v>4835</v>
      </c>
      <c r="J646" s="42">
        <v>3830</v>
      </c>
      <c r="K646" s="48">
        <f t="shared" si="28"/>
        <v>0.79214064115822125</v>
      </c>
      <c r="L646" s="44" t="str">
        <f t="shared" si="29"/>
        <v>CD Eligible</v>
      </c>
    </row>
    <row r="647" spans="1:12" x14ac:dyDescent="0.25">
      <c r="A647" s="42" t="s">
        <v>1859</v>
      </c>
      <c r="B647" s="42" t="s">
        <v>29</v>
      </c>
      <c r="C647" s="43" t="s">
        <v>3204</v>
      </c>
      <c r="D647" s="44" t="s">
        <v>3205</v>
      </c>
      <c r="E647" s="45">
        <v>360.01</v>
      </c>
      <c r="F647" s="46">
        <v>1935228</v>
      </c>
      <c r="G647" s="46">
        <v>1660644</v>
      </c>
      <c r="H647" s="47">
        <f t="shared" ref="H647:H710" si="30">IFERROR(G647/F647,"-")</f>
        <v>0.85811284251778086</v>
      </c>
      <c r="I647" s="42">
        <v>2895</v>
      </c>
      <c r="J647" s="42">
        <v>1995</v>
      </c>
      <c r="K647" s="48">
        <f t="shared" ref="K647:K710" si="31">IFERROR(J647/I647,"-")</f>
        <v>0.68911917098445596</v>
      </c>
      <c r="L647" s="44" t="str">
        <f t="shared" ref="L647:L710" si="32">IFERROR(IF(OR(H647="-",K647="-"),"Ineligible",IF(AND(K647&gt;0.51,H647&gt;0.5),"CD Eligible","Ineligible")),"Ineligible")</f>
        <v>CD Eligible</v>
      </c>
    </row>
    <row r="648" spans="1:12" x14ac:dyDescent="0.25">
      <c r="A648" s="42" t="s">
        <v>1859</v>
      </c>
      <c r="B648" s="42" t="s">
        <v>29</v>
      </c>
      <c r="C648" s="43" t="s">
        <v>3209</v>
      </c>
      <c r="D648" s="44" t="s">
        <v>3210</v>
      </c>
      <c r="E648" s="45">
        <v>360.02</v>
      </c>
      <c r="F648" s="46">
        <v>2480031</v>
      </c>
      <c r="G648" s="46">
        <v>2327516</v>
      </c>
      <c r="H648" s="47">
        <f t="shared" si="30"/>
        <v>0.93850278484422167</v>
      </c>
      <c r="I648" s="42">
        <v>3970</v>
      </c>
      <c r="J648" s="42">
        <v>3095</v>
      </c>
      <c r="K648" s="48">
        <f t="shared" si="31"/>
        <v>0.77959697732997479</v>
      </c>
      <c r="L648" s="44" t="str">
        <f t="shared" si="32"/>
        <v>CD Eligible</v>
      </c>
    </row>
    <row r="649" spans="1:12" x14ac:dyDescent="0.25">
      <c r="A649" s="42" t="s">
        <v>1859</v>
      </c>
      <c r="B649" s="42" t="s">
        <v>29</v>
      </c>
      <c r="C649" s="43" t="s">
        <v>3213</v>
      </c>
      <c r="D649" s="44" t="s">
        <v>1362</v>
      </c>
      <c r="E649" s="45">
        <v>361</v>
      </c>
      <c r="F649" s="46">
        <v>1278410</v>
      </c>
      <c r="G649" s="46">
        <v>856977</v>
      </c>
      <c r="H649" s="47">
        <f t="shared" si="30"/>
        <v>0.67034597664286111</v>
      </c>
      <c r="I649" s="42">
        <v>2200</v>
      </c>
      <c r="J649" s="42">
        <v>1975</v>
      </c>
      <c r="K649" s="48">
        <f t="shared" si="31"/>
        <v>0.89772727272727271</v>
      </c>
      <c r="L649" s="44" t="str">
        <f t="shared" si="32"/>
        <v>CD Eligible</v>
      </c>
    </row>
    <row r="650" spans="1:12" x14ac:dyDescent="0.25">
      <c r="A650" s="42" t="s">
        <v>1859</v>
      </c>
      <c r="B650" s="42" t="s">
        <v>29</v>
      </c>
      <c r="C650" s="43" t="s">
        <v>3217</v>
      </c>
      <c r="D650" s="44" t="s">
        <v>3218</v>
      </c>
      <c r="E650" s="45">
        <v>362</v>
      </c>
      <c r="F650" s="46">
        <v>1710370</v>
      </c>
      <c r="G650" s="46">
        <v>1109459</v>
      </c>
      <c r="H650" s="47">
        <f t="shared" si="30"/>
        <v>0.64866607810006027</v>
      </c>
      <c r="I650" s="42">
        <v>3325</v>
      </c>
      <c r="J650" s="42">
        <v>2510</v>
      </c>
      <c r="K650" s="48">
        <f t="shared" si="31"/>
        <v>0.75488721804511283</v>
      </c>
      <c r="L650" s="44" t="str">
        <f t="shared" si="32"/>
        <v>CD Eligible</v>
      </c>
    </row>
    <row r="651" spans="1:12" x14ac:dyDescent="0.25">
      <c r="A651" s="42" t="s">
        <v>1859</v>
      </c>
      <c r="B651" s="42" t="s">
        <v>29</v>
      </c>
      <c r="C651" s="43" t="s">
        <v>3222</v>
      </c>
      <c r="D651" s="44" t="s">
        <v>1369</v>
      </c>
      <c r="E651" s="45">
        <v>363</v>
      </c>
      <c r="F651" s="46">
        <v>2539745</v>
      </c>
      <c r="G651" s="46">
        <v>2283113</v>
      </c>
      <c r="H651" s="47">
        <f t="shared" si="30"/>
        <v>0.89895363510903659</v>
      </c>
      <c r="I651" s="42">
        <v>4075</v>
      </c>
      <c r="J651" s="42">
        <v>3050</v>
      </c>
      <c r="K651" s="48">
        <f t="shared" si="31"/>
        <v>0.74846625766871167</v>
      </c>
      <c r="L651" s="44" t="str">
        <f t="shared" si="32"/>
        <v>CD Eligible</v>
      </c>
    </row>
    <row r="652" spans="1:12" x14ac:dyDescent="0.25">
      <c r="A652" s="42" t="s">
        <v>1859</v>
      </c>
      <c r="B652" s="42" t="s">
        <v>29</v>
      </c>
      <c r="C652" s="43" t="s">
        <v>3227</v>
      </c>
      <c r="D652" s="44" t="s">
        <v>1377</v>
      </c>
      <c r="E652" s="45">
        <v>364</v>
      </c>
      <c r="F652" s="46">
        <v>1312237</v>
      </c>
      <c r="G652" s="46">
        <v>921367</v>
      </c>
      <c r="H652" s="47">
        <f t="shared" si="30"/>
        <v>0.70213459916158438</v>
      </c>
      <c r="I652" s="42">
        <v>2060</v>
      </c>
      <c r="J652" s="42">
        <v>1245</v>
      </c>
      <c r="K652" s="48">
        <f t="shared" si="31"/>
        <v>0.60436893203883491</v>
      </c>
      <c r="L652" s="44" t="str">
        <f t="shared" si="32"/>
        <v>CD Eligible</v>
      </c>
    </row>
    <row r="653" spans="1:12" x14ac:dyDescent="0.25">
      <c r="A653" s="42" t="s">
        <v>1859</v>
      </c>
      <c r="B653" s="42" t="s">
        <v>29</v>
      </c>
      <c r="C653" s="43" t="s">
        <v>3230</v>
      </c>
      <c r="D653" s="44" t="s">
        <v>1382</v>
      </c>
      <c r="E653" s="45">
        <v>365.01</v>
      </c>
      <c r="F653" s="46">
        <v>1522539</v>
      </c>
      <c r="G653" s="46">
        <v>1125551</v>
      </c>
      <c r="H653" s="47">
        <f t="shared" si="30"/>
        <v>0.73925922423005253</v>
      </c>
      <c r="I653" s="42">
        <v>2675</v>
      </c>
      <c r="J653" s="42">
        <v>2125</v>
      </c>
      <c r="K653" s="48">
        <f t="shared" si="31"/>
        <v>0.79439252336448596</v>
      </c>
      <c r="L653" s="44" t="str">
        <f t="shared" si="32"/>
        <v>CD Eligible</v>
      </c>
    </row>
    <row r="654" spans="1:12" x14ac:dyDescent="0.25">
      <c r="A654" s="42" t="s">
        <v>1859</v>
      </c>
      <c r="B654" s="42" t="s">
        <v>29</v>
      </c>
      <c r="C654" s="43" t="s">
        <v>3233</v>
      </c>
      <c r="D654" s="44" t="s">
        <v>1387</v>
      </c>
      <c r="E654" s="45">
        <v>365.02</v>
      </c>
      <c r="F654" s="46">
        <v>871877</v>
      </c>
      <c r="G654" s="46">
        <v>499932</v>
      </c>
      <c r="H654" s="47">
        <f t="shared" si="30"/>
        <v>0.57339739435723158</v>
      </c>
      <c r="I654" s="42">
        <v>950</v>
      </c>
      <c r="J654" s="42">
        <v>765</v>
      </c>
      <c r="K654" s="48">
        <f t="shared" si="31"/>
        <v>0.80526315789473679</v>
      </c>
      <c r="L654" s="44" t="str">
        <f t="shared" si="32"/>
        <v>CD Eligible</v>
      </c>
    </row>
    <row r="655" spans="1:12" x14ac:dyDescent="0.25">
      <c r="A655" s="42" t="s">
        <v>1859</v>
      </c>
      <c r="B655" s="42" t="s">
        <v>29</v>
      </c>
      <c r="C655" s="43" t="s">
        <v>3235</v>
      </c>
      <c r="D655" s="44" t="s">
        <v>3236</v>
      </c>
      <c r="E655" s="45">
        <v>366</v>
      </c>
      <c r="F655" s="46">
        <v>1919060</v>
      </c>
      <c r="G655" s="46">
        <v>1212294</v>
      </c>
      <c r="H655" s="47">
        <f t="shared" si="30"/>
        <v>0.63171240086292246</v>
      </c>
      <c r="I655" s="42">
        <v>4405</v>
      </c>
      <c r="J655" s="42">
        <v>3480</v>
      </c>
      <c r="K655" s="48">
        <f t="shared" si="31"/>
        <v>0.79001135073779793</v>
      </c>
      <c r="L655" s="44" t="str">
        <f t="shared" si="32"/>
        <v>CD Eligible</v>
      </c>
    </row>
    <row r="656" spans="1:12" x14ac:dyDescent="0.25">
      <c r="A656" s="42" t="s">
        <v>1859</v>
      </c>
      <c r="B656" s="42" t="s">
        <v>29</v>
      </c>
      <c r="C656" s="43" t="s">
        <v>3240</v>
      </c>
      <c r="D656" s="44" t="s">
        <v>1391</v>
      </c>
      <c r="E656" s="45">
        <v>367</v>
      </c>
      <c r="F656" s="46">
        <v>839753</v>
      </c>
      <c r="G656" s="46">
        <v>378872</v>
      </c>
      <c r="H656" s="47">
        <f t="shared" si="30"/>
        <v>0.45117076092612945</v>
      </c>
      <c r="I656" s="42">
        <v>1425</v>
      </c>
      <c r="J656" s="42">
        <v>1115</v>
      </c>
      <c r="K656" s="48">
        <f t="shared" si="31"/>
        <v>0.78245614035087718</v>
      </c>
      <c r="L656" s="44" t="str">
        <f t="shared" si="32"/>
        <v>Ineligible</v>
      </c>
    </row>
    <row r="657" spans="1:12" x14ac:dyDescent="0.25">
      <c r="A657" s="42" t="s">
        <v>1859</v>
      </c>
      <c r="B657" s="42" t="s">
        <v>29</v>
      </c>
      <c r="C657" s="43" t="s">
        <v>3243</v>
      </c>
      <c r="D657" s="44" t="s">
        <v>3244</v>
      </c>
      <c r="E657" s="45">
        <v>369</v>
      </c>
      <c r="F657" s="46">
        <v>2493956</v>
      </c>
      <c r="G657" s="46">
        <v>1870882</v>
      </c>
      <c r="H657" s="47">
        <f t="shared" si="30"/>
        <v>0.75016640229418641</v>
      </c>
      <c r="I657" s="42">
        <v>4780</v>
      </c>
      <c r="J657" s="42">
        <v>4025</v>
      </c>
      <c r="K657" s="48">
        <f t="shared" si="31"/>
        <v>0.84205020920502094</v>
      </c>
      <c r="L657" s="44" t="str">
        <f t="shared" si="32"/>
        <v>CD Eligible</v>
      </c>
    </row>
    <row r="658" spans="1:12" x14ac:dyDescent="0.25">
      <c r="A658" s="42" t="s">
        <v>1859</v>
      </c>
      <c r="B658" s="42" t="s">
        <v>29</v>
      </c>
      <c r="C658" s="43" t="s">
        <v>3249</v>
      </c>
      <c r="D658" s="44" t="s">
        <v>1407</v>
      </c>
      <c r="E658" s="45">
        <v>370</v>
      </c>
      <c r="F658" s="46">
        <v>2616150</v>
      </c>
      <c r="G658" s="46">
        <v>1490997</v>
      </c>
      <c r="H658" s="47">
        <f t="shared" si="30"/>
        <v>0.56992030273493488</v>
      </c>
      <c r="I658" s="42">
        <v>4075</v>
      </c>
      <c r="J658" s="42">
        <v>1835</v>
      </c>
      <c r="K658" s="48">
        <f t="shared" si="31"/>
        <v>0.45030674846625768</v>
      </c>
      <c r="L658" s="44" t="str">
        <f t="shared" si="32"/>
        <v>Ineligible</v>
      </c>
    </row>
    <row r="659" spans="1:12" x14ac:dyDescent="0.25">
      <c r="A659" s="42" t="s">
        <v>1859</v>
      </c>
      <c r="B659" s="42" t="s">
        <v>29</v>
      </c>
      <c r="C659" s="43" t="s">
        <v>3254</v>
      </c>
      <c r="D659" s="44" t="s">
        <v>1412</v>
      </c>
      <c r="E659" s="45">
        <v>371</v>
      </c>
      <c r="F659" s="46">
        <v>1708465</v>
      </c>
      <c r="G659" s="46">
        <v>1458555</v>
      </c>
      <c r="H659" s="47">
        <f t="shared" si="30"/>
        <v>0.85372249358342134</v>
      </c>
      <c r="I659" s="42">
        <v>4705</v>
      </c>
      <c r="J659" s="42">
        <v>2950</v>
      </c>
      <c r="K659" s="48">
        <f t="shared" si="31"/>
        <v>0.62699256110520718</v>
      </c>
      <c r="L659" s="44" t="str">
        <f t="shared" si="32"/>
        <v>CD Eligible</v>
      </c>
    </row>
    <row r="660" spans="1:12" x14ac:dyDescent="0.25">
      <c r="A660" s="42" t="s">
        <v>1859</v>
      </c>
      <c r="B660" s="42" t="s">
        <v>29</v>
      </c>
      <c r="C660" s="43" t="s">
        <v>3260</v>
      </c>
      <c r="D660" s="44" t="s">
        <v>1422</v>
      </c>
      <c r="E660" s="45">
        <v>373</v>
      </c>
      <c r="F660" s="46">
        <v>2040925</v>
      </c>
      <c r="G660" s="46">
        <v>1629773</v>
      </c>
      <c r="H660" s="47">
        <f t="shared" si="30"/>
        <v>0.79854624741232527</v>
      </c>
      <c r="I660" s="42">
        <v>4065</v>
      </c>
      <c r="J660" s="42">
        <v>3365</v>
      </c>
      <c r="K660" s="48">
        <f t="shared" si="31"/>
        <v>0.82779827798277983</v>
      </c>
      <c r="L660" s="44" t="str">
        <f t="shared" si="32"/>
        <v>CD Eligible</v>
      </c>
    </row>
    <row r="661" spans="1:12" x14ac:dyDescent="0.25">
      <c r="A661" s="42" t="s">
        <v>1859</v>
      </c>
      <c r="B661" s="42" t="s">
        <v>29</v>
      </c>
      <c r="C661" s="43" t="s">
        <v>3265</v>
      </c>
      <c r="D661" s="44" t="s">
        <v>3266</v>
      </c>
      <c r="E661" s="45">
        <v>374.01</v>
      </c>
      <c r="F661" s="46">
        <v>2035535</v>
      </c>
      <c r="G661" s="46">
        <v>1754241</v>
      </c>
      <c r="H661" s="47">
        <f t="shared" si="30"/>
        <v>0.8618083206626268</v>
      </c>
      <c r="I661" s="42">
        <v>4175</v>
      </c>
      <c r="J661" s="42">
        <v>2215</v>
      </c>
      <c r="K661" s="48">
        <f t="shared" si="31"/>
        <v>0.53053892215568865</v>
      </c>
      <c r="L661" s="44" t="str">
        <f t="shared" si="32"/>
        <v>CD Eligible</v>
      </c>
    </row>
    <row r="662" spans="1:12" x14ac:dyDescent="0.25">
      <c r="A662" s="42" t="s">
        <v>1859</v>
      </c>
      <c r="B662" s="42" t="s">
        <v>29</v>
      </c>
      <c r="C662" s="43" t="s">
        <v>3270</v>
      </c>
      <c r="D662" s="44" t="s">
        <v>3271</v>
      </c>
      <c r="E662" s="45">
        <v>374.02</v>
      </c>
      <c r="F662" s="46">
        <v>2477115</v>
      </c>
      <c r="G662" s="46">
        <v>1925362</v>
      </c>
      <c r="H662" s="47">
        <f t="shared" si="30"/>
        <v>0.77725983654372122</v>
      </c>
      <c r="I662" s="42">
        <v>4665</v>
      </c>
      <c r="J662" s="42">
        <v>3445</v>
      </c>
      <c r="K662" s="48">
        <f t="shared" si="31"/>
        <v>0.73847802786709538</v>
      </c>
      <c r="L662" s="44" t="str">
        <f t="shared" si="32"/>
        <v>CD Eligible</v>
      </c>
    </row>
    <row r="663" spans="1:12" x14ac:dyDescent="0.25">
      <c r="A663" s="42" t="s">
        <v>1859</v>
      </c>
      <c r="B663" s="42" t="s">
        <v>29</v>
      </c>
      <c r="C663" s="43" t="s">
        <v>3276</v>
      </c>
      <c r="D663" s="44" t="s">
        <v>3277</v>
      </c>
      <c r="E663" s="45">
        <v>375</v>
      </c>
      <c r="F663" s="46">
        <v>2085970</v>
      </c>
      <c r="G663" s="46">
        <v>1467650</v>
      </c>
      <c r="H663" s="47">
        <f t="shared" si="30"/>
        <v>0.70358154719387145</v>
      </c>
      <c r="I663" s="42">
        <v>3105</v>
      </c>
      <c r="J663" s="42">
        <v>2325</v>
      </c>
      <c r="K663" s="48">
        <f t="shared" si="31"/>
        <v>0.74879227053140096</v>
      </c>
      <c r="L663" s="44" t="str">
        <f t="shared" si="32"/>
        <v>CD Eligible</v>
      </c>
    </row>
    <row r="664" spans="1:12" x14ac:dyDescent="0.25">
      <c r="A664" s="42" t="s">
        <v>1859</v>
      </c>
      <c r="B664" s="42" t="s">
        <v>29</v>
      </c>
      <c r="C664" s="43" t="s">
        <v>3281</v>
      </c>
      <c r="D664" s="44" t="s">
        <v>3282</v>
      </c>
      <c r="E664" s="45">
        <v>377</v>
      </c>
      <c r="F664" s="46">
        <v>1885966</v>
      </c>
      <c r="G664" s="46">
        <v>1439567</v>
      </c>
      <c r="H664" s="47">
        <f t="shared" si="30"/>
        <v>0.76330485279161975</v>
      </c>
      <c r="I664" s="42">
        <v>4240</v>
      </c>
      <c r="J664" s="42">
        <v>2570</v>
      </c>
      <c r="K664" s="48">
        <f t="shared" si="31"/>
        <v>0.60613207547169812</v>
      </c>
      <c r="L664" s="44" t="str">
        <f t="shared" si="32"/>
        <v>CD Eligible</v>
      </c>
    </row>
    <row r="665" spans="1:12" x14ac:dyDescent="0.25">
      <c r="A665" s="42" t="s">
        <v>1859</v>
      </c>
      <c r="B665" s="42" t="s">
        <v>29</v>
      </c>
      <c r="C665" s="43" t="s">
        <v>3287</v>
      </c>
      <c r="D665" s="44" t="s">
        <v>1448</v>
      </c>
      <c r="E665" s="45">
        <v>379</v>
      </c>
      <c r="F665" s="46">
        <v>1751272</v>
      </c>
      <c r="G665" s="46">
        <v>1344869</v>
      </c>
      <c r="H665" s="47">
        <f t="shared" si="30"/>
        <v>0.76793838992458052</v>
      </c>
      <c r="I665" s="42">
        <v>3540</v>
      </c>
      <c r="J665" s="42">
        <v>2495</v>
      </c>
      <c r="K665" s="48">
        <f t="shared" si="31"/>
        <v>0.70480225988700562</v>
      </c>
      <c r="L665" s="44" t="str">
        <f t="shared" si="32"/>
        <v>CD Eligible</v>
      </c>
    </row>
    <row r="666" spans="1:12" x14ac:dyDescent="0.25">
      <c r="A666" s="42" t="s">
        <v>1859</v>
      </c>
      <c r="B666" s="42" t="s">
        <v>29</v>
      </c>
      <c r="C666" s="43" t="s">
        <v>3291</v>
      </c>
      <c r="D666" s="44" t="s">
        <v>1461</v>
      </c>
      <c r="E666" s="45">
        <v>381</v>
      </c>
      <c r="F666" s="46">
        <v>2369116</v>
      </c>
      <c r="G666" s="46">
        <v>1975679</v>
      </c>
      <c r="H666" s="47">
        <f t="shared" si="30"/>
        <v>0.83393088392463688</v>
      </c>
      <c r="I666" s="42">
        <v>5550</v>
      </c>
      <c r="J666" s="42">
        <v>4415</v>
      </c>
      <c r="K666" s="48">
        <f t="shared" si="31"/>
        <v>0.79549549549549547</v>
      </c>
      <c r="L666" s="44" t="str">
        <f t="shared" si="32"/>
        <v>CD Eligible</v>
      </c>
    </row>
    <row r="667" spans="1:12" x14ac:dyDescent="0.25">
      <c r="A667" s="42" t="s">
        <v>1859</v>
      </c>
      <c r="B667" s="42" t="s">
        <v>29</v>
      </c>
      <c r="C667" s="43" t="s">
        <v>3296</v>
      </c>
      <c r="D667" s="44" t="s">
        <v>1469</v>
      </c>
      <c r="E667" s="45">
        <v>382</v>
      </c>
      <c r="F667" s="46">
        <v>1810387</v>
      </c>
      <c r="G667" s="46">
        <v>1721834</v>
      </c>
      <c r="H667" s="47">
        <f t="shared" si="30"/>
        <v>0.9510861489836151</v>
      </c>
      <c r="I667" s="42">
        <v>5785</v>
      </c>
      <c r="J667" s="42">
        <v>5160</v>
      </c>
      <c r="K667" s="48">
        <f t="shared" si="31"/>
        <v>0.89196197061365601</v>
      </c>
      <c r="L667" s="44" t="str">
        <f t="shared" si="32"/>
        <v>CD Eligible</v>
      </c>
    </row>
    <row r="668" spans="1:12" x14ac:dyDescent="0.25">
      <c r="A668" s="42" t="s">
        <v>1859</v>
      </c>
      <c r="B668" s="42" t="s">
        <v>29</v>
      </c>
      <c r="C668" s="43" t="s">
        <v>3300</v>
      </c>
      <c r="D668" s="44" t="s">
        <v>3301</v>
      </c>
      <c r="E668" s="45">
        <v>383</v>
      </c>
      <c r="F668" s="46">
        <v>2101806</v>
      </c>
      <c r="G668" s="46">
        <v>1499899</v>
      </c>
      <c r="H668" s="47">
        <f t="shared" si="30"/>
        <v>0.71362390249147634</v>
      </c>
      <c r="I668" s="42">
        <v>4645</v>
      </c>
      <c r="J668" s="42">
        <v>2365</v>
      </c>
      <c r="K668" s="48">
        <f t="shared" si="31"/>
        <v>0.50914962325080737</v>
      </c>
      <c r="L668" s="44" t="str">
        <f t="shared" si="32"/>
        <v>Ineligible</v>
      </c>
    </row>
    <row r="669" spans="1:12" x14ac:dyDescent="0.25">
      <c r="A669" s="42" t="s">
        <v>1859</v>
      </c>
      <c r="B669" s="42" t="s">
        <v>29</v>
      </c>
      <c r="C669" s="43" t="s">
        <v>3306</v>
      </c>
      <c r="D669" s="44" t="s">
        <v>1483</v>
      </c>
      <c r="E669" s="45">
        <v>385</v>
      </c>
      <c r="F669" s="46">
        <v>1793852</v>
      </c>
      <c r="G669" s="46">
        <v>1345634</v>
      </c>
      <c r="H669" s="47">
        <f t="shared" si="30"/>
        <v>0.75013657759948982</v>
      </c>
      <c r="I669" s="42">
        <v>3345</v>
      </c>
      <c r="J669" s="42">
        <v>2280</v>
      </c>
      <c r="K669" s="48">
        <f t="shared" si="31"/>
        <v>0.68161434977578472</v>
      </c>
      <c r="L669" s="44" t="str">
        <f t="shared" si="32"/>
        <v>CD Eligible</v>
      </c>
    </row>
    <row r="670" spans="1:12" x14ac:dyDescent="0.25">
      <c r="A670" s="42" t="s">
        <v>1859</v>
      </c>
      <c r="B670" s="42" t="s">
        <v>29</v>
      </c>
      <c r="C670" s="43" t="s">
        <v>3311</v>
      </c>
      <c r="D670" s="44" t="s">
        <v>1489</v>
      </c>
      <c r="E670" s="45">
        <v>386</v>
      </c>
      <c r="F670" s="46">
        <v>1466099</v>
      </c>
      <c r="G670" s="46">
        <v>1020420</v>
      </c>
      <c r="H670" s="47">
        <f t="shared" si="30"/>
        <v>0.69601029671256853</v>
      </c>
      <c r="I670" s="42">
        <v>3615</v>
      </c>
      <c r="J670" s="42">
        <v>2390</v>
      </c>
      <c r="K670" s="48">
        <f t="shared" si="31"/>
        <v>0.66113416320885199</v>
      </c>
      <c r="L670" s="44" t="str">
        <f t="shared" si="32"/>
        <v>CD Eligible</v>
      </c>
    </row>
    <row r="671" spans="1:12" x14ac:dyDescent="0.25">
      <c r="A671" s="42" t="s">
        <v>1859</v>
      </c>
      <c r="B671" s="42" t="s">
        <v>29</v>
      </c>
      <c r="C671" s="43" t="s">
        <v>3314</v>
      </c>
      <c r="D671" s="44" t="s">
        <v>1499</v>
      </c>
      <c r="E671" s="45">
        <v>387</v>
      </c>
      <c r="F671" s="46">
        <v>2373409</v>
      </c>
      <c r="G671" s="46">
        <v>1601827</v>
      </c>
      <c r="H671" s="47">
        <f t="shared" si="30"/>
        <v>0.67490558938640577</v>
      </c>
      <c r="I671" s="42">
        <v>3915</v>
      </c>
      <c r="J671" s="42">
        <v>3050</v>
      </c>
      <c r="K671" s="48">
        <f t="shared" si="31"/>
        <v>0.77905491698595142</v>
      </c>
      <c r="L671" s="44" t="str">
        <f t="shared" si="32"/>
        <v>CD Eligible</v>
      </c>
    </row>
    <row r="672" spans="1:12" x14ac:dyDescent="0.25">
      <c r="A672" s="42" t="s">
        <v>1859</v>
      </c>
      <c r="B672" s="42" t="s">
        <v>29</v>
      </c>
      <c r="C672" s="43" t="s">
        <v>3319</v>
      </c>
      <c r="D672" s="44" t="s">
        <v>1504</v>
      </c>
      <c r="E672" s="45">
        <v>388</v>
      </c>
      <c r="F672" s="46">
        <v>1661515</v>
      </c>
      <c r="G672" s="46">
        <v>1336084</v>
      </c>
      <c r="H672" s="47">
        <f t="shared" si="30"/>
        <v>0.80413598432755651</v>
      </c>
      <c r="I672" s="42">
        <v>4040</v>
      </c>
      <c r="J672" s="42">
        <v>2210</v>
      </c>
      <c r="K672" s="48">
        <f t="shared" si="31"/>
        <v>0.54702970297029707</v>
      </c>
      <c r="L672" s="44" t="str">
        <f t="shared" si="32"/>
        <v>CD Eligible</v>
      </c>
    </row>
    <row r="673" spans="1:12" x14ac:dyDescent="0.25">
      <c r="A673" s="42" t="s">
        <v>1859</v>
      </c>
      <c r="B673" s="42" t="s">
        <v>29</v>
      </c>
      <c r="C673" s="43" t="s">
        <v>3324</v>
      </c>
      <c r="D673" s="44" t="s">
        <v>1508</v>
      </c>
      <c r="E673" s="45">
        <v>389</v>
      </c>
      <c r="F673" s="46">
        <v>1985044</v>
      </c>
      <c r="G673" s="46">
        <v>1123990</v>
      </c>
      <c r="H673" s="47">
        <f t="shared" si="30"/>
        <v>0.56622926242440974</v>
      </c>
      <c r="I673" s="42">
        <v>3250</v>
      </c>
      <c r="J673" s="42">
        <v>2170</v>
      </c>
      <c r="K673" s="48">
        <f t="shared" si="31"/>
        <v>0.6676923076923077</v>
      </c>
      <c r="L673" s="44" t="str">
        <f t="shared" si="32"/>
        <v>CD Eligible</v>
      </c>
    </row>
    <row r="674" spans="1:12" x14ac:dyDescent="0.25">
      <c r="A674" s="42" t="s">
        <v>1859</v>
      </c>
      <c r="B674" s="42" t="s">
        <v>29</v>
      </c>
      <c r="C674" s="43" t="s">
        <v>3328</v>
      </c>
      <c r="D674" s="44" t="s">
        <v>1515</v>
      </c>
      <c r="E674" s="45">
        <v>390</v>
      </c>
      <c r="F674" s="46">
        <v>1078675</v>
      </c>
      <c r="G674" s="46">
        <v>893338</v>
      </c>
      <c r="H674" s="47">
        <f t="shared" si="30"/>
        <v>0.82818087004890262</v>
      </c>
      <c r="I674" s="42">
        <v>2320</v>
      </c>
      <c r="J674" s="42">
        <v>1405</v>
      </c>
      <c r="K674" s="48">
        <f t="shared" si="31"/>
        <v>0.6056034482758621</v>
      </c>
      <c r="L674" s="44" t="str">
        <f t="shared" si="32"/>
        <v>CD Eligible</v>
      </c>
    </row>
    <row r="675" spans="1:12" x14ac:dyDescent="0.25">
      <c r="A675" s="42" t="s">
        <v>1859</v>
      </c>
      <c r="B675" s="42" t="s">
        <v>29</v>
      </c>
      <c r="C675" s="43" t="s">
        <v>3331</v>
      </c>
      <c r="D675" s="44" t="s">
        <v>1519</v>
      </c>
      <c r="E675" s="45">
        <v>391</v>
      </c>
      <c r="F675" s="46">
        <v>2670901</v>
      </c>
      <c r="G675" s="46">
        <v>2116106</v>
      </c>
      <c r="H675" s="47">
        <f t="shared" si="30"/>
        <v>0.79228170568658296</v>
      </c>
      <c r="I675" s="42">
        <v>3085</v>
      </c>
      <c r="J675" s="42">
        <v>2595</v>
      </c>
      <c r="K675" s="48">
        <f t="shared" si="31"/>
        <v>0.8411669367909238</v>
      </c>
      <c r="L675" s="44" t="str">
        <f t="shared" si="32"/>
        <v>CD Eligible</v>
      </c>
    </row>
    <row r="676" spans="1:12" x14ac:dyDescent="0.25">
      <c r="A676" s="42" t="s">
        <v>1859</v>
      </c>
      <c r="B676" s="42" t="s">
        <v>29</v>
      </c>
      <c r="C676" s="43" t="s">
        <v>3334</v>
      </c>
      <c r="D676" s="44" t="s">
        <v>1527</v>
      </c>
      <c r="E676" s="45">
        <v>392</v>
      </c>
      <c r="F676" s="46">
        <v>1322758</v>
      </c>
      <c r="G676" s="46">
        <v>1129801</v>
      </c>
      <c r="H676" s="47">
        <f t="shared" si="30"/>
        <v>0.85412524437576642</v>
      </c>
      <c r="I676" s="42">
        <v>2810</v>
      </c>
      <c r="J676" s="42">
        <v>1895</v>
      </c>
      <c r="K676" s="48">
        <f t="shared" si="31"/>
        <v>0.67437722419928825</v>
      </c>
      <c r="L676" s="44" t="str">
        <f t="shared" si="32"/>
        <v>CD Eligible</v>
      </c>
    </row>
    <row r="677" spans="1:12" x14ac:dyDescent="0.25">
      <c r="A677" s="42" t="s">
        <v>1859</v>
      </c>
      <c r="B677" s="42" t="s">
        <v>29</v>
      </c>
      <c r="C677" s="43" t="s">
        <v>3337</v>
      </c>
      <c r="D677" s="44" t="s">
        <v>1531</v>
      </c>
      <c r="E677" s="45">
        <v>393</v>
      </c>
      <c r="F677" s="46">
        <v>2067962</v>
      </c>
      <c r="G677" s="46">
        <v>1502480</v>
      </c>
      <c r="H677" s="47">
        <f t="shared" si="30"/>
        <v>0.7265510681530899</v>
      </c>
      <c r="I677" s="42">
        <v>3340</v>
      </c>
      <c r="J677" s="42">
        <v>2400</v>
      </c>
      <c r="K677" s="48">
        <f t="shared" si="31"/>
        <v>0.71856287425149701</v>
      </c>
      <c r="L677" s="44" t="str">
        <f t="shared" si="32"/>
        <v>CD Eligible</v>
      </c>
    </row>
    <row r="678" spans="1:12" x14ac:dyDescent="0.25">
      <c r="A678" s="42" t="s">
        <v>1859</v>
      </c>
      <c r="B678" s="42" t="s">
        <v>29</v>
      </c>
      <c r="C678" s="43" t="s">
        <v>3341</v>
      </c>
      <c r="D678" s="44" t="s">
        <v>1539</v>
      </c>
      <c r="E678" s="45">
        <v>394</v>
      </c>
      <c r="F678" s="46">
        <v>1386644</v>
      </c>
      <c r="G678" s="46">
        <v>1132299</v>
      </c>
      <c r="H678" s="47">
        <f t="shared" si="30"/>
        <v>0.81657512670880195</v>
      </c>
      <c r="I678" s="42">
        <v>2480</v>
      </c>
      <c r="J678" s="42">
        <v>1585</v>
      </c>
      <c r="K678" s="48">
        <f t="shared" si="31"/>
        <v>0.63911290322580649</v>
      </c>
      <c r="L678" s="44" t="str">
        <f t="shared" si="32"/>
        <v>CD Eligible</v>
      </c>
    </row>
    <row r="679" spans="1:12" x14ac:dyDescent="0.25">
      <c r="A679" s="42" t="s">
        <v>1859</v>
      </c>
      <c r="B679" s="42" t="s">
        <v>29</v>
      </c>
      <c r="C679" s="43" t="s">
        <v>3345</v>
      </c>
      <c r="D679" s="44" t="s">
        <v>1545</v>
      </c>
      <c r="E679" s="45">
        <v>395</v>
      </c>
      <c r="F679" s="46">
        <v>1862179</v>
      </c>
      <c r="G679" s="46">
        <v>1472883</v>
      </c>
      <c r="H679" s="47">
        <f t="shared" si="30"/>
        <v>0.79094598317347575</v>
      </c>
      <c r="I679" s="42">
        <v>3735</v>
      </c>
      <c r="J679" s="42">
        <v>3345</v>
      </c>
      <c r="K679" s="48">
        <f t="shared" si="31"/>
        <v>0.89558232931726911</v>
      </c>
      <c r="L679" s="44" t="str">
        <f t="shared" si="32"/>
        <v>CD Eligible</v>
      </c>
    </row>
    <row r="680" spans="1:12" x14ac:dyDescent="0.25">
      <c r="A680" s="42" t="s">
        <v>1859</v>
      </c>
      <c r="B680" s="42" t="s">
        <v>29</v>
      </c>
      <c r="C680" s="43" t="s">
        <v>3349</v>
      </c>
      <c r="D680" s="44" t="s">
        <v>1551</v>
      </c>
      <c r="E680" s="45">
        <v>396</v>
      </c>
      <c r="F680" s="46">
        <v>1234417</v>
      </c>
      <c r="G680" s="46">
        <v>1066852</v>
      </c>
      <c r="H680" s="47">
        <f t="shared" si="30"/>
        <v>0.86425575798129806</v>
      </c>
      <c r="I680" s="42">
        <v>2090</v>
      </c>
      <c r="J680" s="42">
        <v>1095</v>
      </c>
      <c r="K680" s="48">
        <f t="shared" si="31"/>
        <v>0.52392344497607657</v>
      </c>
      <c r="L680" s="44" t="str">
        <f t="shared" si="32"/>
        <v>CD Eligible</v>
      </c>
    </row>
    <row r="681" spans="1:12" x14ac:dyDescent="0.25">
      <c r="A681" s="42" t="s">
        <v>1859</v>
      </c>
      <c r="B681" s="42" t="s">
        <v>29</v>
      </c>
      <c r="C681" s="43" t="s">
        <v>3352</v>
      </c>
      <c r="D681" s="44" t="s">
        <v>1557</v>
      </c>
      <c r="E681" s="45">
        <v>397</v>
      </c>
      <c r="F681" s="46">
        <v>1673626</v>
      </c>
      <c r="G681" s="46">
        <v>1284400</v>
      </c>
      <c r="H681" s="47">
        <f t="shared" si="30"/>
        <v>0.76743549634147656</v>
      </c>
      <c r="I681" s="42">
        <v>3265</v>
      </c>
      <c r="J681" s="42">
        <v>2480</v>
      </c>
      <c r="K681" s="48">
        <f t="shared" si="31"/>
        <v>0.75957120980091886</v>
      </c>
      <c r="L681" s="44" t="str">
        <f t="shared" si="32"/>
        <v>CD Eligible</v>
      </c>
    </row>
    <row r="682" spans="1:12" x14ac:dyDescent="0.25">
      <c r="A682" s="42" t="s">
        <v>1859</v>
      </c>
      <c r="B682" s="42" t="s">
        <v>29</v>
      </c>
      <c r="C682" s="43" t="s">
        <v>3356</v>
      </c>
      <c r="D682" s="44" t="s">
        <v>1561</v>
      </c>
      <c r="E682" s="45">
        <v>398</v>
      </c>
      <c r="F682" s="46">
        <v>1228341</v>
      </c>
      <c r="G682" s="46">
        <v>785177</v>
      </c>
      <c r="H682" s="47">
        <f t="shared" si="30"/>
        <v>0.63921744857494789</v>
      </c>
      <c r="I682" s="42">
        <v>2860</v>
      </c>
      <c r="J682" s="42">
        <v>1665</v>
      </c>
      <c r="K682" s="48">
        <f t="shared" si="31"/>
        <v>0.58216783216783219</v>
      </c>
      <c r="L682" s="44" t="str">
        <f t="shared" si="32"/>
        <v>CD Eligible</v>
      </c>
    </row>
    <row r="683" spans="1:12" x14ac:dyDescent="0.25">
      <c r="A683" s="42" t="s">
        <v>1859</v>
      </c>
      <c r="B683" s="42" t="s">
        <v>29</v>
      </c>
      <c r="C683" s="43" t="s">
        <v>3359</v>
      </c>
      <c r="D683" s="44" t="s">
        <v>3360</v>
      </c>
      <c r="E683" s="45">
        <v>399</v>
      </c>
      <c r="F683" s="46">
        <v>1602425</v>
      </c>
      <c r="G683" s="46">
        <v>1247855</v>
      </c>
      <c r="H683" s="47">
        <f t="shared" si="30"/>
        <v>0.77872911368706799</v>
      </c>
      <c r="I683" s="42">
        <v>3390</v>
      </c>
      <c r="J683" s="42">
        <v>2595</v>
      </c>
      <c r="K683" s="48">
        <f t="shared" si="31"/>
        <v>0.76548672566371678</v>
      </c>
      <c r="L683" s="44" t="str">
        <f t="shared" si="32"/>
        <v>CD Eligible</v>
      </c>
    </row>
    <row r="684" spans="1:12" x14ac:dyDescent="0.25">
      <c r="A684" s="42" t="s">
        <v>1859</v>
      </c>
      <c r="B684" s="42" t="s">
        <v>29</v>
      </c>
      <c r="C684" s="43" t="s">
        <v>3364</v>
      </c>
      <c r="D684" s="44" t="s">
        <v>3365</v>
      </c>
      <c r="E684" s="45">
        <v>400</v>
      </c>
      <c r="F684" s="46">
        <v>1290007</v>
      </c>
      <c r="G684" s="46">
        <v>993536</v>
      </c>
      <c r="H684" s="47">
        <f t="shared" si="30"/>
        <v>0.77017876647180983</v>
      </c>
      <c r="I684" s="42">
        <v>3430</v>
      </c>
      <c r="J684" s="42">
        <v>2380</v>
      </c>
      <c r="K684" s="48">
        <f t="shared" si="31"/>
        <v>0.69387755102040816</v>
      </c>
      <c r="L684" s="44" t="str">
        <f t="shared" si="32"/>
        <v>CD Eligible</v>
      </c>
    </row>
    <row r="685" spans="1:12" x14ac:dyDescent="0.25">
      <c r="A685" s="42" t="s">
        <v>1859</v>
      </c>
      <c r="B685" s="42" t="s">
        <v>29</v>
      </c>
      <c r="C685" s="43" t="s">
        <v>3369</v>
      </c>
      <c r="D685" s="44" t="s">
        <v>1580</v>
      </c>
      <c r="E685" s="45">
        <v>401</v>
      </c>
      <c r="F685" s="46">
        <v>1663820</v>
      </c>
      <c r="G685" s="46">
        <v>1143317</v>
      </c>
      <c r="H685" s="47">
        <f t="shared" si="30"/>
        <v>0.68716387590003725</v>
      </c>
      <c r="I685" s="42">
        <v>3140</v>
      </c>
      <c r="J685" s="42">
        <v>2565</v>
      </c>
      <c r="K685" s="48">
        <f t="shared" si="31"/>
        <v>0.81687898089171973</v>
      </c>
      <c r="L685" s="44" t="str">
        <f t="shared" si="32"/>
        <v>CD Eligible</v>
      </c>
    </row>
    <row r="686" spans="1:12" x14ac:dyDescent="0.25">
      <c r="A686" s="42" t="s">
        <v>1859</v>
      </c>
      <c r="B686" s="42" t="s">
        <v>29</v>
      </c>
      <c r="C686" s="43" t="s">
        <v>3373</v>
      </c>
      <c r="D686" s="44" t="s">
        <v>3374</v>
      </c>
      <c r="E686" s="45">
        <v>402</v>
      </c>
      <c r="F686" s="46">
        <v>1060965</v>
      </c>
      <c r="G686" s="46">
        <v>768673</v>
      </c>
      <c r="H686" s="47">
        <f t="shared" si="30"/>
        <v>0.72450363584095612</v>
      </c>
      <c r="I686" s="42">
        <v>2685</v>
      </c>
      <c r="J686" s="42">
        <v>1510</v>
      </c>
      <c r="K686" s="48">
        <f t="shared" si="31"/>
        <v>0.56238361266294223</v>
      </c>
      <c r="L686" s="44" t="str">
        <f t="shared" si="32"/>
        <v>CD Eligible</v>
      </c>
    </row>
    <row r="687" spans="1:12" x14ac:dyDescent="0.25">
      <c r="A687" s="42" t="s">
        <v>1859</v>
      </c>
      <c r="B687" s="42" t="s">
        <v>29</v>
      </c>
      <c r="C687" s="43" t="s">
        <v>3377</v>
      </c>
      <c r="D687" s="44" t="s">
        <v>3378</v>
      </c>
      <c r="E687" s="45">
        <v>403</v>
      </c>
      <c r="F687" s="46">
        <v>1788924</v>
      </c>
      <c r="G687" s="46">
        <v>1277555</v>
      </c>
      <c r="H687" s="47">
        <f t="shared" si="30"/>
        <v>0.71414716332275718</v>
      </c>
      <c r="I687" s="42">
        <v>3640</v>
      </c>
      <c r="J687" s="42">
        <v>2680</v>
      </c>
      <c r="K687" s="48">
        <f t="shared" si="31"/>
        <v>0.73626373626373631</v>
      </c>
      <c r="L687" s="44" t="str">
        <f t="shared" si="32"/>
        <v>CD Eligible</v>
      </c>
    </row>
    <row r="688" spans="1:12" x14ac:dyDescent="0.25">
      <c r="A688" s="42" t="s">
        <v>1859</v>
      </c>
      <c r="B688" s="42" t="s">
        <v>29</v>
      </c>
      <c r="C688" s="43" t="s">
        <v>3382</v>
      </c>
      <c r="D688" s="44" t="s">
        <v>1602</v>
      </c>
      <c r="E688" s="45">
        <v>404</v>
      </c>
      <c r="F688" s="46">
        <v>997502</v>
      </c>
      <c r="G688" s="46">
        <v>768376</v>
      </c>
      <c r="H688" s="47">
        <f t="shared" si="30"/>
        <v>0.77030020992439108</v>
      </c>
      <c r="I688" s="42">
        <v>2450</v>
      </c>
      <c r="J688" s="42">
        <v>1320</v>
      </c>
      <c r="K688" s="48">
        <f t="shared" si="31"/>
        <v>0.53877551020408165</v>
      </c>
      <c r="L688" s="44" t="str">
        <f t="shared" si="32"/>
        <v>CD Eligible</v>
      </c>
    </row>
    <row r="689" spans="1:12" x14ac:dyDescent="0.25">
      <c r="A689" s="42" t="s">
        <v>1859</v>
      </c>
      <c r="B689" s="42" t="s">
        <v>29</v>
      </c>
      <c r="C689" s="43" t="s">
        <v>3385</v>
      </c>
      <c r="D689" s="44" t="s">
        <v>3386</v>
      </c>
      <c r="E689" s="45">
        <v>405</v>
      </c>
      <c r="F689" s="46">
        <v>859546</v>
      </c>
      <c r="G689" s="46">
        <v>563322</v>
      </c>
      <c r="H689" s="47">
        <f t="shared" si="30"/>
        <v>0.65537155661244428</v>
      </c>
      <c r="I689" s="42">
        <v>1520</v>
      </c>
      <c r="J689" s="42">
        <v>1035</v>
      </c>
      <c r="K689" s="48">
        <f t="shared" si="31"/>
        <v>0.68092105263157898</v>
      </c>
      <c r="L689" s="44" t="str">
        <f t="shared" si="32"/>
        <v>CD Eligible</v>
      </c>
    </row>
    <row r="690" spans="1:12" x14ac:dyDescent="0.25">
      <c r="A690" s="42" t="s">
        <v>1859</v>
      </c>
      <c r="B690" s="42" t="s">
        <v>29</v>
      </c>
      <c r="C690" s="43" t="s">
        <v>3389</v>
      </c>
      <c r="D690" s="44" t="s">
        <v>1620</v>
      </c>
      <c r="E690" s="45">
        <v>406</v>
      </c>
      <c r="F690" s="46">
        <v>1046593</v>
      </c>
      <c r="G690" s="46">
        <v>979635</v>
      </c>
      <c r="H690" s="47">
        <f t="shared" si="30"/>
        <v>0.9360228856871774</v>
      </c>
      <c r="I690" s="42">
        <v>3330</v>
      </c>
      <c r="J690" s="42">
        <v>2205</v>
      </c>
      <c r="K690" s="48">
        <f t="shared" si="31"/>
        <v>0.66216216216216217</v>
      </c>
      <c r="L690" s="44" t="str">
        <f t="shared" si="32"/>
        <v>CD Eligible</v>
      </c>
    </row>
    <row r="691" spans="1:12" x14ac:dyDescent="0.25">
      <c r="A691" s="42" t="s">
        <v>1859</v>
      </c>
      <c r="B691" s="42" t="s">
        <v>29</v>
      </c>
      <c r="C691" s="43" t="s">
        <v>3393</v>
      </c>
      <c r="D691" s="44" t="s">
        <v>3394</v>
      </c>
      <c r="E691" s="45">
        <v>407</v>
      </c>
      <c r="F691" s="46">
        <v>6000</v>
      </c>
      <c r="G691" s="46">
        <v>0</v>
      </c>
      <c r="H691" s="47">
        <f t="shared" si="30"/>
        <v>0</v>
      </c>
      <c r="I691" s="42">
        <v>0</v>
      </c>
      <c r="J691" s="42">
        <v>0</v>
      </c>
      <c r="K691" s="48" t="str">
        <f t="shared" si="31"/>
        <v>-</v>
      </c>
      <c r="L691" s="44" t="str">
        <f t="shared" si="32"/>
        <v>Ineligible</v>
      </c>
    </row>
    <row r="692" spans="1:12" x14ac:dyDescent="0.25">
      <c r="A692" s="42" t="s">
        <v>1859</v>
      </c>
      <c r="B692" s="42" t="s">
        <v>29</v>
      </c>
      <c r="C692" s="43" t="s">
        <v>3396</v>
      </c>
      <c r="D692" s="44" t="s">
        <v>1637</v>
      </c>
      <c r="E692" s="45">
        <v>408</v>
      </c>
      <c r="F692" s="46">
        <v>1058678</v>
      </c>
      <c r="G692" s="46">
        <v>921817</v>
      </c>
      <c r="H692" s="47">
        <f t="shared" si="30"/>
        <v>0.87072462070620149</v>
      </c>
      <c r="I692" s="42">
        <v>3305</v>
      </c>
      <c r="J692" s="42">
        <v>1920</v>
      </c>
      <c r="K692" s="48">
        <f t="shared" si="31"/>
        <v>0.58093797276853254</v>
      </c>
      <c r="L692" s="44" t="str">
        <f t="shared" si="32"/>
        <v>CD Eligible</v>
      </c>
    </row>
    <row r="693" spans="1:12" x14ac:dyDescent="0.25">
      <c r="A693" s="42" t="s">
        <v>1859</v>
      </c>
      <c r="B693" s="42" t="s">
        <v>29</v>
      </c>
      <c r="C693" s="43" t="s">
        <v>3400</v>
      </c>
      <c r="D693" s="44" t="s">
        <v>1643</v>
      </c>
      <c r="E693" s="45">
        <v>409</v>
      </c>
      <c r="F693" s="46">
        <v>1485302</v>
      </c>
      <c r="G693" s="46">
        <v>1094811</v>
      </c>
      <c r="H693" s="47">
        <f t="shared" si="30"/>
        <v>0.73709656352714803</v>
      </c>
      <c r="I693" s="42">
        <v>3690</v>
      </c>
      <c r="J693" s="42">
        <v>2945</v>
      </c>
      <c r="K693" s="48">
        <f t="shared" si="31"/>
        <v>0.79810298102981025</v>
      </c>
      <c r="L693" s="44" t="str">
        <f t="shared" si="32"/>
        <v>CD Eligible</v>
      </c>
    </row>
    <row r="694" spans="1:12" x14ac:dyDescent="0.25">
      <c r="A694" s="42" t="s">
        <v>1859</v>
      </c>
      <c r="B694" s="42" t="s">
        <v>29</v>
      </c>
      <c r="C694" s="43" t="s">
        <v>3404</v>
      </c>
      <c r="D694" s="44" t="s">
        <v>3405</v>
      </c>
      <c r="E694" s="45">
        <v>410</v>
      </c>
      <c r="F694" s="46">
        <v>1124558</v>
      </c>
      <c r="G694" s="46">
        <v>665828</v>
      </c>
      <c r="H694" s="47">
        <f t="shared" si="30"/>
        <v>0.59207973265940927</v>
      </c>
      <c r="I694" s="42">
        <v>1830</v>
      </c>
      <c r="J694" s="42">
        <v>1240</v>
      </c>
      <c r="K694" s="48">
        <f t="shared" si="31"/>
        <v>0.67759562841530052</v>
      </c>
      <c r="L694" s="44" t="str">
        <f t="shared" si="32"/>
        <v>CD Eligible</v>
      </c>
    </row>
    <row r="695" spans="1:12" x14ac:dyDescent="0.25">
      <c r="A695" s="42" t="s">
        <v>1859</v>
      </c>
      <c r="B695" s="42" t="s">
        <v>29</v>
      </c>
      <c r="C695" s="43" t="s">
        <v>3408</v>
      </c>
      <c r="D695" s="44" t="s">
        <v>1647</v>
      </c>
      <c r="E695" s="45">
        <v>411</v>
      </c>
      <c r="F695" s="46">
        <v>1297791</v>
      </c>
      <c r="G695" s="46">
        <v>1002776</v>
      </c>
      <c r="H695" s="47">
        <f t="shared" si="30"/>
        <v>0.77267911397135591</v>
      </c>
      <c r="I695" s="42">
        <v>3385</v>
      </c>
      <c r="J695" s="42">
        <v>2450</v>
      </c>
      <c r="K695" s="48">
        <f t="shared" si="31"/>
        <v>0.72378138847858198</v>
      </c>
      <c r="L695" s="44" t="str">
        <f t="shared" si="32"/>
        <v>CD Eligible</v>
      </c>
    </row>
    <row r="696" spans="1:12" x14ac:dyDescent="0.25">
      <c r="A696" s="42" t="s">
        <v>1859</v>
      </c>
      <c r="B696" s="42" t="s">
        <v>29</v>
      </c>
      <c r="C696" s="43" t="s">
        <v>3412</v>
      </c>
      <c r="D696" s="44" t="s">
        <v>3413</v>
      </c>
      <c r="E696" s="45">
        <v>412</v>
      </c>
      <c r="F696" s="46">
        <v>1386929</v>
      </c>
      <c r="G696" s="46">
        <v>1020213</v>
      </c>
      <c r="H696" s="47">
        <f t="shared" si="30"/>
        <v>0.73559136769077582</v>
      </c>
      <c r="I696" s="42">
        <v>2835</v>
      </c>
      <c r="J696" s="42">
        <v>1780</v>
      </c>
      <c r="K696" s="48">
        <f t="shared" si="31"/>
        <v>0.6278659611992945</v>
      </c>
      <c r="L696" s="44" t="str">
        <f t="shared" si="32"/>
        <v>CD Eligible</v>
      </c>
    </row>
    <row r="697" spans="1:12" x14ac:dyDescent="0.25">
      <c r="A697" s="42" t="s">
        <v>1859</v>
      </c>
      <c r="B697" s="42" t="s">
        <v>29</v>
      </c>
      <c r="C697" s="43" t="s">
        <v>3416</v>
      </c>
      <c r="D697" s="44" t="s">
        <v>1652</v>
      </c>
      <c r="E697" s="45">
        <v>413</v>
      </c>
      <c r="F697" s="46">
        <v>1618339</v>
      </c>
      <c r="G697" s="46">
        <v>1233384</v>
      </c>
      <c r="H697" s="47">
        <f t="shared" si="30"/>
        <v>0.76212956617865601</v>
      </c>
      <c r="I697" s="42">
        <v>4365</v>
      </c>
      <c r="J697" s="42">
        <v>3230</v>
      </c>
      <c r="K697" s="48">
        <f t="shared" si="31"/>
        <v>0.73997709049255445</v>
      </c>
      <c r="L697" s="44" t="str">
        <f t="shared" si="32"/>
        <v>CD Eligible</v>
      </c>
    </row>
    <row r="698" spans="1:12" x14ac:dyDescent="0.25">
      <c r="A698" s="42" t="s">
        <v>1859</v>
      </c>
      <c r="B698" s="42" t="s">
        <v>29</v>
      </c>
      <c r="C698" s="43" t="s">
        <v>3420</v>
      </c>
      <c r="D698" s="44" t="s">
        <v>3421</v>
      </c>
      <c r="E698" s="45">
        <v>414.01</v>
      </c>
      <c r="F698" s="46">
        <v>887703</v>
      </c>
      <c r="G698" s="46">
        <v>693740</v>
      </c>
      <c r="H698" s="47">
        <f t="shared" si="30"/>
        <v>0.78150011884605552</v>
      </c>
      <c r="I698" s="42">
        <v>1480</v>
      </c>
      <c r="J698" s="42">
        <v>1030</v>
      </c>
      <c r="K698" s="48">
        <f t="shared" si="31"/>
        <v>0.69594594594594594</v>
      </c>
      <c r="L698" s="44" t="str">
        <f t="shared" si="32"/>
        <v>CD Eligible</v>
      </c>
    </row>
    <row r="699" spans="1:12" x14ac:dyDescent="0.25">
      <c r="A699" s="42" t="s">
        <v>1859</v>
      </c>
      <c r="B699" s="42" t="s">
        <v>29</v>
      </c>
      <c r="C699" s="43" t="s">
        <v>3424</v>
      </c>
      <c r="D699" s="44" t="s">
        <v>3425</v>
      </c>
      <c r="E699" s="45">
        <v>414.02</v>
      </c>
      <c r="F699" s="46">
        <v>1191277</v>
      </c>
      <c r="G699" s="46">
        <v>1167413</v>
      </c>
      <c r="H699" s="47">
        <f t="shared" si="30"/>
        <v>0.97996771531726035</v>
      </c>
      <c r="I699" s="42">
        <v>1615</v>
      </c>
      <c r="J699" s="42">
        <v>1205</v>
      </c>
      <c r="K699" s="48">
        <f t="shared" si="31"/>
        <v>0.74613003095975228</v>
      </c>
      <c r="L699" s="44" t="str">
        <f t="shared" si="32"/>
        <v>CD Eligible</v>
      </c>
    </row>
    <row r="700" spans="1:12" x14ac:dyDescent="0.25">
      <c r="A700" s="42" t="s">
        <v>1859</v>
      </c>
      <c r="B700" s="42" t="s">
        <v>29</v>
      </c>
      <c r="C700" s="43" t="s">
        <v>3428</v>
      </c>
      <c r="D700" s="44" t="s">
        <v>1667</v>
      </c>
      <c r="E700" s="45">
        <v>415</v>
      </c>
      <c r="F700" s="46">
        <v>1528926</v>
      </c>
      <c r="G700" s="46">
        <v>1119190</v>
      </c>
      <c r="H700" s="47">
        <f t="shared" si="30"/>
        <v>0.73201057474331654</v>
      </c>
      <c r="I700" s="42">
        <v>4475</v>
      </c>
      <c r="J700" s="42">
        <v>2915</v>
      </c>
      <c r="K700" s="48">
        <f t="shared" si="31"/>
        <v>0.65139664804469277</v>
      </c>
      <c r="L700" s="44" t="str">
        <f t="shared" si="32"/>
        <v>CD Eligible</v>
      </c>
    </row>
    <row r="701" spans="1:12" x14ac:dyDescent="0.25">
      <c r="A701" s="42" t="s">
        <v>1859</v>
      </c>
      <c r="B701" s="42" t="s">
        <v>29</v>
      </c>
      <c r="C701" s="43" t="s">
        <v>3432</v>
      </c>
      <c r="D701" s="44" t="s">
        <v>3433</v>
      </c>
      <c r="E701" s="45">
        <v>416</v>
      </c>
      <c r="F701" s="46">
        <v>1254451</v>
      </c>
      <c r="G701" s="46">
        <v>975039</v>
      </c>
      <c r="H701" s="47">
        <f t="shared" si="30"/>
        <v>0.77726352005777821</v>
      </c>
      <c r="I701" s="42">
        <v>2645</v>
      </c>
      <c r="J701" s="42">
        <v>1615</v>
      </c>
      <c r="K701" s="48">
        <f t="shared" si="31"/>
        <v>0.61058601134215496</v>
      </c>
      <c r="L701" s="44" t="str">
        <f t="shared" si="32"/>
        <v>CD Eligible</v>
      </c>
    </row>
    <row r="702" spans="1:12" x14ac:dyDescent="0.25">
      <c r="A702" s="42" t="s">
        <v>1859</v>
      </c>
      <c r="B702" s="42" t="s">
        <v>29</v>
      </c>
      <c r="C702" s="43" t="s">
        <v>3436</v>
      </c>
      <c r="D702" s="44" t="s">
        <v>3437</v>
      </c>
      <c r="E702" s="45">
        <v>417</v>
      </c>
      <c r="F702" s="46">
        <v>1457293.86</v>
      </c>
      <c r="G702" s="46">
        <v>1303021.56</v>
      </c>
      <c r="H702" s="47">
        <f t="shared" si="30"/>
        <v>0.89413782337626813</v>
      </c>
      <c r="I702" s="42">
        <v>3155</v>
      </c>
      <c r="J702" s="42">
        <v>2675</v>
      </c>
      <c r="K702" s="48">
        <f t="shared" si="31"/>
        <v>0.84786053882725831</v>
      </c>
      <c r="L702" s="44" t="str">
        <f t="shared" si="32"/>
        <v>CD Eligible</v>
      </c>
    </row>
    <row r="703" spans="1:12" x14ac:dyDescent="0.25">
      <c r="A703" s="42" t="s">
        <v>1859</v>
      </c>
      <c r="B703" s="42" t="s">
        <v>29</v>
      </c>
      <c r="C703" s="43" t="s">
        <v>3442</v>
      </c>
      <c r="D703" s="44" t="s">
        <v>1675</v>
      </c>
      <c r="E703" s="45">
        <v>418</v>
      </c>
      <c r="F703" s="46">
        <v>1563288</v>
      </c>
      <c r="G703" s="46">
        <v>1203852</v>
      </c>
      <c r="H703" s="47">
        <f t="shared" si="30"/>
        <v>0.77007691481032281</v>
      </c>
      <c r="I703" s="42">
        <v>2300</v>
      </c>
      <c r="J703" s="42">
        <v>1790</v>
      </c>
      <c r="K703" s="48">
        <f t="shared" si="31"/>
        <v>0.77826086956521734</v>
      </c>
      <c r="L703" s="44" t="str">
        <f t="shared" si="32"/>
        <v>CD Eligible</v>
      </c>
    </row>
    <row r="704" spans="1:12" x14ac:dyDescent="0.25">
      <c r="A704" s="42" t="s">
        <v>1859</v>
      </c>
      <c r="B704" s="42" t="s">
        <v>29</v>
      </c>
      <c r="C704" s="43" t="s">
        <v>3445</v>
      </c>
      <c r="D704" s="44" t="s">
        <v>1681</v>
      </c>
      <c r="E704" s="45">
        <v>419</v>
      </c>
      <c r="F704" s="46">
        <v>1572046.14</v>
      </c>
      <c r="G704" s="46">
        <v>1328767.44</v>
      </c>
      <c r="H704" s="47">
        <f t="shared" si="30"/>
        <v>0.84524709942673826</v>
      </c>
      <c r="I704" s="42">
        <v>4030</v>
      </c>
      <c r="J704" s="42">
        <v>3440</v>
      </c>
      <c r="K704" s="48">
        <f t="shared" si="31"/>
        <v>0.85359801488833742</v>
      </c>
      <c r="L704" s="44" t="str">
        <f t="shared" si="32"/>
        <v>CD Eligible</v>
      </c>
    </row>
    <row r="705" spans="1:12" x14ac:dyDescent="0.25">
      <c r="A705" s="42" t="s">
        <v>1859</v>
      </c>
      <c r="B705" s="42" t="s">
        <v>29</v>
      </c>
      <c r="C705" s="43" t="s">
        <v>3449</v>
      </c>
      <c r="D705" s="44" t="s">
        <v>1690</v>
      </c>
      <c r="E705" s="45">
        <v>420</v>
      </c>
      <c r="F705" s="46">
        <v>1312468</v>
      </c>
      <c r="G705" s="46">
        <v>723270</v>
      </c>
      <c r="H705" s="47">
        <f t="shared" si="30"/>
        <v>0.55107629290771276</v>
      </c>
      <c r="I705" s="42">
        <v>1890</v>
      </c>
      <c r="J705" s="42">
        <v>1245</v>
      </c>
      <c r="K705" s="48">
        <f t="shared" si="31"/>
        <v>0.65873015873015872</v>
      </c>
      <c r="L705" s="44" t="str">
        <f t="shared" si="32"/>
        <v>CD Eligible</v>
      </c>
    </row>
    <row r="706" spans="1:12" x14ac:dyDescent="0.25">
      <c r="A706" s="42" t="s">
        <v>1859</v>
      </c>
      <c r="B706" s="42" t="s">
        <v>29</v>
      </c>
      <c r="C706" s="43" t="s">
        <v>3452</v>
      </c>
      <c r="D706" s="44" t="s">
        <v>1695</v>
      </c>
      <c r="E706" s="45">
        <v>421</v>
      </c>
      <c r="F706" s="46">
        <v>1569101</v>
      </c>
      <c r="G706" s="46">
        <v>1349626</v>
      </c>
      <c r="H706" s="47">
        <f t="shared" si="30"/>
        <v>0.86012691343642</v>
      </c>
      <c r="I706" s="42">
        <v>3985</v>
      </c>
      <c r="J706" s="42">
        <v>3220</v>
      </c>
      <c r="K706" s="48">
        <f t="shared" si="31"/>
        <v>0.80803011292346294</v>
      </c>
      <c r="L706" s="44" t="str">
        <f t="shared" si="32"/>
        <v>CD Eligible</v>
      </c>
    </row>
    <row r="707" spans="1:12" x14ac:dyDescent="0.25">
      <c r="A707" s="42" t="s">
        <v>1859</v>
      </c>
      <c r="B707" s="42" t="s">
        <v>29</v>
      </c>
      <c r="C707" s="43" t="s">
        <v>3457</v>
      </c>
      <c r="D707" s="44" t="s">
        <v>1702</v>
      </c>
      <c r="E707" s="45">
        <v>422</v>
      </c>
      <c r="F707" s="46">
        <v>1734902</v>
      </c>
      <c r="G707" s="46">
        <v>1402475</v>
      </c>
      <c r="H707" s="47">
        <f t="shared" si="30"/>
        <v>0.80838860062412743</v>
      </c>
      <c r="I707" s="42">
        <v>3445</v>
      </c>
      <c r="J707" s="42">
        <v>1560</v>
      </c>
      <c r="K707" s="48">
        <f t="shared" si="31"/>
        <v>0.45283018867924529</v>
      </c>
      <c r="L707" s="44" t="str">
        <f t="shared" si="32"/>
        <v>Ineligible</v>
      </c>
    </row>
    <row r="708" spans="1:12" x14ac:dyDescent="0.25">
      <c r="A708" s="42" t="s">
        <v>1859</v>
      </c>
      <c r="B708" s="42" t="s">
        <v>29</v>
      </c>
      <c r="C708" s="43" t="s">
        <v>3461</v>
      </c>
      <c r="D708" s="44" t="s">
        <v>1706</v>
      </c>
      <c r="E708" s="45">
        <v>423</v>
      </c>
      <c r="F708" s="46">
        <v>2177074</v>
      </c>
      <c r="G708" s="46">
        <v>1430561</v>
      </c>
      <c r="H708" s="47">
        <f t="shared" si="30"/>
        <v>0.65710260652600694</v>
      </c>
      <c r="I708" s="42">
        <v>4720</v>
      </c>
      <c r="J708" s="42">
        <v>3795</v>
      </c>
      <c r="K708" s="48">
        <f t="shared" si="31"/>
        <v>0.80402542372881358</v>
      </c>
      <c r="L708" s="44" t="str">
        <f t="shared" si="32"/>
        <v>CD Eligible</v>
      </c>
    </row>
    <row r="709" spans="1:12" x14ac:dyDescent="0.25">
      <c r="A709" s="42" t="s">
        <v>1859</v>
      </c>
      <c r="B709" s="42" t="s">
        <v>29</v>
      </c>
      <c r="C709" s="43" t="s">
        <v>3465</v>
      </c>
      <c r="D709" s="44" t="s">
        <v>1711</v>
      </c>
      <c r="E709" s="45">
        <v>424</v>
      </c>
      <c r="F709" s="46">
        <v>1545487</v>
      </c>
      <c r="G709" s="46">
        <v>1307240</v>
      </c>
      <c r="H709" s="47">
        <f t="shared" si="30"/>
        <v>0.84584341375889927</v>
      </c>
      <c r="I709" s="42">
        <v>3430</v>
      </c>
      <c r="J709" s="42">
        <v>2055</v>
      </c>
      <c r="K709" s="48">
        <f t="shared" si="31"/>
        <v>0.5991253644314869</v>
      </c>
      <c r="L709" s="44" t="str">
        <f t="shared" si="32"/>
        <v>CD Eligible</v>
      </c>
    </row>
    <row r="710" spans="1:12" x14ac:dyDescent="0.25">
      <c r="A710" s="42" t="s">
        <v>1859</v>
      </c>
      <c r="B710" s="42" t="s">
        <v>29</v>
      </c>
      <c r="C710" s="43" t="s">
        <v>3469</v>
      </c>
      <c r="D710" s="44" t="s">
        <v>1715</v>
      </c>
      <c r="E710" s="45">
        <v>425</v>
      </c>
      <c r="F710" s="46">
        <v>1693124</v>
      </c>
      <c r="G710" s="46">
        <v>942503</v>
      </c>
      <c r="H710" s="47">
        <f t="shared" si="30"/>
        <v>0.55666507591883407</v>
      </c>
      <c r="I710" s="42">
        <v>2895</v>
      </c>
      <c r="J710" s="42">
        <v>2305</v>
      </c>
      <c r="K710" s="48">
        <f t="shared" si="31"/>
        <v>0.79620034542314333</v>
      </c>
      <c r="L710" s="44" t="str">
        <f t="shared" si="32"/>
        <v>CD Eligible</v>
      </c>
    </row>
    <row r="711" spans="1:12" x14ac:dyDescent="0.25">
      <c r="A711" s="42" t="s">
        <v>1859</v>
      </c>
      <c r="B711" s="42" t="s">
        <v>29</v>
      </c>
      <c r="C711" s="43" t="s">
        <v>3473</v>
      </c>
      <c r="D711" s="44" t="s">
        <v>1724</v>
      </c>
      <c r="E711" s="45">
        <v>426</v>
      </c>
      <c r="F711" s="46">
        <v>1570484</v>
      </c>
      <c r="G711" s="46">
        <v>1384535</v>
      </c>
      <c r="H711" s="47">
        <f t="shared" ref="H711:H774" si="33">IFERROR(G711/F711,"-")</f>
        <v>0.88159764760417803</v>
      </c>
      <c r="I711" s="42">
        <v>4405</v>
      </c>
      <c r="J711" s="42">
        <v>2780</v>
      </c>
      <c r="K711" s="48">
        <f t="shared" ref="K711:K774" si="34">IFERROR(J711/I711,"-")</f>
        <v>0.6311010215664018</v>
      </c>
      <c r="L711" s="44" t="str">
        <f t="shared" ref="L711:L774" si="35">IFERROR(IF(OR(H711="-",K711="-"),"Ineligible",IF(AND(K711&gt;0.51,H711&gt;0.5),"CD Eligible","Ineligible")),"Ineligible")</f>
        <v>CD Eligible</v>
      </c>
    </row>
    <row r="712" spans="1:12" x14ac:dyDescent="0.25">
      <c r="A712" s="42" t="s">
        <v>1859</v>
      </c>
      <c r="B712" s="42" t="s">
        <v>29</v>
      </c>
      <c r="C712" s="43" t="s">
        <v>3477</v>
      </c>
      <c r="D712" s="44" t="s">
        <v>3478</v>
      </c>
      <c r="E712" s="45">
        <v>427</v>
      </c>
      <c r="F712" s="46">
        <v>1809815</v>
      </c>
      <c r="G712" s="46">
        <v>1561448</v>
      </c>
      <c r="H712" s="47">
        <f t="shared" si="33"/>
        <v>0.8627666363689106</v>
      </c>
      <c r="I712" s="42">
        <v>5610</v>
      </c>
      <c r="J712" s="42">
        <v>4770</v>
      </c>
      <c r="K712" s="48">
        <f t="shared" si="34"/>
        <v>0.85026737967914434</v>
      </c>
      <c r="L712" s="44" t="str">
        <f t="shared" si="35"/>
        <v>CD Eligible</v>
      </c>
    </row>
    <row r="713" spans="1:12" x14ac:dyDescent="0.25">
      <c r="A713" s="42" t="s">
        <v>1859</v>
      </c>
      <c r="B713" s="42" t="s">
        <v>29</v>
      </c>
      <c r="C713" s="43" t="s">
        <v>3483</v>
      </c>
      <c r="D713" s="44" t="s">
        <v>1732</v>
      </c>
      <c r="E713" s="45">
        <v>428</v>
      </c>
      <c r="F713" s="46">
        <v>1811789</v>
      </c>
      <c r="G713" s="46">
        <v>1483102</v>
      </c>
      <c r="H713" s="47">
        <f t="shared" si="33"/>
        <v>0.81858428326918864</v>
      </c>
      <c r="I713" s="42">
        <v>3760</v>
      </c>
      <c r="J713" s="42">
        <v>2300</v>
      </c>
      <c r="K713" s="48">
        <f t="shared" si="34"/>
        <v>0.61170212765957444</v>
      </c>
      <c r="L713" s="44" t="str">
        <f t="shared" si="35"/>
        <v>CD Eligible</v>
      </c>
    </row>
    <row r="714" spans="1:12" x14ac:dyDescent="0.25">
      <c r="A714" s="42" t="s">
        <v>1859</v>
      </c>
      <c r="B714" s="42" t="s">
        <v>29</v>
      </c>
      <c r="C714" s="43" t="s">
        <v>3487</v>
      </c>
      <c r="D714" s="44" t="s">
        <v>3488</v>
      </c>
      <c r="E714" s="45">
        <v>429</v>
      </c>
      <c r="F714" s="46">
        <v>1934492</v>
      </c>
      <c r="G714" s="46">
        <v>1638943</v>
      </c>
      <c r="H714" s="47">
        <f t="shared" si="33"/>
        <v>0.84722138938801506</v>
      </c>
      <c r="I714" s="42">
        <v>5730</v>
      </c>
      <c r="J714" s="42">
        <v>4350</v>
      </c>
      <c r="K714" s="48">
        <f t="shared" si="34"/>
        <v>0.75916230366492143</v>
      </c>
      <c r="L714" s="44" t="str">
        <f t="shared" si="35"/>
        <v>CD Eligible</v>
      </c>
    </row>
    <row r="715" spans="1:12" x14ac:dyDescent="0.25">
      <c r="A715" s="42" t="s">
        <v>1859</v>
      </c>
      <c r="B715" s="42" t="s">
        <v>29</v>
      </c>
      <c r="C715" s="43" t="s">
        <v>3493</v>
      </c>
      <c r="D715" s="44" t="s">
        <v>1746</v>
      </c>
      <c r="E715" s="45">
        <v>430</v>
      </c>
      <c r="F715" s="46">
        <v>1489710</v>
      </c>
      <c r="G715" s="46">
        <v>1247622</v>
      </c>
      <c r="H715" s="47">
        <f t="shared" si="33"/>
        <v>0.83749320337515354</v>
      </c>
      <c r="I715" s="42">
        <v>3395</v>
      </c>
      <c r="J715" s="42">
        <v>2460</v>
      </c>
      <c r="K715" s="48">
        <f t="shared" si="34"/>
        <v>0.72459499263622973</v>
      </c>
      <c r="L715" s="44" t="str">
        <f t="shared" si="35"/>
        <v>CD Eligible</v>
      </c>
    </row>
    <row r="716" spans="1:12" x14ac:dyDescent="0.25">
      <c r="A716" s="42" t="s">
        <v>1859</v>
      </c>
      <c r="B716" s="42" t="s">
        <v>29</v>
      </c>
      <c r="C716" s="43" t="s">
        <v>3497</v>
      </c>
      <c r="D716" s="44" t="s">
        <v>1751</v>
      </c>
      <c r="E716" s="45">
        <v>431</v>
      </c>
      <c r="F716" s="46">
        <v>2084542</v>
      </c>
      <c r="G716" s="46">
        <v>1360353</v>
      </c>
      <c r="H716" s="47">
        <f t="shared" si="33"/>
        <v>0.6525908329023834</v>
      </c>
      <c r="I716" s="42">
        <v>5655</v>
      </c>
      <c r="J716" s="42">
        <v>4415</v>
      </c>
      <c r="K716" s="48">
        <f t="shared" si="34"/>
        <v>0.78072502210433248</v>
      </c>
      <c r="L716" s="44" t="str">
        <f t="shared" si="35"/>
        <v>CD Eligible</v>
      </c>
    </row>
    <row r="717" spans="1:12" x14ac:dyDescent="0.25">
      <c r="A717" s="42" t="s">
        <v>1859</v>
      </c>
      <c r="B717" s="42" t="s">
        <v>29</v>
      </c>
      <c r="C717" s="43" t="s">
        <v>3502</v>
      </c>
      <c r="D717" s="44" t="s">
        <v>3503</v>
      </c>
      <c r="E717" s="45">
        <v>432</v>
      </c>
      <c r="F717" s="46">
        <v>1506577</v>
      </c>
      <c r="G717" s="46">
        <v>1326116</v>
      </c>
      <c r="H717" s="47">
        <f t="shared" si="33"/>
        <v>0.88021787137331842</v>
      </c>
      <c r="I717" s="42">
        <v>4790</v>
      </c>
      <c r="J717" s="42">
        <v>3315</v>
      </c>
      <c r="K717" s="48">
        <f t="shared" si="34"/>
        <v>0.6920668058455115</v>
      </c>
      <c r="L717" s="44" t="str">
        <f t="shared" si="35"/>
        <v>CD Eligible</v>
      </c>
    </row>
    <row r="718" spans="1:12" x14ac:dyDescent="0.25">
      <c r="A718" s="42" t="s">
        <v>1859</v>
      </c>
      <c r="B718" s="42" t="s">
        <v>29</v>
      </c>
      <c r="C718" s="43" t="s">
        <v>3507</v>
      </c>
      <c r="D718" s="44" t="s">
        <v>3508</v>
      </c>
      <c r="E718" s="45">
        <v>433</v>
      </c>
      <c r="F718" s="46">
        <v>1721106</v>
      </c>
      <c r="G718" s="46">
        <v>1213407</v>
      </c>
      <c r="H718" s="47">
        <f t="shared" si="33"/>
        <v>0.70501584446280474</v>
      </c>
      <c r="I718" s="42">
        <v>4595</v>
      </c>
      <c r="J718" s="42">
        <v>3675</v>
      </c>
      <c r="K718" s="48">
        <f t="shared" si="34"/>
        <v>0.79978237214363435</v>
      </c>
      <c r="L718" s="44" t="str">
        <f t="shared" si="35"/>
        <v>CD Eligible</v>
      </c>
    </row>
    <row r="719" spans="1:12" x14ac:dyDescent="0.25">
      <c r="A719" s="42" t="s">
        <v>1859</v>
      </c>
      <c r="B719" s="42" t="s">
        <v>29</v>
      </c>
      <c r="C719" s="43" t="s">
        <v>3512</v>
      </c>
      <c r="D719" s="44" t="s">
        <v>1761</v>
      </c>
      <c r="E719" s="45">
        <v>434</v>
      </c>
      <c r="F719" s="46">
        <v>1467184</v>
      </c>
      <c r="G719" s="46">
        <v>1333796</v>
      </c>
      <c r="H719" s="47">
        <f t="shared" si="33"/>
        <v>0.90908570431520519</v>
      </c>
      <c r="I719" s="42">
        <v>3370</v>
      </c>
      <c r="J719" s="42">
        <v>1970</v>
      </c>
      <c r="K719" s="48">
        <f t="shared" si="34"/>
        <v>0.58456973293768544</v>
      </c>
      <c r="L719" s="44" t="str">
        <f t="shared" si="35"/>
        <v>CD Eligible</v>
      </c>
    </row>
    <row r="720" spans="1:12" x14ac:dyDescent="0.25">
      <c r="A720" s="42" t="s">
        <v>1859</v>
      </c>
      <c r="B720" s="42" t="s">
        <v>29</v>
      </c>
      <c r="C720" s="43" t="s">
        <v>3516</v>
      </c>
      <c r="D720" s="44" t="s">
        <v>1767</v>
      </c>
      <c r="E720" s="45">
        <v>435</v>
      </c>
      <c r="F720" s="46">
        <v>1799983</v>
      </c>
      <c r="G720" s="46">
        <v>1280589</v>
      </c>
      <c r="H720" s="47">
        <f t="shared" si="33"/>
        <v>0.71144505253660728</v>
      </c>
      <c r="I720" s="42">
        <v>5140</v>
      </c>
      <c r="J720" s="42">
        <v>3785</v>
      </c>
      <c r="K720" s="48">
        <f t="shared" si="34"/>
        <v>0.73638132295719849</v>
      </c>
      <c r="L720" s="44" t="str">
        <f t="shared" si="35"/>
        <v>CD Eligible</v>
      </c>
    </row>
    <row r="721" spans="1:12" x14ac:dyDescent="0.25">
      <c r="A721" s="42" t="s">
        <v>1859</v>
      </c>
      <c r="B721" s="42" t="s">
        <v>29</v>
      </c>
      <c r="C721" s="43" t="s">
        <v>3520</v>
      </c>
      <c r="D721" s="44" t="s">
        <v>1770</v>
      </c>
      <c r="E721" s="45">
        <v>436</v>
      </c>
      <c r="F721" s="46">
        <v>1611774</v>
      </c>
      <c r="G721" s="46">
        <v>1450189</v>
      </c>
      <c r="H721" s="47">
        <f t="shared" si="33"/>
        <v>0.89974711094731641</v>
      </c>
      <c r="I721" s="42">
        <v>4820</v>
      </c>
      <c r="J721" s="42">
        <v>2540</v>
      </c>
      <c r="K721" s="48">
        <f t="shared" si="34"/>
        <v>0.52697095435684649</v>
      </c>
      <c r="L721" s="44" t="str">
        <f t="shared" si="35"/>
        <v>CD Eligible</v>
      </c>
    </row>
    <row r="722" spans="1:12" x14ac:dyDescent="0.25">
      <c r="A722" s="42" t="s">
        <v>1859</v>
      </c>
      <c r="B722" s="42" t="s">
        <v>29</v>
      </c>
      <c r="C722" s="43" t="s">
        <v>3524</v>
      </c>
      <c r="D722" s="44" t="s">
        <v>3525</v>
      </c>
      <c r="E722" s="45">
        <v>437</v>
      </c>
      <c r="F722" s="46">
        <v>1980776</v>
      </c>
      <c r="G722" s="46">
        <v>1598990</v>
      </c>
      <c r="H722" s="47">
        <f t="shared" si="33"/>
        <v>0.80725432860656632</v>
      </c>
      <c r="I722" s="42">
        <v>6085</v>
      </c>
      <c r="J722" s="42">
        <v>5020</v>
      </c>
      <c r="K722" s="48">
        <f t="shared" si="34"/>
        <v>0.82497945768282666</v>
      </c>
      <c r="L722" s="44" t="str">
        <f t="shared" si="35"/>
        <v>CD Eligible</v>
      </c>
    </row>
    <row r="723" spans="1:12" x14ac:dyDescent="0.25">
      <c r="A723" s="42" t="s">
        <v>1859</v>
      </c>
      <c r="B723" s="42" t="s">
        <v>29</v>
      </c>
      <c r="C723" s="43" t="s">
        <v>3530</v>
      </c>
      <c r="D723" s="44" t="s">
        <v>3531</v>
      </c>
      <c r="E723" s="45">
        <v>438</v>
      </c>
      <c r="F723" s="46">
        <v>1233171</v>
      </c>
      <c r="G723" s="46">
        <v>1087079</v>
      </c>
      <c r="H723" s="47">
        <f t="shared" si="33"/>
        <v>0.8815314340022592</v>
      </c>
      <c r="I723" s="42">
        <v>2630</v>
      </c>
      <c r="J723" s="42">
        <v>1780</v>
      </c>
      <c r="K723" s="48">
        <f t="shared" si="34"/>
        <v>0.67680608365019013</v>
      </c>
      <c r="L723" s="44" t="str">
        <f t="shared" si="35"/>
        <v>CD Eligible</v>
      </c>
    </row>
    <row r="724" spans="1:12" x14ac:dyDescent="0.25">
      <c r="A724" s="42" t="s">
        <v>1859</v>
      </c>
      <c r="B724" s="42" t="s">
        <v>29</v>
      </c>
      <c r="C724" s="43" t="s">
        <v>3534</v>
      </c>
      <c r="D724" s="44" t="s">
        <v>3535</v>
      </c>
      <c r="E724" s="45">
        <v>439</v>
      </c>
      <c r="F724" s="46">
        <v>1840282.77</v>
      </c>
      <c r="G724" s="46">
        <v>1115192</v>
      </c>
      <c r="H724" s="47">
        <f t="shared" si="33"/>
        <v>0.60598948062747982</v>
      </c>
      <c r="I724" s="42">
        <v>4160</v>
      </c>
      <c r="J724" s="42">
        <v>2630</v>
      </c>
      <c r="K724" s="48">
        <f t="shared" si="34"/>
        <v>0.63221153846153844</v>
      </c>
      <c r="L724" s="44" t="str">
        <f t="shared" si="35"/>
        <v>CD Eligible</v>
      </c>
    </row>
    <row r="725" spans="1:12" x14ac:dyDescent="0.25">
      <c r="A725" s="42" t="s">
        <v>1859</v>
      </c>
      <c r="B725" s="42" t="s">
        <v>29</v>
      </c>
      <c r="C725" s="43" t="s">
        <v>3539</v>
      </c>
      <c r="D725" s="44" t="s">
        <v>3540</v>
      </c>
      <c r="E725" s="45">
        <v>440</v>
      </c>
      <c r="F725" s="46">
        <v>1418029</v>
      </c>
      <c r="G725" s="46">
        <v>1191366</v>
      </c>
      <c r="H725" s="47">
        <f t="shared" si="33"/>
        <v>0.84015630145786868</v>
      </c>
      <c r="I725" s="42">
        <v>2935</v>
      </c>
      <c r="J725" s="42">
        <v>1895</v>
      </c>
      <c r="K725" s="48">
        <f t="shared" si="34"/>
        <v>0.64565587734241903</v>
      </c>
      <c r="L725" s="44" t="str">
        <f t="shared" si="35"/>
        <v>CD Eligible</v>
      </c>
    </row>
    <row r="726" spans="1:12" x14ac:dyDescent="0.25">
      <c r="A726" s="42" t="s">
        <v>1859</v>
      </c>
      <c r="B726" s="42" t="s">
        <v>29</v>
      </c>
      <c r="C726" s="43" t="s">
        <v>3544</v>
      </c>
      <c r="D726" s="44" t="s">
        <v>3545</v>
      </c>
      <c r="E726" s="45">
        <v>441</v>
      </c>
      <c r="F726" s="46">
        <v>1817432</v>
      </c>
      <c r="G726" s="46">
        <v>1516757</v>
      </c>
      <c r="H726" s="47">
        <f t="shared" si="33"/>
        <v>0.83456052275958603</v>
      </c>
      <c r="I726" s="42">
        <v>6145</v>
      </c>
      <c r="J726" s="42">
        <v>4385</v>
      </c>
      <c r="K726" s="48">
        <f t="shared" si="34"/>
        <v>0.71358828315703826</v>
      </c>
      <c r="L726" s="44" t="str">
        <f t="shared" si="35"/>
        <v>CD Eligible</v>
      </c>
    </row>
    <row r="727" spans="1:12" x14ac:dyDescent="0.25">
      <c r="A727" s="42" t="s">
        <v>1859</v>
      </c>
      <c r="B727" s="42" t="s">
        <v>29</v>
      </c>
      <c r="C727" s="43" t="s">
        <v>3549</v>
      </c>
      <c r="D727" s="44" t="s">
        <v>1774</v>
      </c>
      <c r="E727" s="45">
        <v>442</v>
      </c>
      <c r="F727" s="46">
        <v>1423179</v>
      </c>
      <c r="G727" s="46">
        <v>1301528</v>
      </c>
      <c r="H727" s="47">
        <f t="shared" si="33"/>
        <v>0.91452164485282594</v>
      </c>
      <c r="I727" s="42">
        <v>2745</v>
      </c>
      <c r="J727" s="42">
        <v>1325</v>
      </c>
      <c r="K727" s="48">
        <f t="shared" si="34"/>
        <v>0.48269581056466304</v>
      </c>
      <c r="L727" s="44" t="str">
        <f t="shared" si="35"/>
        <v>Ineligible</v>
      </c>
    </row>
    <row r="728" spans="1:12" x14ac:dyDescent="0.25">
      <c r="A728" s="42" t="s">
        <v>1859</v>
      </c>
      <c r="B728" s="42" t="s">
        <v>29</v>
      </c>
      <c r="C728" s="43" t="s">
        <v>3552</v>
      </c>
      <c r="D728" s="44" t="s">
        <v>3553</v>
      </c>
      <c r="E728" s="45">
        <v>443</v>
      </c>
      <c r="F728" s="46">
        <v>2295411</v>
      </c>
      <c r="G728" s="46">
        <v>1638333</v>
      </c>
      <c r="H728" s="47">
        <f t="shared" si="33"/>
        <v>0.71374276763507716</v>
      </c>
      <c r="I728" s="42">
        <v>5380</v>
      </c>
      <c r="J728" s="42">
        <v>3870</v>
      </c>
      <c r="K728" s="48">
        <f t="shared" si="34"/>
        <v>0.7193308550185874</v>
      </c>
      <c r="L728" s="44" t="str">
        <f t="shared" si="35"/>
        <v>CD Eligible</v>
      </c>
    </row>
    <row r="729" spans="1:12" x14ac:dyDescent="0.25">
      <c r="A729" s="42" t="s">
        <v>1859</v>
      </c>
      <c r="B729" s="42" t="s">
        <v>29</v>
      </c>
      <c r="C729" s="43" t="s">
        <v>3558</v>
      </c>
      <c r="D729" s="44" t="s">
        <v>1781</v>
      </c>
      <c r="E729" s="45">
        <v>444</v>
      </c>
      <c r="F729" s="46">
        <v>1487049</v>
      </c>
      <c r="G729" s="46">
        <v>1361678</v>
      </c>
      <c r="H729" s="47">
        <f t="shared" si="33"/>
        <v>0.91569141299311585</v>
      </c>
      <c r="I729" s="42">
        <v>3410</v>
      </c>
      <c r="J729" s="42">
        <v>2010</v>
      </c>
      <c r="K729" s="48">
        <f t="shared" si="34"/>
        <v>0.58944281524926689</v>
      </c>
      <c r="L729" s="44" t="str">
        <f t="shared" si="35"/>
        <v>CD Eligible</v>
      </c>
    </row>
    <row r="730" spans="1:12" x14ac:dyDescent="0.25">
      <c r="A730" s="42" t="s">
        <v>1859</v>
      </c>
      <c r="B730" s="42" t="s">
        <v>29</v>
      </c>
      <c r="C730" s="43" t="s">
        <v>3562</v>
      </c>
      <c r="D730" s="44" t="s">
        <v>3563</v>
      </c>
      <c r="E730" s="45">
        <v>445</v>
      </c>
      <c r="F730" s="46">
        <v>1738567</v>
      </c>
      <c r="G730" s="46">
        <v>1365053</v>
      </c>
      <c r="H730" s="47">
        <f t="shared" si="33"/>
        <v>0.78515984716148413</v>
      </c>
      <c r="I730" s="42">
        <v>4960</v>
      </c>
      <c r="J730" s="42">
        <v>3990</v>
      </c>
      <c r="K730" s="48">
        <f t="shared" si="34"/>
        <v>0.80443548387096775</v>
      </c>
      <c r="L730" s="44" t="str">
        <f t="shared" si="35"/>
        <v>CD Eligible</v>
      </c>
    </row>
    <row r="731" spans="1:12" x14ac:dyDescent="0.25">
      <c r="A731" s="42" t="s">
        <v>1859</v>
      </c>
      <c r="B731" s="42" t="s">
        <v>29</v>
      </c>
      <c r="C731" s="43" t="s">
        <v>3567</v>
      </c>
      <c r="D731" s="44" t="s">
        <v>3568</v>
      </c>
      <c r="E731" s="45">
        <v>446</v>
      </c>
      <c r="F731" s="46">
        <v>1092680</v>
      </c>
      <c r="G731" s="46">
        <v>628067</v>
      </c>
      <c r="H731" s="47">
        <f t="shared" si="33"/>
        <v>0.57479499945089141</v>
      </c>
      <c r="I731" s="42">
        <v>1995</v>
      </c>
      <c r="J731" s="42">
        <v>1105</v>
      </c>
      <c r="K731" s="48">
        <f t="shared" si="34"/>
        <v>0.55388471177944865</v>
      </c>
      <c r="L731" s="44" t="str">
        <f t="shared" si="35"/>
        <v>CD Eligible</v>
      </c>
    </row>
    <row r="732" spans="1:12" x14ac:dyDescent="0.25">
      <c r="A732" s="42" t="s">
        <v>1859</v>
      </c>
      <c r="B732" s="42" t="s">
        <v>29</v>
      </c>
      <c r="C732" s="43" t="s">
        <v>3571</v>
      </c>
      <c r="D732" s="44" t="s">
        <v>3572</v>
      </c>
      <c r="E732" s="45">
        <v>447</v>
      </c>
      <c r="F732" s="46">
        <v>1761036</v>
      </c>
      <c r="G732" s="46">
        <v>791816</v>
      </c>
      <c r="H732" s="47">
        <f t="shared" si="33"/>
        <v>0.44963078551489011</v>
      </c>
      <c r="I732" s="42">
        <v>2015</v>
      </c>
      <c r="J732" s="42">
        <v>1255</v>
      </c>
      <c r="K732" s="48">
        <f t="shared" si="34"/>
        <v>0.62282878411910669</v>
      </c>
      <c r="L732" s="44" t="str">
        <f t="shared" si="35"/>
        <v>Ineligible</v>
      </c>
    </row>
    <row r="733" spans="1:12" x14ac:dyDescent="0.25">
      <c r="A733" s="42" t="s">
        <v>1859</v>
      </c>
      <c r="B733" s="42" t="s">
        <v>29</v>
      </c>
      <c r="C733" s="43" t="s">
        <v>3575</v>
      </c>
      <c r="D733" s="44" t="s">
        <v>1787</v>
      </c>
      <c r="E733" s="45">
        <v>448</v>
      </c>
      <c r="F733" s="46">
        <v>1224756.44</v>
      </c>
      <c r="G733" s="46">
        <v>952109.44</v>
      </c>
      <c r="H733" s="47">
        <f t="shared" si="33"/>
        <v>0.77738675944418789</v>
      </c>
      <c r="I733" s="42">
        <v>1920</v>
      </c>
      <c r="J733" s="42">
        <v>1085</v>
      </c>
      <c r="K733" s="48">
        <f t="shared" si="34"/>
        <v>0.56510416666666663</v>
      </c>
      <c r="L733" s="44" t="str">
        <f t="shared" si="35"/>
        <v>CD Eligible</v>
      </c>
    </row>
    <row r="734" spans="1:12" x14ac:dyDescent="0.25">
      <c r="A734" s="42" t="s">
        <v>1859</v>
      </c>
      <c r="B734" s="42" t="s">
        <v>29</v>
      </c>
      <c r="C734" s="43" t="s">
        <v>3578</v>
      </c>
      <c r="D734" s="44" t="s">
        <v>3579</v>
      </c>
      <c r="E734" s="45">
        <v>449</v>
      </c>
      <c r="F734" s="46">
        <v>7677535.8499999996</v>
      </c>
      <c r="G734" s="46">
        <v>970244</v>
      </c>
      <c r="H734" s="47">
        <f t="shared" si="33"/>
        <v>0.12637440175547993</v>
      </c>
      <c r="I734" s="42">
        <v>3210</v>
      </c>
      <c r="J734" s="42">
        <v>2455</v>
      </c>
      <c r="K734" s="48">
        <f t="shared" si="34"/>
        <v>0.76479750778816202</v>
      </c>
      <c r="L734" s="44" t="str">
        <f t="shared" si="35"/>
        <v>Ineligible</v>
      </c>
    </row>
    <row r="735" spans="1:12" x14ac:dyDescent="0.25">
      <c r="A735" s="42" t="s">
        <v>1859</v>
      </c>
      <c r="B735" s="42" t="s">
        <v>29</v>
      </c>
      <c r="C735" s="43" t="s">
        <v>3584</v>
      </c>
      <c r="D735" s="44" t="s">
        <v>3585</v>
      </c>
      <c r="E735" s="45">
        <v>450</v>
      </c>
      <c r="F735" s="46">
        <v>390702.56</v>
      </c>
      <c r="G735" s="46">
        <v>253771.56</v>
      </c>
      <c r="H735" s="47">
        <f t="shared" si="33"/>
        <v>0.64952622782917013</v>
      </c>
      <c r="I735" s="42">
        <v>500</v>
      </c>
      <c r="J735" s="42">
        <v>315</v>
      </c>
      <c r="K735" s="48">
        <f t="shared" si="34"/>
        <v>0.63</v>
      </c>
      <c r="L735" s="44" t="str">
        <f t="shared" si="35"/>
        <v>CD Eligible</v>
      </c>
    </row>
    <row r="736" spans="1:12" x14ac:dyDescent="0.25">
      <c r="A736" s="42" t="s">
        <v>1859</v>
      </c>
      <c r="B736" s="42" t="s">
        <v>29</v>
      </c>
      <c r="C736" s="43" t="s">
        <v>3587</v>
      </c>
      <c r="D736" s="44" t="s">
        <v>3588</v>
      </c>
      <c r="E736" s="45">
        <v>452</v>
      </c>
      <c r="F736" s="46">
        <v>1419081</v>
      </c>
      <c r="G736" s="46">
        <v>1330882</v>
      </c>
      <c r="H736" s="47">
        <f t="shared" si="33"/>
        <v>0.93784780431842862</v>
      </c>
      <c r="I736" s="42">
        <v>2640</v>
      </c>
      <c r="J736" s="42">
        <v>1505</v>
      </c>
      <c r="K736" s="48">
        <f t="shared" si="34"/>
        <v>0.57007575757575757</v>
      </c>
      <c r="L736" s="44" t="str">
        <f t="shared" si="35"/>
        <v>CD Eligible</v>
      </c>
    </row>
    <row r="737" spans="1:12" x14ac:dyDescent="0.25">
      <c r="A737" s="42" t="s">
        <v>1859</v>
      </c>
      <c r="B737" s="42" t="s">
        <v>29</v>
      </c>
      <c r="C737" s="43" t="s">
        <v>3591</v>
      </c>
      <c r="D737" s="44" t="s">
        <v>3592</v>
      </c>
      <c r="E737" s="45">
        <v>453</v>
      </c>
      <c r="F737" s="46">
        <v>2978749</v>
      </c>
      <c r="G737" s="46">
        <v>455871</v>
      </c>
      <c r="H737" s="47">
        <f t="shared" si="33"/>
        <v>0.1530410920826159</v>
      </c>
      <c r="I737" s="42">
        <v>1585</v>
      </c>
      <c r="J737" s="42">
        <v>1240</v>
      </c>
      <c r="K737" s="48">
        <f t="shared" si="34"/>
        <v>0.78233438485804419</v>
      </c>
      <c r="L737" s="44" t="str">
        <f t="shared" si="35"/>
        <v>Ineligible</v>
      </c>
    </row>
    <row r="738" spans="1:12" x14ac:dyDescent="0.25">
      <c r="A738" s="42" t="s">
        <v>1859</v>
      </c>
      <c r="B738" s="42" t="s">
        <v>29</v>
      </c>
      <c r="C738" s="43" t="s">
        <v>3595</v>
      </c>
      <c r="D738" s="44" t="s">
        <v>3596</v>
      </c>
      <c r="E738" s="45">
        <v>454</v>
      </c>
      <c r="F738" s="46">
        <v>1180036</v>
      </c>
      <c r="G738" s="46">
        <v>687273</v>
      </c>
      <c r="H738" s="47">
        <f t="shared" si="33"/>
        <v>0.58241697710917295</v>
      </c>
      <c r="I738" s="42">
        <v>1890</v>
      </c>
      <c r="J738" s="42">
        <v>1010</v>
      </c>
      <c r="K738" s="48">
        <f t="shared" si="34"/>
        <v>0.53439153439153442</v>
      </c>
      <c r="L738" s="44" t="str">
        <f t="shared" si="35"/>
        <v>CD Eligible</v>
      </c>
    </row>
    <row r="739" spans="1:12" x14ac:dyDescent="0.25">
      <c r="A739" s="42" t="s">
        <v>1859</v>
      </c>
      <c r="B739" s="42" t="s">
        <v>29</v>
      </c>
      <c r="C739" s="43" t="s">
        <v>3599</v>
      </c>
      <c r="D739" s="44" t="s">
        <v>1807</v>
      </c>
      <c r="E739" s="45">
        <v>456</v>
      </c>
      <c r="F739" s="46">
        <v>1507992</v>
      </c>
      <c r="G739" s="46">
        <v>1098626</v>
      </c>
      <c r="H739" s="47">
        <f t="shared" si="33"/>
        <v>0.72853569514957639</v>
      </c>
      <c r="I739" s="42">
        <v>2550</v>
      </c>
      <c r="J739" s="42">
        <v>1540</v>
      </c>
      <c r="K739" s="48">
        <f t="shared" si="34"/>
        <v>0.60392156862745094</v>
      </c>
      <c r="L739" s="44" t="str">
        <f t="shared" si="35"/>
        <v>CD Eligible</v>
      </c>
    </row>
    <row r="740" spans="1:12" x14ac:dyDescent="0.25">
      <c r="A740" s="42" t="s">
        <v>1859</v>
      </c>
      <c r="B740" s="42" t="s">
        <v>29</v>
      </c>
      <c r="C740" s="43" t="s">
        <v>3602</v>
      </c>
      <c r="D740" s="44" t="s">
        <v>1812</v>
      </c>
      <c r="E740" s="45">
        <v>458</v>
      </c>
      <c r="F740" s="46">
        <v>1156309</v>
      </c>
      <c r="G740" s="46">
        <v>1082780</v>
      </c>
      <c r="H740" s="47">
        <f t="shared" si="33"/>
        <v>0.93641059612958133</v>
      </c>
      <c r="I740" s="42">
        <v>1650</v>
      </c>
      <c r="J740" s="42">
        <v>845</v>
      </c>
      <c r="K740" s="48">
        <f t="shared" si="34"/>
        <v>0.51212121212121209</v>
      </c>
      <c r="L740" s="44" t="str">
        <f t="shared" si="35"/>
        <v>CD Eligible</v>
      </c>
    </row>
    <row r="741" spans="1:12" x14ac:dyDescent="0.25">
      <c r="A741" s="42" t="s">
        <v>1859</v>
      </c>
      <c r="B741" s="42" t="s">
        <v>29</v>
      </c>
      <c r="C741" s="43" t="s">
        <v>3605</v>
      </c>
      <c r="D741" s="44" t="s">
        <v>1818</v>
      </c>
      <c r="E741" s="45">
        <v>460</v>
      </c>
      <c r="F741" s="46">
        <v>1766704</v>
      </c>
      <c r="G741" s="46">
        <v>1520214</v>
      </c>
      <c r="H741" s="47">
        <f t="shared" si="33"/>
        <v>0.86048030683125187</v>
      </c>
      <c r="I741" s="42">
        <v>4025</v>
      </c>
      <c r="J741" s="42">
        <v>2480</v>
      </c>
      <c r="K741" s="48">
        <f t="shared" si="34"/>
        <v>0.61614906832298133</v>
      </c>
      <c r="L741" s="44" t="str">
        <f t="shared" si="35"/>
        <v>CD Eligible</v>
      </c>
    </row>
    <row r="742" spans="1:12" x14ac:dyDescent="0.25">
      <c r="A742" s="42" t="s">
        <v>1859</v>
      </c>
      <c r="B742" s="42" t="s">
        <v>29</v>
      </c>
      <c r="C742" s="43" t="s">
        <v>3609</v>
      </c>
      <c r="D742" s="44" t="s">
        <v>1822</v>
      </c>
      <c r="E742" s="45">
        <v>462.01</v>
      </c>
      <c r="F742" s="46">
        <v>1304242</v>
      </c>
      <c r="G742" s="46">
        <v>1133456</v>
      </c>
      <c r="H742" s="47">
        <f t="shared" si="33"/>
        <v>0.86905344253597105</v>
      </c>
      <c r="I742" s="42">
        <v>2685</v>
      </c>
      <c r="J742" s="42">
        <v>2160</v>
      </c>
      <c r="K742" s="48">
        <f t="shared" si="34"/>
        <v>0.8044692737430168</v>
      </c>
      <c r="L742" s="44" t="str">
        <f t="shared" si="35"/>
        <v>CD Eligible</v>
      </c>
    </row>
    <row r="743" spans="1:12" x14ac:dyDescent="0.25">
      <c r="A743" s="42" t="s">
        <v>1859</v>
      </c>
      <c r="B743" s="42" t="s">
        <v>29</v>
      </c>
      <c r="C743" s="43" t="s">
        <v>3612</v>
      </c>
      <c r="D743" s="44" t="s">
        <v>1834</v>
      </c>
      <c r="E743" s="45">
        <v>462.02</v>
      </c>
      <c r="F743" s="46">
        <v>979083</v>
      </c>
      <c r="G743" s="46">
        <v>751547</v>
      </c>
      <c r="H743" s="47">
        <f t="shared" si="33"/>
        <v>0.76760295092448749</v>
      </c>
      <c r="I743" s="42">
        <v>2190</v>
      </c>
      <c r="J743" s="42">
        <v>1410</v>
      </c>
      <c r="K743" s="48">
        <f t="shared" si="34"/>
        <v>0.64383561643835618</v>
      </c>
      <c r="L743" s="44" t="str">
        <f t="shared" si="35"/>
        <v>CD Eligible</v>
      </c>
    </row>
    <row r="744" spans="1:12" x14ac:dyDescent="0.25">
      <c r="A744" s="42" t="s">
        <v>1859</v>
      </c>
      <c r="B744" s="42" t="s">
        <v>29</v>
      </c>
      <c r="C744" s="43" t="s">
        <v>3615</v>
      </c>
      <c r="D744" s="44" t="s">
        <v>3616</v>
      </c>
      <c r="E744" s="45">
        <v>464</v>
      </c>
      <c r="F744" s="46">
        <v>1147565</v>
      </c>
      <c r="G744" s="46">
        <v>807100</v>
      </c>
      <c r="H744" s="47">
        <f t="shared" si="33"/>
        <v>0.70331528061591286</v>
      </c>
      <c r="I744" s="42">
        <v>2710</v>
      </c>
      <c r="J744" s="42">
        <v>1910</v>
      </c>
      <c r="K744" s="48">
        <f t="shared" si="34"/>
        <v>0.70479704797047971</v>
      </c>
      <c r="L744" s="44" t="str">
        <f t="shared" si="35"/>
        <v>CD Eligible</v>
      </c>
    </row>
    <row r="745" spans="1:12" x14ac:dyDescent="0.25">
      <c r="A745" s="42" t="s">
        <v>1859</v>
      </c>
      <c r="B745" s="42" t="s">
        <v>29</v>
      </c>
      <c r="C745" s="43" t="s">
        <v>3619</v>
      </c>
      <c r="D745" s="44" t="s">
        <v>3620</v>
      </c>
      <c r="E745" s="45">
        <v>468</v>
      </c>
      <c r="F745" s="46">
        <v>1818647.91</v>
      </c>
      <c r="G745" s="46">
        <v>690452</v>
      </c>
      <c r="H745" s="47">
        <f t="shared" si="33"/>
        <v>0.37965127620551908</v>
      </c>
      <c r="I745" s="42">
        <v>2300</v>
      </c>
      <c r="J745" s="42">
        <v>1670</v>
      </c>
      <c r="K745" s="48">
        <f t="shared" si="34"/>
        <v>0.72608695652173916</v>
      </c>
      <c r="L745" s="44" t="str">
        <f t="shared" si="35"/>
        <v>Ineligible</v>
      </c>
    </row>
    <row r="746" spans="1:12" x14ac:dyDescent="0.25">
      <c r="A746" s="42" t="s">
        <v>1859</v>
      </c>
      <c r="B746" s="42" t="s">
        <v>29</v>
      </c>
      <c r="C746" s="43" t="s">
        <v>3622</v>
      </c>
      <c r="D746" s="44" t="s">
        <v>3623</v>
      </c>
      <c r="E746" s="45">
        <v>470</v>
      </c>
      <c r="F746" s="46">
        <v>1566580</v>
      </c>
      <c r="G746" s="46">
        <v>1155932</v>
      </c>
      <c r="H746" s="47">
        <f t="shared" si="33"/>
        <v>0.73786975449705727</v>
      </c>
      <c r="I746" s="42">
        <v>2805</v>
      </c>
      <c r="J746" s="42">
        <v>1930</v>
      </c>
      <c r="K746" s="48">
        <f t="shared" si="34"/>
        <v>0.68805704099821752</v>
      </c>
      <c r="L746" s="44" t="str">
        <f t="shared" si="35"/>
        <v>CD Eligible</v>
      </c>
    </row>
    <row r="747" spans="1:12" x14ac:dyDescent="0.25">
      <c r="A747" s="42" t="s">
        <v>1859</v>
      </c>
      <c r="B747" s="42" t="s">
        <v>29</v>
      </c>
      <c r="C747" s="43" t="s">
        <v>3626</v>
      </c>
      <c r="D747" s="44" t="s">
        <v>3627</v>
      </c>
      <c r="E747" s="45">
        <v>472</v>
      </c>
      <c r="F747" s="46">
        <v>1625700</v>
      </c>
      <c r="G747" s="46">
        <v>1251696</v>
      </c>
      <c r="H747" s="47">
        <f t="shared" si="33"/>
        <v>0.76994279387340836</v>
      </c>
      <c r="I747" s="42">
        <v>2890</v>
      </c>
      <c r="J747" s="42">
        <v>1870</v>
      </c>
      <c r="K747" s="48">
        <f t="shared" si="34"/>
        <v>0.6470588235294118</v>
      </c>
      <c r="L747" s="44" t="str">
        <f t="shared" si="35"/>
        <v>CD Eligible</v>
      </c>
    </row>
    <row r="748" spans="1:12" x14ac:dyDescent="0.25">
      <c r="A748" s="42" t="s">
        <v>1859</v>
      </c>
      <c r="B748" s="42" t="s">
        <v>29</v>
      </c>
      <c r="C748" s="43" t="s">
        <v>3631</v>
      </c>
      <c r="D748" s="44" t="s">
        <v>3632</v>
      </c>
      <c r="E748" s="45">
        <v>474</v>
      </c>
      <c r="F748" s="46">
        <v>1585808</v>
      </c>
      <c r="G748" s="46">
        <v>1344936</v>
      </c>
      <c r="H748" s="47">
        <f t="shared" si="33"/>
        <v>0.84810771543591656</v>
      </c>
      <c r="I748" s="42">
        <v>2930</v>
      </c>
      <c r="J748" s="42">
        <v>1775</v>
      </c>
      <c r="K748" s="48">
        <f t="shared" si="34"/>
        <v>0.60580204778156999</v>
      </c>
      <c r="L748" s="44" t="str">
        <f t="shared" si="35"/>
        <v>CD Eligible</v>
      </c>
    </row>
    <row r="749" spans="1:12" x14ac:dyDescent="0.25">
      <c r="A749" s="42" t="s">
        <v>1859</v>
      </c>
      <c r="B749" s="42" t="s">
        <v>29</v>
      </c>
      <c r="C749" s="43" t="s">
        <v>3635</v>
      </c>
      <c r="D749" s="44" t="s">
        <v>3636</v>
      </c>
      <c r="E749" s="45">
        <v>476</v>
      </c>
      <c r="F749" s="46">
        <v>1946533</v>
      </c>
      <c r="G749" s="46">
        <v>1533003</v>
      </c>
      <c r="H749" s="47">
        <f t="shared" si="33"/>
        <v>0.78755561811692887</v>
      </c>
      <c r="I749" s="42">
        <v>3950</v>
      </c>
      <c r="J749" s="42">
        <v>3030</v>
      </c>
      <c r="K749" s="48">
        <f t="shared" si="34"/>
        <v>0.76708860759493669</v>
      </c>
      <c r="L749" s="44" t="str">
        <f t="shared" si="35"/>
        <v>CD Eligible</v>
      </c>
    </row>
    <row r="750" spans="1:12" x14ac:dyDescent="0.25">
      <c r="A750" s="42" t="s">
        <v>1859</v>
      </c>
      <c r="B750" s="42" t="s">
        <v>29</v>
      </c>
      <c r="C750" s="43" t="s">
        <v>3640</v>
      </c>
      <c r="D750" s="44" t="s">
        <v>3641</v>
      </c>
      <c r="E750" s="45">
        <v>477</v>
      </c>
      <c r="F750" s="46">
        <v>2093611</v>
      </c>
      <c r="G750" s="46">
        <v>1718950</v>
      </c>
      <c r="H750" s="47">
        <f t="shared" si="33"/>
        <v>0.82104555239726962</v>
      </c>
      <c r="I750" s="42">
        <v>3755</v>
      </c>
      <c r="J750" s="42">
        <v>1355</v>
      </c>
      <c r="K750" s="48">
        <f t="shared" si="34"/>
        <v>0.36085219707057259</v>
      </c>
      <c r="L750" s="44" t="str">
        <f t="shared" si="35"/>
        <v>Ineligible</v>
      </c>
    </row>
    <row r="751" spans="1:12" x14ac:dyDescent="0.25">
      <c r="A751" s="42" t="s">
        <v>1859</v>
      </c>
      <c r="B751" s="42" t="s">
        <v>29</v>
      </c>
      <c r="C751" s="43" t="s">
        <v>3644</v>
      </c>
      <c r="D751" s="44" t="s">
        <v>3645</v>
      </c>
      <c r="E751" s="45">
        <v>478</v>
      </c>
      <c r="F751" s="46">
        <v>2054639</v>
      </c>
      <c r="G751" s="46">
        <v>1567587</v>
      </c>
      <c r="H751" s="47">
        <f t="shared" si="33"/>
        <v>0.76295008514877793</v>
      </c>
      <c r="I751" s="42">
        <v>4275</v>
      </c>
      <c r="J751" s="42">
        <v>3070</v>
      </c>
      <c r="K751" s="48">
        <f t="shared" si="34"/>
        <v>0.71812865497076028</v>
      </c>
      <c r="L751" s="44" t="str">
        <f t="shared" si="35"/>
        <v>CD Eligible</v>
      </c>
    </row>
    <row r="752" spans="1:12" x14ac:dyDescent="0.25">
      <c r="A752" s="42" t="s">
        <v>1859</v>
      </c>
      <c r="B752" s="42" t="s">
        <v>29</v>
      </c>
      <c r="C752" s="43" t="s">
        <v>3649</v>
      </c>
      <c r="D752" s="44" t="s">
        <v>3650</v>
      </c>
      <c r="E752" s="45">
        <v>480</v>
      </c>
      <c r="F752" s="46">
        <v>1566768</v>
      </c>
      <c r="G752" s="46">
        <v>1109246</v>
      </c>
      <c r="H752" s="47">
        <f t="shared" si="33"/>
        <v>0.70798356872236345</v>
      </c>
      <c r="I752" s="42">
        <v>3485</v>
      </c>
      <c r="J752" s="42">
        <v>2525</v>
      </c>
      <c r="K752" s="48">
        <f t="shared" si="34"/>
        <v>0.72453371592539451</v>
      </c>
      <c r="L752" s="44" t="str">
        <f t="shared" si="35"/>
        <v>CD Eligible</v>
      </c>
    </row>
    <row r="753" spans="1:12" x14ac:dyDescent="0.25">
      <c r="A753" s="42" t="s">
        <v>1859</v>
      </c>
      <c r="B753" s="42" t="s">
        <v>29</v>
      </c>
      <c r="C753" s="43" t="s">
        <v>3653</v>
      </c>
      <c r="D753" s="44" t="s">
        <v>3654</v>
      </c>
      <c r="E753" s="45">
        <v>481</v>
      </c>
      <c r="F753" s="46">
        <v>1653797</v>
      </c>
      <c r="G753" s="46">
        <v>1205943</v>
      </c>
      <c r="H753" s="47">
        <f t="shared" si="33"/>
        <v>0.72919650960789018</v>
      </c>
      <c r="I753" s="42">
        <v>3050</v>
      </c>
      <c r="J753" s="42">
        <v>1340</v>
      </c>
      <c r="K753" s="48">
        <f t="shared" si="34"/>
        <v>0.43934426229508194</v>
      </c>
      <c r="L753" s="44" t="str">
        <f t="shared" si="35"/>
        <v>Ineligible</v>
      </c>
    </row>
    <row r="754" spans="1:12" x14ac:dyDescent="0.25">
      <c r="A754" s="42" t="s">
        <v>1859</v>
      </c>
      <c r="B754" s="42" t="s">
        <v>29</v>
      </c>
      <c r="C754" s="43" t="s">
        <v>3658</v>
      </c>
      <c r="D754" s="44" t="s">
        <v>3659</v>
      </c>
      <c r="E754" s="45">
        <v>482</v>
      </c>
      <c r="F754" s="46">
        <v>2235186</v>
      </c>
      <c r="G754" s="46">
        <v>1975710</v>
      </c>
      <c r="H754" s="47">
        <f t="shared" si="33"/>
        <v>0.88391301663485722</v>
      </c>
      <c r="I754" s="42">
        <v>5680</v>
      </c>
      <c r="J754" s="42">
        <v>4745</v>
      </c>
      <c r="K754" s="48">
        <f t="shared" si="34"/>
        <v>0.835387323943662</v>
      </c>
      <c r="L754" s="44" t="str">
        <f t="shared" si="35"/>
        <v>CD Eligible</v>
      </c>
    </row>
    <row r="755" spans="1:12" x14ac:dyDescent="0.25">
      <c r="A755" s="42" t="s">
        <v>1859</v>
      </c>
      <c r="B755" s="42" t="s">
        <v>29</v>
      </c>
      <c r="C755" s="43" t="s">
        <v>3664</v>
      </c>
      <c r="D755" s="44" t="s">
        <v>1842</v>
      </c>
      <c r="E755" s="45">
        <v>484</v>
      </c>
      <c r="F755" s="46">
        <v>2101001</v>
      </c>
      <c r="G755" s="46">
        <v>1849877</v>
      </c>
      <c r="H755" s="47">
        <f t="shared" si="33"/>
        <v>0.88047411686143895</v>
      </c>
      <c r="I755" s="42">
        <v>6185</v>
      </c>
      <c r="J755" s="42">
        <v>4720</v>
      </c>
      <c r="K755" s="48">
        <f t="shared" si="34"/>
        <v>0.76313662085691192</v>
      </c>
      <c r="L755" s="44" t="str">
        <f t="shared" si="35"/>
        <v>CD Eligible</v>
      </c>
    </row>
    <row r="756" spans="1:12" x14ac:dyDescent="0.25">
      <c r="A756" s="42" t="s">
        <v>1859</v>
      </c>
      <c r="B756" s="42" t="s">
        <v>29</v>
      </c>
      <c r="C756" s="43" t="s">
        <v>3668</v>
      </c>
      <c r="D756" s="44" t="s">
        <v>3669</v>
      </c>
      <c r="E756" s="45">
        <v>485</v>
      </c>
      <c r="F756" s="46">
        <v>4873985</v>
      </c>
      <c r="G756" s="46">
        <v>632953</v>
      </c>
      <c r="H756" s="47">
        <f t="shared" si="33"/>
        <v>0.12986355107781414</v>
      </c>
      <c r="I756" s="42">
        <v>3035</v>
      </c>
      <c r="J756" s="42">
        <v>1980</v>
      </c>
      <c r="K756" s="48">
        <f t="shared" si="34"/>
        <v>0.65238879736408562</v>
      </c>
      <c r="L756" s="44" t="str">
        <f t="shared" si="35"/>
        <v>Ineligible</v>
      </c>
    </row>
    <row r="757" spans="1:12" x14ac:dyDescent="0.25">
      <c r="A757" s="42" t="s">
        <v>1859</v>
      </c>
      <c r="B757" s="42" t="s">
        <v>29</v>
      </c>
      <c r="C757" s="43" t="s">
        <v>3672</v>
      </c>
      <c r="D757" s="44" t="s">
        <v>3673</v>
      </c>
      <c r="E757" s="45">
        <v>486</v>
      </c>
      <c r="F757" s="46">
        <v>1365905</v>
      </c>
      <c r="G757" s="46">
        <v>797616</v>
      </c>
      <c r="H757" s="47">
        <f t="shared" si="33"/>
        <v>0.58394690699572815</v>
      </c>
      <c r="I757" s="42">
        <v>3355</v>
      </c>
      <c r="J757" s="42">
        <v>2480</v>
      </c>
      <c r="K757" s="48">
        <f t="shared" si="34"/>
        <v>0.7391952309985097</v>
      </c>
      <c r="L757" s="44" t="str">
        <f t="shared" si="35"/>
        <v>CD Eligible</v>
      </c>
    </row>
    <row r="758" spans="1:12" x14ac:dyDescent="0.25">
      <c r="A758" s="42" t="s">
        <v>1859</v>
      </c>
      <c r="B758" s="42" t="s">
        <v>29</v>
      </c>
      <c r="C758" s="43" t="s">
        <v>3677</v>
      </c>
      <c r="D758" s="44" t="s">
        <v>3678</v>
      </c>
      <c r="E758" s="45">
        <v>488</v>
      </c>
      <c r="F758" s="46">
        <v>1644851</v>
      </c>
      <c r="G758" s="46">
        <v>1506324</v>
      </c>
      <c r="H758" s="47">
        <f t="shared" si="33"/>
        <v>0.91578142944254526</v>
      </c>
      <c r="I758" s="42">
        <v>3950</v>
      </c>
      <c r="J758" s="42">
        <v>2515</v>
      </c>
      <c r="K758" s="48">
        <f t="shared" si="34"/>
        <v>0.63670886075949362</v>
      </c>
      <c r="L758" s="44" t="str">
        <f t="shared" si="35"/>
        <v>CD Eligible</v>
      </c>
    </row>
    <row r="759" spans="1:12" x14ac:dyDescent="0.25">
      <c r="A759" s="42" t="s">
        <v>1859</v>
      </c>
      <c r="B759" s="42" t="s">
        <v>29</v>
      </c>
      <c r="C759" s="43" t="s">
        <v>3682</v>
      </c>
      <c r="D759" s="44" t="s">
        <v>3683</v>
      </c>
      <c r="E759" s="45">
        <v>489</v>
      </c>
      <c r="F759" s="46">
        <v>1430451.49</v>
      </c>
      <c r="G759" s="46">
        <v>1412701.49</v>
      </c>
      <c r="H759" s="47">
        <f t="shared" si="33"/>
        <v>0.98759133034284163</v>
      </c>
      <c r="I759" s="42">
        <v>3830</v>
      </c>
      <c r="J759" s="42">
        <v>3610</v>
      </c>
      <c r="K759" s="48">
        <f t="shared" si="34"/>
        <v>0.94255874673629247</v>
      </c>
      <c r="L759" s="44" t="str">
        <f t="shared" si="35"/>
        <v>CD Eligible</v>
      </c>
    </row>
    <row r="760" spans="1:12" x14ac:dyDescent="0.25">
      <c r="A760" s="42" t="s">
        <v>1859</v>
      </c>
      <c r="B760" s="42" t="s">
        <v>29</v>
      </c>
      <c r="C760" s="43" t="s">
        <v>3687</v>
      </c>
      <c r="D760" s="44" t="s">
        <v>3688</v>
      </c>
      <c r="E760" s="45">
        <v>490</v>
      </c>
      <c r="F760" s="46">
        <v>2526501</v>
      </c>
      <c r="G760" s="46">
        <v>2261382</v>
      </c>
      <c r="H760" s="47">
        <f t="shared" si="33"/>
        <v>0.89506475556510767</v>
      </c>
      <c r="I760" s="42">
        <v>6145</v>
      </c>
      <c r="J760" s="42">
        <v>4310</v>
      </c>
      <c r="K760" s="48">
        <f t="shared" si="34"/>
        <v>0.70138323840520744</v>
      </c>
      <c r="L760" s="44" t="str">
        <f t="shared" si="35"/>
        <v>CD Eligible</v>
      </c>
    </row>
    <row r="761" spans="1:12" x14ac:dyDescent="0.25">
      <c r="A761" s="42" t="s">
        <v>1859</v>
      </c>
      <c r="B761" s="42" t="s">
        <v>29</v>
      </c>
      <c r="C761" s="43" t="s">
        <v>3692</v>
      </c>
      <c r="D761" s="44" t="s">
        <v>3693</v>
      </c>
      <c r="E761" s="45">
        <v>491</v>
      </c>
      <c r="F761" s="46">
        <v>3552826</v>
      </c>
      <c r="G761" s="46">
        <v>2587250</v>
      </c>
      <c r="H761" s="47">
        <f t="shared" si="33"/>
        <v>0.72822311027897224</v>
      </c>
      <c r="I761" s="42">
        <v>6015</v>
      </c>
      <c r="J761" s="42">
        <v>4300</v>
      </c>
      <c r="K761" s="48">
        <f t="shared" si="34"/>
        <v>0.71487946799667501</v>
      </c>
      <c r="L761" s="44" t="str">
        <f t="shared" si="35"/>
        <v>CD Eligible</v>
      </c>
    </row>
    <row r="762" spans="1:12" x14ac:dyDescent="0.25">
      <c r="A762" s="42" t="s">
        <v>1859</v>
      </c>
      <c r="B762" s="42" t="s">
        <v>29</v>
      </c>
      <c r="C762" s="43" t="s">
        <v>3698</v>
      </c>
      <c r="D762" s="44" t="s">
        <v>3699</v>
      </c>
      <c r="E762" s="45">
        <v>492</v>
      </c>
      <c r="F762" s="46">
        <v>1582073</v>
      </c>
      <c r="G762" s="46">
        <v>1111747</v>
      </c>
      <c r="H762" s="47">
        <f t="shared" si="33"/>
        <v>0.70271536142769642</v>
      </c>
      <c r="I762" s="42">
        <v>3575</v>
      </c>
      <c r="J762" s="42">
        <v>2430</v>
      </c>
      <c r="K762" s="48">
        <f t="shared" si="34"/>
        <v>0.67972027972027971</v>
      </c>
      <c r="L762" s="44" t="str">
        <f t="shared" si="35"/>
        <v>CD Eligible</v>
      </c>
    </row>
    <row r="763" spans="1:12" x14ac:dyDescent="0.25">
      <c r="A763" s="42" t="s">
        <v>1859</v>
      </c>
      <c r="B763" s="42" t="s">
        <v>29</v>
      </c>
      <c r="C763" s="43" t="s">
        <v>3703</v>
      </c>
      <c r="D763" s="44" t="s">
        <v>3704</v>
      </c>
      <c r="E763" s="45">
        <v>493</v>
      </c>
      <c r="F763" s="46">
        <v>3121320</v>
      </c>
      <c r="G763" s="46">
        <v>2780255</v>
      </c>
      <c r="H763" s="47">
        <f t="shared" si="33"/>
        <v>0.89073052426537491</v>
      </c>
      <c r="I763" s="42">
        <v>7395</v>
      </c>
      <c r="J763" s="42">
        <v>6245</v>
      </c>
      <c r="K763" s="48">
        <f t="shared" si="34"/>
        <v>0.84448951994590937</v>
      </c>
      <c r="L763" s="44" t="str">
        <f t="shared" si="35"/>
        <v>CD Eligible</v>
      </c>
    </row>
    <row r="764" spans="1:12" x14ac:dyDescent="0.25">
      <c r="A764" s="42" t="s">
        <v>1859</v>
      </c>
      <c r="B764" s="42" t="s">
        <v>29</v>
      </c>
      <c r="C764" s="43" t="s">
        <v>3710</v>
      </c>
      <c r="D764" s="44" t="s">
        <v>3711</v>
      </c>
      <c r="E764" s="45">
        <v>494</v>
      </c>
      <c r="F764" s="46">
        <v>2417846</v>
      </c>
      <c r="G764" s="46">
        <v>2110472</v>
      </c>
      <c r="H764" s="47">
        <f t="shared" si="33"/>
        <v>0.87287279669590201</v>
      </c>
      <c r="I764" s="42">
        <v>5325</v>
      </c>
      <c r="J764" s="42">
        <v>3020</v>
      </c>
      <c r="K764" s="48">
        <f t="shared" si="34"/>
        <v>0.56713615023474173</v>
      </c>
      <c r="L764" s="44" t="str">
        <f t="shared" si="35"/>
        <v>CD Eligible</v>
      </c>
    </row>
    <row r="765" spans="1:12" x14ac:dyDescent="0.25">
      <c r="A765" s="42" t="s">
        <v>1859</v>
      </c>
      <c r="B765" s="42" t="s">
        <v>29</v>
      </c>
      <c r="C765" s="43" t="s">
        <v>3716</v>
      </c>
      <c r="D765" s="44" t="s">
        <v>3717</v>
      </c>
      <c r="E765" s="45">
        <v>495</v>
      </c>
      <c r="F765" s="46">
        <v>1644536</v>
      </c>
      <c r="G765" s="46">
        <v>1230852</v>
      </c>
      <c r="H765" s="47">
        <f t="shared" si="33"/>
        <v>0.74844941065443382</v>
      </c>
      <c r="I765" s="42">
        <v>2690</v>
      </c>
      <c r="J765" s="42">
        <v>1280</v>
      </c>
      <c r="K765" s="48">
        <f t="shared" si="34"/>
        <v>0.47583643122676578</v>
      </c>
      <c r="L765" s="44" t="str">
        <f t="shared" si="35"/>
        <v>Ineligible</v>
      </c>
    </row>
    <row r="766" spans="1:12" x14ac:dyDescent="0.25">
      <c r="A766" s="42" t="s">
        <v>1859</v>
      </c>
      <c r="B766" s="42" t="s">
        <v>29</v>
      </c>
      <c r="C766" s="43" t="s">
        <v>3721</v>
      </c>
      <c r="D766" s="44" t="s">
        <v>3722</v>
      </c>
      <c r="E766" s="45">
        <v>496</v>
      </c>
      <c r="F766" s="46">
        <v>1803383</v>
      </c>
      <c r="G766" s="46">
        <v>1386331</v>
      </c>
      <c r="H766" s="47">
        <f t="shared" si="33"/>
        <v>0.76873908648357003</v>
      </c>
      <c r="I766" s="42">
        <v>3875</v>
      </c>
      <c r="J766" s="42">
        <v>2350</v>
      </c>
      <c r="K766" s="48">
        <f t="shared" si="34"/>
        <v>0.6064516129032258</v>
      </c>
      <c r="L766" s="44" t="str">
        <f t="shared" si="35"/>
        <v>CD Eligible</v>
      </c>
    </row>
    <row r="767" spans="1:12" x14ac:dyDescent="0.25">
      <c r="A767" s="42" t="s">
        <v>1859</v>
      </c>
      <c r="B767" s="42" t="s">
        <v>29</v>
      </c>
      <c r="C767" s="43" t="s">
        <v>3726</v>
      </c>
      <c r="D767" s="44" t="s">
        <v>3727</v>
      </c>
      <c r="E767" s="45">
        <v>497</v>
      </c>
      <c r="F767" s="46">
        <v>1884237</v>
      </c>
      <c r="G767" s="46">
        <v>1546603</v>
      </c>
      <c r="H767" s="47">
        <f t="shared" si="33"/>
        <v>0.82081128860116859</v>
      </c>
      <c r="I767" s="42">
        <v>2775</v>
      </c>
      <c r="J767" s="42">
        <v>1345</v>
      </c>
      <c r="K767" s="48">
        <f t="shared" si="34"/>
        <v>0.48468468468468467</v>
      </c>
      <c r="L767" s="44" t="str">
        <f t="shared" si="35"/>
        <v>Ineligible</v>
      </c>
    </row>
    <row r="768" spans="1:12" x14ac:dyDescent="0.25">
      <c r="A768" s="42" t="s">
        <v>1859</v>
      </c>
      <c r="B768" s="42" t="s">
        <v>29</v>
      </c>
      <c r="C768" s="43" t="s">
        <v>3731</v>
      </c>
      <c r="D768" s="44" t="s">
        <v>3732</v>
      </c>
      <c r="E768" s="45">
        <v>498</v>
      </c>
      <c r="F768" s="46">
        <v>1850621</v>
      </c>
      <c r="G768" s="46">
        <v>1523347</v>
      </c>
      <c r="H768" s="47">
        <f t="shared" si="33"/>
        <v>0.82315449786855333</v>
      </c>
      <c r="I768" s="42">
        <v>4535</v>
      </c>
      <c r="J768" s="42">
        <v>2055</v>
      </c>
      <c r="K768" s="48">
        <f t="shared" si="34"/>
        <v>0.4531422271223815</v>
      </c>
      <c r="L768" s="44" t="str">
        <f t="shared" si="35"/>
        <v>Ineligible</v>
      </c>
    </row>
    <row r="769" spans="1:12" x14ac:dyDescent="0.25">
      <c r="A769" s="42" t="s">
        <v>1859</v>
      </c>
      <c r="B769" s="42" t="s">
        <v>29</v>
      </c>
      <c r="C769" s="43" t="s">
        <v>3736</v>
      </c>
      <c r="D769" s="44" t="s">
        <v>3737</v>
      </c>
      <c r="E769" s="45">
        <v>499</v>
      </c>
      <c r="F769" s="46">
        <v>1457339</v>
      </c>
      <c r="G769" s="46">
        <v>954932</v>
      </c>
      <c r="H769" s="47">
        <f t="shared" si="33"/>
        <v>0.65525728742591804</v>
      </c>
      <c r="I769" s="42">
        <v>1730</v>
      </c>
      <c r="J769" s="42">
        <v>850</v>
      </c>
      <c r="K769" s="48">
        <f t="shared" si="34"/>
        <v>0.4913294797687861</v>
      </c>
      <c r="L769" s="44" t="str">
        <f t="shared" si="35"/>
        <v>Ineligible</v>
      </c>
    </row>
    <row r="770" spans="1:12" x14ac:dyDescent="0.25">
      <c r="A770" s="42" t="s">
        <v>1859</v>
      </c>
      <c r="B770" s="42" t="s">
        <v>29</v>
      </c>
      <c r="C770" s="43" t="s">
        <v>3740</v>
      </c>
      <c r="D770" s="44" t="s">
        <v>3741</v>
      </c>
      <c r="E770" s="45">
        <v>500</v>
      </c>
      <c r="F770" s="46">
        <v>2055984.27</v>
      </c>
      <c r="G770" s="46">
        <v>1738094</v>
      </c>
      <c r="H770" s="47">
        <f t="shared" si="33"/>
        <v>0.84538292698124584</v>
      </c>
      <c r="I770" s="42">
        <v>3655</v>
      </c>
      <c r="J770" s="42">
        <v>1330</v>
      </c>
      <c r="K770" s="48">
        <f t="shared" si="34"/>
        <v>0.36388508891928867</v>
      </c>
      <c r="L770" s="44" t="str">
        <f t="shared" si="35"/>
        <v>Ineligible</v>
      </c>
    </row>
    <row r="771" spans="1:12" x14ac:dyDescent="0.25">
      <c r="A771" s="42" t="s">
        <v>1859</v>
      </c>
      <c r="B771" s="42" t="s">
        <v>29</v>
      </c>
      <c r="C771" s="43" t="s">
        <v>3745</v>
      </c>
      <c r="D771" s="44" t="s">
        <v>3746</v>
      </c>
      <c r="E771" s="45">
        <v>501</v>
      </c>
      <c r="F771" s="46">
        <v>1518769</v>
      </c>
      <c r="G771" s="46">
        <v>1251512</v>
      </c>
      <c r="H771" s="47">
        <f t="shared" si="33"/>
        <v>0.82403051418616002</v>
      </c>
      <c r="I771" s="42">
        <v>2960</v>
      </c>
      <c r="J771" s="42">
        <v>1540</v>
      </c>
      <c r="K771" s="48">
        <f t="shared" si="34"/>
        <v>0.52027027027027029</v>
      </c>
      <c r="L771" s="44" t="str">
        <f t="shared" si="35"/>
        <v>CD Eligible</v>
      </c>
    </row>
    <row r="772" spans="1:12" x14ac:dyDescent="0.25">
      <c r="A772" s="42" t="s">
        <v>1859</v>
      </c>
      <c r="B772" s="42" t="s">
        <v>29</v>
      </c>
      <c r="C772" s="43" t="s">
        <v>3750</v>
      </c>
      <c r="D772" s="44" t="s">
        <v>3751</v>
      </c>
      <c r="E772" s="45">
        <v>502.02</v>
      </c>
      <c r="F772" s="46">
        <v>1226034</v>
      </c>
      <c r="G772" s="46">
        <v>1091727</v>
      </c>
      <c r="H772" s="47">
        <f t="shared" si="33"/>
        <v>0.89045409833658773</v>
      </c>
      <c r="I772" s="42">
        <v>2380</v>
      </c>
      <c r="J772" s="42">
        <v>900</v>
      </c>
      <c r="K772" s="48">
        <f t="shared" si="34"/>
        <v>0.37815126050420167</v>
      </c>
      <c r="L772" s="44" t="str">
        <f t="shared" si="35"/>
        <v>Ineligible</v>
      </c>
    </row>
    <row r="773" spans="1:12" x14ac:dyDescent="0.25">
      <c r="A773" s="42" t="s">
        <v>1859</v>
      </c>
      <c r="B773" s="42" t="s">
        <v>29</v>
      </c>
      <c r="C773" s="43" t="s">
        <v>3754</v>
      </c>
      <c r="D773" s="44" t="s">
        <v>3755</v>
      </c>
      <c r="E773" s="45">
        <v>503</v>
      </c>
      <c r="F773" s="46">
        <v>1321473</v>
      </c>
      <c r="G773" s="46">
        <v>1025979</v>
      </c>
      <c r="H773" s="47">
        <f t="shared" si="33"/>
        <v>0.77639043703503585</v>
      </c>
      <c r="I773" s="42">
        <v>2425</v>
      </c>
      <c r="J773" s="42">
        <v>1345</v>
      </c>
      <c r="K773" s="48">
        <f t="shared" si="34"/>
        <v>0.55463917525773199</v>
      </c>
      <c r="L773" s="44" t="str">
        <f t="shared" si="35"/>
        <v>CD Eligible</v>
      </c>
    </row>
    <row r="774" spans="1:12" x14ac:dyDescent="0.25">
      <c r="A774" s="42" t="s">
        <v>1859</v>
      </c>
      <c r="B774" s="42" t="s">
        <v>29</v>
      </c>
      <c r="C774" s="43" t="s">
        <v>3759</v>
      </c>
      <c r="D774" s="44" t="s">
        <v>1848</v>
      </c>
      <c r="E774" s="45">
        <v>504</v>
      </c>
      <c r="F774" s="46">
        <v>2871783</v>
      </c>
      <c r="G774" s="46">
        <v>2450594</v>
      </c>
      <c r="H774" s="47">
        <f t="shared" si="33"/>
        <v>0.85333536691316858</v>
      </c>
      <c r="I774" s="42">
        <v>4825</v>
      </c>
      <c r="J774" s="42">
        <v>1940</v>
      </c>
      <c r="K774" s="48">
        <f t="shared" si="34"/>
        <v>0.40207253886010363</v>
      </c>
      <c r="L774" s="44" t="str">
        <f t="shared" si="35"/>
        <v>Ineligible</v>
      </c>
    </row>
    <row r="775" spans="1:12" x14ac:dyDescent="0.25">
      <c r="A775" s="42" t="s">
        <v>1859</v>
      </c>
      <c r="B775" s="42" t="s">
        <v>29</v>
      </c>
      <c r="C775" s="43" t="s">
        <v>3763</v>
      </c>
      <c r="D775" s="44" t="s">
        <v>3764</v>
      </c>
      <c r="E775" s="45">
        <v>505</v>
      </c>
      <c r="F775" s="46">
        <v>2525724</v>
      </c>
      <c r="G775" s="46">
        <v>1429589</v>
      </c>
      <c r="H775" s="47">
        <f t="shared" ref="H775:H838" si="36">IFERROR(G775/F775,"-")</f>
        <v>0.56601156737632452</v>
      </c>
      <c r="I775" s="42">
        <v>4245</v>
      </c>
      <c r="J775" s="42">
        <v>3350</v>
      </c>
      <c r="K775" s="48">
        <f t="shared" ref="K775:K838" si="37">IFERROR(J775/I775,"-")</f>
        <v>0.78916372202591278</v>
      </c>
      <c r="L775" s="44" t="str">
        <f t="shared" ref="L775:L838" si="38">IFERROR(IF(OR(H775="-",K775="-"),"Ineligible",IF(AND(K775&gt;0.51,H775&gt;0.5),"CD Eligible","Ineligible")),"Ineligible")</f>
        <v>CD Eligible</v>
      </c>
    </row>
    <row r="776" spans="1:12" x14ac:dyDescent="0.25">
      <c r="A776" s="42" t="s">
        <v>1859</v>
      </c>
      <c r="B776" s="42" t="s">
        <v>29</v>
      </c>
      <c r="C776" s="43" t="s">
        <v>3768</v>
      </c>
      <c r="D776" s="44" t="s">
        <v>3769</v>
      </c>
      <c r="E776" s="45">
        <v>506</v>
      </c>
      <c r="F776" s="46">
        <v>2294462</v>
      </c>
      <c r="G776" s="46">
        <v>1931825</v>
      </c>
      <c r="H776" s="47">
        <f t="shared" si="36"/>
        <v>0.84195118507083577</v>
      </c>
      <c r="I776" s="42">
        <v>5625</v>
      </c>
      <c r="J776" s="42">
        <v>3765</v>
      </c>
      <c r="K776" s="48">
        <f t="shared" si="37"/>
        <v>0.66933333333333334</v>
      </c>
      <c r="L776" s="44" t="str">
        <f t="shared" si="38"/>
        <v>CD Eligible</v>
      </c>
    </row>
    <row r="777" spans="1:12" x14ac:dyDescent="0.25">
      <c r="A777" s="42" t="s">
        <v>1859</v>
      </c>
      <c r="B777" s="42" t="s">
        <v>29</v>
      </c>
      <c r="C777" s="43" t="s">
        <v>3774</v>
      </c>
      <c r="D777" s="44" t="s">
        <v>3775</v>
      </c>
      <c r="E777" s="45">
        <v>507</v>
      </c>
      <c r="F777" s="46">
        <v>1793088</v>
      </c>
      <c r="G777" s="46">
        <v>1069441</v>
      </c>
      <c r="H777" s="47">
        <f t="shared" si="36"/>
        <v>0.59642415765428136</v>
      </c>
      <c r="I777" s="42">
        <v>2410</v>
      </c>
      <c r="J777" s="42">
        <v>2045</v>
      </c>
      <c r="K777" s="48">
        <f t="shared" si="37"/>
        <v>0.84854771784232363</v>
      </c>
      <c r="L777" s="44" t="str">
        <f t="shared" si="38"/>
        <v>CD Eligible</v>
      </c>
    </row>
    <row r="778" spans="1:12" x14ac:dyDescent="0.25">
      <c r="A778" s="42" t="s">
        <v>1859</v>
      </c>
      <c r="B778" s="42" t="s">
        <v>29</v>
      </c>
      <c r="C778" s="43" t="s">
        <v>3777</v>
      </c>
      <c r="D778" s="44" t="s">
        <v>3778</v>
      </c>
      <c r="E778" s="45">
        <v>508.01</v>
      </c>
      <c r="F778" s="46">
        <v>1899329</v>
      </c>
      <c r="G778" s="46">
        <v>1640675</v>
      </c>
      <c r="H778" s="47">
        <f t="shared" si="36"/>
        <v>0.86381822211949588</v>
      </c>
      <c r="I778" s="42">
        <v>3910</v>
      </c>
      <c r="J778" s="42">
        <v>2755</v>
      </c>
      <c r="K778" s="48">
        <f t="shared" si="37"/>
        <v>0.70460358056265981</v>
      </c>
      <c r="L778" s="44" t="str">
        <f t="shared" si="38"/>
        <v>CD Eligible</v>
      </c>
    </row>
    <row r="779" spans="1:12" x14ac:dyDescent="0.25">
      <c r="A779" s="42" t="s">
        <v>1859</v>
      </c>
      <c r="B779" s="42" t="s">
        <v>29</v>
      </c>
      <c r="C779" s="43" t="s">
        <v>3781</v>
      </c>
      <c r="D779" s="44" t="s">
        <v>3782</v>
      </c>
      <c r="E779" s="45">
        <v>508.03</v>
      </c>
      <c r="F779" s="46">
        <v>1107233</v>
      </c>
      <c r="G779" s="46">
        <v>967132</v>
      </c>
      <c r="H779" s="47">
        <f t="shared" si="36"/>
        <v>0.87346746348781146</v>
      </c>
      <c r="I779" s="42">
        <v>1990</v>
      </c>
      <c r="J779" s="42">
        <v>1695</v>
      </c>
      <c r="K779" s="48">
        <f t="shared" si="37"/>
        <v>0.85175879396984921</v>
      </c>
      <c r="L779" s="44" t="str">
        <f t="shared" si="38"/>
        <v>CD Eligible</v>
      </c>
    </row>
    <row r="780" spans="1:12" x14ac:dyDescent="0.25">
      <c r="A780" s="42" t="s">
        <v>1859</v>
      </c>
      <c r="B780" s="42" t="s">
        <v>29</v>
      </c>
      <c r="C780" s="43" t="s">
        <v>3784</v>
      </c>
      <c r="D780" s="44" t="s">
        <v>3785</v>
      </c>
      <c r="E780" s="45">
        <v>508.04</v>
      </c>
      <c r="F780" s="46">
        <v>2739918</v>
      </c>
      <c r="G780" s="46">
        <v>2696907</v>
      </c>
      <c r="H780" s="47">
        <f t="shared" si="36"/>
        <v>0.98430208495290739</v>
      </c>
      <c r="I780" s="42">
        <v>5780</v>
      </c>
      <c r="J780" s="42">
        <v>3955</v>
      </c>
      <c r="K780" s="48">
        <f t="shared" si="37"/>
        <v>0.68425605536332179</v>
      </c>
      <c r="L780" s="44" t="str">
        <f t="shared" si="38"/>
        <v>CD Eligible</v>
      </c>
    </row>
    <row r="781" spans="1:12" x14ac:dyDescent="0.25">
      <c r="A781" s="42" t="s">
        <v>1859</v>
      </c>
      <c r="B781" s="42" t="s">
        <v>29</v>
      </c>
      <c r="C781" s="43" t="s">
        <v>3789</v>
      </c>
      <c r="D781" s="44" t="s">
        <v>3790</v>
      </c>
      <c r="E781" s="45">
        <v>509</v>
      </c>
      <c r="F781" s="46">
        <v>1820543</v>
      </c>
      <c r="G781" s="46">
        <v>1388805</v>
      </c>
      <c r="H781" s="47">
        <f t="shared" si="36"/>
        <v>0.76285207215649398</v>
      </c>
      <c r="I781" s="42">
        <v>4105</v>
      </c>
      <c r="J781" s="42">
        <v>3445</v>
      </c>
      <c r="K781" s="48">
        <f t="shared" si="37"/>
        <v>0.8392204628501827</v>
      </c>
      <c r="L781" s="44" t="str">
        <f t="shared" si="38"/>
        <v>CD Eligible</v>
      </c>
    </row>
    <row r="782" spans="1:12" x14ac:dyDescent="0.25">
      <c r="A782" s="42" t="s">
        <v>1859</v>
      </c>
      <c r="B782" s="42" t="s">
        <v>29</v>
      </c>
      <c r="C782" s="43" t="s">
        <v>3793</v>
      </c>
      <c r="D782" s="44" t="s">
        <v>3794</v>
      </c>
      <c r="E782" s="45">
        <v>510.01</v>
      </c>
      <c r="F782" s="46">
        <v>1746884</v>
      </c>
      <c r="G782" s="46">
        <v>1482363</v>
      </c>
      <c r="H782" s="47">
        <f t="shared" si="36"/>
        <v>0.84857552075581433</v>
      </c>
      <c r="I782" s="42">
        <v>4275</v>
      </c>
      <c r="J782" s="42">
        <v>2860</v>
      </c>
      <c r="K782" s="48">
        <f t="shared" si="37"/>
        <v>0.66900584795321638</v>
      </c>
      <c r="L782" s="44" t="str">
        <f t="shared" si="38"/>
        <v>CD Eligible</v>
      </c>
    </row>
    <row r="783" spans="1:12" x14ac:dyDescent="0.25">
      <c r="A783" s="42" t="s">
        <v>1859</v>
      </c>
      <c r="B783" s="42" t="s">
        <v>29</v>
      </c>
      <c r="C783" s="43" t="s">
        <v>3797</v>
      </c>
      <c r="D783" s="44" t="s">
        <v>3798</v>
      </c>
      <c r="E783" s="45">
        <v>510.02</v>
      </c>
      <c r="F783" s="46">
        <v>2261487</v>
      </c>
      <c r="G783" s="46">
        <v>1971007</v>
      </c>
      <c r="H783" s="47">
        <f t="shared" si="36"/>
        <v>0.87155353977272476</v>
      </c>
      <c r="I783" s="42">
        <v>5030</v>
      </c>
      <c r="J783" s="42">
        <v>3440</v>
      </c>
      <c r="K783" s="48">
        <f t="shared" si="37"/>
        <v>0.68389662027832998</v>
      </c>
      <c r="L783" s="44" t="str">
        <f t="shared" si="38"/>
        <v>CD Eligible</v>
      </c>
    </row>
    <row r="784" spans="1:12" x14ac:dyDescent="0.25">
      <c r="A784" s="42" t="s">
        <v>1859</v>
      </c>
      <c r="B784" s="42" t="s">
        <v>29</v>
      </c>
      <c r="C784" s="43" t="s">
        <v>3802</v>
      </c>
      <c r="D784" s="44" t="s">
        <v>3803</v>
      </c>
      <c r="E784" s="45">
        <v>511</v>
      </c>
      <c r="F784" s="46">
        <v>2209938</v>
      </c>
      <c r="G784" s="46">
        <v>1946350</v>
      </c>
      <c r="H784" s="47">
        <f t="shared" si="36"/>
        <v>0.88072606561813049</v>
      </c>
      <c r="I784" s="42">
        <v>3760</v>
      </c>
      <c r="J784" s="42">
        <v>2695</v>
      </c>
      <c r="K784" s="48">
        <f t="shared" si="37"/>
        <v>0.7167553191489362</v>
      </c>
      <c r="L784" s="44" t="str">
        <f t="shared" si="38"/>
        <v>CD Eligible</v>
      </c>
    </row>
    <row r="785" spans="1:12" x14ac:dyDescent="0.25">
      <c r="A785" s="42" t="s">
        <v>1859</v>
      </c>
      <c r="B785" s="42" t="s">
        <v>29</v>
      </c>
      <c r="C785" s="43" t="s">
        <v>3807</v>
      </c>
      <c r="D785" s="44" t="s">
        <v>3808</v>
      </c>
      <c r="E785" s="45">
        <v>512</v>
      </c>
      <c r="F785" s="46">
        <v>2683828</v>
      </c>
      <c r="G785" s="46">
        <v>2567942</v>
      </c>
      <c r="H785" s="47">
        <f t="shared" si="36"/>
        <v>0.95682063083029167</v>
      </c>
      <c r="I785" s="42">
        <v>6105</v>
      </c>
      <c r="J785" s="42">
        <v>4100</v>
      </c>
      <c r="K785" s="48">
        <f t="shared" si="37"/>
        <v>0.67158067158067158</v>
      </c>
      <c r="L785" s="44" t="str">
        <f t="shared" si="38"/>
        <v>CD Eligible</v>
      </c>
    </row>
    <row r="786" spans="1:12" x14ac:dyDescent="0.25">
      <c r="A786" s="42" t="s">
        <v>1859</v>
      </c>
      <c r="B786" s="42" t="s">
        <v>29</v>
      </c>
      <c r="C786" s="43" t="s">
        <v>3813</v>
      </c>
      <c r="D786" s="44" t="s">
        <v>3814</v>
      </c>
      <c r="E786" s="45">
        <v>513</v>
      </c>
      <c r="F786" s="46">
        <v>3123335</v>
      </c>
      <c r="G786" s="46">
        <v>2487794</v>
      </c>
      <c r="H786" s="47">
        <f t="shared" si="36"/>
        <v>0.79651846503817236</v>
      </c>
      <c r="I786" s="42">
        <v>4400</v>
      </c>
      <c r="J786" s="42">
        <v>2580</v>
      </c>
      <c r="K786" s="48">
        <f t="shared" si="37"/>
        <v>0.58636363636363631</v>
      </c>
      <c r="L786" s="44" t="str">
        <f t="shared" si="38"/>
        <v>CD Eligible</v>
      </c>
    </row>
    <row r="787" spans="1:12" x14ac:dyDescent="0.25">
      <c r="A787" s="42" t="s">
        <v>1859</v>
      </c>
      <c r="B787" s="42" t="s">
        <v>29</v>
      </c>
      <c r="C787" s="43" t="s">
        <v>3819</v>
      </c>
      <c r="D787" s="44" t="s">
        <v>3820</v>
      </c>
      <c r="E787" s="45">
        <v>514</v>
      </c>
      <c r="F787" s="46">
        <v>2990218</v>
      </c>
      <c r="G787" s="46">
        <v>2841094</v>
      </c>
      <c r="H787" s="47">
        <f t="shared" si="36"/>
        <v>0.95012938855963014</v>
      </c>
      <c r="I787" s="42">
        <v>7245</v>
      </c>
      <c r="J787" s="42">
        <v>4395</v>
      </c>
      <c r="K787" s="48">
        <f t="shared" si="37"/>
        <v>0.60662525879917184</v>
      </c>
      <c r="L787" s="44" t="str">
        <f t="shared" si="38"/>
        <v>CD Eligible</v>
      </c>
    </row>
    <row r="788" spans="1:12" x14ac:dyDescent="0.25">
      <c r="A788" s="42" t="s">
        <v>1859</v>
      </c>
      <c r="B788" s="42" t="s">
        <v>29</v>
      </c>
      <c r="C788" s="43" t="s">
        <v>3825</v>
      </c>
      <c r="D788" s="44" t="s">
        <v>3826</v>
      </c>
      <c r="E788" s="45">
        <v>515</v>
      </c>
      <c r="F788" s="46">
        <v>1462895</v>
      </c>
      <c r="G788" s="46">
        <v>1155868</v>
      </c>
      <c r="H788" s="47">
        <f t="shared" si="36"/>
        <v>0.79012369308802066</v>
      </c>
      <c r="I788" s="42">
        <v>1365</v>
      </c>
      <c r="J788" s="42">
        <v>555</v>
      </c>
      <c r="K788" s="48">
        <f t="shared" si="37"/>
        <v>0.40659340659340659</v>
      </c>
      <c r="L788" s="44" t="str">
        <f t="shared" si="38"/>
        <v>Ineligible</v>
      </c>
    </row>
    <row r="789" spans="1:12" x14ac:dyDescent="0.25">
      <c r="A789" s="42" t="s">
        <v>1859</v>
      </c>
      <c r="B789" s="42" t="s">
        <v>29</v>
      </c>
      <c r="C789" s="43" t="s">
        <v>3828</v>
      </c>
      <c r="D789" s="44" t="s">
        <v>3829</v>
      </c>
      <c r="E789" s="45">
        <v>516.01</v>
      </c>
      <c r="F789" s="46">
        <v>2059379</v>
      </c>
      <c r="G789" s="46">
        <v>1956849</v>
      </c>
      <c r="H789" s="47">
        <f t="shared" si="36"/>
        <v>0.95021314677871338</v>
      </c>
      <c r="I789" s="42">
        <v>5185</v>
      </c>
      <c r="J789" s="42">
        <v>3835</v>
      </c>
      <c r="K789" s="48">
        <f t="shared" si="37"/>
        <v>0.73963355834136935</v>
      </c>
      <c r="L789" s="44" t="str">
        <f t="shared" si="38"/>
        <v>CD Eligible</v>
      </c>
    </row>
    <row r="790" spans="1:12" x14ac:dyDescent="0.25">
      <c r="A790" s="42" t="s">
        <v>1859</v>
      </c>
      <c r="B790" s="42" t="s">
        <v>29</v>
      </c>
      <c r="C790" s="43" t="s">
        <v>3833</v>
      </c>
      <c r="D790" s="44" t="s">
        <v>3834</v>
      </c>
      <c r="E790" s="45">
        <v>516.02</v>
      </c>
      <c r="F790" s="46">
        <v>1660926</v>
      </c>
      <c r="G790" s="46">
        <v>1395217</v>
      </c>
      <c r="H790" s="47">
        <f t="shared" si="36"/>
        <v>0.84002357720933984</v>
      </c>
      <c r="I790" s="42">
        <v>3620</v>
      </c>
      <c r="J790" s="42">
        <v>2975</v>
      </c>
      <c r="K790" s="48">
        <f t="shared" si="37"/>
        <v>0.82182320441988954</v>
      </c>
      <c r="L790" s="44" t="str">
        <f t="shared" si="38"/>
        <v>CD Eligible</v>
      </c>
    </row>
    <row r="791" spans="1:12" x14ac:dyDescent="0.25">
      <c r="A791" s="42" t="s">
        <v>1859</v>
      </c>
      <c r="B791" s="42" t="s">
        <v>29</v>
      </c>
      <c r="C791" s="43" t="s">
        <v>3837</v>
      </c>
      <c r="D791" s="44" t="s">
        <v>3838</v>
      </c>
      <c r="E791" s="45">
        <v>517</v>
      </c>
      <c r="F791" s="46">
        <v>1892333.1</v>
      </c>
      <c r="G791" s="46">
        <v>1446907</v>
      </c>
      <c r="H791" s="47">
        <f t="shared" si="36"/>
        <v>0.76461538404628648</v>
      </c>
      <c r="I791" s="42">
        <v>1995</v>
      </c>
      <c r="J791" s="42">
        <v>690</v>
      </c>
      <c r="K791" s="48">
        <f t="shared" si="37"/>
        <v>0.34586466165413532</v>
      </c>
      <c r="L791" s="44" t="str">
        <f t="shared" si="38"/>
        <v>Ineligible</v>
      </c>
    </row>
    <row r="792" spans="1:12" x14ac:dyDescent="0.25">
      <c r="A792" s="42" t="s">
        <v>1859</v>
      </c>
      <c r="B792" s="42" t="s">
        <v>29</v>
      </c>
      <c r="C792" s="43" t="s">
        <v>3841</v>
      </c>
      <c r="D792" s="44" t="s">
        <v>3842</v>
      </c>
      <c r="E792" s="45">
        <v>518</v>
      </c>
      <c r="F792" s="46">
        <v>2001648</v>
      </c>
      <c r="G792" s="46">
        <v>1914820</v>
      </c>
      <c r="H792" s="47">
        <f t="shared" si="36"/>
        <v>0.95662174368320507</v>
      </c>
      <c r="I792" s="42">
        <v>3470</v>
      </c>
      <c r="J792" s="42">
        <v>1575</v>
      </c>
      <c r="K792" s="48">
        <f t="shared" si="37"/>
        <v>0.45389048991354469</v>
      </c>
      <c r="L792" s="44" t="str">
        <f t="shared" si="38"/>
        <v>Ineligible</v>
      </c>
    </row>
    <row r="793" spans="1:12" x14ac:dyDescent="0.25">
      <c r="A793" s="42" t="s">
        <v>1859</v>
      </c>
      <c r="B793" s="42" t="s">
        <v>29</v>
      </c>
      <c r="C793" s="43" t="s">
        <v>3846</v>
      </c>
      <c r="D793" s="44" t="s">
        <v>3847</v>
      </c>
      <c r="E793" s="45">
        <v>519</v>
      </c>
      <c r="F793" s="46">
        <v>4305249</v>
      </c>
      <c r="G793" s="46">
        <v>3242986</v>
      </c>
      <c r="H793" s="47">
        <f t="shared" si="36"/>
        <v>0.75326328395872111</v>
      </c>
      <c r="I793" s="42">
        <v>4290</v>
      </c>
      <c r="J793" s="42">
        <v>1845</v>
      </c>
      <c r="K793" s="48">
        <f t="shared" si="37"/>
        <v>0.43006993006993005</v>
      </c>
      <c r="L793" s="44" t="str">
        <f t="shared" si="38"/>
        <v>Ineligible</v>
      </c>
    </row>
    <row r="794" spans="1:12" x14ac:dyDescent="0.25">
      <c r="A794" s="42" t="s">
        <v>1859</v>
      </c>
      <c r="B794" s="42" t="s">
        <v>29</v>
      </c>
      <c r="C794" s="43" t="s">
        <v>3851</v>
      </c>
      <c r="D794" s="44" t="s">
        <v>3852</v>
      </c>
      <c r="E794" s="45">
        <v>520</v>
      </c>
      <c r="F794" s="46">
        <v>1773757</v>
      </c>
      <c r="G794" s="46">
        <v>1564033</v>
      </c>
      <c r="H794" s="47">
        <f t="shared" si="36"/>
        <v>0.88176283448070958</v>
      </c>
      <c r="I794" s="42">
        <v>4565</v>
      </c>
      <c r="J794" s="42">
        <v>3150</v>
      </c>
      <c r="K794" s="48">
        <f t="shared" si="37"/>
        <v>0.69003285870755748</v>
      </c>
      <c r="L794" s="44" t="str">
        <f t="shared" si="38"/>
        <v>CD Eligible</v>
      </c>
    </row>
    <row r="795" spans="1:12" x14ac:dyDescent="0.25">
      <c r="A795" s="42" t="s">
        <v>1859</v>
      </c>
      <c r="B795" s="42" t="s">
        <v>29</v>
      </c>
      <c r="C795" s="43" t="s">
        <v>3856</v>
      </c>
      <c r="D795" s="44" t="s">
        <v>3857</v>
      </c>
      <c r="E795" s="45">
        <v>523</v>
      </c>
      <c r="F795" s="46">
        <v>2629248.63</v>
      </c>
      <c r="G795" s="46">
        <v>2056022</v>
      </c>
      <c r="H795" s="47">
        <f t="shared" si="36"/>
        <v>0.78198082012502568</v>
      </c>
      <c r="I795" s="42">
        <v>5620</v>
      </c>
      <c r="J795" s="42">
        <v>4530</v>
      </c>
      <c r="K795" s="48">
        <f t="shared" si="37"/>
        <v>0.80604982206405695</v>
      </c>
      <c r="L795" s="44" t="str">
        <f t="shared" si="38"/>
        <v>CD Eligible</v>
      </c>
    </row>
    <row r="796" spans="1:12" x14ac:dyDescent="0.25">
      <c r="A796" s="42" t="s">
        <v>1859</v>
      </c>
      <c r="B796" s="42" t="s">
        <v>29</v>
      </c>
      <c r="C796" s="43" t="s">
        <v>3863</v>
      </c>
      <c r="D796" s="44" t="s">
        <v>3864</v>
      </c>
      <c r="E796" s="45">
        <v>525</v>
      </c>
      <c r="F796" s="46">
        <v>1974871.36</v>
      </c>
      <c r="G796" s="46">
        <v>1416632</v>
      </c>
      <c r="H796" s="47">
        <f t="shared" si="36"/>
        <v>0.71732874793424517</v>
      </c>
      <c r="I796" s="42">
        <v>3340</v>
      </c>
      <c r="J796" s="42">
        <v>2615</v>
      </c>
      <c r="K796" s="48">
        <f t="shared" si="37"/>
        <v>0.78293413173652693</v>
      </c>
      <c r="L796" s="44" t="str">
        <f t="shared" si="38"/>
        <v>CD Eligible</v>
      </c>
    </row>
    <row r="797" spans="1:12" x14ac:dyDescent="0.25">
      <c r="A797" s="42" t="s">
        <v>1859</v>
      </c>
      <c r="B797" s="42" t="s">
        <v>29</v>
      </c>
      <c r="C797" s="43" t="s">
        <v>3867</v>
      </c>
      <c r="D797" s="44" t="s">
        <v>3868</v>
      </c>
      <c r="E797" s="45">
        <v>526</v>
      </c>
      <c r="F797" s="46">
        <v>2177395</v>
      </c>
      <c r="G797" s="46">
        <v>1856668</v>
      </c>
      <c r="H797" s="47">
        <f t="shared" si="36"/>
        <v>0.85270150799464495</v>
      </c>
      <c r="I797" s="42">
        <v>4705</v>
      </c>
      <c r="J797" s="42">
        <v>3005</v>
      </c>
      <c r="K797" s="48">
        <f t="shared" si="37"/>
        <v>0.63868225292242298</v>
      </c>
      <c r="L797" s="44" t="str">
        <f t="shared" si="38"/>
        <v>CD Eligible</v>
      </c>
    </row>
    <row r="798" spans="1:12" x14ac:dyDescent="0.25">
      <c r="A798" s="42" t="s">
        <v>1859</v>
      </c>
      <c r="B798" s="42" t="s">
        <v>29</v>
      </c>
      <c r="C798" s="43" t="s">
        <v>3872</v>
      </c>
      <c r="D798" s="44" t="s">
        <v>3873</v>
      </c>
      <c r="E798" s="45">
        <v>527</v>
      </c>
      <c r="F798" s="46">
        <v>2710765</v>
      </c>
      <c r="G798" s="46">
        <v>2161448</v>
      </c>
      <c r="H798" s="47">
        <f t="shared" si="36"/>
        <v>0.79735720359381945</v>
      </c>
      <c r="I798" s="42">
        <v>6690</v>
      </c>
      <c r="J798" s="42">
        <v>5055</v>
      </c>
      <c r="K798" s="48">
        <f t="shared" si="37"/>
        <v>0.75560538116591924</v>
      </c>
      <c r="L798" s="44" t="str">
        <f t="shared" si="38"/>
        <v>CD Eligible</v>
      </c>
    </row>
    <row r="799" spans="1:12" x14ac:dyDescent="0.25">
      <c r="A799" s="42" t="s">
        <v>1859</v>
      </c>
      <c r="B799" s="42" t="s">
        <v>29</v>
      </c>
      <c r="C799" s="43" t="s">
        <v>3881</v>
      </c>
      <c r="D799" s="44" t="s">
        <v>3882</v>
      </c>
      <c r="E799" s="45">
        <v>528</v>
      </c>
      <c r="F799" s="46">
        <v>1063289</v>
      </c>
      <c r="G799" s="46">
        <v>956716</v>
      </c>
      <c r="H799" s="47">
        <f t="shared" si="36"/>
        <v>0.89977042930003037</v>
      </c>
      <c r="I799" s="42">
        <v>1840</v>
      </c>
      <c r="J799" s="42">
        <v>805</v>
      </c>
      <c r="K799" s="48">
        <f t="shared" si="37"/>
        <v>0.4375</v>
      </c>
      <c r="L799" s="44" t="str">
        <f t="shared" si="38"/>
        <v>Ineligible</v>
      </c>
    </row>
    <row r="800" spans="1:12" x14ac:dyDescent="0.25">
      <c r="A800" s="42" t="s">
        <v>1859</v>
      </c>
      <c r="B800" s="42" t="s">
        <v>29</v>
      </c>
      <c r="C800" s="43" t="s">
        <v>3885</v>
      </c>
      <c r="D800" s="44" t="s">
        <v>3886</v>
      </c>
      <c r="E800" s="45">
        <v>529</v>
      </c>
      <c r="F800" s="46">
        <v>2379881</v>
      </c>
      <c r="G800" s="46">
        <v>1027483</v>
      </c>
      <c r="H800" s="47">
        <f t="shared" si="36"/>
        <v>0.43173713307514117</v>
      </c>
      <c r="I800" s="42">
        <v>3915</v>
      </c>
      <c r="J800" s="42">
        <v>3350</v>
      </c>
      <c r="K800" s="48">
        <f t="shared" si="37"/>
        <v>0.85568326947637297</v>
      </c>
      <c r="L800" s="44" t="str">
        <f t="shared" si="38"/>
        <v>Ineligible</v>
      </c>
    </row>
    <row r="801" spans="1:12" x14ac:dyDescent="0.25">
      <c r="A801" s="42" t="s">
        <v>1859</v>
      </c>
      <c r="B801" s="42" t="s">
        <v>29</v>
      </c>
      <c r="C801" s="43" t="s">
        <v>3890</v>
      </c>
      <c r="D801" s="44" t="s">
        <v>3891</v>
      </c>
      <c r="E801" s="45">
        <v>530</v>
      </c>
      <c r="F801" s="46">
        <v>1674407</v>
      </c>
      <c r="G801" s="46">
        <v>1282937</v>
      </c>
      <c r="H801" s="47">
        <f t="shared" si="36"/>
        <v>0.76620379632908842</v>
      </c>
      <c r="I801" s="42">
        <v>3565</v>
      </c>
      <c r="J801" s="42">
        <v>2485</v>
      </c>
      <c r="K801" s="48">
        <f t="shared" si="37"/>
        <v>0.69705469845722301</v>
      </c>
      <c r="L801" s="44" t="str">
        <f t="shared" si="38"/>
        <v>CD Eligible</v>
      </c>
    </row>
    <row r="802" spans="1:12" x14ac:dyDescent="0.25">
      <c r="A802" s="42" t="s">
        <v>1859</v>
      </c>
      <c r="B802" s="42" t="s">
        <v>29</v>
      </c>
      <c r="C802" s="43" t="s">
        <v>3895</v>
      </c>
      <c r="D802" s="44" t="s">
        <v>3896</v>
      </c>
      <c r="E802" s="45">
        <v>531</v>
      </c>
      <c r="F802" s="46">
        <v>2750051</v>
      </c>
      <c r="G802" s="46">
        <v>2245418</v>
      </c>
      <c r="H802" s="47">
        <f t="shared" si="36"/>
        <v>0.81650049399083868</v>
      </c>
      <c r="I802" s="42">
        <v>8925</v>
      </c>
      <c r="J802" s="42">
        <v>7545</v>
      </c>
      <c r="K802" s="48">
        <f t="shared" si="37"/>
        <v>0.8453781512605042</v>
      </c>
      <c r="L802" s="44" t="str">
        <f t="shared" si="38"/>
        <v>CD Eligible</v>
      </c>
    </row>
    <row r="803" spans="1:12" x14ac:dyDescent="0.25">
      <c r="A803" s="42" t="s">
        <v>1859</v>
      </c>
      <c r="B803" s="42" t="s">
        <v>29</v>
      </c>
      <c r="C803" s="43" t="s">
        <v>3901</v>
      </c>
      <c r="D803" s="44" t="s">
        <v>3902</v>
      </c>
      <c r="E803" s="45">
        <v>532</v>
      </c>
      <c r="F803" s="46">
        <v>1492172</v>
      </c>
      <c r="G803" s="46">
        <v>1188231</v>
      </c>
      <c r="H803" s="47">
        <f t="shared" si="36"/>
        <v>0.79630967475599324</v>
      </c>
      <c r="I803" s="42">
        <v>2540</v>
      </c>
      <c r="J803" s="42">
        <v>1465</v>
      </c>
      <c r="K803" s="48">
        <f t="shared" si="37"/>
        <v>0.57677165354330706</v>
      </c>
      <c r="L803" s="44" t="str">
        <f t="shared" si="38"/>
        <v>CD Eligible</v>
      </c>
    </row>
    <row r="804" spans="1:12" x14ac:dyDescent="0.25">
      <c r="A804" s="42" t="s">
        <v>1859</v>
      </c>
      <c r="B804" s="42" t="s">
        <v>29</v>
      </c>
      <c r="C804" s="43" t="s">
        <v>3905</v>
      </c>
      <c r="D804" s="44" t="s">
        <v>3906</v>
      </c>
      <c r="E804" s="45">
        <v>533</v>
      </c>
      <c r="F804" s="46">
        <v>2413828</v>
      </c>
      <c r="G804" s="46">
        <v>1786551</v>
      </c>
      <c r="H804" s="47">
        <f t="shared" si="36"/>
        <v>0.74013185695086803</v>
      </c>
      <c r="I804" s="42">
        <v>6885</v>
      </c>
      <c r="J804" s="42">
        <v>6335</v>
      </c>
      <c r="K804" s="48">
        <f t="shared" si="37"/>
        <v>0.92011619462599858</v>
      </c>
      <c r="L804" s="44" t="str">
        <f t="shared" si="38"/>
        <v>CD Eligible</v>
      </c>
    </row>
    <row r="805" spans="1:12" x14ac:dyDescent="0.25">
      <c r="A805" s="42" t="s">
        <v>1859</v>
      </c>
      <c r="B805" s="42" t="s">
        <v>29</v>
      </c>
      <c r="C805" s="43" t="s">
        <v>3912</v>
      </c>
      <c r="D805" s="44" t="s">
        <v>3913</v>
      </c>
      <c r="E805" s="45">
        <v>534</v>
      </c>
      <c r="F805" s="46">
        <v>1782798</v>
      </c>
      <c r="G805" s="46">
        <v>1445252</v>
      </c>
      <c r="H805" s="47">
        <f t="shared" si="36"/>
        <v>0.81066503327914885</v>
      </c>
      <c r="I805" s="42">
        <v>4025</v>
      </c>
      <c r="J805" s="42">
        <v>3070</v>
      </c>
      <c r="K805" s="48">
        <f t="shared" si="37"/>
        <v>0.76273291925465836</v>
      </c>
      <c r="L805" s="44" t="str">
        <f t="shared" si="38"/>
        <v>CD Eligible</v>
      </c>
    </row>
    <row r="806" spans="1:12" x14ac:dyDescent="0.25">
      <c r="A806" s="42" t="s">
        <v>1859</v>
      </c>
      <c r="B806" s="42" t="s">
        <v>29</v>
      </c>
      <c r="C806" s="43" t="s">
        <v>3918</v>
      </c>
      <c r="D806" s="44" t="s">
        <v>3919</v>
      </c>
      <c r="E806" s="45">
        <v>535</v>
      </c>
      <c r="F806" s="46">
        <v>1890525</v>
      </c>
      <c r="G806" s="46">
        <v>1208624</v>
      </c>
      <c r="H806" s="47">
        <f t="shared" si="36"/>
        <v>0.63930601288002009</v>
      </c>
      <c r="I806" s="42">
        <v>4330</v>
      </c>
      <c r="J806" s="42">
        <v>3845</v>
      </c>
      <c r="K806" s="48">
        <f t="shared" si="37"/>
        <v>0.88799076212471129</v>
      </c>
      <c r="L806" s="44" t="str">
        <f t="shared" si="38"/>
        <v>CD Eligible</v>
      </c>
    </row>
    <row r="807" spans="1:12" x14ac:dyDescent="0.25">
      <c r="A807" s="42" t="s">
        <v>1859</v>
      </c>
      <c r="B807" s="42" t="s">
        <v>29</v>
      </c>
      <c r="C807" s="43" t="s">
        <v>3924</v>
      </c>
      <c r="D807" s="44" t="s">
        <v>3925</v>
      </c>
      <c r="E807" s="45">
        <v>537</v>
      </c>
      <c r="F807" s="46">
        <v>2039900</v>
      </c>
      <c r="G807" s="46">
        <v>1099681</v>
      </c>
      <c r="H807" s="47">
        <f t="shared" si="36"/>
        <v>0.5390857394970342</v>
      </c>
      <c r="I807" s="42">
        <v>3195</v>
      </c>
      <c r="J807" s="42">
        <v>3010</v>
      </c>
      <c r="K807" s="48">
        <f t="shared" si="37"/>
        <v>0.94209702660406891</v>
      </c>
      <c r="L807" s="44" t="str">
        <f t="shared" si="38"/>
        <v>CD Eligible</v>
      </c>
    </row>
    <row r="808" spans="1:12" x14ac:dyDescent="0.25">
      <c r="A808" s="42" t="s">
        <v>1859</v>
      </c>
      <c r="B808" s="42" t="s">
        <v>29</v>
      </c>
      <c r="C808" s="43" t="s">
        <v>3928</v>
      </c>
      <c r="D808" s="44" t="s">
        <v>3929</v>
      </c>
      <c r="E808" s="45">
        <v>538</v>
      </c>
      <c r="F808" s="46">
        <v>2530436</v>
      </c>
      <c r="G808" s="46">
        <v>2320412</v>
      </c>
      <c r="H808" s="47">
        <f t="shared" si="36"/>
        <v>0.91700086467312347</v>
      </c>
      <c r="I808" s="42">
        <v>4250</v>
      </c>
      <c r="J808" s="42">
        <v>3465</v>
      </c>
      <c r="K808" s="48">
        <f t="shared" si="37"/>
        <v>0.81529411764705884</v>
      </c>
      <c r="L808" s="44" t="str">
        <f t="shared" si="38"/>
        <v>CD Eligible</v>
      </c>
    </row>
    <row r="809" spans="1:12" x14ac:dyDescent="0.25">
      <c r="A809" s="42" t="s">
        <v>1859</v>
      </c>
      <c r="B809" s="42" t="s">
        <v>29</v>
      </c>
      <c r="C809" s="43" t="s">
        <v>3933</v>
      </c>
      <c r="D809" s="44" t="s">
        <v>3934</v>
      </c>
      <c r="E809" s="45">
        <v>539</v>
      </c>
      <c r="F809" s="46">
        <v>1322492</v>
      </c>
      <c r="G809" s="46">
        <v>1000358</v>
      </c>
      <c r="H809" s="47">
        <f t="shared" si="36"/>
        <v>0.75641894242082375</v>
      </c>
      <c r="I809" s="42">
        <v>2640</v>
      </c>
      <c r="J809" s="42">
        <v>2250</v>
      </c>
      <c r="K809" s="48">
        <f t="shared" si="37"/>
        <v>0.85227272727272729</v>
      </c>
      <c r="L809" s="44" t="str">
        <f t="shared" si="38"/>
        <v>CD Eligible</v>
      </c>
    </row>
    <row r="810" spans="1:12" x14ac:dyDescent="0.25">
      <c r="A810" s="42" t="s">
        <v>1859</v>
      </c>
      <c r="B810" s="42" t="s">
        <v>29</v>
      </c>
      <c r="C810" s="43" t="s">
        <v>3937</v>
      </c>
      <c r="D810" s="44" t="s">
        <v>3938</v>
      </c>
      <c r="E810" s="45">
        <v>542</v>
      </c>
      <c r="F810" s="46">
        <v>2055813</v>
      </c>
      <c r="G810" s="46">
        <v>1717635</v>
      </c>
      <c r="H810" s="47">
        <f t="shared" si="36"/>
        <v>0.83550157528919211</v>
      </c>
      <c r="I810" s="42">
        <v>4705</v>
      </c>
      <c r="J810" s="42">
        <v>2875</v>
      </c>
      <c r="K810" s="48">
        <f t="shared" si="37"/>
        <v>0.61105207226354941</v>
      </c>
      <c r="L810" s="44" t="str">
        <f t="shared" si="38"/>
        <v>CD Eligible</v>
      </c>
    </row>
    <row r="811" spans="1:12" x14ac:dyDescent="0.25">
      <c r="A811" s="42" t="s">
        <v>1859</v>
      </c>
      <c r="B811" s="42" t="s">
        <v>29</v>
      </c>
      <c r="C811" s="43" t="s">
        <v>3942</v>
      </c>
      <c r="D811" s="44" t="s">
        <v>3943</v>
      </c>
      <c r="E811" s="45">
        <v>543</v>
      </c>
      <c r="F811" s="46">
        <v>8317838.3799999999</v>
      </c>
      <c r="G811" s="46">
        <v>217784.38</v>
      </c>
      <c r="H811" s="47">
        <f t="shared" si="36"/>
        <v>2.6182809769862349E-2</v>
      </c>
      <c r="I811" s="42">
        <v>380</v>
      </c>
      <c r="J811" s="42">
        <v>195</v>
      </c>
      <c r="K811" s="48">
        <f t="shared" si="37"/>
        <v>0.51315789473684215</v>
      </c>
      <c r="L811" s="44" t="str">
        <f t="shared" si="38"/>
        <v>Ineligible</v>
      </c>
    </row>
    <row r="812" spans="1:12" x14ac:dyDescent="0.25">
      <c r="A812" s="42" t="s">
        <v>1859</v>
      </c>
      <c r="B812" s="42" t="s">
        <v>29</v>
      </c>
      <c r="C812" s="43" t="s">
        <v>3946</v>
      </c>
      <c r="D812" s="44" t="s">
        <v>3947</v>
      </c>
      <c r="E812" s="45">
        <v>544</v>
      </c>
      <c r="F812" s="46">
        <v>1621874</v>
      </c>
      <c r="G812" s="46">
        <v>1521238</v>
      </c>
      <c r="H812" s="47">
        <f t="shared" si="36"/>
        <v>0.93795079025867611</v>
      </c>
      <c r="I812" s="42">
        <v>2920</v>
      </c>
      <c r="J812" s="42">
        <v>1390</v>
      </c>
      <c r="K812" s="48">
        <f t="shared" si="37"/>
        <v>0.47602739726027399</v>
      </c>
      <c r="L812" s="44" t="str">
        <f t="shared" si="38"/>
        <v>Ineligible</v>
      </c>
    </row>
    <row r="813" spans="1:12" x14ac:dyDescent="0.25">
      <c r="A813" s="42" t="s">
        <v>1859</v>
      </c>
      <c r="B813" s="42" t="s">
        <v>29</v>
      </c>
      <c r="C813" s="43" t="s">
        <v>3951</v>
      </c>
      <c r="D813" s="44" t="s">
        <v>3952</v>
      </c>
      <c r="E813" s="45">
        <v>545</v>
      </c>
      <c r="F813" s="46">
        <v>2837005</v>
      </c>
      <c r="G813" s="46">
        <v>2483126</v>
      </c>
      <c r="H813" s="47">
        <f t="shared" si="36"/>
        <v>0.87526317366377571</v>
      </c>
      <c r="I813" s="42">
        <v>7170</v>
      </c>
      <c r="J813" s="42">
        <v>6420</v>
      </c>
      <c r="K813" s="48">
        <f t="shared" si="37"/>
        <v>0.89539748953974896</v>
      </c>
      <c r="L813" s="44" t="str">
        <f t="shared" si="38"/>
        <v>CD Eligible</v>
      </c>
    </row>
    <row r="814" spans="1:12" x14ac:dyDescent="0.25">
      <c r="A814" s="42" t="s">
        <v>1859</v>
      </c>
      <c r="B814" s="42" t="s">
        <v>29</v>
      </c>
      <c r="C814" s="43" t="s">
        <v>3959</v>
      </c>
      <c r="D814" s="44" t="s">
        <v>3960</v>
      </c>
      <c r="E814" s="45">
        <v>546</v>
      </c>
      <c r="F814" s="46">
        <v>2840584</v>
      </c>
      <c r="G814" s="46">
        <v>2553484</v>
      </c>
      <c r="H814" s="47">
        <f t="shared" si="36"/>
        <v>0.89892923427013605</v>
      </c>
      <c r="I814" s="42">
        <v>4440</v>
      </c>
      <c r="J814" s="42">
        <v>2945</v>
      </c>
      <c r="K814" s="48">
        <f t="shared" si="37"/>
        <v>0.66328828828828834</v>
      </c>
      <c r="L814" s="44" t="str">
        <f t="shared" si="38"/>
        <v>CD Eligible</v>
      </c>
    </row>
    <row r="815" spans="1:12" x14ac:dyDescent="0.25">
      <c r="A815" s="42" t="s">
        <v>1859</v>
      </c>
      <c r="B815" s="42" t="s">
        <v>29</v>
      </c>
      <c r="C815" s="43" t="s">
        <v>3964</v>
      </c>
      <c r="D815" s="44" t="s">
        <v>3965</v>
      </c>
      <c r="E815" s="45">
        <v>547</v>
      </c>
      <c r="F815" s="46">
        <v>3612061.04</v>
      </c>
      <c r="G815" s="46">
        <v>3113449.76</v>
      </c>
      <c r="H815" s="47">
        <f t="shared" si="36"/>
        <v>0.86195934274687669</v>
      </c>
      <c r="I815" s="42">
        <v>5045</v>
      </c>
      <c r="J815" s="42">
        <v>3845</v>
      </c>
      <c r="K815" s="48">
        <f t="shared" si="37"/>
        <v>0.76214073339940536</v>
      </c>
      <c r="L815" s="44" t="str">
        <f t="shared" si="38"/>
        <v>CD Eligible</v>
      </c>
    </row>
    <row r="816" spans="1:12" x14ac:dyDescent="0.25">
      <c r="A816" s="42" t="s">
        <v>1859</v>
      </c>
      <c r="B816" s="42" t="s">
        <v>29</v>
      </c>
      <c r="C816" s="43" t="s">
        <v>3969</v>
      </c>
      <c r="D816" s="44" t="s">
        <v>3970</v>
      </c>
      <c r="E816" s="45">
        <v>548</v>
      </c>
      <c r="F816" s="46">
        <v>1082820</v>
      </c>
      <c r="G816" s="46">
        <v>1024888</v>
      </c>
      <c r="H816" s="47">
        <f t="shared" si="36"/>
        <v>0.94649895642858461</v>
      </c>
      <c r="I816" s="42">
        <v>2165</v>
      </c>
      <c r="J816" s="42">
        <v>1230</v>
      </c>
      <c r="K816" s="48">
        <f t="shared" si="37"/>
        <v>0.56812933025404155</v>
      </c>
      <c r="L816" s="44" t="str">
        <f t="shared" si="38"/>
        <v>CD Eligible</v>
      </c>
    </row>
    <row r="817" spans="1:12" x14ac:dyDescent="0.25">
      <c r="A817" s="42" t="s">
        <v>1859</v>
      </c>
      <c r="B817" s="42" t="s">
        <v>29</v>
      </c>
      <c r="C817" s="43" t="s">
        <v>3973</v>
      </c>
      <c r="D817" s="44" t="s">
        <v>3974</v>
      </c>
      <c r="E817" s="45">
        <v>549</v>
      </c>
      <c r="F817" s="46">
        <v>3157125.42</v>
      </c>
      <c r="G817" s="46">
        <v>2178546.29</v>
      </c>
      <c r="H817" s="47">
        <f t="shared" si="36"/>
        <v>0.69004109757540144</v>
      </c>
      <c r="I817" s="42">
        <v>3480</v>
      </c>
      <c r="J817" s="42">
        <v>2150</v>
      </c>
      <c r="K817" s="48">
        <f t="shared" si="37"/>
        <v>0.61781609195402298</v>
      </c>
      <c r="L817" s="44" t="str">
        <f t="shared" si="38"/>
        <v>CD Eligible</v>
      </c>
    </row>
    <row r="818" spans="1:12" x14ac:dyDescent="0.25">
      <c r="A818" s="42" t="s">
        <v>1859</v>
      </c>
      <c r="B818" s="42" t="s">
        <v>29</v>
      </c>
      <c r="C818" s="43" t="s">
        <v>3977</v>
      </c>
      <c r="D818" s="44" t="s">
        <v>3978</v>
      </c>
      <c r="E818" s="45">
        <v>550</v>
      </c>
      <c r="F818" s="46">
        <v>1982923</v>
      </c>
      <c r="G818" s="46">
        <v>1762164</v>
      </c>
      <c r="H818" s="47">
        <f t="shared" si="36"/>
        <v>0.88866990800953949</v>
      </c>
      <c r="I818" s="42">
        <v>3740</v>
      </c>
      <c r="J818" s="42">
        <v>2550</v>
      </c>
      <c r="K818" s="48">
        <f t="shared" si="37"/>
        <v>0.68181818181818177</v>
      </c>
      <c r="L818" s="44" t="str">
        <f t="shared" si="38"/>
        <v>CD Eligible</v>
      </c>
    </row>
    <row r="819" spans="1:12" x14ac:dyDescent="0.25">
      <c r="A819" s="42" t="s">
        <v>1859</v>
      </c>
      <c r="B819" s="42" t="s">
        <v>29</v>
      </c>
      <c r="C819" s="43" t="s">
        <v>3982</v>
      </c>
      <c r="D819" s="44" t="s">
        <v>3983</v>
      </c>
      <c r="E819" s="45">
        <v>551</v>
      </c>
      <c r="F819" s="46">
        <v>3860708</v>
      </c>
      <c r="G819" s="46">
        <v>2665334</v>
      </c>
      <c r="H819" s="47">
        <f t="shared" si="36"/>
        <v>0.69037440801013705</v>
      </c>
      <c r="I819" s="42">
        <v>6100</v>
      </c>
      <c r="J819" s="42">
        <v>3625</v>
      </c>
      <c r="K819" s="48">
        <f t="shared" si="37"/>
        <v>0.59426229508196726</v>
      </c>
      <c r="L819" s="44" t="str">
        <f t="shared" si="38"/>
        <v>CD Eligible</v>
      </c>
    </row>
    <row r="820" spans="1:12" x14ac:dyDescent="0.25">
      <c r="A820" s="42" t="s">
        <v>1859</v>
      </c>
      <c r="B820" s="42" t="s">
        <v>29</v>
      </c>
      <c r="C820" s="43" t="s">
        <v>3988</v>
      </c>
      <c r="D820" s="44" t="s">
        <v>3989</v>
      </c>
      <c r="E820" s="45">
        <v>552</v>
      </c>
      <c r="F820" s="46">
        <v>2161159</v>
      </c>
      <c r="G820" s="46">
        <v>1574397</v>
      </c>
      <c r="H820" s="47">
        <f t="shared" si="36"/>
        <v>0.72849660760730706</v>
      </c>
      <c r="I820" s="42">
        <v>3160</v>
      </c>
      <c r="J820" s="42">
        <v>1885</v>
      </c>
      <c r="K820" s="48">
        <f t="shared" si="37"/>
        <v>0.59651898734177211</v>
      </c>
      <c r="L820" s="44" t="str">
        <f t="shared" si="38"/>
        <v>CD Eligible</v>
      </c>
    </row>
    <row r="821" spans="1:12" x14ac:dyDescent="0.25">
      <c r="A821" s="42" t="s">
        <v>1859</v>
      </c>
      <c r="B821" s="42" t="s">
        <v>29</v>
      </c>
      <c r="C821" s="43" t="s">
        <v>3993</v>
      </c>
      <c r="D821" s="44" t="s">
        <v>3994</v>
      </c>
      <c r="E821" s="45">
        <v>553</v>
      </c>
      <c r="F821" s="46">
        <v>2284466</v>
      </c>
      <c r="G821" s="46">
        <v>1414341</v>
      </c>
      <c r="H821" s="47">
        <f t="shared" si="36"/>
        <v>0.61911230020494945</v>
      </c>
      <c r="I821" s="42">
        <v>2885</v>
      </c>
      <c r="J821" s="42">
        <v>1385</v>
      </c>
      <c r="K821" s="48">
        <f t="shared" si="37"/>
        <v>0.48006932409012132</v>
      </c>
      <c r="L821" s="44" t="str">
        <f t="shared" si="38"/>
        <v>Ineligible</v>
      </c>
    </row>
    <row r="822" spans="1:12" x14ac:dyDescent="0.25">
      <c r="A822" s="42" t="s">
        <v>1859</v>
      </c>
      <c r="B822" s="42" t="s">
        <v>29</v>
      </c>
      <c r="C822" s="43" t="s">
        <v>3998</v>
      </c>
      <c r="D822" s="44" t="s">
        <v>3999</v>
      </c>
      <c r="E822" s="45">
        <v>554</v>
      </c>
      <c r="F822" s="46">
        <v>2677919</v>
      </c>
      <c r="G822" s="46">
        <v>1619291</v>
      </c>
      <c r="H822" s="47">
        <f t="shared" si="36"/>
        <v>0.60468259122101897</v>
      </c>
      <c r="I822" s="42">
        <v>4030</v>
      </c>
      <c r="J822" s="42">
        <v>2685</v>
      </c>
      <c r="K822" s="48">
        <f t="shared" si="37"/>
        <v>0.66625310173697272</v>
      </c>
      <c r="L822" s="44" t="str">
        <f t="shared" si="38"/>
        <v>CD Eligible</v>
      </c>
    </row>
    <row r="823" spans="1:12" x14ac:dyDescent="0.25">
      <c r="A823" s="42" t="s">
        <v>1859</v>
      </c>
      <c r="B823" s="42" t="s">
        <v>29</v>
      </c>
      <c r="C823" s="43" t="s">
        <v>4003</v>
      </c>
      <c r="D823" s="44" t="s">
        <v>4004</v>
      </c>
      <c r="E823" s="45">
        <v>555</v>
      </c>
      <c r="F823" s="46">
        <v>6025217.9299999997</v>
      </c>
      <c r="G823" s="46">
        <v>4526473</v>
      </c>
      <c r="H823" s="47">
        <f t="shared" si="36"/>
        <v>0.75125465212840858</v>
      </c>
      <c r="I823" s="42">
        <v>5180</v>
      </c>
      <c r="J823" s="42">
        <v>1880</v>
      </c>
      <c r="K823" s="48">
        <f t="shared" si="37"/>
        <v>0.36293436293436293</v>
      </c>
      <c r="L823" s="44" t="str">
        <f t="shared" si="38"/>
        <v>Ineligible</v>
      </c>
    </row>
    <row r="824" spans="1:12" x14ac:dyDescent="0.25">
      <c r="A824" s="42" t="s">
        <v>1859</v>
      </c>
      <c r="B824" s="42" t="s">
        <v>29</v>
      </c>
      <c r="C824" s="43" t="s">
        <v>4006</v>
      </c>
      <c r="D824" s="44" t="s">
        <v>4007</v>
      </c>
      <c r="E824" s="45">
        <v>556</v>
      </c>
      <c r="F824" s="46">
        <v>1842354</v>
      </c>
      <c r="G824" s="46">
        <v>1605397</v>
      </c>
      <c r="H824" s="47">
        <f t="shared" si="36"/>
        <v>0.8713835668932246</v>
      </c>
      <c r="I824" s="42">
        <v>3570</v>
      </c>
      <c r="J824" s="42">
        <v>2230</v>
      </c>
      <c r="K824" s="48">
        <f t="shared" si="37"/>
        <v>0.62464985994397759</v>
      </c>
      <c r="L824" s="44" t="str">
        <f t="shared" si="38"/>
        <v>CD Eligible</v>
      </c>
    </row>
    <row r="825" spans="1:12" x14ac:dyDescent="0.25">
      <c r="A825" s="42" t="s">
        <v>1859</v>
      </c>
      <c r="B825" s="42" t="s">
        <v>29</v>
      </c>
      <c r="C825" s="43" t="s">
        <v>4011</v>
      </c>
      <c r="D825" s="44" t="s">
        <v>4012</v>
      </c>
      <c r="E825" s="45">
        <v>557</v>
      </c>
      <c r="F825" s="46">
        <v>3407499.42</v>
      </c>
      <c r="G825" s="46">
        <v>980508</v>
      </c>
      <c r="H825" s="47">
        <f t="shared" si="36"/>
        <v>0.28775001229493974</v>
      </c>
      <c r="I825" s="42">
        <v>2385</v>
      </c>
      <c r="J825" s="42">
        <v>950</v>
      </c>
      <c r="K825" s="48">
        <f t="shared" si="37"/>
        <v>0.39832285115303984</v>
      </c>
      <c r="L825" s="44" t="str">
        <f t="shared" si="38"/>
        <v>Ineligible</v>
      </c>
    </row>
    <row r="826" spans="1:12" x14ac:dyDescent="0.25">
      <c r="A826" s="42" t="s">
        <v>1859</v>
      </c>
      <c r="B826" s="42" t="s">
        <v>29</v>
      </c>
      <c r="C826" s="43" t="s">
        <v>4015</v>
      </c>
      <c r="D826" s="44" t="s">
        <v>4016</v>
      </c>
      <c r="E826" s="45">
        <v>558</v>
      </c>
      <c r="F826" s="46">
        <v>1306297</v>
      </c>
      <c r="G826" s="46">
        <v>1039032</v>
      </c>
      <c r="H826" s="47">
        <f t="shared" si="36"/>
        <v>0.79540257690249616</v>
      </c>
      <c r="I826" s="42">
        <v>2245</v>
      </c>
      <c r="J826" s="42">
        <v>1260</v>
      </c>
      <c r="K826" s="48">
        <f t="shared" si="37"/>
        <v>0.56124721603563477</v>
      </c>
      <c r="L826" s="44" t="str">
        <f t="shared" si="38"/>
        <v>CD Eligible</v>
      </c>
    </row>
    <row r="827" spans="1:12" x14ac:dyDescent="0.25">
      <c r="A827" s="42" t="s">
        <v>1859</v>
      </c>
      <c r="B827" s="42" t="s">
        <v>29</v>
      </c>
      <c r="C827" s="43" t="s">
        <v>4019</v>
      </c>
      <c r="D827" s="44" t="s">
        <v>4020</v>
      </c>
      <c r="E827" s="45">
        <v>560</v>
      </c>
      <c r="F827" s="46">
        <v>1882140</v>
      </c>
      <c r="G827" s="46">
        <v>1810253</v>
      </c>
      <c r="H827" s="47">
        <f t="shared" si="36"/>
        <v>0.96180571052100272</v>
      </c>
      <c r="I827" s="42">
        <v>3660</v>
      </c>
      <c r="J827" s="42">
        <v>2465</v>
      </c>
      <c r="K827" s="48">
        <f t="shared" si="37"/>
        <v>0.67349726775956287</v>
      </c>
      <c r="L827" s="44" t="str">
        <f t="shared" si="38"/>
        <v>CD Eligible</v>
      </c>
    </row>
    <row r="828" spans="1:12" x14ac:dyDescent="0.25">
      <c r="A828" s="42" t="s">
        <v>1859</v>
      </c>
      <c r="B828" s="42" t="s">
        <v>29</v>
      </c>
      <c r="C828" s="43" t="s">
        <v>4024</v>
      </c>
      <c r="D828" s="44" t="s">
        <v>4025</v>
      </c>
      <c r="E828" s="45">
        <v>561</v>
      </c>
      <c r="F828" s="46">
        <v>2985908</v>
      </c>
      <c r="G828" s="46">
        <v>1590384</v>
      </c>
      <c r="H828" s="47">
        <f t="shared" si="36"/>
        <v>0.53262994037324662</v>
      </c>
      <c r="I828" s="42">
        <v>3005</v>
      </c>
      <c r="J828" s="42">
        <v>1315</v>
      </c>
      <c r="K828" s="48">
        <f t="shared" si="37"/>
        <v>0.43760399334442596</v>
      </c>
      <c r="L828" s="44" t="str">
        <f t="shared" si="38"/>
        <v>Ineligible</v>
      </c>
    </row>
    <row r="829" spans="1:12" x14ac:dyDescent="0.25">
      <c r="A829" s="42" t="s">
        <v>1859</v>
      </c>
      <c r="B829" s="42" t="s">
        <v>29</v>
      </c>
      <c r="C829" s="43" t="s">
        <v>4030</v>
      </c>
      <c r="D829" s="44" t="s">
        <v>4031</v>
      </c>
      <c r="E829" s="45">
        <v>562</v>
      </c>
      <c r="F829" s="46">
        <v>819187</v>
      </c>
      <c r="G829" s="46">
        <v>750025</v>
      </c>
      <c r="H829" s="47">
        <f t="shared" si="36"/>
        <v>0.91557239067514495</v>
      </c>
      <c r="I829" s="42">
        <v>1520</v>
      </c>
      <c r="J829" s="42">
        <v>655</v>
      </c>
      <c r="K829" s="48">
        <f t="shared" si="37"/>
        <v>0.43092105263157893</v>
      </c>
      <c r="L829" s="44" t="str">
        <f t="shared" si="38"/>
        <v>Ineligible</v>
      </c>
    </row>
    <row r="830" spans="1:12" x14ac:dyDescent="0.25">
      <c r="A830" s="42" t="s">
        <v>1859</v>
      </c>
      <c r="B830" s="42" t="s">
        <v>29</v>
      </c>
      <c r="C830" s="43" t="s">
        <v>4034</v>
      </c>
      <c r="D830" s="44" t="s">
        <v>4035</v>
      </c>
      <c r="E830" s="45">
        <v>563</v>
      </c>
      <c r="F830" s="46">
        <v>5062108.51</v>
      </c>
      <c r="G830" s="46">
        <v>3432763</v>
      </c>
      <c r="H830" s="47">
        <f t="shared" si="36"/>
        <v>0.67812908261818361</v>
      </c>
      <c r="I830" s="42">
        <v>4450</v>
      </c>
      <c r="J830" s="42">
        <v>2400</v>
      </c>
      <c r="K830" s="48">
        <f t="shared" si="37"/>
        <v>0.5393258426966292</v>
      </c>
      <c r="L830" s="44" t="str">
        <f t="shared" si="38"/>
        <v>CD Eligible</v>
      </c>
    </row>
    <row r="831" spans="1:12" x14ac:dyDescent="0.25">
      <c r="A831" s="42" t="s">
        <v>1859</v>
      </c>
      <c r="B831" s="42" t="s">
        <v>29</v>
      </c>
      <c r="C831" s="43" t="s">
        <v>4040</v>
      </c>
      <c r="D831" s="44" t="s">
        <v>4041</v>
      </c>
      <c r="E831" s="45">
        <v>564</v>
      </c>
      <c r="F831" s="46">
        <v>1251692</v>
      </c>
      <c r="G831" s="46">
        <v>1048981</v>
      </c>
      <c r="H831" s="47">
        <f t="shared" si="36"/>
        <v>0.83805041495831245</v>
      </c>
      <c r="I831" s="42">
        <v>2545</v>
      </c>
      <c r="J831" s="42">
        <v>1105</v>
      </c>
      <c r="K831" s="48">
        <f t="shared" si="37"/>
        <v>0.43418467583497056</v>
      </c>
      <c r="L831" s="44" t="str">
        <f t="shared" si="38"/>
        <v>Ineligible</v>
      </c>
    </row>
    <row r="832" spans="1:12" x14ac:dyDescent="0.25">
      <c r="A832" s="42" t="s">
        <v>1859</v>
      </c>
      <c r="B832" s="42" t="s">
        <v>29</v>
      </c>
      <c r="C832" s="43" t="s">
        <v>4045</v>
      </c>
      <c r="D832" s="44" t="s">
        <v>4046</v>
      </c>
      <c r="E832" s="45">
        <v>565</v>
      </c>
      <c r="F832" s="46">
        <v>2869666</v>
      </c>
      <c r="G832" s="46">
        <v>1712149</v>
      </c>
      <c r="H832" s="47">
        <f t="shared" si="36"/>
        <v>0.59663703023278669</v>
      </c>
      <c r="I832" s="42">
        <v>3130</v>
      </c>
      <c r="J832" s="42">
        <v>1345</v>
      </c>
      <c r="K832" s="48">
        <f t="shared" si="37"/>
        <v>0.42971246006389774</v>
      </c>
      <c r="L832" s="44" t="str">
        <f t="shared" si="38"/>
        <v>Ineligible</v>
      </c>
    </row>
    <row r="833" spans="1:12" x14ac:dyDescent="0.25">
      <c r="A833" s="42" t="s">
        <v>1859</v>
      </c>
      <c r="B833" s="42" t="s">
        <v>29</v>
      </c>
      <c r="C833" s="43" t="s">
        <v>4050</v>
      </c>
      <c r="D833" s="44" t="s">
        <v>4051</v>
      </c>
      <c r="E833" s="45">
        <v>566</v>
      </c>
      <c r="F833" s="46">
        <v>1256753</v>
      </c>
      <c r="G833" s="46">
        <v>980045</v>
      </c>
      <c r="H833" s="47">
        <f t="shared" si="36"/>
        <v>0.77982308377222886</v>
      </c>
      <c r="I833" s="42">
        <v>2730</v>
      </c>
      <c r="J833" s="42">
        <v>1085</v>
      </c>
      <c r="K833" s="48">
        <f t="shared" si="37"/>
        <v>0.39743589743589741</v>
      </c>
      <c r="L833" s="44" t="str">
        <f t="shared" si="38"/>
        <v>Ineligible</v>
      </c>
    </row>
    <row r="834" spans="1:12" x14ac:dyDescent="0.25">
      <c r="A834" s="42" t="s">
        <v>1859</v>
      </c>
      <c r="B834" s="42" t="s">
        <v>29</v>
      </c>
      <c r="C834" s="43" t="s">
        <v>4054</v>
      </c>
      <c r="D834" s="44" t="s">
        <v>4055</v>
      </c>
      <c r="E834" s="45">
        <v>568</v>
      </c>
      <c r="F834" s="46">
        <v>644170</v>
      </c>
      <c r="G834" s="46">
        <v>492987</v>
      </c>
      <c r="H834" s="47">
        <f t="shared" si="36"/>
        <v>0.76530574227300252</v>
      </c>
      <c r="I834" s="42">
        <v>1380</v>
      </c>
      <c r="J834" s="42">
        <v>500</v>
      </c>
      <c r="K834" s="48">
        <f t="shared" si="37"/>
        <v>0.36231884057971014</v>
      </c>
      <c r="L834" s="44" t="str">
        <f t="shared" si="38"/>
        <v>Ineligible</v>
      </c>
    </row>
    <row r="835" spans="1:12" x14ac:dyDescent="0.25">
      <c r="A835" s="42" t="s">
        <v>1859</v>
      </c>
      <c r="B835" s="42" t="s">
        <v>29</v>
      </c>
      <c r="C835" s="43" t="s">
        <v>4058</v>
      </c>
      <c r="D835" s="44" t="s">
        <v>4059</v>
      </c>
      <c r="E835" s="45">
        <v>569</v>
      </c>
      <c r="F835" s="46">
        <v>1379159</v>
      </c>
      <c r="G835" s="46">
        <v>758508</v>
      </c>
      <c r="H835" s="47">
        <f t="shared" si="36"/>
        <v>0.54997864640697702</v>
      </c>
      <c r="I835" s="42">
        <v>1425</v>
      </c>
      <c r="J835" s="42">
        <v>705</v>
      </c>
      <c r="K835" s="48">
        <f t="shared" si="37"/>
        <v>0.49473684210526314</v>
      </c>
      <c r="L835" s="44" t="str">
        <f t="shared" si="38"/>
        <v>Ineligible</v>
      </c>
    </row>
    <row r="836" spans="1:12" x14ac:dyDescent="0.25">
      <c r="A836" s="42" t="s">
        <v>1859</v>
      </c>
      <c r="B836" s="42" t="s">
        <v>29</v>
      </c>
      <c r="C836" s="43" t="s">
        <v>4062</v>
      </c>
      <c r="D836" s="44" t="s">
        <v>4063</v>
      </c>
      <c r="E836" s="45">
        <v>570</v>
      </c>
      <c r="F836" s="46">
        <v>2122831</v>
      </c>
      <c r="G836" s="46">
        <v>1529216</v>
      </c>
      <c r="H836" s="47">
        <f t="shared" si="36"/>
        <v>0.72036634098522212</v>
      </c>
      <c r="I836" s="42">
        <v>3145</v>
      </c>
      <c r="J836" s="42">
        <v>1450</v>
      </c>
      <c r="K836" s="48">
        <f t="shared" si="37"/>
        <v>0.46104928457869632</v>
      </c>
      <c r="L836" s="44" t="str">
        <f t="shared" si="38"/>
        <v>Ineligible</v>
      </c>
    </row>
    <row r="837" spans="1:12" x14ac:dyDescent="0.25">
      <c r="A837" s="42" t="s">
        <v>1859</v>
      </c>
      <c r="B837" s="42" t="s">
        <v>29</v>
      </c>
      <c r="C837" s="43" t="s">
        <v>4068</v>
      </c>
      <c r="D837" s="44" t="s">
        <v>4069</v>
      </c>
      <c r="E837" s="45">
        <v>571</v>
      </c>
      <c r="F837" s="46">
        <v>2068709</v>
      </c>
      <c r="G837" s="46">
        <v>1757736</v>
      </c>
      <c r="H837" s="47">
        <f t="shared" si="36"/>
        <v>0.8496777458791932</v>
      </c>
      <c r="I837" s="42">
        <v>3875</v>
      </c>
      <c r="J837" s="42">
        <v>2120</v>
      </c>
      <c r="K837" s="48">
        <f t="shared" si="37"/>
        <v>0.54709677419354841</v>
      </c>
      <c r="L837" s="44" t="str">
        <f t="shared" si="38"/>
        <v>CD Eligible</v>
      </c>
    </row>
    <row r="838" spans="1:12" x14ac:dyDescent="0.25">
      <c r="A838" s="42" t="s">
        <v>1859</v>
      </c>
      <c r="B838" s="42" t="s">
        <v>29</v>
      </c>
      <c r="C838" s="43" t="s">
        <v>4074</v>
      </c>
      <c r="D838" s="44" t="s">
        <v>4075</v>
      </c>
      <c r="E838" s="45">
        <v>572</v>
      </c>
      <c r="F838" s="46">
        <v>2250537</v>
      </c>
      <c r="G838" s="46">
        <v>2233841</v>
      </c>
      <c r="H838" s="47">
        <f t="shared" si="36"/>
        <v>0.99258132614571548</v>
      </c>
      <c r="I838" s="42">
        <v>4955</v>
      </c>
      <c r="J838" s="42">
        <v>4570</v>
      </c>
      <c r="K838" s="48">
        <f t="shared" si="37"/>
        <v>0.92230070635721495</v>
      </c>
      <c r="L838" s="44" t="str">
        <f t="shared" si="38"/>
        <v>CD Eligible</v>
      </c>
    </row>
    <row r="839" spans="1:12" x14ac:dyDescent="0.25">
      <c r="A839" s="42" t="s">
        <v>1859</v>
      </c>
      <c r="B839" s="42" t="s">
        <v>29</v>
      </c>
      <c r="C839" s="43" t="s">
        <v>4078</v>
      </c>
      <c r="D839" s="44" t="s">
        <v>4079</v>
      </c>
      <c r="E839" s="45">
        <v>573</v>
      </c>
      <c r="F839" s="46">
        <v>1689947</v>
      </c>
      <c r="G839" s="46">
        <v>1059853</v>
      </c>
      <c r="H839" s="47">
        <f t="shared" ref="H839:H902" si="39">IFERROR(G839/F839,"-")</f>
        <v>0.62715162073130104</v>
      </c>
      <c r="I839" s="42">
        <v>2375</v>
      </c>
      <c r="J839" s="42">
        <v>1290</v>
      </c>
      <c r="K839" s="48">
        <f t="shared" ref="K839:K902" si="40">IFERROR(J839/I839,"-")</f>
        <v>0.54315789473684206</v>
      </c>
      <c r="L839" s="44" t="str">
        <f t="shared" ref="L839:L902" si="41">IFERROR(IF(OR(H839="-",K839="-"),"Ineligible",IF(AND(K839&gt;0.51,H839&gt;0.5),"CD Eligible","Ineligible")),"Ineligible")</f>
        <v>CD Eligible</v>
      </c>
    </row>
    <row r="840" spans="1:12" x14ac:dyDescent="0.25">
      <c r="A840" s="42" t="s">
        <v>1859</v>
      </c>
      <c r="B840" s="42" t="s">
        <v>29</v>
      </c>
      <c r="C840" s="43" t="s">
        <v>4083</v>
      </c>
      <c r="D840" s="44" t="s">
        <v>4084</v>
      </c>
      <c r="E840" s="45">
        <v>574</v>
      </c>
      <c r="F840" s="46">
        <v>1141489</v>
      </c>
      <c r="G840" s="46">
        <v>785888</v>
      </c>
      <c r="H840" s="47">
        <f t="shared" si="39"/>
        <v>0.68847619206142152</v>
      </c>
      <c r="I840" s="42">
        <v>2880</v>
      </c>
      <c r="J840" s="42">
        <v>1175</v>
      </c>
      <c r="K840" s="48">
        <f t="shared" si="40"/>
        <v>0.4079861111111111</v>
      </c>
      <c r="L840" s="44" t="str">
        <f t="shared" si="41"/>
        <v>Ineligible</v>
      </c>
    </row>
    <row r="841" spans="1:12" x14ac:dyDescent="0.25">
      <c r="A841" s="42" t="s">
        <v>1859</v>
      </c>
      <c r="B841" s="42" t="s">
        <v>29</v>
      </c>
      <c r="C841" s="43" t="s">
        <v>4087</v>
      </c>
      <c r="D841" s="44" t="s">
        <v>4088</v>
      </c>
      <c r="E841" s="45">
        <v>575</v>
      </c>
      <c r="F841" s="46">
        <v>2531022</v>
      </c>
      <c r="G841" s="46">
        <v>2089441</v>
      </c>
      <c r="H841" s="47">
        <f t="shared" si="39"/>
        <v>0.82553253191793674</v>
      </c>
      <c r="I841" s="42">
        <v>4015</v>
      </c>
      <c r="J841" s="42">
        <v>1720</v>
      </c>
      <c r="K841" s="48">
        <f t="shared" si="40"/>
        <v>0.42839352428393523</v>
      </c>
      <c r="L841" s="44" t="str">
        <f t="shared" si="41"/>
        <v>Ineligible</v>
      </c>
    </row>
    <row r="842" spans="1:12" x14ac:dyDescent="0.25">
      <c r="A842" s="42" t="s">
        <v>1859</v>
      </c>
      <c r="B842" s="42" t="s">
        <v>29</v>
      </c>
      <c r="C842" s="43" t="s">
        <v>4093</v>
      </c>
      <c r="D842" s="44" t="s">
        <v>4094</v>
      </c>
      <c r="E842" s="45">
        <v>576</v>
      </c>
      <c r="F842" s="46">
        <v>1308238</v>
      </c>
      <c r="G842" s="46">
        <v>1013896</v>
      </c>
      <c r="H842" s="47">
        <f t="shared" si="39"/>
        <v>0.77500882866878962</v>
      </c>
      <c r="I842" s="42">
        <v>3070</v>
      </c>
      <c r="J842" s="42">
        <v>1545</v>
      </c>
      <c r="K842" s="48">
        <f t="shared" si="40"/>
        <v>0.50325732899022801</v>
      </c>
      <c r="L842" s="44" t="str">
        <f t="shared" si="41"/>
        <v>Ineligible</v>
      </c>
    </row>
    <row r="843" spans="1:12" x14ac:dyDescent="0.25">
      <c r="A843" s="42" t="s">
        <v>1859</v>
      </c>
      <c r="B843" s="42" t="s">
        <v>29</v>
      </c>
      <c r="C843" s="43" t="s">
        <v>4097</v>
      </c>
      <c r="D843" s="44" t="s">
        <v>4098</v>
      </c>
      <c r="E843" s="45">
        <v>578</v>
      </c>
      <c r="F843" s="46">
        <v>1665571</v>
      </c>
      <c r="G843" s="46">
        <v>1220425</v>
      </c>
      <c r="H843" s="47">
        <f t="shared" si="39"/>
        <v>0.73273670110730793</v>
      </c>
      <c r="I843" s="42">
        <v>3260</v>
      </c>
      <c r="J843" s="42">
        <v>2280</v>
      </c>
      <c r="K843" s="48">
        <f t="shared" si="40"/>
        <v>0.69938650306748462</v>
      </c>
      <c r="L843" s="44" t="str">
        <f t="shared" si="41"/>
        <v>CD Eligible</v>
      </c>
    </row>
    <row r="844" spans="1:12" x14ac:dyDescent="0.25">
      <c r="A844" s="42" t="s">
        <v>1859</v>
      </c>
      <c r="B844" s="42" t="s">
        <v>29</v>
      </c>
      <c r="C844" s="43" t="s">
        <v>4101</v>
      </c>
      <c r="D844" s="44" t="s">
        <v>4102</v>
      </c>
      <c r="E844" s="45">
        <v>579</v>
      </c>
      <c r="F844" s="46">
        <v>3641533</v>
      </c>
      <c r="G844" s="46">
        <v>520356</v>
      </c>
      <c r="H844" s="47">
        <f t="shared" si="39"/>
        <v>0.14289476437533313</v>
      </c>
      <c r="I844" s="42">
        <v>1020</v>
      </c>
      <c r="J844" s="42">
        <v>530</v>
      </c>
      <c r="K844" s="48">
        <f t="shared" si="40"/>
        <v>0.51960784313725494</v>
      </c>
      <c r="L844" s="44" t="str">
        <f t="shared" si="41"/>
        <v>Ineligible</v>
      </c>
    </row>
    <row r="845" spans="1:12" x14ac:dyDescent="0.25">
      <c r="A845" s="42" t="s">
        <v>1859</v>
      </c>
      <c r="B845" s="42" t="s">
        <v>29</v>
      </c>
      <c r="C845" s="43" t="s">
        <v>4105</v>
      </c>
      <c r="D845" s="44" t="s">
        <v>4106</v>
      </c>
      <c r="E845" s="45">
        <v>580</v>
      </c>
      <c r="F845" s="46">
        <v>1394082</v>
      </c>
      <c r="G845" s="46">
        <v>1158643</v>
      </c>
      <c r="H845" s="47">
        <f t="shared" si="39"/>
        <v>0.83111538632591198</v>
      </c>
      <c r="I845" s="42">
        <v>4000</v>
      </c>
      <c r="J845" s="42">
        <v>2465</v>
      </c>
      <c r="K845" s="48">
        <f t="shared" si="40"/>
        <v>0.61624999999999996</v>
      </c>
      <c r="L845" s="44" t="str">
        <f t="shared" si="41"/>
        <v>CD Eligible</v>
      </c>
    </row>
    <row r="846" spans="1:12" x14ac:dyDescent="0.25">
      <c r="A846" s="42" t="s">
        <v>1859</v>
      </c>
      <c r="B846" s="42" t="s">
        <v>29</v>
      </c>
      <c r="C846" s="43" t="s">
        <v>4109</v>
      </c>
      <c r="D846" s="44" t="s">
        <v>4110</v>
      </c>
      <c r="E846" s="45">
        <v>582</v>
      </c>
      <c r="F846" s="46">
        <v>1324498</v>
      </c>
      <c r="G846" s="46">
        <v>1062029</v>
      </c>
      <c r="H846" s="47">
        <f t="shared" si="39"/>
        <v>0.80183511035879251</v>
      </c>
      <c r="I846" s="42">
        <v>3150</v>
      </c>
      <c r="J846" s="42">
        <v>2055</v>
      </c>
      <c r="K846" s="48">
        <f t="shared" si="40"/>
        <v>0.65238095238095239</v>
      </c>
      <c r="L846" s="44" t="str">
        <f t="shared" si="41"/>
        <v>CD Eligible</v>
      </c>
    </row>
    <row r="847" spans="1:12" x14ac:dyDescent="0.25">
      <c r="A847" s="42" t="s">
        <v>1859</v>
      </c>
      <c r="B847" s="42" t="s">
        <v>29</v>
      </c>
      <c r="C847" s="43" t="s">
        <v>4114</v>
      </c>
      <c r="D847" s="44" t="s">
        <v>4115</v>
      </c>
      <c r="E847" s="45">
        <v>584</v>
      </c>
      <c r="F847" s="46">
        <v>1683762</v>
      </c>
      <c r="G847" s="46">
        <v>1434167</v>
      </c>
      <c r="H847" s="47">
        <f t="shared" si="39"/>
        <v>0.85176349151483399</v>
      </c>
      <c r="I847" s="42">
        <v>3305</v>
      </c>
      <c r="J847" s="42">
        <v>1660</v>
      </c>
      <c r="K847" s="48">
        <f t="shared" si="40"/>
        <v>0.5022692889561271</v>
      </c>
      <c r="L847" s="44" t="str">
        <f t="shared" si="41"/>
        <v>Ineligible</v>
      </c>
    </row>
    <row r="848" spans="1:12" x14ac:dyDescent="0.25">
      <c r="A848" s="42" t="s">
        <v>1859</v>
      </c>
      <c r="B848" s="42" t="s">
        <v>29</v>
      </c>
      <c r="C848" s="43" t="s">
        <v>4118</v>
      </c>
      <c r="D848" s="44" t="s">
        <v>4119</v>
      </c>
      <c r="E848" s="45">
        <v>586</v>
      </c>
      <c r="F848" s="46">
        <v>1023890</v>
      </c>
      <c r="G848" s="46">
        <v>729689</v>
      </c>
      <c r="H848" s="47">
        <f t="shared" si="39"/>
        <v>0.71266346970866012</v>
      </c>
      <c r="I848" s="42">
        <v>2660</v>
      </c>
      <c r="J848" s="42">
        <v>1790</v>
      </c>
      <c r="K848" s="48">
        <f t="shared" si="40"/>
        <v>0.67293233082706772</v>
      </c>
      <c r="L848" s="44" t="str">
        <f t="shared" si="41"/>
        <v>CD Eligible</v>
      </c>
    </row>
    <row r="849" spans="1:12" x14ac:dyDescent="0.25">
      <c r="A849" s="42" t="s">
        <v>1859</v>
      </c>
      <c r="B849" s="42" t="s">
        <v>29</v>
      </c>
      <c r="C849" s="43" t="s">
        <v>4122</v>
      </c>
      <c r="D849" s="44" t="s">
        <v>4123</v>
      </c>
      <c r="E849" s="45">
        <v>588</v>
      </c>
      <c r="F849" s="46">
        <v>1720224</v>
      </c>
      <c r="G849" s="46">
        <v>1431510</v>
      </c>
      <c r="H849" s="47">
        <f t="shared" si="39"/>
        <v>0.83216488085272611</v>
      </c>
      <c r="I849" s="42">
        <v>3495</v>
      </c>
      <c r="J849" s="42">
        <v>1580</v>
      </c>
      <c r="K849" s="48">
        <f t="shared" si="40"/>
        <v>0.45207439198855509</v>
      </c>
      <c r="L849" s="44" t="str">
        <f t="shared" si="41"/>
        <v>Ineligible</v>
      </c>
    </row>
    <row r="850" spans="1:12" x14ac:dyDescent="0.25">
      <c r="A850" s="42" t="s">
        <v>1859</v>
      </c>
      <c r="B850" s="42" t="s">
        <v>29</v>
      </c>
      <c r="C850" s="43" t="s">
        <v>4126</v>
      </c>
      <c r="D850" s="44" t="s">
        <v>4127</v>
      </c>
      <c r="E850" s="45">
        <v>589</v>
      </c>
      <c r="F850" s="46">
        <v>2686902</v>
      </c>
      <c r="G850" s="46">
        <v>799137</v>
      </c>
      <c r="H850" s="47">
        <f t="shared" si="39"/>
        <v>0.2974194816186076</v>
      </c>
      <c r="I850" s="42">
        <v>1785</v>
      </c>
      <c r="J850" s="42">
        <v>590</v>
      </c>
      <c r="K850" s="48">
        <f t="shared" si="40"/>
        <v>0.33053221288515405</v>
      </c>
      <c r="L850" s="44" t="str">
        <f t="shared" si="41"/>
        <v>Ineligible</v>
      </c>
    </row>
    <row r="851" spans="1:12" x14ac:dyDescent="0.25">
      <c r="A851" s="42" t="s">
        <v>1859</v>
      </c>
      <c r="B851" s="42" t="s">
        <v>29</v>
      </c>
      <c r="C851" s="43" t="s">
        <v>4130</v>
      </c>
      <c r="D851" s="44" t="s">
        <v>4131</v>
      </c>
      <c r="E851" s="45">
        <v>590</v>
      </c>
      <c r="F851" s="46">
        <v>805203</v>
      </c>
      <c r="G851" s="46">
        <v>582139</v>
      </c>
      <c r="H851" s="47">
        <f t="shared" si="39"/>
        <v>0.72297172265875809</v>
      </c>
      <c r="I851" s="42">
        <v>1895</v>
      </c>
      <c r="J851" s="42">
        <v>1085</v>
      </c>
      <c r="K851" s="48">
        <f t="shared" si="40"/>
        <v>0.57255936675461738</v>
      </c>
      <c r="L851" s="44" t="str">
        <f t="shared" si="41"/>
        <v>CD Eligible</v>
      </c>
    </row>
    <row r="852" spans="1:12" x14ac:dyDescent="0.25">
      <c r="A852" s="42" t="s">
        <v>1859</v>
      </c>
      <c r="B852" s="42" t="s">
        <v>29</v>
      </c>
      <c r="C852" s="43" t="s">
        <v>4133</v>
      </c>
      <c r="D852" s="44" t="s">
        <v>4134</v>
      </c>
      <c r="E852" s="45">
        <v>591</v>
      </c>
      <c r="F852" s="46">
        <v>1867653</v>
      </c>
      <c r="G852" s="46">
        <v>1589913</v>
      </c>
      <c r="H852" s="47">
        <f t="shared" si="39"/>
        <v>0.8512892919616224</v>
      </c>
      <c r="I852" s="42">
        <v>3820</v>
      </c>
      <c r="J852" s="42">
        <v>1630</v>
      </c>
      <c r="K852" s="48">
        <f t="shared" si="40"/>
        <v>0.42670157068062825</v>
      </c>
      <c r="L852" s="44" t="str">
        <f t="shared" si="41"/>
        <v>Ineligible</v>
      </c>
    </row>
    <row r="853" spans="1:12" x14ac:dyDescent="0.25">
      <c r="A853" s="42" t="s">
        <v>1859</v>
      </c>
      <c r="B853" s="42" t="s">
        <v>29</v>
      </c>
      <c r="C853" s="43" t="s">
        <v>4139</v>
      </c>
      <c r="D853" s="44" t="s">
        <v>4140</v>
      </c>
      <c r="E853" s="45">
        <v>592</v>
      </c>
      <c r="F853" s="46">
        <v>2215868</v>
      </c>
      <c r="G853" s="46">
        <v>1603486</v>
      </c>
      <c r="H853" s="47">
        <f t="shared" si="39"/>
        <v>0.7236378701258378</v>
      </c>
      <c r="I853" s="42">
        <v>4600</v>
      </c>
      <c r="J853" s="42">
        <v>2215</v>
      </c>
      <c r="K853" s="48">
        <f t="shared" si="40"/>
        <v>0.48152173913043478</v>
      </c>
      <c r="L853" s="44" t="str">
        <f t="shared" si="41"/>
        <v>Ineligible</v>
      </c>
    </row>
    <row r="854" spans="1:12" x14ac:dyDescent="0.25">
      <c r="A854" s="42" t="s">
        <v>1859</v>
      </c>
      <c r="B854" s="42" t="s">
        <v>29</v>
      </c>
      <c r="C854" s="43" t="s">
        <v>4144</v>
      </c>
      <c r="D854" s="44" t="s">
        <v>4145</v>
      </c>
      <c r="E854" s="45">
        <v>593</v>
      </c>
      <c r="F854" s="46">
        <v>1702012</v>
      </c>
      <c r="G854" s="46">
        <v>887935</v>
      </c>
      <c r="H854" s="47">
        <f t="shared" si="39"/>
        <v>0.52169726182894127</v>
      </c>
      <c r="I854" s="42">
        <v>2040</v>
      </c>
      <c r="J854" s="42">
        <v>915</v>
      </c>
      <c r="K854" s="48">
        <f t="shared" si="40"/>
        <v>0.4485294117647059</v>
      </c>
      <c r="L854" s="44" t="str">
        <f t="shared" si="41"/>
        <v>Ineligible</v>
      </c>
    </row>
    <row r="855" spans="1:12" x14ac:dyDescent="0.25">
      <c r="A855" s="42" t="s">
        <v>1859</v>
      </c>
      <c r="B855" s="42" t="s">
        <v>29</v>
      </c>
      <c r="C855" s="43" t="s">
        <v>4148</v>
      </c>
      <c r="D855" s="44" t="s">
        <v>4149</v>
      </c>
      <c r="E855" s="45">
        <v>594.01</v>
      </c>
      <c r="F855" s="46">
        <v>3400270</v>
      </c>
      <c r="G855" s="46">
        <v>2803100</v>
      </c>
      <c r="H855" s="47">
        <f t="shared" si="39"/>
        <v>0.82437571134056997</v>
      </c>
      <c r="I855" s="42">
        <v>7735</v>
      </c>
      <c r="J855" s="42">
        <v>4130</v>
      </c>
      <c r="K855" s="48">
        <f t="shared" si="40"/>
        <v>0.5339366515837104</v>
      </c>
      <c r="L855" s="44" t="str">
        <f t="shared" si="41"/>
        <v>CD Eligible</v>
      </c>
    </row>
    <row r="856" spans="1:12" x14ac:dyDescent="0.25">
      <c r="A856" s="42" t="s">
        <v>1859</v>
      </c>
      <c r="B856" s="42" t="s">
        <v>29</v>
      </c>
      <c r="C856" s="43" t="s">
        <v>4156</v>
      </c>
      <c r="D856" s="44" t="s">
        <v>4157</v>
      </c>
      <c r="E856" s="45">
        <v>594.02</v>
      </c>
      <c r="F856" s="46">
        <v>2625226</v>
      </c>
      <c r="G856" s="46">
        <v>1820373</v>
      </c>
      <c r="H856" s="47">
        <f t="shared" si="39"/>
        <v>0.69341572877916036</v>
      </c>
      <c r="I856" s="42">
        <v>4815</v>
      </c>
      <c r="J856" s="42">
        <v>2010</v>
      </c>
      <c r="K856" s="48">
        <f t="shared" si="40"/>
        <v>0.4174454828660436</v>
      </c>
      <c r="L856" s="44" t="str">
        <f t="shared" si="41"/>
        <v>Ineligible</v>
      </c>
    </row>
    <row r="857" spans="1:12" x14ac:dyDescent="0.25">
      <c r="A857" s="42" t="s">
        <v>1859</v>
      </c>
      <c r="B857" s="42" t="s">
        <v>29</v>
      </c>
      <c r="C857" s="43" t="s">
        <v>4162</v>
      </c>
      <c r="D857" s="44" t="s">
        <v>4163</v>
      </c>
      <c r="E857" s="45">
        <v>596</v>
      </c>
      <c r="F857" s="46">
        <v>1649659</v>
      </c>
      <c r="G857" s="46">
        <v>1182727</v>
      </c>
      <c r="H857" s="47">
        <f t="shared" si="39"/>
        <v>0.71695241258951092</v>
      </c>
      <c r="I857" s="42">
        <v>2450</v>
      </c>
      <c r="J857" s="42">
        <v>920</v>
      </c>
      <c r="K857" s="48">
        <f t="shared" si="40"/>
        <v>0.37551020408163266</v>
      </c>
      <c r="L857" s="44" t="str">
        <f t="shared" si="41"/>
        <v>Ineligible</v>
      </c>
    </row>
    <row r="858" spans="1:12" x14ac:dyDescent="0.25">
      <c r="A858" s="42" t="s">
        <v>1859</v>
      </c>
      <c r="B858" s="42" t="s">
        <v>29</v>
      </c>
      <c r="C858" s="43" t="s">
        <v>4167</v>
      </c>
      <c r="D858" s="44" t="s">
        <v>4168</v>
      </c>
      <c r="E858" s="45">
        <v>598</v>
      </c>
      <c r="F858" s="46">
        <v>1466777</v>
      </c>
      <c r="G858" s="46">
        <v>1312806</v>
      </c>
      <c r="H858" s="47">
        <f t="shared" si="39"/>
        <v>0.89502766950940738</v>
      </c>
      <c r="I858" s="42">
        <v>3475</v>
      </c>
      <c r="J858" s="42">
        <v>1670</v>
      </c>
      <c r="K858" s="48">
        <f t="shared" si="40"/>
        <v>0.48057553956834531</v>
      </c>
      <c r="L858" s="44" t="str">
        <f t="shared" si="41"/>
        <v>Ineligible</v>
      </c>
    </row>
    <row r="859" spans="1:12" x14ac:dyDescent="0.25">
      <c r="A859" s="42" t="s">
        <v>1859</v>
      </c>
      <c r="B859" s="42" t="s">
        <v>29</v>
      </c>
      <c r="C859" s="43" t="s">
        <v>4171</v>
      </c>
      <c r="D859" s="44" t="s">
        <v>4172</v>
      </c>
      <c r="E859" s="45">
        <v>600</v>
      </c>
      <c r="F859" s="46">
        <v>3680582</v>
      </c>
      <c r="G859" s="46">
        <v>2932250</v>
      </c>
      <c r="H859" s="47">
        <f t="shared" si="39"/>
        <v>0.79668106837451247</v>
      </c>
      <c r="I859" s="42">
        <v>5970</v>
      </c>
      <c r="J859" s="42">
        <v>2970</v>
      </c>
      <c r="K859" s="48">
        <f t="shared" si="40"/>
        <v>0.49748743718592964</v>
      </c>
      <c r="L859" s="44" t="str">
        <f t="shared" si="41"/>
        <v>Ineligible</v>
      </c>
    </row>
    <row r="860" spans="1:12" x14ac:dyDescent="0.25">
      <c r="A860" s="42" t="s">
        <v>1859</v>
      </c>
      <c r="B860" s="42" t="s">
        <v>29</v>
      </c>
      <c r="C860" s="43" t="s">
        <v>4178</v>
      </c>
      <c r="D860" s="44" t="s">
        <v>4179</v>
      </c>
      <c r="E860" s="45">
        <v>606</v>
      </c>
      <c r="F860" s="46">
        <v>1908026</v>
      </c>
      <c r="G860" s="46">
        <v>1337333</v>
      </c>
      <c r="H860" s="47">
        <f t="shared" si="39"/>
        <v>0.70089872989152135</v>
      </c>
      <c r="I860" s="42">
        <v>2470</v>
      </c>
      <c r="J860" s="42">
        <v>1620</v>
      </c>
      <c r="K860" s="48">
        <f t="shared" si="40"/>
        <v>0.65587044534412953</v>
      </c>
      <c r="L860" s="44" t="str">
        <f t="shared" si="41"/>
        <v>CD Eligible</v>
      </c>
    </row>
    <row r="861" spans="1:12" x14ac:dyDescent="0.25">
      <c r="A861" s="42" t="s">
        <v>1859</v>
      </c>
      <c r="B861" s="42" t="s">
        <v>29</v>
      </c>
      <c r="C861" s="43" t="s">
        <v>4182</v>
      </c>
      <c r="D861" s="44" t="s">
        <v>4183</v>
      </c>
      <c r="E861" s="45">
        <v>608</v>
      </c>
      <c r="F861" s="46">
        <v>2439938</v>
      </c>
      <c r="G861" s="46">
        <v>1750601</v>
      </c>
      <c r="H861" s="47">
        <f t="shared" si="39"/>
        <v>0.71747765721915879</v>
      </c>
      <c r="I861" s="42">
        <v>3125</v>
      </c>
      <c r="J861" s="42">
        <v>1760</v>
      </c>
      <c r="K861" s="48">
        <f t="shared" si="40"/>
        <v>0.56320000000000003</v>
      </c>
      <c r="L861" s="44" t="str">
        <f t="shared" si="41"/>
        <v>CD Eligible</v>
      </c>
    </row>
    <row r="862" spans="1:12" x14ac:dyDescent="0.25">
      <c r="A862" s="42" t="s">
        <v>1859</v>
      </c>
      <c r="B862" s="42" t="s">
        <v>29</v>
      </c>
      <c r="C862" s="43" t="s">
        <v>4187</v>
      </c>
      <c r="D862" s="44" t="s">
        <v>4188</v>
      </c>
      <c r="E862" s="45">
        <v>610.02</v>
      </c>
      <c r="F862" s="46">
        <v>2965176.54</v>
      </c>
      <c r="G862" s="46">
        <v>2781834</v>
      </c>
      <c r="H862" s="47">
        <f t="shared" si="39"/>
        <v>0.9381680862752273</v>
      </c>
      <c r="I862" s="42">
        <v>4285</v>
      </c>
      <c r="J862" s="42">
        <v>1570</v>
      </c>
      <c r="K862" s="48">
        <f t="shared" si="40"/>
        <v>0.36639439906651111</v>
      </c>
      <c r="L862" s="44" t="str">
        <f t="shared" si="41"/>
        <v>Ineligible</v>
      </c>
    </row>
    <row r="863" spans="1:12" x14ac:dyDescent="0.25">
      <c r="A863" s="42" t="s">
        <v>1859</v>
      </c>
      <c r="B863" s="42" t="s">
        <v>29</v>
      </c>
      <c r="C863" s="43" t="s">
        <v>4192</v>
      </c>
      <c r="D863" s="44" t="s">
        <v>4193</v>
      </c>
      <c r="E863" s="45">
        <v>610.03</v>
      </c>
      <c r="F863" s="46">
        <v>675043</v>
      </c>
      <c r="G863" s="46">
        <v>509989</v>
      </c>
      <c r="H863" s="47">
        <f t="shared" si="39"/>
        <v>0.75549113167605619</v>
      </c>
      <c r="I863" s="42">
        <v>1840</v>
      </c>
      <c r="J863" s="42">
        <v>1335</v>
      </c>
      <c r="K863" s="48">
        <f t="shared" si="40"/>
        <v>0.72554347826086951</v>
      </c>
      <c r="L863" s="44" t="str">
        <f t="shared" si="41"/>
        <v>CD Eligible</v>
      </c>
    </row>
    <row r="864" spans="1:12" x14ac:dyDescent="0.25">
      <c r="A864" s="42" t="s">
        <v>1859</v>
      </c>
      <c r="B864" s="42" t="s">
        <v>29</v>
      </c>
      <c r="C864" s="43" t="s">
        <v>4196</v>
      </c>
      <c r="D864" s="44" t="s">
        <v>4197</v>
      </c>
      <c r="E864" s="45">
        <v>610.04</v>
      </c>
      <c r="F864" s="46">
        <v>3684419</v>
      </c>
      <c r="G864" s="46">
        <v>2825961</v>
      </c>
      <c r="H864" s="47">
        <f t="shared" si="39"/>
        <v>0.7670031557214313</v>
      </c>
      <c r="I864" s="42">
        <v>6225</v>
      </c>
      <c r="J864" s="42">
        <v>4595</v>
      </c>
      <c r="K864" s="48">
        <f t="shared" si="40"/>
        <v>0.73815261044176705</v>
      </c>
      <c r="L864" s="44" t="str">
        <f t="shared" si="41"/>
        <v>CD Eligible</v>
      </c>
    </row>
    <row r="865" spans="1:12" x14ac:dyDescent="0.25">
      <c r="A865" s="42" t="s">
        <v>1859</v>
      </c>
      <c r="B865" s="42" t="s">
        <v>29</v>
      </c>
      <c r="C865" s="43" t="s">
        <v>4203</v>
      </c>
      <c r="D865" s="44" t="s">
        <v>4204</v>
      </c>
      <c r="E865" s="45">
        <v>612</v>
      </c>
      <c r="F865" s="46">
        <v>938529</v>
      </c>
      <c r="G865" s="46">
        <v>793254</v>
      </c>
      <c r="H865" s="47">
        <f t="shared" si="39"/>
        <v>0.84520989761637622</v>
      </c>
      <c r="I865" s="42">
        <v>875</v>
      </c>
      <c r="J865" s="42">
        <v>360</v>
      </c>
      <c r="K865" s="48">
        <f t="shared" si="40"/>
        <v>0.41142857142857142</v>
      </c>
      <c r="L865" s="44" t="str">
        <f t="shared" si="41"/>
        <v>Ineligible</v>
      </c>
    </row>
    <row r="866" spans="1:12" x14ac:dyDescent="0.25">
      <c r="A866" s="42" t="s">
        <v>1859</v>
      </c>
      <c r="B866" s="42" t="s">
        <v>29</v>
      </c>
      <c r="C866" s="43" t="s">
        <v>4206</v>
      </c>
      <c r="D866" s="44" t="s">
        <v>4207</v>
      </c>
      <c r="E866" s="45">
        <v>616</v>
      </c>
      <c r="F866" s="46">
        <v>1763011</v>
      </c>
      <c r="G866" s="46">
        <v>910123</v>
      </c>
      <c r="H866" s="47">
        <f t="shared" si="39"/>
        <v>0.51623217325359849</v>
      </c>
      <c r="I866" s="42">
        <v>1225</v>
      </c>
      <c r="J866" s="42">
        <v>380</v>
      </c>
      <c r="K866" s="48">
        <f t="shared" si="40"/>
        <v>0.31020408163265306</v>
      </c>
      <c r="L866" s="44" t="str">
        <f t="shared" si="41"/>
        <v>Ineligible</v>
      </c>
    </row>
    <row r="867" spans="1:12" x14ac:dyDescent="0.25">
      <c r="A867" s="42" t="s">
        <v>1859</v>
      </c>
      <c r="B867" s="42" t="s">
        <v>29</v>
      </c>
      <c r="C867" s="43" t="s">
        <v>4210</v>
      </c>
      <c r="D867" s="44" t="s">
        <v>4211</v>
      </c>
      <c r="E867" s="45">
        <v>620</v>
      </c>
      <c r="F867" s="46">
        <v>1379496</v>
      </c>
      <c r="G867" s="46">
        <v>1136268</v>
      </c>
      <c r="H867" s="47">
        <f t="shared" si="39"/>
        <v>0.82368343221002449</v>
      </c>
      <c r="I867" s="42">
        <v>1890</v>
      </c>
      <c r="J867" s="42">
        <v>515</v>
      </c>
      <c r="K867" s="48">
        <f t="shared" si="40"/>
        <v>0.2724867724867725</v>
      </c>
      <c r="L867" s="44" t="str">
        <f t="shared" si="41"/>
        <v>Ineligible</v>
      </c>
    </row>
    <row r="868" spans="1:12" x14ac:dyDescent="0.25">
      <c r="A868" s="42" t="s">
        <v>1859</v>
      </c>
      <c r="B868" s="42" t="s">
        <v>29</v>
      </c>
      <c r="C868" s="43" t="s">
        <v>4214</v>
      </c>
      <c r="D868" s="44" t="s">
        <v>4215</v>
      </c>
      <c r="E868" s="45">
        <v>622</v>
      </c>
      <c r="F868" s="46">
        <v>1897817</v>
      </c>
      <c r="G868" s="46">
        <v>1407338</v>
      </c>
      <c r="H868" s="47">
        <f t="shared" si="39"/>
        <v>0.74155621959335383</v>
      </c>
      <c r="I868" s="42">
        <v>2815</v>
      </c>
      <c r="J868" s="42">
        <v>1440</v>
      </c>
      <c r="K868" s="48">
        <f t="shared" si="40"/>
        <v>0.51154529307282415</v>
      </c>
      <c r="L868" s="44" t="str">
        <f t="shared" si="41"/>
        <v>CD Eligible</v>
      </c>
    </row>
    <row r="869" spans="1:12" x14ac:dyDescent="0.25">
      <c r="A869" s="42" t="s">
        <v>1859</v>
      </c>
      <c r="B869" s="42" t="s">
        <v>29</v>
      </c>
      <c r="C869" s="43" t="s">
        <v>4218</v>
      </c>
      <c r="D869" s="44" t="s">
        <v>4219</v>
      </c>
      <c r="E869" s="45">
        <v>626</v>
      </c>
      <c r="F869" s="46">
        <v>1607283</v>
      </c>
      <c r="G869" s="46">
        <v>1125921</v>
      </c>
      <c r="H869" s="47">
        <f t="shared" si="39"/>
        <v>0.7005119820218344</v>
      </c>
      <c r="I869" s="42">
        <v>2655</v>
      </c>
      <c r="J869" s="42">
        <v>1680</v>
      </c>
      <c r="K869" s="48">
        <f t="shared" si="40"/>
        <v>0.63276836158192096</v>
      </c>
      <c r="L869" s="44" t="str">
        <f t="shared" si="41"/>
        <v>CD Eligible</v>
      </c>
    </row>
    <row r="870" spans="1:12" x14ac:dyDescent="0.25">
      <c r="A870" s="42" t="s">
        <v>1859</v>
      </c>
      <c r="B870" s="42" t="s">
        <v>29</v>
      </c>
      <c r="C870" s="43" t="s">
        <v>4222</v>
      </c>
      <c r="D870" s="44" t="s">
        <v>4223</v>
      </c>
      <c r="E870" s="45">
        <v>628</v>
      </c>
      <c r="F870" s="46">
        <v>2957210.98</v>
      </c>
      <c r="G870" s="46">
        <v>2021631</v>
      </c>
      <c r="H870" s="47">
        <f t="shared" si="39"/>
        <v>0.68362758479951269</v>
      </c>
      <c r="I870" s="42">
        <v>5130</v>
      </c>
      <c r="J870" s="42">
        <v>2180</v>
      </c>
      <c r="K870" s="48">
        <f t="shared" si="40"/>
        <v>0.42495126705653019</v>
      </c>
      <c r="L870" s="44" t="str">
        <f t="shared" si="41"/>
        <v>Ineligible</v>
      </c>
    </row>
    <row r="871" spans="1:12" x14ac:dyDescent="0.25">
      <c r="A871" s="42" t="s">
        <v>1859</v>
      </c>
      <c r="B871" s="42" t="s">
        <v>29</v>
      </c>
      <c r="C871" s="43" t="s">
        <v>4228</v>
      </c>
      <c r="D871" s="44" t="s">
        <v>4229</v>
      </c>
      <c r="E871" s="45">
        <v>632</v>
      </c>
      <c r="F871" s="46">
        <v>822919</v>
      </c>
      <c r="G871" s="46">
        <v>707361</v>
      </c>
      <c r="H871" s="47">
        <f t="shared" si="39"/>
        <v>0.85957548677330331</v>
      </c>
      <c r="I871" s="42">
        <v>1445</v>
      </c>
      <c r="J871" s="42">
        <v>620</v>
      </c>
      <c r="K871" s="48">
        <f t="shared" si="40"/>
        <v>0.4290657439446367</v>
      </c>
      <c r="L871" s="44" t="str">
        <f t="shared" si="41"/>
        <v>Ineligible</v>
      </c>
    </row>
    <row r="872" spans="1:12" x14ac:dyDescent="0.25">
      <c r="A872" s="42" t="s">
        <v>1859</v>
      </c>
      <c r="B872" s="42" t="s">
        <v>29</v>
      </c>
      <c r="C872" s="43" t="s">
        <v>4232</v>
      </c>
      <c r="D872" s="44" t="s">
        <v>4233</v>
      </c>
      <c r="E872" s="45">
        <v>636</v>
      </c>
      <c r="F872" s="46">
        <v>607827</v>
      </c>
      <c r="G872" s="46">
        <v>500298</v>
      </c>
      <c r="H872" s="47">
        <f t="shared" si="39"/>
        <v>0.82309275501088308</v>
      </c>
      <c r="I872" s="42">
        <v>1350</v>
      </c>
      <c r="J872" s="42">
        <v>315</v>
      </c>
      <c r="K872" s="48">
        <f t="shared" si="40"/>
        <v>0.23333333333333334</v>
      </c>
      <c r="L872" s="44" t="str">
        <f t="shared" si="41"/>
        <v>Ineligible</v>
      </c>
    </row>
    <row r="873" spans="1:12" x14ac:dyDescent="0.25">
      <c r="A873" s="42" t="s">
        <v>1859</v>
      </c>
      <c r="B873" s="42" t="s">
        <v>29</v>
      </c>
      <c r="C873" s="43" t="s">
        <v>4235</v>
      </c>
      <c r="D873" s="44" t="s">
        <v>4236</v>
      </c>
      <c r="E873" s="45">
        <v>638</v>
      </c>
      <c r="F873" s="46">
        <v>734544</v>
      </c>
      <c r="G873" s="46">
        <v>607178</v>
      </c>
      <c r="H873" s="47">
        <f t="shared" si="39"/>
        <v>0.82660534971356381</v>
      </c>
      <c r="I873" s="42">
        <v>1635</v>
      </c>
      <c r="J873" s="42">
        <v>725</v>
      </c>
      <c r="K873" s="48">
        <f t="shared" si="40"/>
        <v>0.44342507645259938</v>
      </c>
      <c r="L873" s="44" t="str">
        <f t="shared" si="41"/>
        <v>Ineligible</v>
      </c>
    </row>
    <row r="874" spans="1:12" x14ac:dyDescent="0.25">
      <c r="A874" s="42" t="s">
        <v>1859</v>
      </c>
      <c r="B874" s="42" t="s">
        <v>29</v>
      </c>
      <c r="C874" s="43" t="s">
        <v>4239</v>
      </c>
      <c r="D874" s="44" t="s">
        <v>4240</v>
      </c>
      <c r="E874" s="45">
        <v>640</v>
      </c>
      <c r="F874" s="46">
        <v>759565</v>
      </c>
      <c r="G874" s="46">
        <v>629331</v>
      </c>
      <c r="H874" s="47">
        <f t="shared" si="39"/>
        <v>0.82854133615951231</v>
      </c>
      <c r="I874" s="42">
        <v>2015</v>
      </c>
      <c r="J874" s="42">
        <v>680</v>
      </c>
      <c r="K874" s="48">
        <f t="shared" si="40"/>
        <v>0.33746898263027297</v>
      </c>
      <c r="L874" s="44" t="str">
        <f t="shared" si="41"/>
        <v>Ineligible</v>
      </c>
    </row>
    <row r="875" spans="1:12" x14ac:dyDescent="0.25">
      <c r="A875" s="42" t="s">
        <v>1859</v>
      </c>
      <c r="B875" s="42" t="s">
        <v>29</v>
      </c>
      <c r="C875" s="43" t="s">
        <v>4243</v>
      </c>
      <c r="D875" s="44" t="s">
        <v>4244</v>
      </c>
      <c r="E875" s="45">
        <v>642</v>
      </c>
      <c r="F875" s="46">
        <v>1738655</v>
      </c>
      <c r="G875" s="46">
        <v>1250085</v>
      </c>
      <c r="H875" s="47">
        <f t="shared" si="39"/>
        <v>0.71899543037577895</v>
      </c>
      <c r="I875" s="42">
        <v>2435</v>
      </c>
      <c r="J875" s="42">
        <v>1340</v>
      </c>
      <c r="K875" s="48">
        <f t="shared" si="40"/>
        <v>0.55030800821355241</v>
      </c>
      <c r="L875" s="44" t="str">
        <f t="shared" si="41"/>
        <v>CD Eligible</v>
      </c>
    </row>
    <row r="876" spans="1:12" x14ac:dyDescent="0.25">
      <c r="A876" s="42" t="s">
        <v>1859</v>
      </c>
      <c r="B876" s="42" t="s">
        <v>29</v>
      </c>
      <c r="C876" s="43" t="s">
        <v>4247</v>
      </c>
      <c r="D876" s="44" t="s">
        <v>4248</v>
      </c>
      <c r="E876" s="45">
        <v>644</v>
      </c>
      <c r="F876" s="46">
        <v>1075176</v>
      </c>
      <c r="G876" s="46">
        <v>852441</v>
      </c>
      <c r="H876" s="47">
        <f t="shared" si="39"/>
        <v>0.7928385678251747</v>
      </c>
      <c r="I876" s="42">
        <v>2805</v>
      </c>
      <c r="J876" s="42">
        <v>1185</v>
      </c>
      <c r="K876" s="48">
        <f t="shared" si="40"/>
        <v>0.42245989304812837</v>
      </c>
      <c r="L876" s="44" t="str">
        <f t="shared" si="41"/>
        <v>Ineligible</v>
      </c>
    </row>
    <row r="877" spans="1:12" x14ac:dyDescent="0.25">
      <c r="A877" s="42" t="s">
        <v>1859</v>
      </c>
      <c r="B877" s="42" t="s">
        <v>29</v>
      </c>
      <c r="C877" s="43" t="s">
        <v>4251</v>
      </c>
      <c r="D877" s="44" t="s">
        <v>4252</v>
      </c>
      <c r="E877" s="45">
        <v>646</v>
      </c>
      <c r="F877" s="46">
        <v>971778</v>
      </c>
      <c r="G877" s="46">
        <v>721935</v>
      </c>
      <c r="H877" s="47">
        <f t="shared" si="39"/>
        <v>0.74290115643696397</v>
      </c>
      <c r="I877" s="42">
        <v>2400</v>
      </c>
      <c r="J877" s="42">
        <v>830</v>
      </c>
      <c r="K877" s="48">
        <f t="shared" si="40"/>
        <v>0.34583333333333333</v>
      </c>
      <c r="L877" s="44" t="str">
        <f t="shared" si="41"/>
        <v>Ineligible</v>
      </c>
    </row>
    <row r="878" spans="1:12" x14ac:dyDescent="0.25">
      <c r="A878" s="42" t="s">
        <v>1859</v>
      </c>
      <c r="B878" s="42" t="s">
        <v>29</v>
      </c>
      <c r="C878" s="43" t="s">
        <v>4255</v>
      </c>
      <c r="D878" s="44" t="s">
        <v>4256</v>
      </c>
      <c r="E878" s="45">
        <v>648</v>
      </c>
      <c r="F878" s="46">
        <v>771749</v>
      </c>
      <c r="G878" s="46">
        <v>707229</v>
      </c>
      <c r="H878" s="47">
        <f t="shared" si="39"/>
        <v>0.91639768888589423</v>
      </c>
      <c r="I878" s="42">
        <v>1910</v>
      </c>
      <c r="J878" s="42">
        <v>1005</v>
      </c>
      <c r="K878" s="48">
        <f t="shared" si="40"/>
        <v>0.52617801047120416</v>
      </c>
      <c r="L878" s="44" t="str">
        <f t="shared" si="41"/>
        <v>CD Eligible</v>
      </c>
    </row>
    <row r="879" spans="1:12" x14ac:dyDescent="0.25">
      <c r="A879" s="42" t="s">
        <v>1859</v>
      </c>
      <c r="B879" s="42" t="s">
        <v>29</v>
      </c>
      <c r="C879" s="43" t="s">
        <v>4259</v>
      </c>
      <c r="D879" s="44" t="s">
        <v>4260</v>
      </c>
      <c r="E879" s="45">
        <v>650</v>
      </c>
      <c r="F879" s="46">
        <v>874736</v>
      </c>
      <c r="G879" s="46">
        <v>574659</v>
      </c>
      <c r="H879" s="47">
        <f t="shared" si="39"/>
        <v>0.65695135446580455</v>
      </c>
      <c r="I879" s="42">
        <v>1310</v>
      </c>
      <c r="J879" s="42">
        <v>535</v>
      </c>
      <c r="K879" s="48">
        <f t="shared" si="40"/>
        <v>0.40839694656488551</v>
      </c>
      <c r="L879" s="44" t="str">
        <f t="shared" si="41"/>
        <v>Ineligible</v>
      </c>
    </row>
    <row r="880" spans="1:12" x14ac:dyDescent="0.25">
      <c r="A880" s="42" t="s">
        <v>1859</v>
      </c>
      <c r="B880" s="42" t="s">
        <v>29</v>
      </c>
      <c r="C880" s="43" t="s">
        <v>4263</v>
      </c>
      <c r="D880" s="44" t="s">
        <v>4264</v>
      </c>
      <c r="E880" s="45">
        <v>652</v>
      </c>
      <c r="F880" s="46">
        <v>689417</v>
      </c>
      <c r="G880" s="46">
        <v>467732</v>
      </c>
      <c r="H880" s="47">
        <f t="shared" si="39"/>
        <v>0.67844570122291736</v>
      </c>
      <c r="I880" s="42">
        <v>1240</v>
      </c>
      <c r="J880" s="42">
        <v>410</v>
      </c>
      <c r="K880" s="48">
        <f t="shared" si="40"/>
        <v>0.33064516129032256</v>
      </c>
      <c r="L880" s="44" t="str">
        <f t="shared" si="41"/>
        <v>Ineligible</v>
      </c>
    </row>
    <row r="881" spans="1:12" x14ac:dyDescent="0.25">
      <c r="A881" s="42" t="s">
        <v>1859</v>
      </c>
      <c r="B881" s="42" t="s">
        <v>29</v>
      </c>
      <c r="C881" s="43" t="s">
        <v>4266</v>
      </c>
      <c r="D881" s="44" t="s">
        <v>4267</v>
      </c>
      <c r="E881" s="45">
        <v>654</v>
      </c>
      <c r="F881" s="46">
        <v>701400</v>
      </c>
      <c r="G881" s="46">
        <v>637342</v>
      </c>
      <c r="H881" s="47">
        <f t="shared" si="39"/>
        <v>0.90867122897063013</v>
      </c>
      <c r="I881" s="42">
        <v>1765</v>
      </c>
      <c r="J881" s="42">
        <v>530</v>
      </c>
      <c r="K881" s="48">
        <f t="shared" si="40"/>
        <v>0.3002832861189802</v>
      </c>
      <c r="L881" s="44" t="str">
        <f t="shared" si="41"/>
        <v>Ineligible</v>
      </c>
    </row>
    <row r="882" spans="1:12" x14ac:dyDescent="0.25">
      <c r="A882" s="42" t="s">
        <v>1859</v>
      </c>
      <c r="B882" s="42" t="s">
        <v>29</v>
      </c>
      <c r="C882" s="43" t="s">
        <v>4270</v>
      </c>
      <c r="D882" s="44" t="s">
        <v>4271</v>
      </c>
      <c r="E882" s="45">
        <v>656</v>
      </c>
      <c r="F882" s="46">
        <v>741024</v>
      </c>
      <c r="G882" s="46">
        <v>670322</v>
      </c>
      <c r="H882" s="47">
        <f t="shared" si="39"/>
        <v>0.90458878524852093</v>
      </c>
      <c r="I882" s="42">
        <v>1825</v>
      </c>
      <c r="J882" s="42">
        <v>585</v>
      </c>
      <c r="K882" s="48">
        <f t="shared" si="40"/>
        <v>0.32054794520547947</v>
      </c>
      <c r="L882" s="44" t="str">
        <f t="shared" si="41"/>
        <v>Ineligible</v>
      </c>
    </row>
    <row r="883" spans="1:12" x14ac:dyDescent="0.25">
      <c r="A883" s="42" t="s">
        <v>1859</v>
      </c>
      <c r="B883" s="42" t="s">
        <v>29</v>
      </c>
      <c r="C883" s="43" t="s">
        <v>4274</v>
      </c>
      <c r="D883" s="44" t="s">
        <v>4275</v>
      </c>
      <c r="E883" s="45">
        <v>658</v>
      </c>
      <c r="F883" s="46">
        <v>853412</v>
      </c>
      <c r="G883" s="46">
        <v>663490</v>
      </c>
      <c r="H883" s="47">
        <f t="shared" si="39"/>
        <v>0.77745567205523236</v>
      </c>
      <c r="I883" s="42">
        <v>1955</v>
      </c>
      <c r="J883" s="42">
        <v>580</v>
      </c>
      <c r="K883" s="48">
        <f t="shared" si="40"/>
        <v>0.29667519181585678</v>
      </c>
      <c r="L883" s="44" t="str">
        <f t="shared" si="41"/>
        <v>Ineligible</v>
      </c>
    </row>
    <row r="884" spans="1:12" x14ac:dyDescent="0.25">
      <c r="A884" s="42" t="s">
        <v>1859</v>
      </c>
      <c r="B884" s="42" t="s">
        <v>29</v>
      </c>
      <c r="C884" s="43" t="s">
        <v>4278</v>
      </c>
      <c r="D884" s="44" t="s">
        <v>4279</v>
      </c>
      <c r="E884" s="45">
        <v>660</v>
      </c>
      <c r="F884" s="46">
        <v>780870</v>
      </c>
      <c r="G884" s="46">
        <v>672947</v>
      </c>
      <c r="H884" s="47">
        <f t="shared" si="39"/>
        <v>0.86179133530549257</v>
      </c>
      <c r="I884" s="42">
        <v>2055</v>
      </c>
      <c r="J884" s="42">
        <v>690</v>
      </c>
      <c r="K884" s="48">
        <f t="shared" si="40"/>
        <v>0.33576642335766421</v>
      </c>
      <c r="L884" s="44" t="str">
        <f t="shared" si="41"/>
        <v>Ineligible</v>
      </c>
    </row>
    <row r="885" spans="1:12" x14ac:dyDescent="0.25">
      <c r="A885" s="42" t="s">
        <v>1859</v>
      </c>
      <c r="B885" s="42" t="s">
        <v>29</v>
      </c>
      <c r="C885" s="43" t="s">
        <v>4282</v>
      </c>
      <c r="D885" s="44" t="s">
        <v>4283</v>
      </c>
      <c r="E885" s="45">
        <v>662</v>
      </c>
      <c r="F885" s="46">
        <v>1061639</v>
      </c>
      <c r="G885" s="46">
        <v>531790</v>
      </c>
      <c r="H885" s="47">
        <f t="shared" si="39"/>
        <v>0.5009141525509142</v>
      </c>
      <c r="I885" s="42">
        <v>1725</v>
      </c>
      <c r="J885" s="42">
        <v>675</v>
      </c>
      <c r="K885" s="48">
        <f t="shared" si="40"/>
        <v>0.39130434782608697</v>
      </c>
      <c r="L885" s="44" t="str">
        <f t="shared" si="41"/>
        <v>Ineligible</v>
      </c>
    </row>
    <row r="886" spans="1:12" x14ac:dyDescent="0.25">
      <c r="A886" s="42" t="s">
        <v>1859</v>
      </c>
      <c r="B886" s="42" t="s">
        <v>29</v>
      </c>
      <c r="C886" s="43" t="s">
        <v>4285</v>
      </c>
      <c r="D886" s="44" t="s">
        <v>4286</v>
      </c>
      <c r="E886" s="45">
        <v>666</v>
      </c>
      <c r="F886" s="46">
        <v>227970</v>
      </c>
      <c r="G886" s="46">
        <v>0</v>
      </c>
      <c r="H886" s="47">
        <f t="shared" si="39"/>
        <v>0</v>
      </c>
      <c r="I886" s="42">
        <v>0</v>
      </c>
      <c r="J886" s="42">
        <v>0</v>
      </c>
      <c r="K886" s="48" t="str">
        <f t="shared" si="40"/>
        <v>-</v>
      </c>
      <c r="L886" s="44" t="str">
        <f t="shared" si="41"/>
        <v>Ineligible</v>
      </c>
    </row>
    <row r="887" spans="1:12" x14ac:dyDescent="0.25">
      <c r="A887" s="42" t="s">
        <v>1859</v>
      </c>
      <c r="B887" s="42" t="s">
        <v>29</v>
      </c>
      <c r="C887" s="43" t="s">
        <v>4289</v>
      </c>
      <c r="D887" s="44" t="s">
        <v>4290</v>
      </c>
      <c r="E887" s="45">
        <v>670</v>
      </c>
      <c r="F887" s="46">
        <v>1049970</v>
      </c>
      <c r="G887" s="46">
        <v>812545</v>
      </c>
      <c r="H887" s="47">
        <f t="shared" si="39"/>
        <v>0.77387449165214239</v>
      </c>
      <c r="I887" s="42">
        <v>2765</v>
      </c>
      <c r="J887" s="42">
        <v>1250</v>
      </c>
      <c r="K887" s="48">
        <f t="shared" si="40"/>
        <v>0.45207956600361665</v>
      </c>
      <c r="L887" s="44" t="str">
        <f t="shared" si="41"/>
        <v>Ineligible</v>
      </c>
    </row>
    <row r="888" spans="1:12" x14ac:dyDescent="0.25">
      <c r="A888" s="42" t="s">
        <v>1859</v>
      </c>
      <c r="B888" s="42" t="s">
        <v>29</v>
      </c>
      <c r="C888" s="43" t="s">
        <v>4293</v>
      </c>
      <c r="D888" s="44" t="s">
        <v>4294</v>
      </c>
      <c r="E888" s="45">
        <v>672</v>
      </c>
      <c r="F888" s="46">
        <v>763119</v>
      </c>
      <c r="G888" s="46">
        <v>383303</v>
      </c>
      <c r="H888" s="47">
        <f t="shared" si="39"/>
        <v>0.50228470264794878</v>
      </c>
      <c r="I888" s="42">
        <v>1700</v>
      </c>
      <c r="J888" s="42">
        <v>940</v>
      </c>
      <c r="K888" s="48">
        <f t="shared" si="40"/>
        <v>0.55294117647058827</v>
      </c>
      <c r="L888" s="44" t="str">
        <f t="shared" si="41"/>
        <v>CD Eligible</v>
      </c>
    </row>
    <row r="889" spans="1:12" x14ac:dyDescent="0.25">
      <c r="A889" s="42" t="s">
        <v>1859</v>
      </c>
      <c r="B889" s="42" t="s">
        <v>29</v>
      </c>
      <c r="C889" s="43" t="s">
        <v>4296</v>
      </c>
      <c r="D889" s="44" t="s">
        <v>4297</v>
      </c>
      <c r="E889" s="45">
        <v>674</v>
      </c>
      <c r="F889" s="46">
        <v>826852</v>
      </c>
      <c r="G889" s="46">
        <v>662859</v>
      </c>
      <c r="H889" s="47">
        <f t="shared" si="39"/>
        <v>0.80166583620768894</v>
      </c>
      <c r="I889" s="42">
        <v>1930</v>
      </c>
      <c r="J889" s="42">
        <v>820</v>
      </c>
      <c r="K889" s="48">
        <f t="shared" si="40"/>
        <v>0.42487046632124353</v>
      </c>
      <c r="L889" s="44" t="str">
        <f t="shared" si="41"/>
        <v>Ineligible</v>
      </c>
    </row>
    <row r="890" spans="1:12" x14ac:dyDescent="0.25">
      <c r="A890" s="42" t="s">
        <v>1859</v>
      </c>
      <c r="B890" s="42" t="s">
        <v>29</v>
      </c>
      <c r="C890" s="43" t="s">
        <v>4300</v>
      </c>
      <c r="D890" s="44" t="s">
        <v>4301</v>
      </c>
      <c r="E890" s="45">
        <v>676</v>
      </c>
      <c r="F890" s="46">
        <v>709420</v>
      </c>
      <c r="G890" s="46">
        <v>479575</v>
      </c>
      <c r="H890" s="47">
        <f t="shared" si="39"/>
        <v>0.67600997998364865</v>
      </c>
      <c r="I890" s="42">
        <v>2055</v>
      </c>
      <c r="J890" s="42">
        <v>715</v>
      </c>
      <c r="K890" s="48">
        <f t="shared" si="40"/>
        <v>0.34793187347931875</v>
      </c>
      <c r="L890" s="44" t="str">
        <f t="shared" si="41"/>
        <v>Ineligible</v>
      </c>
    </row>
    <row r="891" spans="1:12" x14ac:dyDescent="0.25">
      <c r="A891" s="42" t="s">
        <v>1859</v>
      </c>
      <c r="B891" s="42" t="s">
        <v>29</v>
      </c>
      <c r="C891" s="43" t="s">
        <v>4304</v>
      </c>
      <c r="D891" s="44" t="s">
        <v>4305</v>
      </c>
      <c r="E891" s="45">
        <v>678</v>
      </c>
      <c r="F891" s="46">
        <v>1047162</v>
      </c>
      <c r="G891" s="46">
        <v>892326</v>
      </c>
      <c r="H891" s="47">
        <f t="shared" si="39"/>
        <v>0.8521374916202078</v>
      </c>
      <c r="I891" s="42">
        <v>2375</v>
      </c>
      <c r="J891" s="42">
        <v>685</v>
      </c>
      <c r="K891" s="48">
        <f t="shared" si="40"/>
        <v>0.28842105263157897</v>
      </c>
      <c r="L891" s="44" t="str">
        <f t="shared" si="41"/>
        <v>Ineligible</v>
      </c>
    </row>
    <row r="892" spans="1:12" x14ac:dyDescent="0.25">
      <c r="A892" s="42" t="s">
        <v>1859</v>
      </c>
      <c r="B892" s="42" t="s">
        <v>29</v>
      </c>
      <c r="C892" s="43" t="s">
        <v>4308</v>
      </c>
      <c r="D892" s="44" t="s">
        <v>4309</v>
      </c>
      <c r="E892" s="45">
        <v>680</v>
      </c>
      <c r="F892" s="46">
        <v>823802</v>
      </c>
      <c r="G892" s="46">
        <v>551770</v>
      </c>
      <c r="H892" s="47">
        <f t="shared" si="39"/>
        <v>0.66978472982585624</v>
      </c>
      <c r="I892" s="42">
        <v>2155</v>
      </c>
      <c r="J892" s="42">
        <v>1215</v>
      </c>
      <c r="K892" s="48">
        <f t="shared" si="40"/>
        <v>0.56380510440835263</v>
      </c>
      <c r="L892" s="44" t="str">
        <f t="shared" si="41"/>
        <v>CD Eligible</v>
      </c>
    </row>
    <row r="893" spans="1:12" x14ac:dyDescent="0.25">
      <c r="A893" s="42" t="s">
        <v>1859</v>
      </c>
      <c r="B893" s="42" t="s">
        <v>29</v>
      </c>
      <c r="C893" s="43" t="s">
        <v>4312</v>
      </c>
      <c r="D893" s="44" t="s">
        <v>4313</v>
      </c>
      <c r="E893" s="45">
        <v>682</v>
      </c>
      <c r="F893" s="46">
        <v>984518</v>
      </c>
      <c r="G893" s="46">
        <v>776725</v>
      </c>
      <c r="H893" s="47">
        <f t="shared" si="39"/>
        <v>0.78893935915849178</v>
      </c>
      <c r="I893" s="42">
        <v>3040</v>
      </c>
      <c r="J893" s="42">
        <v>820</v>
      </c>
      <c r="K893" s="48">
        <f t="shared" si="40"/>
        <v>0.26973684210526316</v>
      </c>
      <c r="L893" s="44" t="str">
        <f t="shared" si="41"/>
        <v>Ineligible</v>
      </c>
    </row>
    <row r="894" spans="1:12" x14ac:dyDescent="0.25">
      <c r="A894" s="42" t="s">
        <v>1859</v>
      </c>
      <c r="B894" s="42" t="s">
        <v>29</v>
      </c>
      <c r="C894" s="43" t="s">
        <v>4316</v>
      </c>
      <c r="D894" s="44" t="s">
        <v>4317</v>
      </c>
      <c r="E894" s="45">
        <v>686</v>
      </c>
      <c r="F894" s="46">
        <v>763720</v>
      </c>
      <c r="G894" s="46">
        <v>662518</v>
      </c>
      <c r="H894" s="47">
        <f t="shared" si="39"/>
        <v>0.86748808463834914</v>
      </c>
      <c r="I894" s="42">
        <v>1660</v>
      </c>
      <c r="J894" s="42">
        <v>915</v>
      </c>
      <c r="K894" s="48">
        <f t="shared" si="40"/>
        <v>0.5512048192771084</v>
      </c>
      <c r="L894" s="44" t="str">
        <f t="shared" si="41"/>
        <v>CD Eligible</v>
      </c>
    </row>
    <row r="895" spans="1:12" x14ac:dyDescent="0.25">
      <c r="A895" s="42" t="s">
        <v>1859</v>
      </c>
      <c r="B895" s="42" t="s">
        <v>29</v>
      </c>
      <c r="C895" s="43" t="s">
        <v>4320</v>
      </c>
      <c r="D895" s="44" t="s">
        <v>4321</v>
      </c>
      <c r="E895" s="45">
        <v>688</v>
      </c>
      <c r="F895" s="46">
        <v>732537</v>
      </c>
      <c r="G895" s="46">
        <v>599933</v>
      </c>
      <c r="H895" s="47">
        <f t="shared" si="39"/>
        <v>0.81897979214701788</v>
      </c>
      <c r="I895" s="42">
        <v>1855</v>
      </c>
      <c r="J895" s="42">
        <v>490</v>
      </c>
      <c r="K895" s="48">
        <f t="shared" si="40"/>
        <v>0.26415094339622641</v>
      </c>
      <c r="L895" s="44" t="str">
        <f t="shared" si="41"/>
        <v>Ineligible</v>
      </c>
    </row>
    <row r="896" spans="1:12" x14ac:dyDescent="0.25">
      <c r="A896" s="42" t="s">
        <v>1859</v>
      </c>
      <c r="B896" s="42" t="s">
        <v>29</v>
      </c>
      <c r="C896" s="43" t="s">
        <v>4324</v>
      </c>
      <c r="D896" s="44" t="s">
        <v>4325</v>
      </c>
      <c r="E896" s="45">
        <v>690</v>
      </c>
      <c r="F896" s="46">
        <v>822728</v>
      </c>
      <c r="G896" s="46">
        <v>599791</v>
      </c>
      <c r="H896" s="47">
        <f t="shared" si="39"/>
        <v>0.72902709036279301</v>
      </c>
      <c r="I896" s="42">
        <v>1795</v>
      </c>
      <c r="J896" s="42">
        <v>770</v>
      </c>
      <c r="K896" s="48">
        <f t="shared" si="40"/>
        <v>0.42896935933147634</v>
      </c>
      <c r="L896" s="44" t="str">
        <f t="shared" si="41"/>
        <v>Ineligible</v>
      </c>
    </row>
    <row r="897" spans="1:12" x14ac:dyDescent="0.25">
      <c r="A897" s="42" t="s">
        <v>1859</v>
      </c>
      <c r="B897" s="42" t="s">
        <v>29</v>
      </c>
      <c r="C897" s="43" t="s">
        <v>4328</v>
      </c>
      <c r="D897" s="44" t="s">
        <v>4329</v>
      </c>
      <c r="E897" s="45">
        <v>692</v>
      </c>
      <c r="F897" s="46">
        <v>937096</v>
      </c>
      <c r="G897" s="46">
        <v>802340</v>
      </c>
      <c r="H897" s="47">
        <f t="shared" si="39"/>
        <v>0.85619829771976408</v>
      </c>
      <c r="I897" s="42">
        <v>2840</v>
      </c>
      <c r="J897" s="42">
        <v>1035</v>
      </c>
      <c r="K897" s="48">
        <f t="shared" si="40"/>
        <v>0.36443661971830987</v>
      </c>
      <c r="L897" s="44" t="str">
        <f t="shared" si="41"/>
        <v>Ineligible</v>
      </c>
    </row>
    <row r="898" spans="1:12" x14ac:dyDescent="0.25">
      <c r="A898" s="42" t="s">
        <v>1859</v>
      </c>
      <c r="B898" s="42" t="s">
        <v>29</v>
      </c>
      <c r="C898" s="43" t="s">
        <v>4332</v>
      </c>
      <c r="D898" s="44" t="s">
        <v>4333</v>
      </c>
      <c r="E898" s="45">
        <v>696.01</v>
      </c>
      <c r="F898" s="46">
        <v>1919739</v>
      </c>
      <c r="G898" s="46">
        <v>1503430</v>
      </c>
      <c r="H898" s="47">
        <f t="shared" si="39"/>
        <v>0.78314291682358905</v>
      </c>
      <c r="I898" s="42">
        <v>4035</v>
      </c>
      <c r="J898" s="42">
        <v>2335</v>
      </c>
      <c r="K898" s="48">
        <f t="shared" si="40"/>
        <v>0.5786864931846345</v>
      </c>
      <c r="L898" s="44" t="str">
        <f t="shared" si="41"/>
        <v>CD Eligible</v>
      </c>
    </row>
    <row r="899" spans="1:12" x14ac:dyDescent="0.25">
      <c r="A899" s="42" t="s">
        <v>1859</v>
      </c>
      <c r="B899" s="42" t="s">
        <v>29</v>
      </c>
      <c r="C899" s="43" t="s">
        <v>4336</v>
      </c>
      <c r="D899" s="44" t="s">
        <v>4337</v>
      </c>
      <c r="E899" s="45">
        <v>696.02</v>
      </c>
      <c r="F899" s="46">
        <v>3234496</v>
      </c>
      <c r="G899" s="46">
        <v>2547108</v>
      </c>
      <c r="H899" s="47">
        <f t="shared" si="39"/>
        <v>0.78748219197055735</v>
      </c>
      <c r="I899" s="42">
        <v>6665</v>
      </c>
      <c r="J899" s="42">
        <v>2385</v>
      </c>
      <c r="K899" s="48">
        <f t="shared" si="40"/>
        <v>0.35783945986496624</v>
      </c>
      <c r="L899" s="44" t="str">
        <f t="shared" si="41"/>
        <v>Ineligible</v>
      </c>
    </row>
    <row r="900" spans="1:12" x14ac:dyDescent="0.25">
      <c r="A900" s="42" t="s">
        <v>1859</v>
      </c>
      <c r="B900" s="42" t="s">
        <v>29</v>
      </c>
      <c r="C900" s="43" t="s">
        <v>4341</v>
      </c>
      <c r="D900" s="44" t="s">
        <v>4342</v>
      </c>
      <c r="E900" s="45">
        <v>698</v>
      </c>
      <c r="F900" s="46">
        <v>3944667.8</v>
      </c>
      <c r="G900" s="46">
        <v>561558</v>
      </c>
      <c r="H900" s="47">
        <f t="shared" si="39"/>
        <v>0.14235875578673571</v>
      </c>
      <c r="I900" s="42">
        <v>1450</v>
      </c>
      <c r="J900" s="42">
        <v>555</v>
      </c>
      <c r="K900" s="48">
        <f t="shared" si="40"/>
        <v>0.38275862068965516</v>
      </c>
      <c r="L900" s="44" t="str">
        <f t="shared" si="41"/>
        <v>Ineligible</v>
      </c>
    </row>
    <row r="901" spans="1:12" x14ac:dyDescent="0.25">
      <c r="A901" s="42" t="s">
        <v>1859</v>
      </c>
      <c r="B901" s="42" t="s">
        <v>29</v>
      </c>
      <c r="C901" s="43" t="s">
        <v>4345</v>
      </c>
      <c r="D901" s="44" t="s">
        <v>4346</v>
      </c>
      <c r="E901" s="45">
        <v>700</v>
      </c>
      <c r="F901" s="46">
        <v>890275</v>
      </c>
      <c r="G901" s="46">
        <v>724072</v>
      </c>
      <c r="H901" s="47">
        <f t="shared" si="39"/>
        <v>0.81331274044536805</v>
      </c>
      <c r="I901" s="42">
        <v>1790</v>
      </c>
      <c r="J901" s="42">
        <v>790</v>
      </c>
      <c r="K901" s="48">
        <f t="shared" si="40"/>
        <v>0.44134078212290501</v>
      </c>
      <c r="L901" s="44" t="str">
        <f t="shared" si="41"/>
        <v>Ineligible</v>
      </c>
    </row>
    <row r="902" spans="1:12" x14ac:dyDescent="0.25">
      <c r="A902" s="42" t="s">
        <v>1859</v>
      </c>
      <c r="B902" s="42" t="s">
        <v>29</v>
      </c>
      <c r="C902" s="43" t="s">
        <v>4349</v>
      </c>
      <c r="D902" s="44" t="s">
        <v>4350</v>
      </c>
      <c r="E902" s="45">
        <v>702.01</v>
      </c>
      <c r="F902" s="46">
        <v>4649241.0599999996</v>
      </c>
      <c r="G902" s="46">
        <v>3545553.48</v>
      </c>
      <c r="H902" s="47">
        <f t="shared" si="39"/>
        <v>0.76260908699795404</v>
      </c>
      <c r="I902" s="42">
        <v>6020</v>
      </c>
      <c r="J902" s="42">
        <v>2880</v>
      </c>
      <c r="K902" s="48">
        <f t="shared" si="40"/>
        <v>0.47840531561461797</v>
      </c>
      <c r="L902" s="44" t="str">
        <f t="shared" si="41"/>
        <v>Ineligible</v>
      </c>
    </row>
    <row r="903" spans="1:12" x14ac:dyDescent="0.25">
      <c r="A903" s="42" t="s">
        <v>1859</v>
      </c>
      <c r="B903" s="42" t="s">
        <v>29</v>
      </c>
      <c r="C903" s="43" t="s">
        <v>4356</v>
      </c>
      <c r="D903" s="44" t="s">
        <v>4357</v>
      </c>
      <c r="E903" s="45">
        <v>702.02</v>
      </c>
      <c r="F903" s="46">
        <v>24375069.739999998</v>
      </c>
      <c r="G903" s="46">
        <v>0</v>
      </c>
      <c r="H903" s="47">
        <f t="shared" ref="H903:H966" si="42">IFERROR(G903/F903,"-")</f>
        <v>0</v>
      </c>
      <c r="I903" s="42">
        <v>15</v>
      </c>
      <c r="J903" s="42">
        <v>0</v>
      </c>
      <c r="K903" s="48">
        <f t="shared" ref="K903:K966" si="43">IFERROR(J903/I903,"-")</f>
        <v>0</v>
      </c>
      <c r="L903" s="44" t="str">
        <f t="shared" ref="L903:L966" si="44">IFERROR(IF(OR(H903="-",K903="-"),"Ineligible",IF(AND(K903&gt;0.51,H903&gt;0.5),"CD Eligible","Ineligible")),"Ineligible")</f>
        <v>Ineligible</v>
      </c>
    </row>
    <row r="904" spans="1:12" x14ac:dyDescent="0.25">
      <c r="A904" s="42" t="s">
        <v>1859</v>
      </c>
      <c r="B904" s="42" t="s">
        <v>29</v>
      </c>
      <c r="C904" s="43" t="s">
        <v>4360</v>
      </c>
      <c r="D904" s="44" t="s">
        <v>4361</v>
      </c>
      <c r="E904" s="45">
        <v>702.03</v>
      </c>
      <c r="F904" s="46">
        <v>0</v>
      </c>
      <c r="G904" s="46">
        <v>0</v>
      </c>
      <c r="H904" s="47" t="str">
        <f t="shared" si="42"/>
        <v>-</v>
      </c>
      <c r="I904" s="42">
        <v>0</v>
      </c>
      <c r="J904" s="42">
        <v>0</v>
      </c>
      <c r="K904" s="48" t="str">
        <f t="shared" si="43"/>
        <v>-</v>
      </c>
      <c r="L904" s="44" t="str">
        <f t="shared" si="44"/>
        <v>Ineligible</v>
      </c>
    </row>
    <row r="905" spans="1:12" x14ac:dyDescent="0.25">
      <c r="A905" s="42" t="s">
        <v>1859</v>
      </c>
      <c r="B905" s="42" t="s">
        <v>29</v>
      </c>
      <c r="C905" s="43" t="s">
        <v>4364</v>
      </c>
      <c r="D905" s="44" t="s">
        <v>4365</v>
      </c>
      <c r="E905" s="45">
        <v>706</v>
      </c>
      <c r="F905" s="46">
        <v>1710647.95</v>
      </c>
      <c r="G905" s="46">
        <v>1238364.52</v>
      </c>
      <c r="H905" s="47">
        <f t="shared" si="42"/>
        <v>0.72391547308141346</v>
      </c>
      <c r="I905" s="42">
        <v>2750</v>
      </c>
      <c r="J905" s="42">
        <v>790</v>
      </c>
      <c r="K905" s="48">
        <f t="shared" si="43"/>
        <v>0.28727272727272729</v>
      </c>
      <c r="L905" s="44" t="str">
        <f t="shared" si="44"/>
        <v>Ineligible</v>
      </c>
    </row>
    <row r="906" spans="1:12" x14ac:dyDescent="0.25">
      <c r="A906" s="42" t="s">
        <v>1859</v>
      </c>
      <c r="B906" s="42" t="s">
        <v>29</v>
      </c>
      <c r="C906" s="43" t="s">
        <v>4369</v>
      </c>
      <c r="D906" s="44" t="s">
        <v>4370</v>
      </c>
      <c r="E906" s="45">
        <v>720</v>
      </c>
      <c r="F906" s="46">
        <v>859972</v>
      </c>
      <c r="G906" s="46">
        <v>674671</v>
      </c>
      <c r="H906" s="47">
        <f t="shared" si="42"/>
        <v>0.78452670552064485</v>
      </c>
      <c r="I906" s="42">
        <v>1970</v>
      </c>
      <c r="J906" s="42">
        <v>1115</v>
      </c>
      <c r="K906" s="48">
        <f t="shared" si="43"/>
        <v>0.56598984771573602</v>
      </c>
      <c r="L906" s="44" t="str">
        <f t="shared" si="44"/>
        <v>CD Eligible</v>
      </c>
    </row>
    <row r="907" spans="1:12" x14ac:dyDescent="0.25">
      <c r="A907" s="42" t="s">
        <v>1859</v>
      </c>
      <c r="B907" s="42" t="s">
        <v>29</v>
      </c>
      <c r="C907" s="43" t="s">
        <v>4372</v>
      </c>
      <c r="D907" s="44" t="s">
        <v>4373</v>
      </c>
      <c r="E907" s="45">
        <v>722</v>
      </c>
      <c r="F907" s="46">
        <v>1229669</v>
      </c>
      <c r="G907" s="46">
        <v>781082</v>
      </c>
      <c r="H907" s="47">
        <f t="shared" si="42"/>
        <v>0.63519695137471954</v>
      </c>
      <c r="I907" s="42">
        <v>2895</v>
      </c>
      <c r="J907" s="42">
        <v>1640</v>
      </c>
      <c r="K907" s="48">
        <f t="shared" si="43"/>
        <v>0.56649395509499134</v>
      </c>
      <c r="L907" s="44" t="str">
        <f t="shared" si="44"/>
        <v>CD Eligible</v>
      </c>
    </row>
    <row r="908" spans="1:12" x14ac:dyDescent="0.25">
      <c r="A908" s="42" t="s">
        <v>1859</v>
      </c>
      <c r="B908" s="42" t="s">
        <v>29</v>
      </c>
      <c r="C908" s="43" t="s">
        <v>4376</v>
      </c>
      <c r="D908" s="44" t="s">
        <v>4377</v>
      </c>
      <c r="E908" s="45">
        <v>724</v>
      </c>
      <c r="F908" s="46">
        <v>924291</v>
      </c>
      <c r="G908" s="46">
        <v>548291</v>
      </c>
      <c r="H908" s="47">
        <f t="shared" si="42"/>
        <v>0.59320170812006179</v>
      </c>
      <c r="I908" s="42">
        <v>2030</v>
      </c>
      <c r="J908" s="42">
        <v>805</v>
      </c>
      <c r="K908" s="48">
        <f t="shared" si="43"/>
        <v>0.39655172413793105</v>
      </c>
      <c r="L908" s="44" t="str">
        <f t="shared" si="44"/>
        <v>Ineligible</v>
      </c>
    </row>
    <row r="909" spans="1:12" x14ac:dyDescent="0.25">
      <c r="A909" s="42" t="s">
        <v>1859</v>
      </c>
      <c r="B909" s="42" t="s">
        <v>29</v>
      </c>
      <c r="C909" s="43" t="s">
        <v>4380</v>
      </c>
      <c r="D909" s="44" t="s">
        <v>4381</v>
      </c>
      <c r="E909" s="45">
        <v>726</v>
      </c>
      <c r="F909" s="46">
        <v>1384869</v>
      </c>
      <c r="G909" s="46">
        <v>705732</v>
      </c>
      <c r="H909" s="47">
        <f t="shared" si="42"/>
        <v>0.50960199123527206</v>
      </c>
      <c r="I909" s="42">
        <v>2110</v>
      </c>
      <c r="J909" s="42">
        <v>760</v>
      </c>
      <c r="K909" s="48">
        <f t="shared" si="43"/>
        <v>0.36018957345971564</v>
      </c>
      <c r="L909" s="44" t="str">
        <f t="shared" si="44"/>
        <v>Ineligible</v>
      </c>
    </row>
    <row r="910" spans="1:12" x14ac:dyDescent="0.25">
      <c r="A910" s="42" t="s">
        <v>1859</v>
      </c>
      <c r="B910" s="42" t="s">
        <v>29</v>
      </c>
      <c r="C910" s="43" t="s">
        <v>4383</v>
      </c>
      <c r="D910" s="44" t="s">
        <v>4384</v>
      </c>
      <c r="E910" s="45">
        <v>728</v>
      </c>
      <c r="F910" s="46">
        <v>1671195</v>
      </c>
      <c r="G910" s="46">
        <v>1353474</v>
      </c>
      <c r="H910" s="47">
        <f t="shared" si="42"/>
        <v>0.80988394532056407</v>
      </c>
      <c r="I910" s="42">
        <v>4050</v>
      </c>
      <c r="J910" s="42">
        <v>1640</v>
      </c>
      <c r="K910" s="48">
        <f t="shared" si="43"/>
        <v>0.40493827160493828</v>
      </c>
      <c r="L910" s="44" t="str">
        <f t="shared" si="44"/>
        <v>Ineligible</v>
      </c>
    </row>
    <row r="911" spans="1:12" x14ac:dyDescent="0.25">
      <c r="A911" s="42" t="s">
        <v>1859</v>
      </c>
      <c r="B911" s="42" t="s">
        <v>29</v>
      </c>
      <c r="C911" s="43" t="s">
        <v>4387</v>
      </c>
      <c r="D911" s="44" t="s">
        <v>4388</v>
      </c>
      <c r="E911" s="45">
        <v>730</v>
      </c>
      <c r="F911" s="46">
        <v>953372</v>
      </c>
      <c r="G911" s="46">
        <v>724791</v>
      </c>
      <c r="H911" s="47">
        <f t="shared" si="42"/>
        <v>0.76023944483370609</v>
      </c>
      <c r="I911" s="42">
        <v>2535</v>
      </c>
      <c r="J911" s="42">
        <v>650</v>
      </c>
      <c r="K911" s="48">
        <f t="shared" si="43"/>
        <v>0.25641025641025639</v>
      </c>
      <c r="L911" s="44" t="str">
        <f t="shared" si="44"/>
        <v>Ineligible</v>
      </c>
    </row>
    <row r="912" spans="1:12" x14ac:dyDescent="0.25">
      <c r="A912" s="42" t="s">
        <v>1859</v>
      </c>
      <c r="B912" s="42" t="s">
        <v>29</v>
      </c>
      <c r="C912" s="43" t="s">
        <v>4391</v>
      </c>
      <c r="D912" s="44" t="s">
        <v>4392</v>
      </c>
      <c r="E912" s="45">
        <v>732</v>
      </c>
      <c r="F912" s="46">
        <v>797212</v>
      </c>
      <c r="G912" s="46">
        <v>692942</v>
      </c>
      <c r="H912" s="47">
        <f t="shared" si="42"/>
        <v>0.8692066852982645</v>
      </c>
      <c r="I912" s="42">
        <v>2860</v>
      </c>
      <c r="J912" s="42">
        <v>1245</v>
      </c>
      <c r="K912" s="48">
        <f t="shared" si="43"/>
        <v>0.43531468531468531</v>
      </c>
      <c r="L912" s="44" t="str">
        <f t="shared" si="44"/>
        <v>Ineligible</v>
      </c>
    </row>
    <row r="913" spans="1:12" x14ac:dyDescent="0.25">
      <c r="A913" s="42" t="s">
        <v>1859</v>
      </c>
      <c r="B913" s="42" t="s">
        <v>29</v>
      </c>
      <c r="C913" s="43" t="s">
        <v>4395</v>
      </c>
      <c r="D913" s="44" t="s">
        <v>4396</v>
      </c>
      <c r="E913" s="45">
        <v>734</v>
      </c>
      <c r="F913" s="46">
        <v>656827</v>
      </c>
      <c r="G913" s="46">
        <v>583102</v>
      </c>
      <c r="H913" s="47">
        <f t="shared" si="42"/>
        <v>0.88775583220543608</v>
      </c>
      <c r="I913" s="42">
        <v>2360</v>
      </c>
      <c r="J913" s="42">
        <v>880</v>
      </c>
      <c r="K913" s="48">
        <f t="shared" si="43"/>
        <v>0.3728813559322034</v>
      </c>
      <c r="L913" s="44" t="str">
        <f t="shared" si="44"/>
        <v>Ineligible</v>
      </c>
    </row>
    <row r="914" spans="1:12" x14ac:dyDescent="0.25">
      <c r="A914" s="42" t="s">
        <v>1859</v>
      </c>
      <c r="B914" s="42" t="s">
        <v>29</v>
      </c>
      <c r="C914" s="43" t="s">
        <v>4399</v>
      </c>
      <c r="D914" s="44" t="s">
        <v>4400</v>
      </c>
      <c r="E914" s="45">
        <v>736</v>
      </c>
      <c r="F914" s="46">
        <v>1344294</v>
      </c>
      <c r="G914" s="46">
        <v>1107593</v>
      </c>
      <c r="H914" s="47">
        <f t="shared" si="42"/>
        <v>0.82392170165157319</v>
      </c>
      <c r="I914" s="42">
        <v>3615</v>
      </c>
      <c r="J914" s="42">
        <v>1955</v>
      </c>
      <c r="K914" s="48">
        <f t="shared" si="43"/>
        <v>0.54080221300138309</v>
      </c>
      <c r="L914" s="44" t="str">
        <f t="shared" si="44"/>
        <v>CD Eligible</v>
      </c>
    </row>
    <row r="915" spans="1:12" x14ac:dyDescent="0.25">
      <c r="A915" s="42" t="s">
        <v>1859</v>
      </c>
      <c r="B915" s="42" t="s">
        <v>29</v>
      </c>
      <c r="C915" s="43" t="s">
        <v>4404</v>
      </c>
      <c r="D915" s="44" t="s">
        <v>4405</v>
      </c>
      <c r="E915" s="45">
        <v>738</v>
      </c>
      <c r="F915" s="46">
        <v>1431453</v>
      </c>
      <c r="G915" s="46">
        <v>1125117</v>
      </c>
      <c r="H915" s="47">
        <f t="shared" si="42"/>
        <v>0.78599646652736765</v>
      </c>
      <c r="I915" s="42">
        <v>3570</v>
      </c>
      <c r="J915" s="42">
        <v>2030</v>
      </c>
      <c r="K915" s="48">
        <f t="shared" si="43"/>
        <v>0.56862745098039214</v>
      </c>
      <c r="L915" s="44" t="str">
        <f t="shared" si="44"/>
        <v>CD Eligible</v>
      </c>
    </row>
    <row r="916" spans="1:12" x14ac:dyDescent="0.25">
      <c r="A916" s="42" t="s">
        <v>1859</v>
      </c>
      <c r="B916" s="42" t="s">
        <v>29</v>
      </c>
      <c r="C916" s="43" t="s">
        <v>4409</v>
      </c>
      <c r="D916" s="44" t="s">
        <v>4410</v>
      </c>
      <c r="E916" s="45">
        <v>740</v>
      </c>
      <c r="F916" s="46">
        <v>1263958</v>
      </c>
      <c r="G916" s="46">
        <v>1083913</v>
      </c>
      <c r="H916" s="47">
        <f t="shared" si="42"/>
        <v>0.85755460228900016</v>
      </c>
      <c r="I916" s="42">
        <v>4265</v>
      </c>
      <c r="J916" s="42">
        <v>2535</v>
      </c>
      <c r="K916" s="48">
        <f t="shared" si="43"/>
        <v>0.59437280187573271</v>
      </c>
      <c r="L916" s="44" t="str">
        <f t="shared" si="44"/>
        <v>CD Eligible</v>
      </c>
    </row>
    <row r="917" spans="1:12" x14ac:dyDescent="0.25">
      <c r="A917" s="42" t="s">
        <v>1859</v>
      </c>
      <c r="B917" s="42" t="s">
        <v>29</v>
      </c>
      <c r="C917" s="43" t="s">
        <v>4413</v>
      </c>
      <c r="D917" s="44" t="s">
        <v>4414</v>
      </c>
      <c r="E917" s="45">
        <v>742</v>
      </c>
      <c r="F917" s="46">
        <v>1350098</v>
      </c>
      <c r="G917" s="46">
        <v>1085811</v>
      </c>
      <c r="H917" s="47">
        <f t="shared" si="42"/>
        <v>0.80424606213771144</v>
      </c>
      <c r="I917" s="42">
        <v>3575</v>
      </c>
      <c r="J917" s="42">
        <v>1710</v>
      </c>
      <c r="K917" s="48">
        <f t="shared" si="43"/>
        <v>0.47832167832167832</v>
      </c>
      <c r="L917" s="44" t="str">
        <f t="shared" si="44"/>
        <v>Ineligible</v>
      </c>
    </row>
    <row r="918" spans="1:12" x14ac:dyDescent="0.25">
      <c r="A918" s="42" t="s">
        <v>1859</v>
      </c>
      <c r="B918" s="42" t="s">
        <v>29</v>
      </c>
      <c r="C918" s="43" t="s">
        <v>4417</v>
      </c>
      <c r="D918" s="44" t="s">
        <v>4418</v>
      </c>
      <c r="E918" s="45">
        <v>744</v>
      </c>
      <c r="F918" s="46">
        <v>930359</v>
      </c>
      <c r="G918" s="46">
        <v>867875</v>
      </c>
      <c r="H918" s="47">
        <f t="shared" si="42"/>
        <v>0.93283882888218417</v>
      </c>
      <c r="I918" s="42">
        <v>2490</v>
      </c>
      <c r="J918" s="42">
        <v>765</v>
      </c>
      <c r="K918" s="48">
        <f t="shared" si="43"/>
        <v>0.30722891566265059</v>
      </c>
      <c r="L918" s="44" t="str">
        <f t="shared" si="44"/>
        <v>Ineligible</v>
      </c>
    </row>
    <row r="919" spans="1:12" x14ac:dyDescent="0.25">
      <c r="A919" s="42" t="s">
        <v>1859</v>
      </c>
      <c r="B919" s="42" t="s">
        <v>29</v>
      </c>
      <c r="C919" s="43" t="s">
        <v>4421</v>
      </c>
      <c r="D919" s="44" t="s">
        <v>4422</v>
      </c>
      <c r="E919" s="45">
        <v>746</v>
      </c>
      <c r="F919" s="46">
        <v>1208163</v>
      </c>
      <c r="G919" s="46">
        <v>726314</v>
      </c>
      <c r="H919" s="47">
        <f t="shared" si="42"/>
        <v>0.6011721928249748</v>
      </c>
      <c r="I919" s="42">
        <v>2250</v>
      </c>
      <c r="J919" s="42">
        <v>1170</v>
      </c>
      <c r="K919" s="48">
        <f t="shared" si="43"/>
        <v>0.52</v>
      </c>
      <c r="L919" s="44" t="str">
        <f t="shared" si="44"/>
        <v>CD Eligible</v>
      </c>
    </row>
    <row r="920" spans="1:12" x14ac:dyDescent="0.25">
      <c r="A920" s="42" t="s">
        <v>1859</v>
      </c>
      <c r="B920" s="42" t="s">
        <v>29</v>
      </c>
      <c r="C920" s="43" t="s">
        <v>4425</v>
      </c>
      <c r="D920" s="44" t="s">
        <v>4426</v>
      </c>
      <c r="E920" s="45">
        <v>748</v>
      </c>
      <c r="F920" s="46">
        <v>1304411</v>
      </c>
      <c r="G920" s="46">
        <v>923554</v>
      </c>
      <c r="H920" s="47">
        <f t="shared" si="42"/>
        <v>0.70802377471517797</v>
      </c>
      <c r="I920" s="42">
        <v>1905</v>
      </c>
      <c r="J920" s="42">
        <v>995</v>
      </c>
      <c r="K920" s="48">
        <f t="shared" si="43"/>
        <v>0.52230971128608927</v>
      </c>
      <c r="L920" s="44" t="str">
        <f t="shared" si="44"/>
        <v>CD Eligible</v>
      </c>
    </row>
    <row r="921" spans="1:12" x14ac:dyDescent="0.25">
      <c r="A921" s="42" t="s">
        <v>1859</v>
      </c>
      <c r="B921" s="42" t="s">
        <v>29</v>
      </c>
      <c r="C921" s="43" t="s">
        <v>4429</v>
      </c>
      <c r="D921" s="44" t="s">
        <v>4430</v>
      </c>
      <c r="E921" s="45">
        <v>750</v>
      </c>
      <c r="F921" s="46">
        <v>1398199</v>
      </c>
      <c r="G921" s="46">
        <v>1261145</v>
      </c>
      <c r="H921" s="47">
        <f t="shared" si="42"/>
        <v>0.90197818765426097</v>
      </c>
      <c r="I921" s="42">
        <v>2880</v>
      </c>
      <c r="J921" s="42">
        <v>1695</v>
      </c>
      <c r="K921" s="48">
        <f t="shared" si="43"/>
        <v>0.58854166666666663</v>
      </c>
      <c r="L921" s="44" t="str">
        <f t="shared" si="44"/>
        <v>CD Eligible</v>
      </c>
    </row>
    <row r="922" spans="1:12" x14ac:dyDescent="0.25">
      <c r="A922" s="42" t="s">
        <v>1859</v>
      </c>
      <c r="B922" s="42" t="s">
        <v>29</v>
      </c>
      <c r="C922" s="43" t="s">
        <v>4433</v>
      </c>
      <c r="D922" s="44" t="s">
        <v>4434</v>
      </c>
      <c r="E922" s="45">
        <v>752</v>
      </c>
      <c r="F922" s="46">
        <v>848331</v>
      </c>
      <c r="G922" s="46">
        <v>832068</v>
      </c>
      <c r="H922" s="47">
        <f t="shared" si="42"/>
        <v>0.980829416819614</v>
      </c>
      <c r="I922" s="42">
        <v>1020</v>
      </c>
      <c r="J922" s="42">
        <v>300</v>
      </c>
      <c r="K922" s="48">
        <f t="shared" si="43"/>
        <v>0.29411764705882354</v>
      </c>
      <c r="L922" s="44" t="str">
        <f t="shared" si="44"/>
        <v>Ineligible</v>
      </c>
    </row>
    <row r="923" spans="1:12" x14ac:dyDescent="0.25">
      <c r="A923" s="42" t="s">
        <v>1859</v>
      </c>
      <c r="B923" s="42" t="s">
        <v>29</v>
      </c>
      <c r="C923" s="43" t="s">
        <v>4436</v>
      </c>
      <c r="D923" s="44" t="s">
        <v>4437</v>
      </c>
      <c r="E923" s="45">
        <v>754</v>
      </c>
      <c r="F923" s="46">
        <v>1007262</v>
      </c>
      <c r="G923" s="46">
        <v>780776</v>
      </c>
      <c r="H923" s="47">
        <f t="shared" si="42"/>
        <v>0.775146883333234</v>
      </c>
      <c r="I923" s="42">
        <v>1545</v>
      </c>
      <c r="J923" s="42">
        <v>645</v>
      </c>
      <c r="K923" s="48">
        <f t="shared" si="43"/>
        <v>0.41747572815533979</v>
      </c>
      <c r="L923" s="44" t="str">
        <f t="shared" si="44"/>
        <v>Ineligible</v>
      </c>
    </row>
    <row r="924" spans="1:12" x14ac:dyDescent="0.25">
      <c r="A924" s="42" t="s">
        <v>1859</v>
      </c>
      <c r="B924" s="42" t="s">
        <v>29</v>
      </c>
      <c r="C924" s="43" t="s">
        <v>4440</v>
      </c>
      <c r="D924" s="44" t="s">
        <v>4441</v>
      </c>
      <c r="E924" s="45">
        <v>756</v>
      </c>
      <c r="F924" s="46">
        <v>983545</v>
      </c>
      <c r="G924" s="46">
        <v>931685</v>
      </c>
      <c r="H924" s="47">
        <f t="shared" si="42"/>
        <v>0.94727236679562199</v>
      </c>
      <c r="I924" s="42">
        <v>1965</v>
      </c>
      <c r="J924" s="42">
        <v>905</v>
      </c>
      <c r="K924" s="48">
        <f t="shared" si="43"/>
        <v>0.46055979643765904</v>
      </c>
      <c r="L924" s="44" t="str">
        <f t="shared" si="44"/>
        <v>Ineligible</v>
      </c>
    </row>
    <row r="925" spans="1:12" x14ac:dyDescent="0.25">
      <c r="A925" s="42" t="s">
        <v>1859</v>
      </c>
      <c r="B925" s="42" t="s">
        <v>29</v>
      </c>
      <c r="C925" s="43" t="s">
        <v>4444</v>
      </c>
      <c r="D925" s="44" t="s">
        <v>4445</v>
      </c>
      <c r="E925" s="45">
        <v>758</v>
      </c>
      <c r="F925" s="46">
        <v>1181888</v>
      </c>
      <c r="G925" s="46">
        <v>1139298</v>
      </c>
      <c r="H925" s="47">
        <f t="shared" si="42"/>
        <v>0.96396443656251696</v>
      </c>
      <c r="I925" s="42">
        <v>1845</v>
      </c>
      <c r="J925" s="42">
        <v>490</v>
      </c>
      <c r="K925" s="48">
        <f t="shared" si="43"/>
        <v>0.26558265582655827</v>
      </c>
      <c r="L925" s="44" t="str">
        <f t="shared" si="44"/>
        <v>Ineligible</v>
      </c>
    </row>
    <row r="926" spans="1:12" x14ac:dyDescent="0.25">
      <c r="A926" s="42" t="s">
        <v>1859</v>
      </c>
      <c r="B926" s="42" t="s">
        <v>29</v>
      </c>
      <c r="C926" s="43" t="s">
        <v>4448</v>
      </c>
      <c r="D926" s="44" t="s">
        <v>4449</v>
      </c>
      <c r="E926" s="45">
        <v>760</v>
      </c>
      <c r="F926" s="46">
        <v>1645645</v>
      </c>
      <c r="G926" s="46">
        <v>1514256</v>
      </c>
      <c r="H926" s="47">
        <f t="shared" si="42"/>
        <v>0.92015957269034332</v>
      </c>
      <c r="I926" s="42">
        <v>3015</v>
      </c>
      <c r="J926" s="42">
        <v>1405</v>
      </c>
      <c r="K926" s="48">
        <f t="shared" si="43"/>
        <v>0.46600331674958539</v>
      </c>
      <c r="L926" s="44" t="str">
        <f t="shared" si="44"/>
        <v>Ineligible</v>
      </c>
    </row>
    <row r="927" spans="1:12" x14ac:dyDescent="0.25">
      <c r="A927" s="42" t="s">
        <v>1859</v>
      </c>
      <c r="B927" s="42" t="s">
        <v>29</v>
      </c>
      <c r="C927" s="43" t="s">
        <v>4453</v>
      </c>
      <c r="D927" s="44" t="s">
        <v>4454</v>
      </c>
      <c r="E927" s="45">
        <v>762</v>
      </c>
      <c r="F927" s="46">
        <v>2100639</v>
      </c>
      <c r="G927" s="46">
        <v>1993683</v>
      </c>
      <c r="H927" s="47">
        <f t="shared" si="42"/>
        <v>0.94908406442039783</v>
      </c>
      <c r="I927" s="42">
        <v>4860</v>
      </c>
      <c r="J927" s="42">
        <v>3445</v>
      </c>
      <c r="K927" s="48">
        <f t="shared" si="43"/>
        <v>0.70884773662551437</v>
      </c>
      <c r="L927" s="44" t="str">
        <f t="shared" si="44"/>
        <v>CD Eligible</v>
      </c>
    </row>
    <row r="928" spans="1:12" x14ac:dyDescent="0.25">
      <c r="A928" s="42" t="s">
        <v>1859</v>
      </c>
      <c r="B928" s="42" t="s">
        <v>29</v>
      </c>
      <c r="C928" s="43" t="s">
        <v>4458</v>
      </c>
      <c r="D928" s="44" t="s">
        <v>4459</v>
      </c>
      <c r="E928" s="45">
        <v>764</v>
      </c>
      <c r="F928" s="46">
        <v>1823640</v>
      </c>
      <c r="G928" s="46">
        <v>1737397</v>
      </c>
      <c r="H928" s="47">
        <f t="shared" si="42"/>
        <v>0.95270831962448732</v>
      </c>
      <c r="I928" s="42">
        <v>4075</v>
      </c>
      <c r="J928" s="42">
        <v>2795</v>
      </c>
      <c r="K928" s="48">
        <f t="shared" si="43"/>
        <v>0.68588957055214728</v>
      </c>
      <c r="L928" s="44" t="str">
        <f t="shared" si="44"/>
        <v>CD Eligible</v>
      </c>
    </row>
    <row r="929" spans="1:12" x14ac:dyDescent="0.25">
      <c r="A929" s="42" t="s">
        <v>1859</v>
      </c>
      <c r="B929" s="42" t="s">
        <v>29</v>
      </c>
      <c r="C929" s="43" t="s">
        <v>4463</v>
      </c>
      <c r="D929" s="44" t="s">
        <v>4464</v>
      </c>
      <c r="E929" s="45">
        <v>766</v>
      </c>
      <c r="F929" s="46">
        <v>996770</v>
      </c>
      <c r="G929" s="46">
        <v>943631</v>
      </c>
      <c r="H929" s="47">
        <f t="shared" si="42"/>
        <v>0.94668880483963203</v>
      </c>
      <c r="I929" s="42">
        <v>2460</v>
      </c>
      <c r="J929" s="42">
        <v>1290</v>
      </c>
      <c r="K929" s="48">
        <f t="shared" si="43"/>
        <v>0.52439024390243905</v>
      </c>
      <c r="L929" s="44" t="str">
        <f t="shared" si="44"/>
        <v>CD Eligible</v>
      </c>
    </row>
    <row r="930" spans="1:12" x14ac:dyDescent="0.25">
      <c r="A930" s="42" t="s">
        <v>1859</v>
      </c>
      <c r="B930" s="42" t="s">
        <v>29</v>
      </c>
      <c r="C930" s="43" t="s">
        <v>4466</v>
      </c>
      <c r="D930" s="44" t="s">
        <v>4467</v>
      </c>
      <c r="E930" s="45">
        <v>768</v>
      </c>
      <c r="F930" s="46">
        <v>2986804</v>
      </c>
      <c r="G930" s="46">
        <v>1757491</v>
      </c>
      <c r="H930" s="47">
        <f t="shared" si="42"/>
        <v>0.58841859057373702</v>
      </c>
      <c r="I930" s="42">
        <v>3280</v>
      </c>
      <c r="J930" s="42">
        <v>1930</v>
      </c>
      <c r="K930" s="48">
        <f t="shared" si="43"/>
        <v>0.58841463414634143</v>
      </c>
      <c r="L930" s="44" t="str">
        <f t="shared" si="44"/>
        <v>CD Eligible</v>
      </c>
    </row>
    <row r="931" spans="1:12" x14ac:dyDescent="0.25">
      <c r="A931" s="42" t="s">
        <v>1859</v>
      </c>
      <c r="B931" s="42" t="s">
        <v>29</v>
      </c>
      <c r="C931" s="43" t="s">
        <v>4471</v>
      </c>
      <c r="D931" s="44" t="s">
        <v>4472</v>
      </c>
      <c r="E931" s="45">
        <v>770</v>
      </c>
      <c r="F931" s="46">
        <v>1506345</v>
      </c>
      <c r="G931" s="46">
        <v>1221857</v>
      </c>
      <c r="H931" s="47">
        <f t="shared" si="42"/>
        <v>0.81114021024400118</v>
      </c>
      <c r="I931" s="42">
        <v>3300</v>
      </c>
      <c r="J931" s="42">
        <v>2000</v>
      </c>
      <c r="K931" s="48">
        <f t="shared" si="43"/>
        <v>0.60606060606060608</v>
      </c>
      <c r="L931" s="44" t="str">
        <f t="shared" si="44"/>
        <v>CD Eligible</v>
      </c>
    </row>
    <row r="932" spans="1:12" x14ac:dyDescent="0.25">
      <c r="A932" s="42" t="s">
        <v>1859</v>
      </c>
      <c r="B932" s="42" t="s">
        <v>29</v>
      </c>
      <c r="C932" s="43" t="s">
        <v>4475</v>
      </c>
      <c r="D932" s="44" t="s">
        <v>4476</v>
      </c>
      <c r="E932" s="45">
        <v>772</v>
      </c>
      <c r="F932" s="46">
        <v>4032752</v>
      </c>
      <c r="G932" s="46">
        <v>1599062</v>
      </c>
      <c r="H932" s="47">
        <f t="shared" si="42"/>
        <v>0.39651880403258122</v>
      </c>
      <c r="I932" s="42">
        <v>2915</v>
      </c>
      <c r="J932" s="42">
        <v>1375</v>
      </c>
      <c r="K932" s="48">
        <f t="shared" si="43"/>
        <v>0.47169811320754718</v>
      </c>
      <c r="L932" s="44" t="str">
        <f t="shared" si="44"/>
        <v>Ineligible</v>
      </c>
    </row>
    <row r="933" spans="1:12" x14ac:dyDescent="0.25">
      <c r="A933" s="42" t="s">
        <v>1859</v>
      </c>
      <c r="B933" s="42" t="s">
        <v>29</v>
      </c>
      <c r="C933" s="43" t="s">
        <v>4479</v>
      </c>
      <c r="D933" s="44" t="s">
        <v>4480</v>
      </c>
      <c r="E933" s="45">
        <v>774</v>
      </c>
      <c r="F933" s="46">
        <v>2183793</v>
      </c>
      <c r="G933" s="46">
        <v>1204027</v>
      </c>
      <c r="H933" s="47">
        <f t="shared" si="42"/>
        <v>0.55134667067803589</v>
      </c>
      <c r="I933" s="42">
        <v>3330</v>
      </c>
      <c r="J933" s="42">
        <v>2470</v>
      </c>
      <c r="K933" s="48">
        <f t="shared" si="43"/>
        <v>0.74174174174174179</v>
      </c>
      <c r="L933" s="44" t="str">
        <f t="shared" si="44"/>
        <v>CD Eligible</v>
      </c>
    </row>
    <row r="934" spans="1:12" x14ac:dyDescent="0.25">
      <c r="A934" s="42" t="s">
        <v>1859</v>
      </c>
      <c r="B934" s="42" t="s">
        <v>29</v>
      </c>
      <c r="C934" s="43" t="s">
        <v>4483</v>
      </c>
      <c r="D934" s="44" t="s">
        <v>4484</v>
      </c>
      <c r="E934" s="45">
        <v>776</v>
      </c>
      <c r="F934" s="46">
        <v>1804134.87</v>
      </c>
      <c r="G934" s="46">
        <v>1623401.89</v>
      </c>
      <c r="H934" s="47">
        <f t="shared" si="42"/>
        <v>0.89982291068959819</v>
      </c>
      <c r="I934" s="42">
        <v>3945</v>
      </c>
      <c r="J934" s="42">
        <v>1910</v>
      </c>
      <c r="K934" s="48">
        <f t="shared" si="43"/>
        <v>0.48415716096324463</v>
      </c>
      <c r="L934" s="44" t="str">
        <f t="shared" si="44"/>
        <v>Ineligible</v>
      </c>
    </row>
    <row r="935" spans="1:12" x14ac:dyDescent="0.25">
      <c r="A935" s="42" t="s">
        <v>1859</v>
      </c>
      <c r="B935" s="42" t="s">
        <v>29</v>
      </c>
      <c r="C935" s="43" t="s">
        <v>4488</v>
      </c>
      <c r="D935" s="44" t="s">
        <v>4489</v>
      </c>
      <c r="E935" s="45">
        <v>780</v>
      </c>
      <c r="F935" s="46">
        <v>830304</v>
      </c>
      <c r="G935" s="46">
        <v>748037</v>
      </c>
      <c r="H935" s="47">
        <f t="shared" si="42"/>
        <v>0.90091942228388633</v>
      </c>
      <c r="I935" s="42">
        <v>2575</v>
      </c>
      <c r="J935" s="42">
        <v>775</v>
      </c>
      <c r="K935" s="48">
        <f t="shared" si="43"/>
        <v>0.30097087378640774</v>
      </c>
      <c r="L935" s="44" t="str">
        <f t="shared" si="44"/>
        <v>Ineligible</v>
      </c>
    </row>
    <row r="936" spans="1:12" x14ac:dyDescent="0.25">
      <c r="A936" s="42" t="s">
        <v>1859</v>
      </c>
      <c r="B936" s="42" t="s">
        <v>29</v>
      </c>
      <c r="C936" s="43" t="s">
        <v>4492</v>
      </c>
      <c r="D936" s="44" t="s">
        <v>4493</v>
      </c>
      <c r="E936" s="45">
        <v>782</v>
      </c>
      <c r="F936" s="46">
        <v>1416107</v>
      </c>
      <c r="G936" s="46">
        <v>1304324</v>
      </c>
      <c r="H936" s="47">
        <f t="shared" si="42"/>
        <v>0.92106316824929191</v>
      </c>
      <c r="I936" s="42">
        <v>4685</v>
      </c>
      <c r="J936" s="42">
        <v>2620</v>
      </c>
      <c r="K936" s="48">
        <f t="shared" si="43"/>
        <v>0.55923159018143009</v>
      </c>
      <c r="L936" s="44" t="str">
        <f t="shared" si="44"/>
        <v>CD Eligible</v>
      </c>
    </row>
    <row r="937" spans="1:12" x14ac:dyDescent="0.25">
      <c r="A937" s="42" t="s">
        <v>1859</v>
      </c>
      <c r="B937" s="42" t="s">
        <v>29</v>
      </c>
      <c r="C937" s="43" t="s">
        <v>4496</v>
      </c>
      <c r="D937" s="44" t="s">
        <v>4497</v>
      </c>
      <c r="E937" s="45">
        <v>784</v>
      </c>
      <c r="F937" s="46">
        <v>1000638</v>
      </c>
      <c r="G937" s="46">
        <v>902179</v>
      </c>
      <c r="H937" s="47">
        <f t="shared" si="42"/>
        <v>0.90160377679040771</v>
      </c>
      <c r="I937" s="42">
        <v>2810</v>
      </c>
      <c r="J937" s="42">
        <v>840</v>
      </c>
      <c r="K937" s="48">
        <f t="shared" si="43"/>
        <v>0.29893238434163699</v>
      </c>
      <c r="L937" s="44" t="str">
        <f t="shared" si="44"/>
        <v>Ineligible</v>
      </c>
    </row>
    <row r="938" spans="1:12" x14ac:dyDescent="0.25">
      <c r="A938" s="42" t="s">
        <v>1859</v>
      </c>
      <c r="B938" s="42" t="s">
        <v>29</v>
      </c>
      <c r="C938" s="43" t="s">
        <v>4500</v>
      </c>
      <c r="D938" s="44" t="s">
        <v>4501</v>
      </c>
      <c r="E938" s="45">
        <v>786</v>
      </c>
      <c r="F938" s="46">
        <v>1975581</v>
      </c>
      <c r="G938" s="46">
        <v>1669493</v>
      </c>
      <c r="H938" s="47">
        <f t="shared" si="42"/>
        <v>0.84506431272623095</v>
      </c>
      <c r="I938" s="42">
        <v>4880</v>
      </c>
      <c r="J938" s="42">
        <v>3500</v>
      </c>
      <c r="K938" s="48">
        <f t="shared" si="43"/>
        <v>0.71721311475409832</v>
      </c>
      <c r="L938" s="44" t="str">
        <f t="shared" si="44"/>
        <v>CD Eligible</v>
      </c>
    </row>
    <row r="939" spans="1:12" x14ac:dyDescent="0.25">
      <c r="A939" s="42" t="s">
        <v>1859</v>
      </c>
      <c r="B939" s="42" t="s">
        <v>29</v>
      </c>
      <c r="C939" s="43" t="s">
        <v>4505</v>
      </c>
      <c r="D939" s="44" t="s">
        <v>4506</v>
      </c>
      <c r="E939" s="45">
        <v>788</v>
      </c>
      <c r="F939" s="46">
        <v>1439477</v>
      </c>
      <c r="G939" s="46">
        <v>1117342</v>
      </c>
      <c r="H939" s="47">
        <f t="shared" si="42"/>
        <v>0.77621386100646272</v>
      </c>
      <c r="I939" s="42">
        <v>3235</v>
      </c>
      <c r="J939" s="42">
        <v>2455</v>
      </c>
      <c r="K939" s="48">
        <f t="shared" si="43"/>
        <v>0.75888717156105101</v>
      </c>
      <c r="L939" s="44" t="str">
        <f t="shared" si="44"/>
        <v>CD Eligible</v>
      </c>
    </row>
    <row r="940" spans="1:12" x14ac:dyDescent="0.25">
      <c r="A940" s="42" t="s">
        <v>1859</v>
      </c>
      <c r="B940" s="42" t="s">
        <v>29</v>
      </c>
      <c r="C940" s="43" t="s">
        <v>4510</v>
      </c>
      <c r="D940" s="44" t="s">
        <v>4511</v>
      </c>
      <c r="E940" s="45">
        <v>790</v>
      </c>
      <c r="F940" s="46">
        <v>2090722</v>
      </c>
      <c r="G940" s="46">
        <v>1813956</v>
      </c>
      <c r="H940" s="47">
        <f t="shared" si="42"/>
        <v>0.86762180720344451</v>
      </c>
      <c r="I940" s="42">
        <v>5275</v>
      </c>
      <c r="J940" s="42">
        <v>3335</v>
      </c>
      <c r="K940" s="48">
        <f t="shared" si="43"/>
        <v>0.63222748815165875</v>
      </c>
      <c r="L940" s="44" t="str">
        <f t="shared" si="44"/>
        <v>CD Eligible</v>
      </c>
    </row>
    <row r="941" spans="1:12" x14ac:dyDescent="0.25">
      <c r="A941" s="42" t="s">
        <v>1859</v>
      </c>
      <c r="B941" s="42" t="s">
        <v>29</v>
      </c>
      <c r="C941" s="43" t="s">
        <v>4516</v>
      </c>
      <c r="D941" s="44" t="s">
        <v>4517</v>
      </c>
      <c r="E941" s="45">
        <v>792</v>
      </c>
      <c r="F941" s="46">
        <v>1973446</v>
      </c>
      <c r="G941" s="46">
        <v>1359306</v>
      </c>
      <c r="H941" s="47">
        <f t="shared" si="42"/>
        <v>0.68879817334753524</v>
      </c>
      <c r="I941" s="42">
        <v>3395</v>
      </c>
      <c r="J941" s="42">
        <v>2385</v>
      </c>
      <c r="K941" s="48">
        <f t="shared" si="43"/>
        <v>0.70250368188512513</v>
      </c>
      <c r="L941" s="44" t="str">
        <f t="shared" si="44"/>
        <v>CD Eligible</v>
      </c>
    </row>
    <row r="942" spans="1:12" x14ac:dyDescent="0.25">
      <c r="A942" s="42" t="s">
        <v>1859</v>
      </c>
      <c r="B942" s="42" t="s">
        <v>29</v>
      </c>
      <c r="C942" s="43" t="s">
        <v>4521</v>
      </c>
      <c r="D942" s="44" t="s">
        <v>4522</v>
      </c>
      <c r="E942" s="45">
        <v>794</v>
      </c>
      <c r="F942" s="46">
        <v>2396201</v>
      </c>
      <c r="G942" s="46">
        <v>708826</v>
      </c>
      <c r="H942" s="47">
        <f t="shared" si="42"/>
        <v>0.29581241306551498</v>
      </c>
      <c r="I942" s="42">
        <v>1955</v>
      </c>
      <c r="J942" s="42">
        <v>1475</v>
      </c>
      <c r="K942" s="48">
        <f t="shared" si="43"/>
        <v>0.75447570332480818</v>
      </c>
      <c r="L942" s="44" t="str">
        <f t="shared" si="44"/>
        <v>Ineligible</v>
      </c>
    </row>
    <row r="943" spans="1:12" x14ac:dyDescent="0.25">
      <c r="A943" s="42" t="s">
        <v>1859</v>
      </c>
      <c r="B943" s="42" t="s">
        <v>29</v>
      </c>
      <c r="C943" s="43" t="s">
        <v>4525</v>
      </c>
      <c r="D943" s="44" t="s">
        <v>4526</v>
      </c>
      <c r="E943" s="45">
        <v>796.01</v>
      </c>
      <c r="F943" s="46">
        <v>2028623</v>
      </c>
      <c r="G943" s="46">
        <v>1884659</v>
      </c>
      <c r="H943" s="47">
        <f t="shared" si="42"/>
        <v>0.92903363513082515</v>
      </c>
      <c r="I943" s="42">
        <v>4720</v>
      </c>
      <c r="J943" s="42">
        <v>2655</v>
      </c>
      <c r="K943" s="48">
        <f t="shared" si="43"/>
        <v>0.5625</v>
      </c>
      <c r="L943" s="44" t="str">
        <f t="shared" si="44"/>
        <v>CD Eligible</v>
      </c>
    </row>
    <row r="944" spans="1:12" x14ac:dyDescent="0.25">
      <c r="A944" s="42" t="s">
        <v>1859</v>
      </c>
      <c r="B944" s="42" t="s">
        <v>29</v>
      </c>
      <c r="C944" s="43" t="s">
        <v>4529</v>
      </c>
      <c r="D944" s="44" t="s">
        <v>4530</v>
      </c>
      <c r="E944" s="45">
        <v>796.02</v>
      </c>
      <c r="F944" s="46">
        <v>2361077</v>
      </c>
      <c r="G944" s="46">
        <v>2070086</v>
      </c>
      <c r="H944" s="47">
        <f t="shared" si="42"/>
        <v>0.87675497241301326</v>
      </c>
      <c r="I944" s="42">
        <v>4640</v>
      </c>
      <c r="J944" s="42">
        <v>3380</v>
      </c>
      <c r="K944" s="48">
        <f t="shared" si="43"/>
        <v>0.72844827586206895</v>
      </c>
      <c r="L944" s="44" t="str">
        <f t="shared" si="44"/>
        <v>CD Eligible</v>
      </c>
    </row>
    <row r="945" spans="1:12" x14ac:dyDescent="0.25">
      <c r="A945" s="42" t="s">
        <v>1859</v>
      </c>
      <c r="B945" s="42" t="s">
        <v>29</v>
      </c>
      <c r="C945" s="43" t="s">
        <v>4533</v>
      </c>
      <c r="D945" s="44" t="s">
        <v>4534</v>
      </c>
      <c r="E945" s="45">
        <v>798.01</v>
      </c>
      <c r="F945" s="46">
        <v>1715642</v>
      </c>
      <c r="G945" s="46">
        <v>1567029</v>
      </c>
      <c r="H945" s="47">
        <f t="shared" si="42"/>
        <v>0.91337761607608114</v>
      </c>
      <c r="I945" s="42">
        <v>2890</v>
      </c>
      <c r="J945" s="42">
        <v>1510</v>
      </c>
      <c r="K945" s="48">
        <f t="shared" si="43"/>
        <v>0.52249134948096887</v>
      </c>
      <c r="L945" s="44" t="str">
        <f t="shared" si="44"/>
        <v>CD Eligible</v>
      </c>
    </row>
    <row r="946" spans="1:12" x14ac:dyDescent="0.25">
      <c r="A946" s="42" t="s">
        <v>1859</v>
      </c>
      <c r="B946" s="42" t="s">
        <v>29</v>
      </c>
      <c r="C946" s="43" t="s">
        <v>4537</v>
      </c>
      <c r="D946" s="44" t="s">
        <v>4538</v>
      </c>
      <c r="E946" s="45">
        <v>798.02</v>
      </c>
      <c r="F946" s="46">
        <v>2694530</v>
      </c>
      <c r="G946" s="46">
        <v>2458089</v>
      </c>
      <c r="H946" s="47">
        <f t="shared" si="42"/>
        <v>0.91225148727236294</v>
      </c>
      <c r="I946" s="42">
        <v>5960</v>
      </c>
      <c r="J946" s="42">
        <v>4175</v>
      </c>
      <c r="K946" s="48">
        <f t="shared" si="43"/>
        <v>0.70050335570469802</v>
      </c>
      <c r="L946" s="44" t="str">
        <f t="shared" si="44"/>
        <v>CD Eligible</v>
      </c>
    </row>
    <row r="947" spans="1:12" x14ac:dyDescent="0.25">
      <c r="A947" s="42" t="s">
        <v>1859</v>
      </c>
      <c r="B947" s="42" t="s">
        <v>29</v>
      </c>
      <c r="C947" s="43" t="s">
        <v>4542</v>
      </c>
      <c r="D947" s="44" t="s">
        <v>4543</v>
      </c>
      <c r="E947" s="45">
        <v>800</v>
      </c>
      <c r="F947" s="46">
        <v>1862923</v>
      </c>
      <c r="G947" s="46">
        <v>1548565</v>
      </c>
      <c r="H947" s="47">
        <f t="shared" si="42"/>
        <v>0.83125550546104165</v>
      </c>
      <c r="I947" s="42">
        <v>3790</v>
      </c>
      <c r="J947" s="42">
        <v>1915</v>
      </c>
      <c r="K947" s="48">
        <f t="shared" si="43"/>
        <v>0.50527704485488123</v>
      </c>
      <c r="L947" s="44" t="str">
        <f t="shared" si="44"/>
        <v>Ineligible</v>
      </c>
    </row>
    <row r="948" spans="1:12" x14ac:dyDescent="0.25">
      <c r="A948" s="42" t="s">
        <v>1859</v>
      </c>
      <c r="B948" s="42" t="s">
        <v>29</v>
      </c>
      <c r="C948" s="43" t="s">
        <v>4547</v>
      </c>
      <c r="D948" s="44" t="s">
        <v>4548</v>
      </c>
      <c r="E948" s="45">
        <v>802</v>
      </c>
      <c r="F948" s="46">
        <v>2287615</v>
      </c>
      <c r="G948" s="46">
        <v>1906719</v>
      </c>
      <c r="H948" s="47">
        <f t="shared" si="42"/>
        <v>0.83349645810155992</v>
      </c>
      <c r="I948" s="42">
        <v>5030</v>
      </c>
      <c r="J948" s="42">
        <v>3645</v>
      </c>
      <c r="K948" s="48">
        <f t="shared" si="43"/>
        <v>0.72465208747514909</v>
      </c>
      <c r="L948" s="44" t="str">
        <f t="shared" si="44"/>
        <v>CD Eligible</v>
      </c>
    </row>
    <row r="949" spans="1:12" x14ac:dyDescent="0.25">
      <c r="A949" s="42" t="s">
        <v>1859</v>
      </c>
      <c r="B949" s="42" t="s">
        <v>29</v>
      </c>
      <c r="C949" s="43" t="s">
        <v>4552</v>
      </c>
      <c r="D949" s="44" t="s">
        <v>4553</v>
      </c>
      <c r="E949" s="45">
        <v>804</v>
      </c>
      <c r="F949" s="46">
        <v>1776565</v>
      </c>
      <c r="G949" s="46">
        <v>1296738</v>
      </c>
      <c r="H949" s="47">
        <f t="shared" si="42"/>
        <v>0.72991306256737021</v>
      </c>
      <c r="I949" s="42">
        <v>3255</v>
      </c>
      <c r="J949" s="42">
        <v>2405</v>
      </c>
      <c r="K949" s="48">
        <f t="shared" si="43"/>
        <v>0.73886328725038397</v>
      </c>
      <c r="L949" s="44" t="str">
        <f t="shared" si="44"/>
        <v>CD Eligible</v>
      </c>
    </row>
    <row r="950" spans="1:12" x14ac:dyDescent="0.25">
      <c r="A950" s="42" t="s">
        <v>1859</v>
      </c>
      <c r="B950" s="42" t="s">
        <v>29</v>
      </c>
      <c r="C950" s="43" t="s">
        <v>4557</v>
      </c>
      <c r="D950" s="44" t="s">
        <v>4558</v>
      </c>
      <c r="E950" s="45">
        <v>806</v>
      </c>
      <c r="F950" s="46">
        <v>1599193</v>
      </c>
      <c r="G950" s="46">
        <v>1262065</v>
      </c>
      <c r="H950" s="47">
        <f t="shared" si="42"/>
        <v>0.78918867203645837</v>
      </c>
      <c r="I950" s="42">
        <v>4215</v>
      </c>
      <c r="J950" s="42">
        <v>3150</v>
      </c>
      <c r="K950" s="48">
        <f t="shared" si="43"/>
        <v>0.74733096085409256</v>
      </c>
      <c r="L950" s="44" t="str">
        <f t="shared" si="44"/>
        <v>CD Eligible</v>
      </c>
    </row>
    <row r="951" spans="1:12" x14ac:dyDescent="0.25">
      <c r="A951" s="42" t="s">
        <v>1859</v>
      </c>
      <c r="B951" s="42" t="s">
        <v>29</v>
      </c>
      <c r="C951" s="43" t="s">
        <v>4561</v>
      </c>
      <c r="D951" s="44" t="s">
        <v>4562</v>
      </c>
      <c r="E951" s="45">
        <v>808</v>
      </c>
      <c r="F951" s="46">
        <v>3747695</v>
      </c>
      <c r="G951" s="46">
        <v>575092</v>
      </c>
      <c r="H951" s="47">
        <f t="shared" si="42"/>
        <v>0.15345218861193347</v>
      </c>
      <c r="I951" s="42">
        <v>280</v>
      </c>
      <c r="J951" s="42">
        <v>280</v>
      </c>
      <c r="K951" s="48">
        <f t="shared" si="43"/>
        <v>1</v>
      </c>
      <c r="L951" s="44" t="str">
        <f t="shared" si="44"/>
        <v>Ineligible</v>
      </c>
    </row>
    <row r="952" spans="1:12" x14ac:dyDescent="0.25">
      <c r="A952" s="42" t="s">
        <v>1859</v>
      </c>
      <c r="B952" s="42" t="s">
        <v>29</v>
      </c>
      <c r="C952" s="43" t="s">
        <v>4564</v>
      </c>
      <c r="D952" s="44" t="s">
        <v>4565</v>
      </c>
      <c r="E952" s="45">
        <v>810</v>
      </c>
      <c r="F952" s="46">
        <v>1649250</v>
      </c>
      <c r="G952" s="46">
        <v>957575</v>
      </c>
      <c r="H952" s="47">
        <f t="shared" si="42"/>
        <v>0.58061239957556465</v>
      </c>
      <c r="I952" s="42">
        <v>2195</v>
      </c>
      <c r="J952" s="42">
        <v>1325</v>
      </c>
      <c r="K952" s="48">
        <f t="shared" si="43"/>
        <v>0.60364464692482911</v>
      </c>
      <c r="L952" s="44" t="str">
        <f t="shared" si="44"/>
        <v>CD Eligible</v>
      </c>
    </row>
    <row r="953" spans="1:12" x14ac:dyDescent="0.25">
      <c r="A953" s="42" t="s">
        <v>1859</v>
      </c>
      <c r="B953" s="42" t="s">
        <v>29</v>
      </c>
      <c r="C953" s="43" t="s">
        <v>4568</v>
      </c>
      <c r="D953" s="44" t="s">
        <v>4569</v>
      </c>
      <c r="E953" s="45">
        <v>814</v>
      </c>
      <c r="F953" s="46">
        <v>1176979</v>
      </c>
      <c r="G953" s="46">
        <v>879610</v>
      </c>
      <c r="H953" s="47">
        <f t="shared" si="42"/>
        <v>0.74734553462721087</v>
      </c>
      <c r="I953" s="42">
        <v>2795</v>
      </c>
      <c r="J953" s="42">
        <v>1810</v>
      </c>
      <c r="K953" s="48">
        <f t="shared" si="43"/>
        <v>0.64758497316636854</v>
      </c>
      <c r="L953" s="44" t="str">
        <f t="shared" si="44"/>
        <v>CD Eligible</v>
      </c>
    </row>
    <row r="954" spans="1:12" x14ac:dyDescent="0.25">
      <c r="A954" s="42" t="s">
        <v>1859</v>
      </c>
      <c r="B954" s="42" t="s">
        <v>29</v>
      </c>
      <c r="C954" s="43" t="s">
        <v>4572</v>
      </c>
      <c r="D954" s="44" t="s">
        <v>4573</v>
      </c>
      <c r="E954" s="45">
        <v>816</v>
      </c>
      <c r="F954" s="46">
        <v>2332040</v>
      </c>
      <c r="G954" s="46">
        <v>937417</v>
      </c>
      <c r="H954" s="47">
        <f t="shared" si="42"/>
        <v>0.40197295072125694</v>
      </c>
      <c r="I954" s="42">
        <v>2835</v>
      </c>
      <c r="J954" s="42">
        <v>2005</v>
      </c>
      <c r="K954" s="48">
        <f t="shared" si="43"/>
        <v>0.70723104056437391</v>
      </c>
      <c r="L954" s="44" t="str">
        <f t="shared" si="44"/>
        <v>Ineligible</v>
      </c>
    </row>
    <row r="955" spans="1:12" x14ac:dyDescent="0.25">
      <c r="A955" s="42" t="s">
        <v>1859</v>
      </c>
      <c r="B955" s="42" t="s">
        <v>29</v>
      </c>
      <c r="C955" s="43" t="s">
        <v>4576</v>
      </c>
      <c r="D955" s="44" t="s">
        <v>4577</v>
      </c>
      <c r="E955" s="45">
        <v>818</v>
      </c>
      <c r="F955" s="46">
        <v>2558468</v>
      </c>
      <c r="G955" s="46">
        <v>2181122</v>
      </c>
      <c r="H955" s="47">
        <f t="shared" si="42"/>
        <v>0.85251095577509661</v>
      </c>
      <c r="I955" s="42">
        <v>4250</v>
      </c>
      <c r="J955" s="42">
        <v>2960</v>
      </c>
      <c r="K955" s="48">
        <f t="shared" si="43"/>
        <v>0.69647058823529406</v>
      </c>
      <c r="L955" s="44" t="str">
        <f t="shared" si="44"/>
        <v>CD Eligible</v>
      </c>
    </row>
    <row r="956" spans="1:12" x14ac:dyDescent="0.25">
      <c r="A956" s="42" t="s">
        <v>1859</v>
      </c>
      <c r="B956" s="42" t="s">
        <v>29</v>
      </c>
      <c r="C956" s="43" t="s">
        <v>4581</v>
      </c>
      <c r="D956" s="44" t="s">
        <v>4582</v>
      </c>
      <c r="E956" s="45">
        <v>820</v>
      </c>
      <c r="F956" s="46">
        <v>2568863</v>
      </c>
      <c r="G956" s="46">
        <v>1960287</v>
      </c>
      <c r="H956" s="47">
        <f t="shared" si="42"/>
        <v>0.76309519036242879</v>
      </c>
      <c r="I956" s="42">
        <v>4850</v>
      </c>
      <c r="J956" s="42">
        <v>3855</v>
      </c>
      <c r="K956" s="48">
        <f t="shared" si="43"/>
        <v>0.79484536082474222</v>
      </c>
      <c r="L956" s="44" t="str">
        <f t="shared" si="44"/>
        <v>CD Eligible</v>
      </c>
    </row>
    <row r="957" spans="1:12" x14ac:dyDescent="0.25">
      <c r="A957" s="42" t="s">
        <v>1859</v>
      </c>
      <c r="B957" s="42" t="s">
        <v>29</v>
      </c>
      <c r="C957" s="43" t="s">
        <v>4586</v>
      </c>
      <c r="D957" s="44" t="s">
        <v>4587</v>
      </c>
      <c r="E957" s="45">
        <v>822</v>
      </c>
      <c r="F957" s="46">
        <v>3622934</v>
      </c>
      <c r="G957" s="46">
        <v>3200426</v>
      </c>
      <c r="H957" s="47">
        <f t="shared" si="42"/>
        <v>0.88337960338223109</v>
      </c>
      <c r="I957" s="42">
        <v>7405</v>
      </c>
      <c r="J957" s="42">
        <v>5545</v>
      </c>
      <c r="K957" s="48">
        <f t="shared" si="43"/>
        <v>0.74881836596893991</v>
      </c>
      <c r="L957" s="44" t="str">
        <f t="shared" si="44"/>
        <v>CD Eligible</v>
      </c>
    </row>
    <row r="958" spans="1:12" x14ac:dyDescent="0.25">
      <c r="A958" s="42" t="s">
        <v>1859</v>
      </c>
      <c r="B958" s="42" t="s">
        <v>29</v>
      </c>
      <c r="C958" s="43" t="s">
        <v>4592</v>
      </c>
      <c r="D958" s="44" t="s">
        <v>4593</v>
      </c>
      <c r="E958" s="45">
        <v>824</v>
      </c>
      <c r="F958" s="46">
        <v>2172402</v>
      </c>
      <c r="G958" s="46">
        <v>1784151</v>
      </c>
      <c r="H958" s="47">
        <f t="shared" si="42"/>
        <v>0.82128031552171288</v>
      </c>
      <c r="I958" s="42">
        <v>4320</v>
      </c>
      <c r="J958" s="42">
        <v>2860</v>
      </c>
      <c r="K958" s="48">
        <f t="shared" si="43"/>
        <v>0.66203703703703709</v>
      </c>
      <c r="L958" s="44" t="str">
        <f t="shared" si="44"/>
        <v>CD Eligible</v>
      </c>
    </row>
    <row r="959" spans="1:12" x14ac:dyDescent="0.25">
      <c r="A959" s="42" t="s">
        <v>1859</v>
      </c>
      <c r="B959" s="42" t="s">
        <v>29</v>
      </c>
      <c r="C959" s="43" t="s">
        <v>4598</v>
      </c>
      <c r="D959" s="44" t="s">
        <v>4599</v>
      </c>
      <c r="E959" s="45">
        <v>826</v>
      </c>
      <c r="F959" s="46">
        <v>2056093</v>
      </c>
      <c r="G959" s="46">
        <v>1770763</v>
      </c>
      <c r="H959" s="47">
        <f t="shared" si="42"/>
        <v>0.86122709429972277</v>
      </c>
      <c r="I959" s="42">
        <v>4880</v>
      </c>
      <c r="J959" s="42">
        <v>2960</v>
      </c>
      <c r="K959" s="48">
        <f t="shared" si="43"/>
        <v>0.60655737704918034</v>
      </c>
      <c r="L959" s="44" t="str">
        <f t="shared" si="44"/>
        <v>CD Eligible</v>
      </c>
    </row>
    <row r="960" spans="1:12" x14ac:dyDescent="0.25">
      <c r="A960" s="42" t="s">
        <v>1859</v>
      </c>
      <c r="B960" s="42" t="s">
        <v>29</v>
      </c>
      <c r="C960" s="43" t="s">
        <v>4604</v>
      </c>
      <c r="D960" s="44" t="s">
        <v>4605</v>
      </c>
      <c r="E960" s="45">
        <v>828</v>
      </c>
      <c r="F960" s="46">
        <v>1623482</v>
      </c>
      <c r="G960" s="46">
        <v>1294998</v>
      </c>
      <c r="H960" s="47">
        <f t="shared" si="42"/>
        <v>0.79766698984035544</v>
      </c>
      <c r="I960" s="42">
        <v>3610</v>
      </c>
      <c r="J960" s="42">
        <v>2375</v>
      </c>
      <c r="K960" s="48">
        <f t="shared" si="43"/>
        <v>0.65789473684210531</v>
      </c>
      <c r="L960" s="44" t="str">
        <f t="shared" si="44"/>
        <v>CD Eligible</v>
      </c>
    </row>
    <row r="961" spans="1:12" x14ac:dyDescent="0.25">
      <c r="A961" s="42" t="s">
        <v>1859</v>
      </c>
      <c r="B961" s="42" t="s">
        <v>29</v>
      </c>
      <c r="C961" s="43" t="s">
        <v>4609</v>
      </c>
      <c r="D961" s="44" t="s">
        <v>4610</v>
      </c>
      <c r="E961" s="45">
        <v>830</v>
      </c>
      <c r="F961" s="46">
        <v>2084267</v>
      </c>
      <c r="G961" s="46">
        <v>1974391</v>
      </c>
      <c r="H961" s="47">
        <f t="shared" si="42"/>
        <v>0.94728314558547444</v>
      </c>
      <c r="I961" s="42">
        <v>6025</v>
      </c>
      <c r="J961" s="42">
        <v>4030</v>
      </c>
      <c r="K961" s="48">
        <f t="shared" si="43"/>
        <v>0.66887966804979249</v>
      </c>
      <c r="L961" s="44" t="str">
        <f t="shared" si="44"/>
        <v>CD Eligible</v>
      </c>
    </row>
    <row r="962" spans="1:12" x14ac:dyDescent="0.25">
      <c r="A962" s="42" t="s">
        <v>1859</v>
      </c>
      <c r="B962" s="42" t="s">
        <v>29</v>
      </c>
      <c r="C962" s="43" t="s">
        <v>4615</v>
      </c>
      <c r="D962" s="44" t="s">
        <v>4616</v>
      </c>
      <c r="E962" s="45">
        <v>832</v>
      </c>
      <c r="F962" s="46">
        <v>810813</v>
      </c>
      <c r="G962" s="46">
        <v>705705</v>
      </c>
      <c r="H962" s="47">
        <f t="shared" si="42"/>
        <v>0.87036715000869502</v>
      </c>
      <c r="I962" s="42">
        <v>2340</v>
      </c>
      <c r="J962" s="42">
        <v>1145</v>
      </c>
      <c r="K962" s="48">
        <f t="shared" si="43"/>
        <v>0.4893162393162393</v>
      </c>
      <c r="L962" s="44" t="str">
        <f t="shared" si="44"/>
        <v>Ineligible</v>
      </c>
    </row>
    <row r="963" spans="1:12" x14ac:dyDescent="0.25">
      <c r="A963" s="42" t="s">
        <v>1859</v>
      </c>
      <c r="B963" s="42" t="s">
        <v>29</v>
      </c>
      <c r="C963" s="43" t="s">
        <v>4619</v>
      </c>
      <c r="D963" s="44" t="s">
        <v>4620</v>
      </c>
      <c r="E963" s="45">
        <v>834</v>
      </c>
      <c r="F963" s="46">
        <v>617111</v>
      </c>
      <c r="G963" s="46">
        <v>556728</v>
      </c>
      <c r="H963" s="47">
        <f t="shared" si="42"/>
        <v>0.90215212498237751</v>
      </c>
      <c r="I963" s="42">
        <v>1655</v>
      </c>
      <c r="J963" s="42">
        <v>680</v>
      </c>
      <c r="K963" s="48">
        <f t="shared" si="43"/>
        <v>0.41087613293051362</v>
      </c>
      <c r="L963" s="44" t="str">
        <f t="shared" si="44"/>
        <v>Ineligible</v>
      </c>
    </row>
    <row r="964" spans="1:12" x14ac:dyDescent="0.25">
      <c r="A964" s="42" t="s">
        <v>1859</v>
      </c>
      <c r="B964" s="42" t="s">
        <v>29</v>
      </c>
      <c r="C964" s="43" t="s">
        <v>4623</v>
      </c>
      <c r="D964" s="44" t="s">
        <v>4624</v>
      </c>
      <c r="E964" s="45">
        <v>836</v>
      </c>
      <c r="F964" s="46">
        <v>1263129</v>
      </c>
      <c r="G964" s="46">
        <v>514866</v>
      </c>
      <c r="H964" s="47">
        <f t="shared" si="42"/>
        <v>0.4076115741147579</v>
      </c>
      <c r="I964" s="42">
        <v>2005</v>
      </c>
      <c r="J964" s="42">
        <v>965</v>
      </c>
      <c r="K964" s="48">
        <f t="shared" si="43"/>
        <v>0.48129675810473815</v>
      </c>
      <c r="L964" s="44" t="str">
        <f t="shared" si="44"/>
        <v>Ineligible</v>
      </c>
    </row>
    <row r="965" spans="1:12" x14ac:dyDescent="0.25">
      <c r="A965" s="42" t="s">
        <v>1859</v>
      </c>
      <c r="B965" s="42" t="s">
        <v>29</v>
      </c>
      <c r="C965" s="43" t="s">
        <v>4627</v>
      </c>
      <c r="D965" s="44" t="s">
        <v>4628</v>
      </c>
      <c r="E965" s="45">
        <v>838</v>
      </c>
      <c r="F965" s="46">
        <v>902418</v>
      </c>
      <c r="G965" s="46">
        <v>730640</v>
      </c>
      <c r="H965" s="47">
        <f t="shared" si="42"/>
        <v>0.80964697069429026</v>
      </c>
      <c r="I965" s="42">
        <v>2400</v>
      </c>
      <c r="J965" s="42">
        <v>1215</v>
      </c>
      <c r="K965" s="48">
        <f t="shared" si="43"/>
        <v>0.50624999999999998</v>
      </c>
      <c r="L965" s="44" t="str">
        <f t="shared" si="44"/>
        <v>Ineligible</v>
      </c>
    </row>
    <row r="966" spans="1:12" x14ac:dyDescent="0.25">
      <c r="A966" s="42" t="s">
        <v>1859</v>
      </c>
      <c r="B966" s="42" t="s">
        <v>29</v>
      </c>
      <c r="C966" s="43" t="s">
        <v>4631</v>
      </c>
      <c r="D966" s="44" t="s">
        <v>4632</v>
      </c>
      <c r="E966" s="45">
        <v>840</v>
      </c>
      <c r="F966" s="46">
        <v>1093923</v>
      </c>
      <c r="G966" s="46">
        <v>728860</v>
      </c>
      <c r="H966" s="47">
        <f t="shared" si="42"/>
        <v>0.66628089911264321</v>
      </c>
      <c r="I966" s="42">
        <v>2255</v>
      </c>
      <c r="J966" s="42">
        <v>1065</v>
      </c>
      <c r="K966" s="48">
        <f t="shared" si="43"/>
        <v>0.47228381374722839</v>
      </c>
      <c r="L966" s="44" t="str">
        <f t="shared" si="44"/>
        <v>Ineligible</v>
      </c>
    </row>
    <row r="967" spans="1:12" x14ac:dyDescent="0.25">
      <c r="A967" s="42" t="s">
        <v>1859</v>
      </c>
      <c r="B967" s="42" t="s">
        <v>29</v>
      </c>
      <c r="C967" s="43" t="s">
        <v>4635</v>
      </c>
      <c r="D967" s="44" t="s">
        <v>4636</v>
      </c>
      <c r="E967" s="45">
        <v>846</v>
      </c>
      <c r="F967" s="46">
        <v>967581</v>
      </c>
      <c r="G967" s="46">
        <v>622468</v>
      </c>
      <c r="H967" s="47">
        <f t="shared" ref="H967:H1030" si="45">IFERROR(G967/F967,"-")</f>
        <v>0.64332391810091349</v>
      </c>
      <c r="I967" s="42">
        <v>1700</v>
      </c>
      <c r="J967" s="42">
        <v>1025</v>
      </c>
      <c r="K967" s="48">
        <f t="shared" ref="K967:K1030" si="46">IFERROR(J967/I967,"-")</f>
        <v>0.6029411764705882</v>
      </c>
      <c r="L967" s="44" t="str">
        <f t="shared" ref="L967:L1030" si="47">IFERROR(IF(OR(H967="-",K967="-"),"Ineligible",IF(AND(K967&gt;0.51,H967&gt;0.5),"CD Eligible","Ineligible")),"Ineligible")</f>
        <v>CD Eligible</v>
      </c>
    </row>
    <row r="968" spans="1:12" x14ac:dyDescent="0.25">
      <c r="A968" s="42" t="s">
        <v>1859</v>
      </c>
      <c r="B968" s="42" t="s">
        <v>29</v>
      </c>
      <c r="C968" s="43" t="s">
        <v>4639</v>
      </c>
      <c r="D968" s="44" t="s">
        <v>4640</v>
      </c>
      <c r="E968" s="45">
        <v>848</v>
      </c>
      <c r="F968" s="46">
        <v>752331</v>
      </c>
      <c r="G968" s="46">
        <v>574366</v>
      </c>
      <c r="H968" s="47">
        <f t="shared" si="45"/>
        <v>0.76344853528566547</v>
      </c>
      <c r="I968" s="42">
        <v>1595</v>
      </c>
      <c r="J968" s="42">
        <v>750</v>
      </c>
      <c r="K968" s="48">
        <f t="shared" si="46"/>
        <v>0.47021943573667713</v>
      </c>
      <c r="L968" s="44" t="str">
        <f t="shared" si="47"/>
        <v>Ineligible</v>
      </c>
    </row>
    <row r="969" spans="1:12" x14ac:dyDescent="0.25">
      <c r="A969" s="42" t="s">
        <v>1859</v>
      </c>
      <c r="B969" s="42" t="s">
        <v>29</v>
      </c>
      <c r="C969" s="43" t="s">
        <v>4643</v>
      </c>
      <c r="D969" s="44" t="s">
        <v>4644</v>
      </c>
      <c r="E969" s="45">
        <v>850</v>
      </c>
      <c r="F969" s="46">
        <v>603053</v>
      </c>
      <c r="G969" s="46">
        <v>454851</v>
      </c>
      <c r="H969" s="47">
        <f t="shared" si="45"/>
        <v>0.75424713914034092</v>
      </c>
      <c r="I969" s="42">
        <v>1600</v>
      </c>
      <c r="J969" s="42">
        <v>720</v>
      </c>
      <c r="K969" s="48">
        <f t="shared" si="46"/>
        <v>0.45</v>
      </c>
      <c r="L969" s="44" t="str">
        <f t="shared" si="47"/>
        <v>Ineligible</v>
      </c>
    </row>
    <row r="970" spans="1:12" x14ac:dyDescent="0.25">
      <c r="A970" s="42" t="s">
        <v>1859</v>
      </c>
      <c r="B970" s="42" t="s">
        <v>29</v>
      </c>
      <c r="C970" s="43" t="s">
        <v>4646</v>
      </c>
      <c r="D970" s="44" t="s">
        <v>4647</v>
      </c>
      <c r="E970" s="45">
        <v>852</v>
      </c>
      <c r="F970" s="46">
        <v>7948</v>
      </c>
      <c r="G970" s="46">
        <v>0</v>
      </c>
      <c r="H970" s="47">
        <f t="shared" si="45"/>
        <v>0</v>
      </c>
      <c r="I970" s="42">
        <v>0</v>
      </c>
      <c r="J970" s="42">
        <v>0</v>
      </c>
      <c r="K970" s="48" t="str">
        <f t="shared" si="46"/>
        <v>-</v>
      </c>
      <c r="L970" s="44" t="str">
        <f t="shared" si="47"/>
        <v>Ineligible</v>
      </c>
    </row>
    <row r="971" spans="1:12" x14ac:dyDescent="0.25">
      <c r="A971" s="42" t="s">
        <v>1859</v>
      </c>
      <c r="B971" s="42" t="s">
        <v>29</v>
      </c>
      <c r="C971" s="43" t="s">
        <v>4649</v>
      </c>
      <c r="D971" s="44" t="s">
        <v>4650</v>
      </c>
      <c r="E971" s="45">
        <v>854</v>
      </c>
      <c r="F971" s="46">
        <v>710858</v>
      </c>
      <c r="G971" s="46">
        <v>606376</v>
      </c>
      <c r="H971" s="47">
        <f t="shared" si="45"/>
        <v>0.85301987176060479</v>
      </c>
      <c r="I971" s="42">
        <v>1945</v>
      </c>
      <c r="J971" s="42">
        <v>1305</v>
      </c>
      <c r="K971" s="48">
        <f t="shared" si="46"/>
        <v>0.6709511568123393</v>
      </c>
      <c r="L971" s="44" t="str">
        <f t="shared" si="47"/>
        <v>CD Eligible</v>
      </c>
    </row>
    <row r="972" spans="1:12" x14ac:dyDescent="0.25">
      <c r="A972" s="42" t="s">
        <v>1859</v>
      </c>
      <c r="B972" s="42" t="s">
        <v>29</v>
      </c>
      <c r="C972" s="43" t="s">
        <v>4653</v>
      </c>
      <c r="D972" s="44" t="s">
        <v>4654</v>
      </c>
      <c r="E972" s="45">
        <v>856</v>
      </c>
      <c r="F972" s="46">
        <v>1529282</v>
      </c>
      <c r="G972" s="46">
        <v>1276616</v>
      </c>
      <c r="H972" s="47">
        <f t="shared" si="45"/>
        <v>0.83478128952018005</v>
      </c>
      <c r="I972" s="42">
        <v>3290</v>
      </c>
      <c r="J972" s="42">
        <v>1935</v>
      </c>
      <c r="K972" s="48">
        <f t="shared" si="46"/>
        <v>0.58814589665653494</v>
      </c>
      <c r="L972" s="44" t="str">
        <f t="shared" si="47"/>
        <v>CD Eligible</v>
      </c>
    </row>
    <row r="973" spans="1:12" x14ac:dyDescent="0.25">
      <c r="A973" s="42" t="s">
        <v>1859</v>
      </c>
      <c r="B973" s="42" t="s">
        <v>29</v>
      </c>
      <c r="C973" s="43" t="s">
        <v>4658</v>
      </c>
      <c r="D973" s="44" t="s">
        <v>4659</v>
      </c>
      <c r="E973" s="45">
        <v>858</v>
      </c>
      <c r="F973" s="46">
        <v>867821</v>
      </c>
      <c r="G973" s="46">
        <v>753304</v>
      </c>
      <c r="H973" s="47">
        <f t="shared" si="45"/>
        <v>0.86804075955755855</v>
      </c>
      <c r="I973" s="42">
        <v>2375</v>
      </c>
      <c r="J973" s="42">
        <v>1455</v>
      </c>
      <c r="K973" s="48">
        <f t="shared" si="46"/>
        <v>0.61263157894736842</v>
      </c>
      <c r="L973" s="44" t="str">
        <f t="shared" si="47"/>
        <v>CD Eligible</v>
      </c>
    </row>
    <row r="974" spans="1:12" x14ac:dyDescent="0.25">
      <c r="A974" s="42" t="s">
        <v>1859</v>
      </c>
      <c r="B974" s="42" t="s">
        <v>29</v>
      </c>
      <c r="C974" s="43" t="s">
        <v>4662</v>
      </c>
      <c r="D974" s="44" t="s">
        <v>4663</v>
      </c>
      <c r="E974" s="45">
        <v>860</v>
      </c>
      <c r="F974" s="46">
        <v>1335683</v>
      </c>
      <c r="G974" s="46">
        <v>1099197</v>
      </c>
      <c r="H974" s="47">
        <f t="shared" si="45"/>
        <v>0.82294751074918226</v>
      </c>
      <c r="I974" s="42">
        <v>3690</v>
      </c>
      <c r="J974" s="42">
        <v>2265</v>
      </c>
      <c r="K974" s="48">
        <f t="shared" si="46"/>
        <v>0.61382113821138207</v>
      </c>
      <c r="L974" s="44" t="str">
        <f t="shared" si="47"/>
        <v>CD Eligible</v>
      </c>
    </row>
    <row r="975" spans="1:12" x14ac:dyDescent="0.25">
      <c r="A975" s="42" t="s">
        <v>1859</v>
      </c>
      <c r="B975" s="42" t="s">
        <v>29</v>
      </c>
      <c r="C975" s="43" t="s">
        <v>4667</v>
      </c>
      <c r="D975" s="44" t="s">
        <v>4668</v>
      </c>
      <c r="E975" s="45">
        <v>862</v>
      </c>
      <c r="F975" s="46">
        <v>1232052</v>
      </c>
      <c r="G975" s="46">
        <v>1037842</v>
      </c>
      <c r="H975" s="47">
        <f t="shared" si="45"/>
        <v>0.84236866625759299</v>
      </c>
      <c r="I975" s="42">
        <v>3005</v>
      </c>
      <c r="J975" s="42">
        <v>1705</v>
      </c>
      <c r="K975" s="48">
        <f t="shared" si="46"/>
        <v>0.56738768718802002</v>
      </c>
      <c r="L975" s="44" t="str">
        <f t="shared" si="47"/>
        <v>CD Eligible</v>
      </c>
    </row>
    <row r="976" spans="1:12" x14ac:dyDescent="0.25">
      <c r="A976" s="42" t="s">
        <v>1859</v>
      </c>
      <c r="B976" s="42" t="s">
        <v>29</v>
      </c>
      <c r="C976" s="43" t="s">
        <v>4672</v>
      </c>
      <c r="D976" s="44" t="s">
        <v>4673</v>
      </c>
      <c r="E976" s="45">
        <v>864</v>
      </c>
      <c r="F976" s="46">
        <v>898837</v>
      </c>
      <c r="G976" s="46">
        <v>702318</v>
      </c>
      <c r="H976" s="47">
        <f t="shared" si="45"/>
        <v>0.78136302800174007</v>
      </c>
      <c r="I976" s="42">
        <v>2200</v>
      </c>
      <c r="J976" s="42">
        <v>1195</v>
      </c>
      <c r="K976" s="48">
        <f t="shared" si="46"/>
        <v>0.54318181818181821</v>
      </c>
      <c r="L976" s="44" t="str">
        <f t="shared" si="47"/>
        <v>CD Eligible</v>
      </c>
    </row>
    <row r="977" spans="1:12" x14ac:dyDescent="0.25">
      <c r="A977" s="42" t="s">
        <v>1859</v>
      </c>
      <c r="B977" s="42" t="s">
        <v>29</v>
      </c>
      <c r="C977" s="43" t="s">
        <v>4676</v>
      </c>
      <c r="D977" s="44" t="s">
        <v>4677</v>
      </c>
      <c r="E977" s="45">
        <v>866</v>
      </c>
      <c r="F977" s="46">
        <v>1395137</v>
      </c>
      <c r="G977" s="46">
        <v>1090037</v>
      </c>
      <c r="H977" s="47">
        <f t="shared" si="45"/>
        <v>0.78131179948635865</v>
      </c>
      <c r="I977" s="42">
        <v>3170</v>
      </c>
      <c r="J977" s="42">
        <v>1725</v>
      </c>
      <c r="K977" s="48">
        <f t="shared" si="46"/>
        <v>0.54416403785488954</v>
      </c>
      <c r="L977" s="44" t="str">
        <f t="shared" si="47"/>
        <v>CD Eligible</v>
      </c>
    </row>
    <row r="978" spans="1:12" x14ac:dyDescent="0.25">
      <c r="A978" s="42" t="s">
        <v>1859</v>
      </c>
      <c r="B978" s="42" t="s">
        <v>29</v>
      </c>
      <c r="C978" s="43" t="s">
        <v>4681</v>
      </c>
      <c r="D978" s="44" t="s">
        <v>4682</v>
      </c>
      <c r="E978" s="45">
        <v>868</v>
      </c>
      <c r="F978" s="46">
        <v>1487848</v>
      </c>
      <c r="G978" s="46">
        <v>1069854</v>
      </c>
      <c r="H978" s="47">
        <f t="shared" si="45"/>
        <v>0.71906135572988639</v>
      </c>
      <c r="I978" s="42">
        <v>3115</v>
      </c>
      <c r="J978" s="42">
        <v>1810</v>
      </c>
      <c r="K978" s="48">
        <f t="shared" si="46"/>
        <v>0.5810593900481541</v>
      </c>
      <c r="L978" s="44" t="str">
        <f t="shared" si="47"/>
        <v>CD Eligible</v>
      </c>
    </row>
    <row r="979" spans="1:12" x14ac:dyDescent="0.25">
      <c r="A979" s="42" t="s">
        <v>1859</v>
      </c>
      <c r="B979" s="42" t="s">
        <v>29</v>
      </c>
      <c r="C979" s="43" t="s">
        <v>4686</v>
      </c>
      <c r="D979" s="44" t="s">
        <v>4687</v>
      </c>
      <c r="E979" s="45">
        <v>870</v>
      </c>
      <c r="F979" s="46">
        <v>1263379</v>
      </c>
      <c r="G979" s="46">
        <v>993940</v>
      </c>
      <c r="H979" s="47">
        <f t="shared" si="45"/>
        <v>0.78673145588141014</v>
      </c>
      <c r="I979" s="42">
        <v>3180</v>
      </c>
      <c r="J979" s="42">
        <v>2250</v>
      </c>
      <c r="K979" s="48">
        <f t="shared" si="46"/>
        <v>0.70754716981132071</v>
      </c>
      <c r="L979" s="44" t="str">
        <f t="shared" si="47"/>
        <v>CD Eligible</v>
      </c>
    </row>
    <row r="980" spans="1:12" x14ac:dyDescent="0.25">
      <c r="A980" s="42" t="s">
        <v>1859</v>
      </c>
      <c r="B980" s="42" t="s">
        <v>29</v>
      </c>
      <c r="C980" s="43" t="s">
        <v>4691</v>
      </c>
      <c r="D980" s="44" t="s">
        <v>4692</v>
      </c>
      <c r="E980" s="45">
        <v>872</v>
      </c>
      <c r="F980" s="46">
        <v>1141732</v>
      </c>
      <c r="G980" s="46">
        <v>1009452</v>
      </c>
      <c r="H980" s="47">
        <f t="shared" si="45"/>
        <v>0.8841409367522326</v>
      </c>
      <c r="I980" s="42">
        <v>2725</v>
      </c>
      <c r="J980" s="42">
        <v>1715</v>
      </c>
      <c r="K980" s="48">
        <f t="shared" si="46"/>
        <v>0.62935779816513759</v>
      </c>
      <c r="L980" s="44" t="str">
        <f t="shared" si="47"/>
        <v>CD Eligible</v>
      </c>
    </row>
    <row r="981" spans="1:12" x14ac:dyDescent="0.25">
      <c r="A981" s="42" t="s">
        <v>1859</v>
      </c>
      <c r="B981" s="42" t="s">
        <v>29</v>
      </c>
      <c r="C981" s="43" t="s">
        <v>4696</v>
      </c>
      <c r="D981" s="44" t="s">
        <v>4697</v>
      </c>
      <c r="E981" s="45">
        <v>874.01</v>
      </c>
      <c r="F981" s="46">
        <v>1269922</v>
      </c>
      <c r="G981" s="46">
        <v>1126605</v>
      </c>
      <c r="H981" s="47">
        <f t="shared" si="45"/>
        <v>0.88714503725425653</v>
      </c>
      <c r="I981" s="42">
        <v>3125</v>
      </c>
      <c r="J981" s="42">
        <v>2690</v>
      </c>
      <c r="K981" s="48">
        <f t="shared" si="46"/>
        <v>0.86080000000000001</v>
      </c>
      <c r="L981" s="44" t="str">
        <f t="shared" si="47"/>
        <v>CD Eligible</v>
      </c>
    </row>
    <row r="982" spans="1:12" x14ac:dyDescent="0.25">
      <c r="A982" s="42" t="s">
        <v>1859</v>
      </c>
      <c r="B982" s="42" t="s">
        <v>29</v>
      </c>
      <c r="C982" s="43" t="s">
        <v>4700</v>
      </c>
      <c r="D982" s="44" t="s">
        <v>4701</v>
      </c>
      <c r="E982" s="45">
        <v>876</v>
      </c>
      <c r="F982" s="46">
        <v>1036518</v>
      </c>
      <c r="G982" s="46">
        <v>684131</v>
      </c>
      <c r="H982" s="47">
        <f t="shared" si="45"/>
        <v>0.66002809406107754</v>
      </c>
      <c r="I982" s="42">
        <v>1690</v>
      </c>
      <c r="J982" s="42">
        <v>1130</v>
      </c>
      <c r="K982" s="48">
        <f t="shared" si="46"/>
        <v>0.66863905325443784</v>
      </c>
      <c r="L982" s="44" t="str">
        <f t="shared" si="47"/>
        <v>CD Eligible</v>
      </c>
    </row>
    <row r="983" spans="1:12" x14ac:dyDescent="0.25">
      <c r="A983" s="42" t="s">
        <v>1859</v>
      </c>
      <c r="B983" s="42" t="s">
        <v>29</v>
      </c>
      <c r="C983" s="43" t="s">
        <v>4704</v>
      </c>
      <c r="D983" s="44" t="s">
        <v>4705</v>
      </c>
      <c r="E983" s="45">
        <v>878</v>
      </c>
      <c r="F983" s="46">
        <v>1653520</v>
      </c>
      <c r="G983" s="46">
        <v>789547</v>
      </c>
      <c r="H983" s="47">
        <f t="shared" si="45"/>
        <v>0.47749467802022355</v>
      </c>
      <c r="I983" s="42">
        <v>2280</v>
      </c>
      <c r="J983" s="42">
        <v>1650</v>
      </c>
      <c r="K983" s="48">
        <f t="shared" si="46"/>
        <v>0.72368421052631582</v>
      </c>
      <c r="L983" s="44" t="str">
        <f t="shared" si="47"/>
        <v>Ineligible</v>
      </c>
    </row>
    <row r="984" spans="1:12" x14ac:dyDescent="0.25">
      <c r="A984" s="42" t="s">
        <v>1859</v>
      </c>
      <c r="B984" s="42" t="s">
        <v>29</v>
      </c>
      <c r="C984" s="43" t="s">
        <v>4709</v>
      </c>
      <c r="D984" s="44" t="s">
        <v>4710</v>
      </c>
      <c r="E984" s="45">
        <v>880</v>
      </c>
      <c r="F984" s="46">
        <v>1638944</v>
      </c>
      <c r="G984" s="46">
        <v>1129056</v>
      </c>
      <c r="H984" s="47">
        <f t="shared" si="45"/>
        <v>0.68889235995860754</v>
      </c>
      <c r="I984" s="42">
        <v>3205</v>
      </c>
      <c r="J984" s="42">
        <v>2045</v>
      </c>
      <c r="K984" s="48">
        <f t="shared" si="46"/>
        <v>0.63806552262090488</v>
      </c>
      <c r="L984" s="44" t="str">
        <f t="shared" si="47"/>
        <v>CD Eligible</v>
      </c>
    </row>
    <row r="985" spans="1:12" x14ac:dyDescent="0.25">
      <c r="A985" s="42" t="s">
        <v>1859</v>
      </c>
      <c r="B985" s="42" t="s">
        <v>29</v>
      </c>
      <c r="C985" s="43" t="s">
        <v>4714</v>
      </c>
      <c r="D985" s="44" t="s">
        <v>4715</v>
      </c>
      <c r="E985" s="45">
        <v>882</v>
      </c>
      <c r="F985" s="46">
        <v>2754207</v>
      </c>
      <c r="G985" s="46">
        <v>2309285</v>
      </c>
      <c r="H985" s="47">
        <f t="shared" si="45"/>
        <v>0.83845731275826396</v>
      </c>
      <c r="I985" s="42">
        <v>6650</v>
      </c>
      <c r="J985" s="42">
        <v>4290</v>
      </c>
      <c r="K985" s="48">
        <f t="shared" si="46"/>
        <v>0.64511278195488719</v>
      </c>
      <c r="L985" s="44" t="str">
        <f t="shared" si="47"/>
        <v>CD Eligible</v>
      </c>
    </row>
    <row r="986" spans="1:12" x14ac:dyDescent="0.25">
      <c r="A986" s="42" t="s">
        <v>1859</v>
      </c>
      <c r="B986" s="42" t="s">
        <v>29</v>
      </c>
      <c r="C986" s="43" t="s">
        <v>4720</v>
      </c>
      <c r="D986" s="44" t="s">
        <v>4721</v>
      </c>
      <c r="E986" s="45">
        <v>884</v>
      </c>
      <c r="F986" s="46">
        <v>1809713</v>
      </c>
      <c r="G986" s="46">
        <v>1604988</v>
      </c>
      <c r="H986" s="47">
        <f t="shared" si="45"/>
        <v>0.88687432758674989</v>
      </c>
      <c r="I986" s="42">
        <v>4925</v>
      </c>
      <c r="J986" s="42">
        <v>3605</v>
      </c>
      <c r="K986" s="48">
        <f t="shared" si="46"/>
        <v>0.73197969543147212</v>
      </c>
      <c r="L986" s="44" t="str">
        <f t="shared" si="47"/>
        <v>CD Eligible</v>
      </c>
    </row>
    <row r="987" spans="1:12" x14ac:dyDescent="0.25">
      <c r="A987" s="42" t="s">
        <v>1859</v>
      </c>
      <c r="B987" s="42" t="s">
        <v>29</v>
      </c>
      <c r="C987" s="43" t="s">
        <v>4725</v>
      </c>
      <c r="D987" s="44" t="s">
        <v>4726</v>
      </c>
      <c r="E987" s="45">
        <v>886</v>
      </c>
      <c r="F987" s="46">
        <v>1844882</v>
      </c>
      <c r="G987" s="46">
        <v>1487645</v>
      </c>
      <c r="H987" s="47">
        <f t="shared" si="45"/>
        <v>0.80636322539869754</v>
      </c>
      <c r="I987" s="42">
        <v>4470</v>
      </c>
      <c r="J987" s="42">
        <v>3180</v>
      </c>
      <c r="K987" s="48">
        <f t="shared" si="46"/>
        <v>0.71140939597315433</v>
      </c>
      <c r="L987" s="44" t="str">
        <f t="shared" si="47"/>
        <v>CD Eligible</v>
      </c>
    </row>
    <row r="988" spans="1:12" x14ac:dyDescent="0.25">
      <c r="A988" s="42" t="s">
        <v>1859</v>
      </c>
      <c r="B988" s="42" t="s">
        <v>29</v>
      </c>
      <c r="C988" s="43" t="s">
        <v>4730</v>
      </c>
      <c r="D988" s="44" t="s">
        <v>4731</v>
      </c>
      <c r="E988" s="45">
        <v>888</v>
      </c>
      <c r="F988" s="46">
        <v>1599672</v>
      </c>
      <c r="G988" s="46">
        <v>1257650</v>
      </c>
      <c r="H988" s="47">
        <f t="shared" si="45"/>
        <v>0.78619241944598639</v>
      </c>
      <c r="I988" s="42">
        <v>4275</v>
      </c>
      <c r="J988" s="42">
        <v>2760</v>
      </c>
      <c r="K988" s="48">
        <f t="shared" si="46"/>
        <v>0.64561403508771931</v>
      </c>
      <c r="L988" s="44" t="str">
        <f t="shared" si="47"/>
        <v>CD Eligible</v>
      </c>
    </row>
    <row r="989" spans="1:12" x14ac:dyDescent="0.25">
      <c r="A989" s="42" t="s">
        <v>1859</v>
      </c>
      <c r="B989" s="42" t="s">
        <v>29</v>
      </c>
      <c r="C989" s="43" t="s">
        <v>4735</v>
      </c>
      <c r="D989" s="44" t="s">
        <v>4736</v>
      </c>
      <c r="E989" s="45">
        <v>890</v>
      </c>
      <c r="F989" s="46">
        <v>3295451</v>
      </c>
      <c r="G989" s="46">
        <v>1873454</v>
      </c>
      <c r="H989" s="47">
        <f t="shared" si="45"/>
        <v>0.56849699783125285</v>
      </c>
      <c r="I989" s="42">
        <v>5785</v>
      </c>
      <c r="J989" s="42">
        <v>4680</v>
      </c>
      <c r="K989" s="48">
        <f t="shared" si="46"/>
        <v>0.8089887640449438</v>
      </c>
      <c r="L989" s="44" t="str">
        <f t="shared" si="47"/>
        <v>CD Eligible</v>
      </c>
    </row>
    <row r="990" spans="1:12" x14ac:dyDescent="0.25">
      <c r="A990" s="42" t="s">
        <v>1859</v>
      </c>
      <c r="B990" s="42" t="s">
        <v>29</v>
      </c>
      <c r="C990" s="43" t="s">
        <v>4743</v>
      </c>
      <c r="D990" s="44" t="s">
        <v>4744</v>
      </c>
      <c r="E990" s="45">
        <v>892</v>
      </c>
      <c r="F990" s="46">
        <v>1848083</v>
      </c>
      <c r="G990" s="46">
        <v>1321555</v>
      </c>
      <c r="H990" s="47">
        <f t="shared" si="45"/>
        <v>0.7150950471380344</v>
      </c>
      <c r="I990" s="42">
        <v>3640</v>
      </c>
      <c r="J990" s="42">
        <v>3135</v>
      </c>
      <c r="K990" s="48">
        <f t="shared" si="46"/>
        <v>0.86126373626373631</v>
      </c>
      <c r="L990" s="44" t="str">
        <f t="shared" si="47"/>
        <v>CD Eligible</v>
      </c>
    </row>
    <row r="991" spans="1:12" x14ac:dyDescent="0.25">
      <c r="A991" s="42" t="s">
        <v>1859</v>
      </c>
      <c r="B991" s="42" t="s">
        <v>29</v>
      </c>
      <c r="C991" s="43" t="s">
        <v>4749</v>
      </c>
      <c r="D991" s="44" t="s">
        <v>4750</v>
      </c>
      <c r="E991" s="45">
        <v>894</v>
      </c>
      <c r="F991" s="46">
        <v>1420624</v>
      </c>
      <c r="G991" s="46">
        <v>1262186</v>
      </c>
      <c r="H991" s="47">
        <f t="shared" si="45"/>
        <v>0.88847295273063109</v>
      </c>
      <c r="I991" s="42">
        <v>3600</v>
      </c>
      <c r="J991" s="42">
        <v>2970</v>
      </c>
      <c r="K991" s="48">
        <f t="shared" si="46"/>
        <v>0.82499999999999996</v>
      </c>
      <c r="L991" s="44" t="str">
        <f t="shared" si="47"/>
        <v>CD Eligible</v>
      </c>
    </row>
    <row r="992" spans="1:12" x14ac:dyDescent="0.25">
      <c r="A992" s="42" t="s">
        <v>1859</v>
      </c>
      <c r="B992" s="42" t="s">
        <v>29</v>
      </c>
      <c r="C992" s="43" t="s">
        <v>4755</v>
      </c>
      <c r="D992" s="44" t="s">
        <v>4756</v>
      </c>
      <c r="E992" s="45">
        <v>896</v>
      </c>
      <c r="F992" s="46">
        <v>1531779</v>
      </c>
      <c r="G992" s="46">
        <v>1279023</v>
      </c>
      <c r="H992" s="47">
        <f t="shared" si="45"/>
        <v>0.83499186240312739</v>
      </c>
      <c r="I992" s="42">
        <v>3410</v>
      </c>
      <c r="J992" s="42">
        <v>2710</v>
      </c>
      <c r="K992" s="48">
        <f t="shared" si="46"/>
        <v>0.79472140762463339</v>
      </c>
      <c r="L992" s="44" t="str">
        <f t="shared" si="47"/>
        <v>CD Eligible</v>
      </c>
    </row>
    <row r="993" spans="1:12" x14ac:dyDescent="0.25">
      <c r="A993" s="42" t="s">
        <v>1859</v>
      </c>
      <c r="B993" s="42" t="s">
        <v>29</v>
      </c>
      <c r="C993" s="43" t="s">
        <v>4760</v>
      </c>
      <c r="D993" s="44" t="s">
        <v>4761</v>
      </c>
      <c r="E993" s="45">
        <v>898</v>
      </c>
      <c r="F993" s="46">
        <v>794172</v>
      </c>
      <c r="G993" s="46">
        <v>676949</v>
      </c>
      <c r="H993" s="47">
        <f t="shared" si="45"/>
        <v>0.85239595452874184</v>
      </c>
      <c r="I993" s="42">
        <v>1775</v>
      </c>
      <c r="J993" s="42">
        <v>1280</v>
      </c>
      <c r="K993" s="48">
        <f t="shared" si="46"/>
        <v>0.72112676056338032</v>
      </c>
      <c r="L993" s="44" t="str">
        <f t="shared" si="47"/>
        <v>CD Eligible</v>
      </c>
    </row>
    <row r="994" spans="1:12" x14ac:dyDescent="0.25">
      <c r="A994" s="42" t="s">
        <v>1859</v>
      </c>
      <c r="B994" s="42" t="s">
        <v>29</v>
      </c>
      <c r="C994" s="43" t="s">
        <v>4764</v>
      </c>
      <c r="D994" s="44" t="s">
        <v>4765</v>
      </c>
      <c r="E994" s="45">
        <v>900</v>
      </c>
      <c r="F994" s="46">
        <v>2634278</v>
      </c>
      <c r="G994" s="46">
        <v>1962615</v>
      </c>
      <c r="H994" s="47">
        <f t="shared" si="45"/>
        <v>0.74502956787400565</v>
      </c>
      <c r="I994" s="42">
        <v>5340</v>
      </c>
      <c r="J994" s="42">
        <v>4535</v>
      </c>
      <c r="K994" s="48">
        <f t="shared" si="46"/>
        <v>0.84925093632958804</v>
      </c>
      <c r="L994" s="44" t="str">
        <f t="shared" si="47"/>
        <v>CD Eligible</v>
      </c>
    </row>
    <row r="995" spans="1:12" x14ac:dyDescent="0.25">
      <c r="A995" s="42" t="s">
        <v>1859</v>
      </c>
      <c r="B995" s="42" t="s">
        <v>29</v>
      </c>
      <c r="C995" s="43" t="s">
        <v>4773</v>
      </c>
      <c r="D995" s="44" t="s">
        <v>4774</v>
      </c>
      <c r="E995" s="45">
        <v>902</v>
      </c>
      <c r="F995" s="46">
        <v>1690470</v>
      </c>
      <c r="G995" s="46">
        <v>1272344</v>
      </c>
      <c r="H995" s="47">
        <f t="shared" si="45"/>
        <v>0.75265695339166028</v>
      </c>
      <c r="I995" s="42">
        <v>2750</v>
      </c>
      <c r="J995" s="42">
        <v>1925</v>
      </c>
      <c r="K995" s="48">
        <f t="shared" si="46"/>
        <v>0.7</v>
      </c>
      <c r="L995" s="44" t="str">
        <f t="shared" si="47"/>
        <v>CD Eligible</v>
      </c>
    </row>
    <row r="996" spans="1:12" x14ac:dyDescent="0.25">
      <c r="A996" s="42" t="s">
        <v>1859</v>
      </c>
      <c r="B996" s="42" t="s">
        <v>29</v>
      </c>
      <c r="C996" s="43" t="s">
        <v>4780</v>
      </c>
      <c r="D996" s="44" t="s">
        <v>4781</v>
      </c>
      <c r="E996" s="45">
        <v>906</v>
      </c>
      <c r="F996" s="46">
        <v>2212435</v>
      </c>
      <c r="G996" s="46">
        <v>1553939</v>
      </c>
      <c r="H996" s="47">
        <f t="shared" si="45"/>
        <v>0.7023659452142097</v>
      </c>
      <c r="I996" s="42">
        <v>4280</v>
      </c>
      <c r="J996" s="42">
        <v>3670</v>
      </c>
      <c r="K996" s="48">
        <f t="shared" si="46"/>
        <v>0.85747663551401865</v>
      </c>
      <c r="L996" s="44" t="str">
        <f t="shared" si="47"/>
        <v>CD Eligible</v>
      </c>
    </row>
    <row r="997" spans="1:12" x14ac:dyDescent="0.25">
      <c r="A997" s="42" t="s">
        <v>1859</v>
      </c>
      <c r="B997" s="42" t="s">
        <v>29</v>
      </c>
      <c r="C997" s="43" t="s">
        <v>4785</v>
      </c>
      <c r="D997" s="44" t="s">
        <v>4786</v>
      </c>
      <c r="E997" s="45">
        <v>908</v>
      </c>
      <c r="F997" s="46">
        <v>2601025</v>
      </c>
      <c r="G997" s="46">
        <v>1250727</v>
      </c>
      <c r="H997" s="47">
        <f t="shared" si="45"/>
        <v>0.48085927663132805</v>
      </c>
      <c r="I997" s="42">
        <v>3210</v>
      </c>
      <c r="J997" s="42">
        <v>2750</v>
      </c>
      <c r="K997" s="48">
        <f t="shared" si="46"/>
        <v>0.85669781931464173</v>
      </c>
      <c r="L997" s="44" t="str">
        <f t="shared" si="47"/>
        <v>Ineligible</v>
      </c>
    </row>
    <row r="998" spans="1:12" x14ac:dyDescent="0.25">
      <c r="A998" s="42" t="s">
        <v>1859</v>
      </c>
      <c r="B998" s="42" t="s">
        <v>29</v>
      </c>
      <c r="C998" s="43" t="s">
        <v>4790</v>
      </c>
      <c r="D998" s="44" t="s">
        <v>4791</v>
      </c>
      <c r="E998" s="45">
        <v>910</v>
      </c>
      <c r="F998" s="46">
        <v>2065469</v>
      </c>
      <c r="G998" s="46">
        <v>1804944</v>
      </c>
      <c r="H998" s="47">
        <f t="shared" si="45"/>
        <v>0.87386641968482703</v>
      </c>
      <c r="I998" s="42">
        <v>6090</v>
      </c>
      <c r="J998" s="42">
        <v>5940</v>
      </c>
      <c r="K998" s="48">
        <f t="shared" si="46"/>
        <v>0.97536945812807885</v>
      </c>
      <c r="L998" s="44" t="str">
        <f t="shared" si="47"/>
        <v>CD Eligible</v>
      </c>
    </row>
    <row r="999" spans="1:12" x14ac:dyDescent="0.25">
      <c r="A999" s="42" t="s">
        <v>1859</v>
      </c>
      <c r="B999" s="42" t="s">
        <v>29</v>
      </c>
      <c r="C999" s="43" t="s">
        <v>4796</v>
      </c>
      <c r="D999" s="44" t="s">
        <v>4797</v>
      </c>
      <c r="E999" s="45">
        <v>912</v>
      </c>
      <c r="F999" s="46">
        <v>3741625</v>
      </c>
      <c r="G999" s="46">
        <v>3080697</v>
      </c>
      <c r="H999" s="47">
        <f t="shared" si="45"/>
        <v>0.82335803294023324</v>
      </c>
      <c r="I999" s="42">
        <v>6625</v>
      </c>
      <c r="J999" s="42">
        <v>6290</v>
      </c>
      <c r="K999" s="48">
        <f t="shared" si="46"/>
        <v>0.94943396226415089</v>
      </c>
      <c r="L999" s="44" t="str">
        <f t="shared" si="47"/>
        <v>CD Eligible</v>
      </c>
    </row>
    <row r="1000" spans="1:12" x14ac:dyDescent="0.25">
      <c r="A1000" s="42" t="s">
        <v>1859</v>
      </c>
      <c r="B1000" s="42" t="s">
        <v>29</v>
      </c>
      <c r="C1000" s="43" t="s">
        <v>4801</v>
      </c>
      <c r="D1000" s="44" t="s">
        <v>4802</v>
      </c>
      <c r="E1000" s="45">
        <v>916</v>
      </c>
      <c r="F1000" s="46">
        <v>1829930</v>
      </c>
      <c r="G1000" s="46">
        <v>1617610</v>
      </c>
      <c r="H1000" s="47">
        <f t="shared" si="45"/>
        <v>0.88397370391217145</v>
      </c>
      <c r="I1000" s="42">
        <v>4780</v>
      </c>
      <c r="J1000" s="42">
        <v>3700</v>
      </c>
      <c r="K1000" s="48">
        <f t="shared" si="46"/>
        <v>0.77405857740585771</v>
      </c>
      <c r="L1000" s="44" t="str">
        <f t="shared" si="47"/>
        <v>CD Eligible</v>
      </c>
    </row>
    <row r="1001" spans="1:12" x14ac:dyDescent="0.25">
      <c r="A1001" s="42" t="s">
        <v>1859</v>
      </c>
      <c r="B1001" s="42" t="s">
        <v>29</v>
      </c>
      <c r="C1001" s="43" t="s">
        <v>4807</v>
      </c>
      <c r="D1001" s="44" t="s">
        <v>4808</v>
      </c>
      <c r="E1001" s="45">
        <v>918</v>
      </c>
      <c r="F1001" s="46">
        <v>1355316</v>
      </c>
      <c r="G1001" s="46">
        <v>981191</v>
      </c>
      <c r="H1001" s="47">
        <f t="shared" si="45"/>
        <v>0.72395736492448992</v>
      </c>
      <c r="I1001" s="42">
        <v>3055</v>
      </c>
      <c r="J1001" s="42">
        <v>2200</v>
      </c>
      <c r="K1001" s="48">
        <f t="shared" si="46"/>
        <v>0.72013093289689034</v>
      </c>
      <c r="L1001" s="44" t="str">
        <f t="shared" si="47"/>
        <v>CD Eligible</v>
      </c>
    </row>
    <row r="1002" spans="1:12" x14ac:dyDescent="0.25">
      <c r="A1002" s="42" t="s">
        <v>1859</v>
      </c>
      <c r="B1002" s="42" t="s">
        <v>29</v>
      </c>
      <c r="C1002" s="43" t="s">
        <v>4811</v>
      </c>
      <c r="D1002" s="44" t="s">
        <v>4812</v>
      </c>
      <c r="E1002" s="45">
        <v>920</v>
      </c>
      <c r="F1002" s="46">
        <v>1244817</v>
      </c>
      <c r="G1002" s="46">
        <v>1060158</v>
      </c>
      <c r="H1002" s="47">
        <f t="shared" si="45"/>
        <v>0.85165771354343656</v>
      </c>
      <c r="I1002" s="42">
        <v>3410</v>
      </c>
      <c r="J1002" s="42">
        <v>2220</v>
      </c>
      <c r="K1002" s="48">
        <f t="shared" si="46"/>
        <v>0.65102639296187681</v>
      </c>
      <c r="L1002" s="44" t="str">
        <f t="shared" si="47"/>
        <v>CD Eligible</v>
      </c>
    </row>
    <row r="1003" spans="1:12" x14ac:dyDescent="0.25">
      <c r="A1003" s="42" t="s">
        <v>1859</v>
      </c>
      <c r="B1003" s="42" t="s">
        <v>29</v>
      </c>
      <c r="C1003" s="43" t="s">
        <v>4816</v>
      </c>
      <c r="D1003" s="44" t="s">
        <v>4817</v>
      </c>
      <c r="E1003" s="45">
        <v>922</v>
      </c>
      <c r="F1003" s="46">
        <v>1713186</v>
      </c>
      <c r="G1003" s="46">
        <v>1273625</v>
      </c>
      <c r="H1003" s="47">
        <f t="shared" si="45"/>
        <v>0.74342482369106444</v>
      </c>
      <c r="I1003" s="42">
        <v>2880</v>
      </c>
      <c r="J1003" s="42">
        <v>2200</v>
      </c>
      <c r="K1003" s="48">
        <f t="shared" si="46"/>
        <v>0.76388888888888884</v>
      </c>
      <c r="L1003" s="44" t="str">
        <f t="shared" si="47"/>
        <v>CD Eligible</v>
      </c>
    </row>
    <row r="1004" spans="1:12" x14ac:dyDescent="0.25">
      <c r="A1004" s="42" t="s">
        <v>1859</v>
      </c>
      <c r="B1004" s="42" t="s">
        <v>29</v>
      </c>
      <c r="C1004" s="43" t="s">
        <v>4820</v>
      </c>
      <c r="D1004" s="44" t="s">
        <v>4821</v>
      </c>
      <c r="E1004" s="45">
        <v>924</v>
      </c>
      <c r="F1004" s="46">
        <v>2313526</v>
      </c>
      <c r="G1004" s="46">
        <v>1030829</v>
      </c>
      <c r="H1004" s="47">
        <f t="shared" si="45"/>
        <v>0.44556620500482813</v>
      </c>
      <c r="I1004" s="42">
        <v>3360</v>
      </c>
      <c r="J1004" s="42">
        <v>2520</v>
      </c>
      <c r="K1004" s="48">
        <f t="shared" si="46"/>
        <v>0.75</v>
      </c>
      <c r="L1004" s="44" t="str">
        <f t="shared" si="47"/>
        <v>Ineligible</v>
      </c>
    </row>
    <row r="1005" spans="1:12" x14ac:dyDescent="0.25">
      <c r="A1005" s="42" t="s">
        <v>1859</v>
      </c>
      <c r="B1005" s="42" t="s">
        <v>29</v>
      </c>
      <c r="C1005" s="43" t="s">
        <v>4825</v>
      </c>
      <c r="D1005" s="44" t="s">
        <v>4826</v>
      </c>
      <c r="E1005" s="45">
        <v>928</v>
      </c>
      <c r="F1005" s="46">
        <v>1154752</v>
      </c>
      <c r="G1005" s="46">
        <v>829087</v>
      </c>
      <c r="H1005" s="47">
        <f t="shared" si="45"/>
        <v>0.7179784057529236</v>
      </c>
      <c r="I1005" s="42">
        <v>2665</v>
      </c>
      <c r="J1005" s="42">
        <v>1730</v>
      </c>
      <c r="K1005" s="48">
        <f t="shared" si="46"/>
        <v>0.64915572232645402</v>
      </c>
      <c r="L1005" s="44" t="str">
        <f t="shared" si="47"/>
        <v>CD Eligible</v>
      </c>
    </row>
    <row r="1006" spans="1:12" x14ac:dyDescent="0.25">
      <c r="A1006" s="42" t="s">
        <v>1859</v>
      </c>
      <c r="B1006" s="42" t="s">
        <v>29</v>
      </c>
      <c r="C1006" s="43" t="s">
        <v>4829</v>
      </c>
      <c r="D1006" s="44" t="s">
        <v>4830</v>
      </c>
      <c r="E1006" s="45">
        <v>930</v>
      </c>
      <c r="F1006" s="46">
        <v>1243938</v>
      </c>
      <c r="G1006" s="46">
        <v>702382</v>
      </c>
      <c r="H1006" s="47">
        <f t="shared" si="45"/>
        <v>0.56464389704310025</v>
      </c>
      <c r="I1006" s="42">
        <v>2575</v>
      </c>
      <c r="J1006" s="42">
        <v>1435</v>
      </c>
      <c r="K1006" s="48">
        <f t="shared" si="46"/>
        <v>0.55728155339805829</v>
      </c>
      <c r="L1006" s="44" t="str">
        <f t="shared" si="47"/>
        <v>CD Eligible</v>
      </c>
    </row>
    <row r="1007" spans="1:12" x14ac:dyDescent="0.25">
      <c r="A1007" s="42" t="s">
        <v>1859</v>
      </c>
      <c r="B1007" s="42" t="s">
        <v>29</v>
      </c>
      <c r="C1007" s="43" t="s">
        <v>4833</v>
      </c>
      <c r="D1007" s="44" t="s">
        <v>4834</v>
      </c>
      <c r="E1007" s="45">
        <v>932</v>
      </c>
      <c r="F1007" s="46">
        <v>1404764</v>
      </c>
      <c r="G1007" s="46">
        <v>352104</v>
      </c>
      <c r="H1007" s="47">
        <f t="shared" si="45"/>
        <v>0.25064993123400087</v>
      </c>
      <c r="I1007" s="42">
        <v>1335</v>
      </c>
      <c r="J1007" s="42">
        <v>475</v>
      </c>
      <c r="K1007" s="48">
        <f t="shared" si="46"/>
        <v>0.35580524344569286</v>
      </c>
      <c r="L1007" s="44" t="str">
        <f t="shared" si="47"/>
        <v>Ineligible</v>
      </c>
    </row>
    <row r="1008" spans="1:12" x14ac:dyDescent="0.25">
      <c r="A1008" s="42" t="s">
        <v>1859</v>
      </c>
      <c r="B1008" s="42" t="s">
        <v>29</v>
      </c>
      <c r="C1008" s="43" t="s">
        <v>4836</v>
      </c>
      <c r="D1008" s="44" t="s">
        <v>4837</v>
      </c>
      <c r="E1008" s="45">
        <v>934</v>
      </c>
      <c r="F1008" s="46">
        <v>943415</v>
      </c>
      <c r="G1008" s="46">
        <v>647679</v>
      </c>
      <c r="H1008" s="47">
        <f t="shared" si="45"/>
        <v>0.68652607813104516</v>
      </c>
      <c r="I1008" s="42">
        <v>2465</v>
      </c>
      <c r="J1008" s="42">
        <v>1300</v>
      </c>
      <c r="K1008" s="48">
        <f t="shared" si="46"/>
        <v>0.52738336713995948</v>
      </c>
      <c r="L1008" s="44" t="str">
        <f t="shared" si="47"/>
        <v>CD Eligible</v>
      </c>
    </row>
    <row r="1009" spans="1:12" x14ac:dyDescent="0.25">
      <c r="A1009" s="42" t="s">
        <v>1859</v>
      </c>
      <c r="B1009" s="42" t="s">
        <v>29</v>
      </c>
      <c r="C1009" s="43" t="s">
        <v>4840</v>
      </c>
      <c r="D1009" s="44" t="s">
        <v>4841</v>
      </c>
      <c r="E1009" s="45">
        <v>936</v>
      </c>
      <c r="F1009" s="46">
        <v>1053227</v>
      </c>
      <c r="G1009" s="46">
        <v>512792</v>
      </c>
      <c r="H1009" s="47">
        <f t="shared" si="45"/>
        <v>0.48687699802606654</v>
      </c>
      <c r="I1009" s="42">
        <v>1880</v>
      </c>
      <c r="J1009" s="42">
        <v>905</v>
      </c>
      <c r="K1009" s="48">
        <f t="shared" si="46"/>
        <v>0.48138297872340424</v>
      </c>
      <c r="L1009" s="44" t="str">
        <f t="shared" si="47"/>
        <v>Ineligible</v>
      </c>
    </row>
    <row r="1010" spans="1:12" x14ac:dyDescent="0.25">
      <c r="A1010" s="42" t="s">
        <v>1859</v>
      </c>
      <c r="B1010" s="42" t="s">
        <v>29</v>
      </c>
      <c r="C1010" s="43" t="s">
        <v>4844</v>
      </c>
      <c r="D1010" s="44" t="s">
        <v>4845</v>
      </c>
      <c r="E1010" s="45">
        <v>938</v>
      </c>
      <c r="F1010" s="46">
        <v>944322</v>
      </c>
      <c r="G1010" s="46">
        <v>818800</v>
      </c>
      <c r="H1010" s="47">
        <f t="shared" si="45"/>
        <v>0.86707711988071867</v>
      </c>
      <c r="I1010" s="42">
        <v>2195</v>
      </c>
      <c r="J1010" s="42">
        <v>1475</v>
      </c>
      <c r="K1010" s="48">
        <f t="shared" si="46"/>
        <v>0.67198177676537585</v>
      </c>
      <c r="L1010" s="44" t="str">
        <f t="shared" si="47"/>
        <v>CD Eligible</v>
      </c>
    </row>
    <row r="1011" spans="1:12" x14ac:dyDescent="0.25">
      <c r="A1011" s="42" t="s">
        <v>1859</v>
      </c>
      <c r="B1011" s="42" t="s">
        <v>29</v>
      </c>
      <c r="C1011" s="43" t="s">
        <v>4848</v>
      </c>
      <c r="D1011" s="44" t="s">
        <v>4849</v>
      </c>
      <c r="E1011" s="45">
        <v>944.01</v>
      </c>
      <c r="F1011" s="46">
        <v>1796465.99</v>
      </c>
      <c r="G1011" s="46">
        <v>1115489</v>
      </c>
      <c r="H1011" s="47">
        <f t="shared" si="45"/>
        <v>0.620935217370856</v>
      </c>
      <c r="I1011" s="42">
        <v>3920</v>
      </c>
      <c r="J1011" s="42">
        <v>1630</v>
      </c>
      <c r="K1011" s="48">
        <f t="shared" si="46"/>
        <v>0.41581632653061223</v>
      </c>
      <c r="L1011" s="44" t="str">
        <f t="shared" si="47"/>
        <v>Ineligible</v>
      </c>
    </row>
    <row r="1012" spans="1:12" x14ac:dyDescent="0.25">
      <c r="A1012" s="42" t="s">
        <v>1859</v>
      </c>
      <c r="B1012" s="42" t="s">
        <v>29</v>
      </c>
      <c r="C1012" s="43" t="s">
        <v>4854</v>
      </c>
      <c r="D1012" s="44" t="s">
        <v>4855</v>
      </c>
      <c r="E1012" s="45">
        <v>944.02</v>
      </c>
      <c r="F1012" s="46">
        <v>987819</v>
      </c>
      <c r="G1012" s="46">
        <v>987444</v>
      </c>
      <c r="H1012" s="47">
        <f t="shared" si="45"/>
        <v>0.99962037579759044</v>
      </c>
      <c r="I1012" s="42">
        <v>2905</v>
      </c>
      <c r="J1012" s="42">
        <v>2710</v>
      </c>
      <c r="K1012" s="48">
        <f t="shared" si="46"/>
        <v>0.93287435456110157</v>
      </c>
      <c r="L1012" s="44" t="str">
        <f t="shared" si="47"/>
        <v>CD Eligible</v>
      </c>
    </row>
    <row r="1013" spans="1:12" x14ac:dyDescent="0.25">
      <c r="A1013" s="42" t="s">
        <v>1859</v>
      </c>
      <c r="B1013" s="42" t="s">
        <v>29</v>
      </c>
      <c r="C1013" s="43" t="s">
        <v>4857</v>
      </c>
      <c r="D1013" s="44" t="s">
        <v>4858</v>
      </c>
      <c r="E1013" s="45">
        <v>946</v>
      </c>
      <c r="F1013" s="46">
        <v>1535960</v>
      </c>
      <c r="G1013" s="46">
        <v>552933</v>
      </c>
      <c r="H1013" s="47">
        <f t="shared" si="45"/>
        <v>0.35999179666137138</v>
      </c>
      <c r="I1013" s="42">
        <v>1975</v>
      </c>
      <c r="J1013" s="42">
        <v>975</v>
      </c>
      <c r="K1013" s="48">
        <f t="shared" si="46"/>
        <v>0.49367088607594939</v>
      </c>
      <c r="L1013" s="44" t="str">
        <f t="shared" si="47"/>
        <v>Ineligible</v>
      </c>
    </row>
    <row r="1014" spans="1:12" x14ac:dyDescent="0.25">
      <c r="A1014" s="42" t="s">
        <v>1859</v>
      </c>
      <c r="B1014" s="42" t="s">
        <v>29</v>
      </c>
      <c r="C1014" s="43" t="s">
        <v>4862</v>
      </c>
      <c r="D1014" s="44" t="s">
        <v>4863</v>
      </c>
      <c r="E1014" s="45">
        <v>950</v>
      </c>
      <c r="F1014" s="46">
        <v>1620067</v>
      </c>
      <c r="G1014" s="46">
        <v>948626</v>
      </c>
      <c r="H1014" s="47">
        <f t="shared" si="45"/>
        <v>0.58554738785494675</v>
      </c>
      <c r="I1014" s="42">
        <v>3235</v>
      </c>
      <c r="J1014" s="42">
        <v>1735</v>
      </c>
      <c r="K1014" s="48">
        <f t="shared" si="46"/>
        <v>0.53632148377125188</v>
      </c>
      <c r="L1014" s="44" t="str">
        <f t="shared" si="47"/>
        <v>CD Eligible</v>
      </c>
    </row>
    <row r="1015" spans="1:12" x14ac:dyDescent="0.25">
      <c r="A1015" s="42" t="s">
        <v>1859</v>
      </c>
      <c r="B1015" s="42" t="s">
        <v>29</v>
      </c>
      <c r="C1015" s="43" t="s">
        <v>4866</v>
      </c>
      <c r="D1015" s="44" t="s">
        <v>4867</v>
      </c>
      <c r="E1015" s="45">
        <v>954</v>
      </c>
      <c r="F1015" s="46">
        <v>1679215</v>
      </c>
      <c r="G1015" s="46">
        <v>1541103</v>
      </c>
      <c r="H1015" s="47">
        <f t="shared" si="45"/>
        <v>0.91775204485429207</v>
      </c>
      <c r="I1015" s="42">
        <v>4850</v>
      </c>
      <c r="J1015" s="42">
        <v>2085</v>
      </c>
      <c r="K1015" s="48">
        <f t="shared" si="46"/>
        <v>0.42989690721649487</v>
      </c>
      <c r="L1015" s="44" t="str">
        <f t="shared" si="47"/>
        <v>Ineligible</v>
      </c>
    </row>
    <row r="1016" spans="1:12" x14ac:dyDescent="0.25">
      <c r="A1016" s="42" t="s">
        <v>1859</v>
      </c>
      <c r="B1016" s="42" t="s">
        <v>29</v>
      </c>
      <c r="C1016" s="43" t="s">
        <v>4871</v>
      </c>
      <c r="D1016" s="44" t="s">
        <v>4872</v>
      </c>
      <c r="E1016" s="45">
        <v>956</v>
      </c>
      <c r="F1016" s="46">
        <v>1563501</v>
      </c>
      <c r="G1016" s="46">
        <v>1204778</v>
      </c>
      <c r="H1016" s="47">
        <f t="shared" si="45"/>
        <v>0.77056426570881631</v>
      </c>
      <c r="I1016" s="42">
        <v>4620</v>
      </c>
      <c r="J1016" s="42">
        <v>2470</v>
      </c>
      <c r="K1016" s="48">
        <f t="shared" si="46"/>
        <v>0.53463203463203468</v>
      </c>
      <c r="L1016" s="44" t="str">
        <f t="shared" si="47"/>
        <v>CD Eligible</v>
      </c>
    </row>
    <row r="1017" spans="1:12" x14ac:dyDescent="0.25">
      <c r="A1017" s="42" t="s">
        <v>1859</v>
      </c>
      <c r="B1017" s="42" t="s">
        <v>29</v>
      </c>
      <c r="C1017" s="43" t="s">
        <v>4875</v>
      </c>
      <c r="D1017" s="44" t="s">
        <v>4876</v>
      </c>
      <c r="E1017" s="45">
        <v>958</v>
      </c>
      <c r="F1017" s="46">
        <v>1299474</v>
      </c>
      <c r="G1017" s="46">
        <v>1066352</v>
      </c>
      <c r="H1017" s="47">
        <f t="shared" si="45"/>
        <v>0.82060279774739631</v>
      </c>
      <c r="I1017" s="42">
        <v>3820</v>
      </c>
      <c r="J1017" s="42">
        <v>2095</v>
      </c>
      <c r="K1017" s="48">
        <f t="shared" si="46"/>
        <v>0.54842931937172779</v>
      </c>
      <c r="L1017" s="44" t="str">
        <f t="shared" si="47"/>
        <v>CD Eligible</v>
      </c>
    </row>
    <row r="1018" spans="1:12" x14ac:dyDescent="0.25">
      <c r="A1018" s="42" t="s">
        <v>1859</v>
      </c>
      <c r="B1018" s="42" t="s">
        <v>29</v>
      </c>
      <c r="C1018" s="43" t="s">
        <v>4879</v>
      </c>
      <c r="D1018" s="44" t="s">
        <v>4880</v>
      </c>
      <c r="E1018" s="45">
        <v>960</v>
      </c>
      <c r="F1018" s="46">
        <v>1472840</v>
      </c>
      <c r="G1018" s="46">
        <v>1170</v>
      </c>
      <c r="H1018" s="47">
        <f t="shared" si="45"/>
        <v>7.9438363977078297E-4</v>
      </c>
      <c r="I1018" s="42">
        <v>0</v>
      </c>
      <c r="J1018" s="42">
        <v>0</v>
      </c>
      <c r="K1018" s="48" t="str">
        <f t="shared" si="46"/>
        <v>-</v>
      </c>
      <c r="L1018" s="44" t="str">
        <f t="shared" si="47"/>
        <v>Ineligible</v>
      </c>
    </row>
    <row r="1019" spans="1:12" x14ac:dyDescent="0.25">
      <c r="A1019" s="42" t="s">
        <v>1859</v>
      </c>
      <c r="B1019" s="42" t="s">
        <v>29</v>
      </c>
      <c r="C1019" s="43" t="s">
        <v>4882</v>
      </c>
      <c r="D1019" s="44" t="s">
        <v>4883</v>
      </c>
      <c r="E1019" s="45">
        <v>962</v>
      </c>
      <c r="F1019" s="46">
        <v>849962</v>
      </c>
      <c r="G1019" s="46">
        <v>453530</v>
      </c>
      <c r="H1019" s="47">
        <f t="shared" si="45"/>
        <v>0.53358856042976044</v>
      </c>
      <c r="I1019" s="42">
        <v>1790</v>
      </c>
      <c r="J1019" s="42">
        <v>910</v>
      </c>
      <c r="K1019" s="48">
        <f t="shared" si="46"/>
        <v>0.50837988826815639</v>
      </c>
      <c r="L1019" s="44" t="str">
        <f t="shared" si="47"/>
        <v>Ineligible</v>
      </c>
    </row>
    <row r="1020" spans="1:12" x14ac:dyDescent="0.25">
      <c r="A1020" s="42" t="s">
        <v>1859</v>
      </c>
      <c r="B1020" s="42" t="s">
        <v>29</v>
      </c>
      <c r="C1020" s="43" t="s">
        <v>4885</v>
      </c>
      <c r="D1020" s="44" t="s">
        <v>4886</v>
      </c>
      <c r="E1020" s="45">
        <v>964</v>
      </c>
      <c r="F1020" s="46">
        <v>889788</v>
      </c>
      <c r="G1020" s="46">
        <v>649511</v>
      </c>
      <c r="H1020" s="47">
        <f t="shared" si="45"/>
        <v>0.72996151892360872</v>
      </c>
      <c r="I1020" s="42">
        <v>2210</v>
      </c>
      <c r="J1020" s="42">
        <v>1325</v>
      </c>
      <c r="K1020" s="48">
        <f t="shared" si="46"/>
        <v>0.59954751131221717</v>
      </c>
      <c r="L1020" s="44" t="str">
        <f t="shared" si="47"/>
        <v>CD Eligible</v>
      </c>
    </row>
    <row r="1021" spans="1:12" x14ac:dyDescent="0.25">
      <c r="A1021" s="42" t="s">
        <v>1859</v>
      </c>
      <c r="B1021" s="42" t="s">
        <v>29</v>
      </c>
      <c r="C1021" s="43" t="s">
        <v>4889</v>
      </c>
      <c r="D1021" s="44" t="s">
        <v>4890</v>
      </c>
      <c r="E1021" s="45">
        <v>966</v>
      </c>
      <c r="F1021" s="46">
        <v>804068</v>
      </c>
      <c r="G1021" s="46">
        <v>638942</v>
      </c>
      <c r="H1021" s="47">
        <f t="shared" si="45"/>
        <v>0.79463677201430727</v>
      </c>
      <c r="I1021" s="42">
        <v>2355</v>
      </c>
      <c r="J1021" s="42">
        <v>1080</v>
      </c>
      <c r="K1021" s="48">
        <f t="shared" si="46"/>
        <v>0.45859872611464969</v>
      </c>
      <c r="L1021" s="44" t="str">
        <f t="shared" si="47"/>
        <v>Ineligible</v>
      </c>
    </row>
    <row r="1022" spans="1:12" x14ac:dyDescent="0.25">
      <c r="A1022" s="42" t="s">
        <v>1859</v>
      </c>
      <c r="B1022" s="42" t="s">
        <v>29</v>
      </c>
      <c r="C1022" s="43" t="s">
        <v>4893</v>
      </c>
      <c r="D1022" s="44" t="s">
        <v>4894</v>
      </c>
      <c r="E1022" s="45">
        <v>968</v>
      </c>
      <c r="F1022" s="46">
        <v>701870</v>
      </c>
      <c r="G1022" s="46">
        <v>424193</v>
      </c>
      <c r="H1022" s="47">
        <f t="shared" si="45"/>
        <v>0.60437545414392979</v>
      </c>
      <c r="I1022" s="42">
        <v>1460</v>
      </c>
      <c r="J1022" s="42">
        <v>655</v>
      </c>
      <c r="K1022" s="48">
        <f t="shared" si="46"/>
        <v>0.44863013698630139</v>
      </c>
      <c r="L1022" s="44" t="str">
        <f t="shared" si="47"/>
        <v>Ineligible</v>
      </c>
    </row>
    <row r="1023" spans="1:12" x14ac:dyDescent="0.25">
      <c r="A1023" s="42" t="s">
        <v>1859</v>
      </c>
      <c r="B1023" s="42" t="s">
        <v>29</v>
      </c>
      <c r="C1023" s="43" t="s">
        <v>4897</v>
      </c>
      <c r="D1023" s="44" t="s">
        <v>4898</v>
      </c>
      <c r="E1023" s="45">
        <v>970</v>
      </c>
      <c r="F1023" s="46">
        <v>825120</v>
      </c>
      <c r="G1023" s="46">
        <v>615033</v>
      </c>
      <c r="H1023" s="47">
        <f t="shared" si="45"/>
        <v>0.74538612565445028</v>
      </c>
      <c r="I1023" s="42">
        <v>2185</v>
      </c>
      <c r="J1023" s="42">
        <v>840</v>
      </c>
      <c r="K1023" s="48">
        <f t="shared" si="46"/>
        <v>0.38443935926773454</v>
      </c>
      <c r="L1023" s="44" t="str">
        <f t="shared" si="47"/>
        <v>Ineligible</v>
      </c>
    </row>
    <row r="1024" spans="1:12" x14ac:dyDescent="0.25">
      <c r="A1024" s="42" t="s">
        <v>1859</v>
      </c>
      <c r="B1024" s="42" t="s">
        <v>29</v>
      </c>
      <c r="C1024" s="43" t="s">
        <v>4901</v>
      </c>
      <c r="D1024" s="44" t="s">
        <v>4902</v>
      </c>
      <c r="E1024" s="45">
        <v>974</v>
      </c>
      <c r="F1024" s="46">
        <v>1137798</v>
      </c>
      <c r="G1024" s="46">
        <v>468610</v>
      </c>
      <c r="H1024" s="47">
        <f t="shared" si="45"/>
        <v>0.41185693769895887</v>
      </c>
      <c r="I1024" s="42">
        <v>2390</v>
      </c>
      <c r="J1024" s="42">
        <v>1390</v>
      </c>
      <c r="K1024" s="48">
        <f t="shared" si="46"/>
        <v>0.58158995815899583</v>
      </c>
      <c r="L1024" s="44" t="str">
        <f t="shared" si="47"/>
        <v>Ineligible</v>
      </c>
    </row>
    <row r="1025" spans="1:12" x14ac:dyDescent="0.25">
      <c r="A1025" s="42" t="s">
        <v>1859</v>
      </c>
      <c r="B1025" s="42" t="s">
        <v>29</v>
      </c>
      <c r="C1025" s="43" t="s">
        <v>4905</v>
      </c>
      <c r="D1025" s="44" t="s">
        <v>4906</v>
      </c>
      <c r="E1025" s="45">
        <v>982</v>
      </c>
      <c r="F1025" s="46">
        <v>1402424</v>
      </c>
      <c r="G1025" s="46">
        <v>1306094</v>
      </c>
      <c r="H1025" s="47">
        <f t="shared" si="45"/>
        <v>0.93131178587930608</v>
      </c>
      <c r="I1025" s="42">
        <v>4125</v>
      </c>
      <c r="J1025" s="42">
        <v>3615</v>
      </c>
      <c r="K1025" s="48">
        <f t="shared" si="46"/>
        <v>0.87636363636363634</v>
      </c>
      <c r="L1025" s="44" t="str">
        <f t="shared" si="47"/>
        <v>CD Eligible</v>
      </c>
    </row>
    <row r="1026" spans="1:12" x14ac:dyDescent="0.25">
      <c r="A1026" s="42" t="s">
        <v>1859</v>
      </c>
      <c r="B1026" s="42" t="s">
        <v>29</v>
      </c>
      <c r="C1026" s="43" t="s">
        <v>4909</v>
      </c>
      <c r="D1026" s="44" t="s">
        <v>4910</v>
      </c>
      <c r="E1026" s="45">
        <v>984</v>
      </c>
      <c r="F1026" s="46">
        <v>876778</v>
      </c>
      <c r="G1026" s="46">
        <v>618028</v>
      </c>
      <c r="H1026" s="47">
        <f t="shared" si="45"/>
        <v>0.70488538717896665</v>
      </c>
      <c r="I1026" s="42">
        <v>2035</v>
      </c>
      <c r="J1026" s="42">
        <v>985</v>
      </c>
      <c r="K1026" s="48">
        <f t="shared" si="46"/>
        <v>0.48402948402948404</v>
      </c>
      <c r="L1026" s="44" t="str">
        <f t="shared" si="47"/>
        <v>Ineligible</v>
      </c>
    </row>
    <row r="1027" spans="1:12" x14ac:dyDescent="0.25">
      <c r="A1027" s="42" t="s">
        <v>1859</v>
      </c>
      <c r="B1027" s="42" t="s">
        <v>29</v>
      </c>
      <c r="C1027" s="43" t="s">
        <v>4912</v>
      </c>
      <c r="D1027" s="44" t="s">
        <v>4913</v>
      </c>
      <c r="E1027" s="45">
        <v>986</v>
      </c>
      <c r="F1027" s="46">
        <v>967000</v>
      </c>
      <c r="G1027" s="46">
        <v>727794</v>
      </c>
      <c r="H1027" s="47">
        <f t="shared" si="45"/>
        <v>0.75263081695966905</v>
      </c>
      <c r="I1027" s="42">
        <v>3360</v>
      </c>
      <c r="J1027" s="42">
        <v>1785</v>
      </c>
      <c r="K1027" s="48">
        <f t="shared" si="46"/>
        <v>0.53125</v>
      </c>
      <c r="L1027" s="44" t="str">
        <f t="shared" si="47"/>
        <v>CD Eligible</v>
      </c>
    </row>
    <row r="1028" spans="1:12" x14ac:dyDescent="0.25">
      <c r="A1028" s="42" t="s">
        <v>1859</v>
      </c>
      <c r="B1028" s="42" t="s">
        <v>29</v>
      </c>
      <c r="C1028" s="43" t="s">
        <v>4916</v>
      </c>
      <c r="D1028" s="44" t="s">
        <v>4917</v>
      </c>
      <c r="E1028" s="45">
        <v>988</v>
      </c>
      <c r="F1028" s="46">
        <v>1032902</v>
      </c>
      <c r="G1028" s="46">
        <v>766661</v>
      </c>
      <c r="H1028" s="47">
        <f t="shared" si="45"/>
        <v>0.74223982526899934</v>
      </c>
      <c r="I1028" s="42">
        <v>2815</v>
      </c>
      <c r="J1028" s="42">
        <v>1530</v>
      </c>
      <c r="K1028" s="48">
        <f t="shared" si="46"/>
        <v>0.54351687388987568</v>
      </c>
      <c r="L1028" s="44" t="str">
        <f t="shared" si="47"/>
        <v>CD Eligible</v>
      </c>
    </row>
    <row r="1029" spans="1:12" x14ac:dyDescent="0.25">
      <c r="A1029" s="42" t="s">
        <v>1859</v>
      </c>
      <c r="B1029" s="42" t="s">
        <v>29</v>
      </c>
      <c r="C1029" s="43" t="s">
        <v>4920</v>
      </c>
      <c r="D1029" s="44" t="s">
        <v>4921</v>
      </c>
      <c r="E1029" s="45">
        <v>990</v>
      </c>
      <c r="F1029" s="46">
        <v>764724</v>
      </c>
      <c r="G1029" s="46">
        <v>415688</v>
      </c>
      <c r="H1029" s="47">
        <f t="shared" si="45"/>
        <v>0.54357912135620168</v>
      </c>
      <c r="I1029" s="42">
        <v>1540</v>
      </c>
      <c r="J1029" s="42">
        <v>800</v>
      </c>
      <c r="K1029" s="48">
        <f t="shared" si="46"/>
        <v>0.51948051948051943</v>
      </c>
      <c r="L1029" s="44" t="str">
        <f t="shared" si="47"/>
        <v>CD Eligible</v>
      </c>
    </row>
    <row r="1030" spans="1:12" x14ac:dyDescent="0.25">
      <c r="A1030" s="42" t="s">
        <v>1859</v>
      </c>
      <c r="B1030" s="42" t="s">
        <v>29</v>
      </c>
      <c r="C1030" s="43" t="s">
        <v>4923</v>
      </c>
      <c r="D1030" s="44" t="s">
        <v>4924</v>
      </c>
      <c r="E1030" s="45">
        <v>992</v>
      </c>
      <c r="F1030" s="46">
        <v>629561</v>
      </c>
      <c r="G1030" s="46">
        <v>551597</v>
      </c>
      <c r="H1030" s="47">
        <f t="shared" si="45"/>
        <v>0.87616132511384914</v>
      </c>
      <c r="I1030" s="42">
        <v>2095</v>
      </c>
      <c r="J1030" s="42">
        <v>980</v>
      </c>
      <c r="K1030" s="48">
        <f t="shared" si="46"/>
        <v>0.46778042959427207</v>
      </c>
      <c r="L1030" s="44" t="str">
        <f t="shared" si="47"/>
        <v>Ineligible</v>
      </c>
    </row>
    <row r="1031" spans="1:12" x14ac:dyDescent="0.25">
      <c r="A1031" s="42" t="s">
        <v>1859</v>
      </c>
      <c r="B1031" s="42" t="s">
        <v>29</v>
      </c>
      <c r="C1031" s="43" t="s">
        <v>4926</v>
      </c>
      <c r="D1031" s="44" t="s">
        <v>4927</v>
      </c>
      <c r="E1031" s="45">
        <v>994</v>
      </c>
      <c r="F1031" s="46">
        <v>755122</v>
      </c>
      <c r="G1031" s="46">
        <v>596519</v>
      </c>
      <c r="H1031" s="47">
        <f t="shared" ref="H1031:H1094" si="48">IFERROR(G1031/F1031,"-")</f>
        <v>0.78996374095841471</v>
      </c>
      <c r="I1031" s="42">
        <v>2025</v>
      </c>
      <c r="J1031" s="42">
        <v>1055</v>
      </c>
      <c r="K1031" s="48">
        <f t="shared" ref="K1031:K1094" si="49">IFERROR(J1031/I1031,"-")</f>
        <v>0.5209876543209877</v>
      </c>
      <c r="L1031" s="44" t="str">
        <f t="shared" ref="L1031:L1094" si="50">IFERROR(IF(OR(H1031="-",K1031="-"),"Ineligible",IF(AND(K1031&gt;0.51,H1031&gt;0.5),"CD Eligible","Ineligible")),"Ineligible")</f>
        <v>CD Eligible</v>
      </c>
    </row>
    <row r="1032" spans="1:12" x14ac:dyDescent="0.25">
      <c r="A1032" s="42" t="s">
        <v>1859</v>
      </c>
      <c r="B1032" s="42" t="s">
        <v>29</v>
      </c>
      <c r="C1032" s="43" t="s">
        <v>4929</v>
      </c>
      <c r="D1032" s="44" t="s">
        <v>4930</v>
      </c>
      <c r="E1032" s="45">
        <v>996</v>
      </c>
      <c r="F1032" s="46">
        <v>1521420</v>
      </c>
      <c r="G1032" s="46">
        <v>1084655</v>
      </c>
      <c r="H1032" s="47">
        <f t="shared" si="48"/>
        <v>0.71292279580917828</v>
      </c>
      <c r="I1032" s="42">
        <v>3765</v>
      </c>
      <c r="J1032" s="42">
        <v>2075</v>
      </c>
      <c r="K1032" s="48">
        <f t="shared" si="49"/>
        <v>0.55112881806108893</v>
      </c>
      <c r="L1032" s="44" t="str">
        <f t="shared" si="50"/>
        <v>CD Eligible</v>
      </c>
    </row>
    <row r="1033" spans="1:12" x14ac:dyDescent="0.25">
      <c r="A1033" s="42" t="s">
        <v>1859</v>
      </c>
      <c r="B1033" s="42" t="s">
        <v>29</v>
      </c>
      <c r="C1033" s="43" t="s">
        <v>4933</v>
      </c>
      <c r="D1033" s="44" t="s">
        <v>4934</v>
      </c>
      <c r="E1033" s="45">
        <v>998</v>
      </c>
      <c r="F1033" s="46">
        <v>1527552.85</v>
      </c>
      <c r="G1033" s="46">
        <v>1235282</v>
      </c>
      <c r="H1033" s="47">
        <f t="shared" si="48"/>
        <v>0.80866727458889553</v>
      </c>
      <c r="I1033" s="42">
        <v>3705</v>
      </c>
      <c r="J1033" s="42">
        <v>1780</v>
      </c>
      <c r="K1033" s="48">
        <f t="shared" si="49"/>
        <v>0.48043184885290147</v>
      </c>
      <c r="L1033" s="44" t="str">
        <f t="shared" si="50"/>
        <v>Ineligible</v>
      </c>
    </row>
    <row r="1034" spans="1:12" x14ac:dyDescent="0.25">
      <c r="A1034" s="42" t="s">
        <v>1859</v>
      </c>
      <c r="B1034" s="42" t="s">
        <v>29</v>
      </c>
      <c r="C1034" s="43" t="s">
        <v>4937</v>
      </c>
      <c r="D1034" s="44" t="s">
        <v>4938</v>
      </c>
      <c r="E1034" s="45">
        <v>1004</v>
      </c>
      <c r="F1034" s="46">
        <v>1037170</v>
      </c>
      <c r="G1034" s="46">
        <v>836452</v>
      </c>
      <c r="H1034" s="47">
        <f t="shared" si="48"/>
        <v>0.80647531262955929</v>
      </c>
      <c r="I1034" s="42">
        <v>2830</v>
      </c>
      <c r="J1034" s="42">
        <v>1210</v>
      </c>
      <c r="K1034" s="48">
        <f t="shared" si="49"/>
        <v>0.42756183745583037</v>
      </c>
      <c r="L1034" s="44" t="str">
        <f t="shared" si="50"/>
        <v>Ineligible</v>
      </c>
    </row>
    <row r="1035" spans="1:12" x14ac:dyDescent="0.25">
      <c r="A1035" s="42" t="s">
        <v>1859</v>
      </c>
      <c r="B1035" s="42" t="s">
        <v>29</v>
      </c>
      <c r="C1035" s="43" t="s">
        <v>4940</v>
      </c>
      <c r="D1035" s="44" t="s">
        <v>4941</v>
      </c>
      <c r="E1035" s="45">
        <v>1006</v>
      </c>
      <c r="F1035" s="46">
        <v>833489</v>
      </c>
      <c r="G1035" s="46">
        <v>643177</v>
      </c>
      <c r="H1035" s="47">
        <f t="shared" si="48"/>
        <v>0.77166825237045722</v>
      </c>
      <c r="I1035" s="42">
        <v>2560</v>
      </c>
      <c r="J1035" s="42">
        <v>1140</v>
      </c>
      <c r="K1035" s="48">
        <f t="shared" si="49"/>
        <v>0.4453125</v>
      </c>
      <c r="L1035" s="44" t="str">
        <f t="shared" si="50"/>
        <v>Ineligible</v>
      </c>
    </row>
    <row r="1036" spans="1:12" x14ac:dyDescent="0.25">
      <c r="A1036" s="42" t="s">
        <v>1859</v>
      </c>
      <c r="B1036" s="42" t="s">
        <v>29</v>
      </c>
      <c r="C1036" s="43" t="s">
        <v>4944</v>
      </c>
      <c r="D1036" s="44" t="s">
        <v>4945</v>
      </c>
      <c r="E1036" s="45">
        <v>1008</v>
      </c>
      <c r="F1036" s="46">
        <v>787153</v>
      </c>
      <c r="G1036" s="46">
        <v>538910</v>
      </c>
      <c r="H1036" s="47">
        <f t="shared" si="48"/>
        <v>0.68463183142286188</v>
      </c>
      <c r="I1036" s="42">
        <v>2125</v>
      </c>
      <c r="J1036" s="42">
        <v>1120</v>
      </c>
      <c r="K1036" s="48">
        <f t="shared" si="49"/>
        <v>0.5270588235294118</v>
      </c>
      <c r="L1036" s="44" t="str">
        <f t="shared" si="50"/>
        <v>CD Eligible</v>
      </c>
    </row>
    <row r="1037" spans="1:12" x14ac:dyDescent="0.25">
      <c r="A1037" s="42" t="s">
        <v>1859</v>
      </c>
      <c r="B1037" s="42" t="s">
        <v>29</v>
      </c>
      <c r="C1037" s="43" t="s">
        <v>4948</v>
      </c>
      <c r="D1037" s="44" t="s">
        <v>4949</v>
      </c>
      <c r="E1037" s="45">
        <v>1010</v>
      </c>
      <c r="F1037" s="46">
        <v>822001</v>
      </c>
      <c r="G1037" s="46">
        <v>645522</v>
      </c>
      <c r="H1037" s="47">
        <f t="shared" si="48"/>
        <v>0.78530561398343801</v>
      </c>
      <c r="I1037" s="42">
        <v>2040</v>
      </c>
      <c r="J1037" s="42">
        <v>900</v>
      </c>
      <c r="K1037" s="48">
        <f t="shared" si="49"/>
        <v>0.44117647058823528</v>
      </c>
      <c r="L1037" s="44" t="str">
        <f t="shared" si="50"/>
        <v>Ineligible</v>
      </c>
    </row>
    <row r="1038" spans="1:12" x14ac:dyDescent="0.25">
      <c r="A1038" s="42" t="s">
        <v>1859</v>
      </c>
      <c r="B1038" s="42" t="s">
        <v>29</v>
      </c>
      <c r="C1038" s="43" t="s">
        <v>4952</v>
      </c>
      <c r="D1038" s="44" t="s">
        <v>4953</v>
      </c>
      <c r="E1038" s="45">
        <v>1012</v>
      </c>
      <c r="F1038" s="46">
        <v>655463</v>
      </c>
      <c r="G1038" s="46">
        <v>486533</v>
      </c>
      <c r="H1038" s="47">
        <f t="shared" si="48"/>
        <v>0.74227378204414285</v>
      </c>
      <c r="I1038" s="42">
        <v>2145</v>
      </c>
      <c r="J1038" s="42">
        <v>975</v>
      </c>
      <c r="K1038" s="48">
        <f t="shared" si="49"/>
        <v>0.45454545454545453</v>
      </c>
      <c r="L1038" s="44" t="str">
        <f t="shared" si="50"/>
        <v>Ineligible</v>
      </c>
    </row>
    <row r="1039" spans="1:12" x14ac:dyDescent="0.25">
      <c r="A1039" s="42" t="s">
        <v>1859</v>
      </c>
      <c r="B1039" s="42" t="s">
        <v>29</v>
      </c>
      <c r="C1039" s="43" t="s">
        <v>4956</v>
      </c>
      <c r="D1039" s="44" t="s">
        <v>4957</v>
      </c>
      <c r="E1039" s="45">
        <v>1014</v>
      </c>
      <c r="F1039" s="46">
        <v>686532</v>
      </c>
      <c r="G1039" s="46">
        <v>491384</v>
      </c>
      <c r="H1039" s="47">
        <f t="shared" si="48"/>
        <v>0.71574813701327833</v>
      </c>
      <c r="I1039" s="42">
        <v>2240</v>
      </c>
      <c r="J1039" s="42">
        <v>1245</v>
      </c>
      <c r="K1039" s="48">
        <f t="shared" si="49"/>
        <v>0.5558035714285714</v>
      </c>
      <c r="L1039" s="44" t="str">
        <f t="shared" si="50"/>
        <v>CD Eligible</v>
      </c>
    </row>
    <row r="1040" spans="1:12" x14ac:dyDescent="0.25">
      <c r="A1040" s="42" t="s">
        <v>1859</v>
      </c>
      <c r="B1040" s="42" t="s">
        <v>29</v>
      </c>
      <c r="C1040" s="43" t="s">
        <v>4960</v>
      </c>
      <c r="D1040" s="44" t="s">
        <v>4961</v>
      </c>
      <c r="E1040" s="45">
        <v>1016</v>
      </c>
      <c r="F1040" s="46">
        <v>622419</v>
      </c>
      <c r="G1040" s="46">
        <v>450506</v>
      </c>
      <c r="H1040" s="47">
        <f t="shared" si="48"/>
        <v>0.72379859869316332</v>
      </c>
      <c r="I1040" s="42">
        <v>1575</v>
      </c>
      <c r="J1040" s="42">
        <v>400</v>
      </c>
      <c r="K1040" s="48">
        <f t="shared" si="49"/>
        <v>0.25396825396825395</v>
      </c>
      <c r="L1040" s="44" t="str">
        <f t="shared" si="50"/>
        <v>Ineligible</v>
      </c>
    </row>
    <row r="1041" spans="1:12" x14ac:dyDescent="0.25">
      <c r="A1041" s="42" t="s">
        <v>1859</v>
      </c>
      <c r="B1041" s="42" t="s">
        <v>29</v>
      </c>
      <c r="C1041" s="43" t="s">
        <v>4963</v>
      </c>
      <c r="D1041" s="44" t="s">
        <v>4964</v>
      </c>
      <c r="E1041" s="45">
        <v>1018</v>
      </c>
      <c r="F1041" s="46">
        <v>923103</v>
      </c>
      <c r="G1041" s="46">
        <v>635334</v>
      </c>
      <c r="H1041" s="47">
        <f t="shared" si="48"/>
        <v>0.68825905668164877</v>
      </c>
      <c r="I1041" s="42">
        <v>1720</v>
      </c>
      <c r="J1041" s="42">
        <v>600</v>
      </c>
      <c r="K1041" s="48">
        <f t="shared" si="49"/>
        <v>0.34883720930232559</v>
      </c>
      <c r="L1041" s="44" t="str">
        <f t="shared" si="50"/>
        <v>Ineligible</v>
      </c>
    </row>
    <row r="1042" spans="1:12" x14ac:dyDescent="0.25">
      <c r="A1042" s="42" t="s">
        <v>1859</v>
      </c>
      <c r="B1042" s="42" t="s">
        <v>29</v>
      </c>
      <c r="C1042" s="43" t="s">
        <v>4966</v>
      </c>
      <c r="D1042" s="44" t="s">
        <v>4967</v>
      </c>
      <c r="E1042" s="45">
        <v>1020</v>
      </c>
      <c r="F1042" s="46">
        <v>725490</v>
      </c>
      <c r="G1042" s="46">
        <v>632374</v>
      </c>
      <c r="H1042" s="47">
        <f t="shared" si="48"/>
        <v>0.87165088422996873</v>
      </c>
      <c r="I1042" s="42">
        <v>2130</v>
      </c>
      <c r="J1042" s="42">
        <v>760</v>
      </c>
      <c r="K1042" s="48">
        <f t="shared" si="49"/>
        <v>0.35680751173708919</v>
      </c>
      <c r="L1042" s="44" t="str">
        <f t="shared" si="50"/>
        <v>Ineligible</v>
      </c>
    </row>
    <row r="1043" spans="1:12" x14ac:dyDescent="0.25">
      <c r="A1043" s="42" t="s">
        <v>1859</v>
      </c>
      <c r="B1043" s="42" t="s">
        <v>29</v>
      </c>
      <c r="C1043" s="43" t="s">
        <v>4969</v>
      </c>
      <c r="D1043" s="44" t="s">
        <v>4970</v>
      </c>
      <c r="E1043" s="45">
        <v>1022</v>
      </c>
      <c r="F1043" s="46">
        <v>761845</v>
      </c>
      <c r="G1043" s="46">
        <v>590391</v>
      </c>
      <c r="H1043" s="47">
        <f t="shared" si="48"/>
        <v>0.77494897256003514</v>
      </c>
      <c r="I1043" s="42">
        <v>2200</v>
      </c>
      <c r="J1043" s="42">
        <v>1100</v>
      </c>
      <c r="K1043" s="48">
        <f t="shared" si="49"/>
        <v>0.5</v>
      </c>
      <c r="L1043" s="44" t="str">
        <f t="shared" si="50"/>
        <v>Ineligible</v>
      </c>
    </row>
    <row r="1044" spans="1:12" x14ac:dyDescent="0.25">
      <c r="A1044" s="42" t="s">
        <v>1859</v>
      </c>
      <c r="B1044" s="42" t="s">
        <v>29</v>
      </c>
      <c r="C1044" s="43" t="s">
        <v>4972</v>
      </c>
      <c r="D1044" s="44" t="s">
        <v>4973</v>
      </c>
      <c r="E1044" s="45">
        <v>1024</v>
      </c>
      <c r="F1044" s="46">
        <v>697366</v>
      </c>
      <c r="G1044" s="46">
        <v>614171</v>
      </c>
      <c r="H1044" s="47">
        <f t="shared" si="48"/>
        <v>0.88070109526417983</v>
      </c>
      <c r="I1044" s="42">
        <v>2110</v>
      </c>
      <c r="J1044" s="42">
        <v>885</v>
      </c>
      <c r="K1044" s="48">
        <f t="shared" si="49"/>
        <v>0.41943127962085308</v>
      </c>
      <c r="L1044" s="44" t="str">
        <f t="shared" si="50"/>
        <v>Ineligible</v>
      </c>
    </row>
    <row r="1045" spans="1:12" x14ac:dyDescent="0.25">
      <c r="A1045" s="42" t="s">
        <v>1859</v>
      </c>
      <c r="B1045" s="42" t="s">
        <v>29</v>
      </c>
      <c r="C1045" s="43" t="s">
        <v>4975</v>
      </c>
      <c r="D1045" s="44" t="s">
        <v>4976</v>
      </c>
      <c r="E1045" s="45">
        <v>1026</v>
      </c>
      <c r="F1045" s="46">
        <v>1049131</v>
      </c>
      <c r="G1045" s="46">
        <v>899180</v>
      </c>
      <c r="H1045" s="47">
        <f t="shared" si="48"/>
        <v>0.85707123323970025</v>
      </c>
      <c r="I1045" s="42">
        <v>2510</v>
      </c>
      <c r="J1045" s="42">
        <v>995</v>
      </c>
      <c r="K1045" s="48">
        <f t="shared" si="49"/>
        <v>0.39641434262948205</v>
      </c>
      <c r="L1045" s="44" t="str">
        <f t="shared" si="50"/>
        <v>Ineligible</v>
      </c>
    </row>
    <row r="1046" spans="1:12" x14ac:dyDescent="0.25">
      <c r="A1046" s="42" t="s">
        <v>1859</v>
      </c>
      <c r="B1046" s="42" t="s">
        <v>29</v>
      </c>
      <c r="C1046" s="43" t="s">
        <v>4978</v>
      </c>
      <c r="D1046" s="44" t="s">
        <v>4979</v>
      </c>
      <c r="E1046" s="45">
        <v>1028</v>
      </c>
      <c r="F1046" s="46">
        <v>862404.23</v>
      </c>
      <c r="G1046" s="46">
        <v>493804</v>
      </c>
      <c r="H1046" s="47">
        <f t="shared" si="48"/>
        <v>0.57258995587254946</v>
      </c>
      <c r="I1046" s="42">
        <v>1530</v>
      </c>
      <c r="J1046" s="42">
        <v>775</v>
      </c>
      <c r="K1046" s="48">
        <f t="shared" si="49"/>
        <v>0.50653594771241828</v>
      </c>
      <c r="L1046" s="44" t="str">
        <f t="shared" si="50"/>
        <v>Ineligible</v>
      </c>
    </row>
    <row r="1047" spans="1:12" x14ac:dyDescent="0.25">
      <c r="A1047" s="42" t="s">
        <v>1859</v>
      </c>
      <c r="B1047" s="42" t="s">
        <v>29</v>
      </c>
      <c r="C1047" s="43" t="s">
        <v>4983</v>
      </c>
      <c r="D1047" s="44" t="s">
        <v>4984</v>
      </c>
      <c r="E1047" s="45">
        <v>1034</v>
      </c>
      <c r="F1047" s="46">
        <v>3462593.62</v>
      </c>
      <c r="G1047" s="46">
        <v>1526800</v>
      </c>
      <c r="H1047" s="47">
        <f t="shared" si="48"/>
        <v>0.44094114630754733</v>
      </c>
      <c r="I1047" s="42">
        <v>4030</v>
      </c>
      <c r="J1047" s="42">
        <v>3675</v>
      </c>
      <c r="K1047" s="48">
        <f t="shared" si="49"/>
        <v>0.91191066997518611</v>
      </c>
      <c r="L1047" s="44" t="str">
        <f t="shared" si="50"/>
        <v>Ineligible</v>
      </c>
    </row>
    <row r="1048" spans="1:12" x14ac:dyDescent="0.25">
      <c r="A1048" s="42" t="s">
        <v>1859</v>
      </c>
      <c r="B1048" s="42" t="s">
        <v>29</v>
      </c>
      <c r="C1048" s="43" t="s">
        <v>4987</v>
      </c>
      <c r="D1048" s="44" t="s">
        <v>4988</v>
      </c>
      <c r="E1048" s="45">
        <v>1058.01</v>
      </c>
      <c r="F1048" s="46">
        <v>4995130</v>
      </c>
      <c r="G1048" s="46">
        <v>4106480</v>
      </c>
      <c r="H1048" s="47">
        <f t="shared" si="48"/>
        <v>0.82209672220743002</v>
      </c>
      <c r="I1048" s="42">
        <v>6350</v>
      </c>
      <c r="J1048" s="42">
        <v>5425</v>
      </c>
      <c r="K1048" s="48">
        <f t="shared" si="49"/>
        <v>0.85433070866141736</v>
      </c>
      <c r="L1048" s="44" t="str">
        <f t="shared" si="50"/>
        <v>CD Eligible</v>
      </c>
    </row>
    <row r="1049" spans="1:12" x14ac:dyDescent="0.25">
      <c r="A1049" s="42" t="s">
        <v>1859</v>
      </c>
      <c r="B1049" s="42" t="s">
        <v>29</v>
      </c>
      <c r="C1049" s="43" t="s">
        <v>4992</v>
      </c>
      <c r="D1049" s="44" t="s">
        <v>4993</v>
      </c>
      <c r="E1049" s="45">
        <v>1058.04</v>
      </c>
      <c r="F1049" s="46">
        <v>5111524</v>
      </c>
      <c r="G1049" s="46">
        <v>3663443</v>
      </c>
      <c r="H1049" s="47">
        <f t="shared" si="48"/>
        <v>0.71670268984357699</v>
      </c>
      <c r="I1049" s="42">
        <v>6400</v>
      </c>
      <c r="J1049" s="42">
        <v>5120</v>
      </c>
      <c r="K1049" s="48">
        <f t="shared" si="49"/>
        <v>0.8</v>
      </c>
      <c r="L1049" s="44" t="str">
        <f t="shared" si="50"/>
        <v>CD Eligible</v>
      </c>
    </row>
    <row r="1050" spans="1:12" x14ac:dyDescent="0.25">
      <c r="A1050" s="42" t="s">
        <v>1859</v>
      </c>
      <c r="B1050" s="42" t="s">
        <v>29</v>
      </c>
      <c r="C1050" s="43" t="s">
        <v>4998</v>
      </c>
      <c r="D1050" s="44" t="s">
        <v>4999</v>
      </c>
      <c r="E1050" s="45">
        <v>1070</v>
      </c>
      <c r="F1050" s="46">
        <v>4769945.34</v>
      </c>
      <c r="G1050" s="46">
        <v>2273631</v>
      </c>
      <c r="H1050" s="47">
        <f t="shared" si="48"/>
        <v>0.47665766333498488</v>
      </c>
      <c r="I1050" s="42">
        <v>1140</v>
      </c>
      <c r="J1050" s="42">
        <v>455</v>
      </c>
      <c r="K1050" s="48">
        <f t="shared" si="49"/>
        <v>0.39912280701754388</v>
      </c>
      <c r="L1050" s="44" t="str">
        <f t="shared" si="50"/>
        <v>Ineligible</v>
      </c>
    </row>
    <row r="1051" spans="1:12" x14ac:dyDescent="0.25">
      <c r="A1051" s="42" t="s">
        <v>1859</v>
      </c>
      <c r="B1051" s="42" t="s">
        <v>29</v>
      </c>
      <c r="C1051" s="43" t="s">
        <v>5002</v>
      </c>
      <c r="D1051" s="44" t="s">
        <v>5003</v>
      </c>
      <c r="E1051" s="45">
        <v>1078</v>
      </c>
      <c r="F1051" s="46">
        <v>2721200</v>
      </c>
      <c r="G1051" s="46">
        <v>1455863</v>
      </c>
      <c r="H1051" s="47">
        <f t="shared" si="48"/>
        <v>0.53500771718359552</v>
      </c>
      <c r="I1051" s="42">
        <v>3950</v>
      </c>
      <c r="J1051" s="42">
        <v>1855</v>
      </c>
      <c r="K1051" s="48">
        <f t="shared" si="49"/>
        <v>0.46962025316455697</v>
      </c>
      <c r="L1051" s="44" t="str">
        <f t="shared" si="50"/>
        <v>Ineligible</v>
      </c>
    </row>
    <row r="1052" spans="1:12" x14ac:dyDescent="0.25">
      <c r="A1052" s="42" t="s">
        <v>1859</v>
      </c>
      <c r="B1052" s="42" t="s">
        <v>29</v>
      </c>
      <c r="C1052" s="43" t="s">
        <v>5008</v>
      </c>
      <c r="D1052" s="44" t="s">
        <v>5009</v>
      </c>
      <c r="E1052" s="45">
        <v>1098</v>
      </c>
      <c r="F1052" s="46">
        <v>4445941</v>
      </c>
      <c r="G1052" s="46">
        <v>556028</v>
      </c>
      <c r="H1052" s="47">
        <f t="shared" si="48"/>
        <v>0.12506418776137604</v>
      </c>
      <c r="I1052" s="42">
        <v>1840</v>
      </c>
      <c r="J1052" s="42">
        <v>1145</v>
      </c>
      <c r="K1052" s="48">
        <f t="shared" si="49"/>
        <v>0.62228260869565222</v>
      </c>
      <c r="L1052" s="44" t="str">
        <f t="shared" si="50"/>
        <v>Ineligible</v>
      </c>
    </row>
    <row r="1053" spans="1:12" x14ac:dyDescent="0.25">
      <c r="A1053" s="42" t="s">
        <v>1859</v>
      </c>
      <c r="B1053" s="42" t="s">
        <v>29</v>
      </c>
      <c r="C1053" s="43" t="s">
        <v>5012</v>
      </c>
      <c r="D1053" s="44" t="s">
        <v>5013</v>
      </c>
      <c r="E1053" s="45">
        <v>1104</v>
      </c>
      <c r="F1053" s="46">
        <v>4066706</v>
      </c>
      <c r="G1053" s="46">
        <v>1437412</v>
      </c>
      <c r="H1053" s="47">
        <f t="shared" si="48"/>
        <v>0.35345854851567832</v>
      </c>
      <c r="I1053" s="42">
        <v>4930</v>
      </c>
      <c r="J1053" s="42">
        <v>2960</v>
      </c>
      <c r="K1053" s="48">
        <f t="shared" si="49"/>
        <v>0.60040567951318458</v>
      </c>
      <c r="L1053" s="44" t="str">
        <f t="shared" si="50"/>
        <v>Ineligible</v>
      </c>
    </row>
    <row r="1054" spans="1:12" x14ac:dyDescent="0.25">
      <c r="A1054" s="42" t="s">
        <v>1859</v>
      </c>
      <c r="B1054" s="42" t="s">
        <v>29</v>
      </c>
      <c r="C1054" s="43" t="s">
        <v>5018</v>
      </c>
      <c r="D1054" s="44" t="s">
        <v>5019</v>
      </c>
      <c r="E1054" s="45">
        <v>1106</v>
      </c>
      <c r="F1054" s="46">
        <v>2030987</v>
      </c>
      <c r="G1054" s="46">
        <v>2002084</v>
      </c>
      <c r="H1054" s="47">
        <f t="shared" si="48"/>
        <v>0.9857689881816083</v>
      </c>
      <c r="I1054" s="42">
        <v>4440</v>
      </c>
      <c r="J1054" s="42">
        <v>3730</v>
      </c>
      <c r="K1054" s="48">
        <f t="shared" si="49"/>
        <v>0.84009009009009006</v>
      </c>
      <c r="L1054" s="44" t="str">
        <f t="shared" si="50"/>
        <v>CD Eligible</v>
      </c>
    </row>
    <row r="1055" spans="1:12" x14ac:dyDescent="0.25">
      <c r="A1055" s="42" t="s">
        <v>1859</v>
      </c>
      <c r="B1055" s="42" t="s">
        <v>29</v>
      </c>
      <c r="C1055" s="43" t="s">
        <v>5022</v>
      </c>
      <c r="D1055" s="44" t="s">
        <v>5023</v>
      </c>
      <c r="E1055" s="45">
        <v>1110</v>
      </c>
      <c r="F1055" s="46">
        <v>1076825</v>
      </c>
      <c r="G1055" s="46">
        <v>924881</v>
      </c>
      <c r="H1055" s="47">
        <f t="shared" si="48"/>
        <v>0.85889629234090958</v>
      </c>
      <c r="I1055" s="42">
        <v>3400</v>
      </c>
      <c r="J1055" s="42">
        <v>3150</v>
      </c>
      <c r="K1055" s="48">
        <f t="shared" si="49"/>
        <v>0.92647058823529416</v>
      </c>
      <c r="L1055" s="44" t="str">
        <f t="shared" si="50"/>
        <v>CD Eligible</v>
      </c>
    </row>
    <row r="1056" spans="1:12" x14ac:dyDescent="0.25">
      <c r="A1056" s="42" t="s">
        <v>1859</v>
      </c>
      <c r="B1056" s="42" t="s">
        <v>29</v>
      </c>
      <c r="C1056" s="43" t="s">
        <v>5026</v>
      </c>
      <c r="D1056" s="44" t="s">
        <v>5027</v>
      </c>
      <c r="E1056" s="45">
        <v>1116</v>
      </c>
      <c r="F1056" s="46">
        <v>2914706</v>
      </c>
      <c r="G1056" s="46">
        <v>995643</v>
      </c>
      <c r="H1056" s="47">
        <f t="shared" si="48"/>
        <v>0.3415929428216774</v>
      </c>
      <c r="I1056" s="42">
        <v>3405</v>
      </c>
      <c r="J1056" s="42">
        <v>2570</v>
      </c>
      <c r="K1056" s="48">
        <f t="shared" si="49"/>
        <v>0.75477239353891334</v>
      </c>
      <c r="L1056" s="44" t="str">
        <f t="shared" si="50"/>
        <v>Ineligible</v>
      </c>
    </row>
    <row r="1057" spans="1:12" x14ac:dyDescent="0.25">
      <c r="A1057" s="42" t="s">
        <v>1859</v>
      </c>
      <c r="B1057" s="42" t="s">
        <v>29</v>
      </c>
      <c r="C1057" s="43" t="s">
        <v>5030</v>
      </c>
      <c r="D1057" s="44" t="s">
        <v>5031</v>
      </c>
      <c r="E1057" s="45">
        <v>1118</v>
      </c>
      <c r="F1057" s="46">
        <v>1156789</v>
      </c>
      <c r="G1057" s="46">
        <v>920678</v>
      </c>
      <c r="H1057" s="47">
        <f t="shared" si="48"/>
        <v>0.7958910397661112</v>
      </c>
      <c r="I1057" s="42">
        <v>2980</v>
      </c>
      <c r="J1057" s="42">
        <v>2240</v>
      </c>
      <c r="K1057" s="48">
        <f t="shared" si="49"/>
        <v>0.75167785234899331</v>
      </c>
      <c r="L1057" s="44" t="str">
        <f t="shared" si="50"/>
        <v>CD Eligible</v>
      </c>
    </row>
    <row r="1058" spans="1:12" x14ac:dyDescent="0.25">
      <c r="A1058" s="42" t="s">
        <v>1859</v>
      </c>
      <c r="B1058" s="42" t="s">
        <v>29</v>
      </c>
      <c r="C1058" s="43" t="s">
        <v>5034</v>
      </c>
      <c r="D1058" s="44" t="s">
        <v>5035</v>
      </c>
      <c r="E1058" s="45">
        <v>1120</v>
      </c>
      <c r="F1058" s="46">
        <v>1080623</v>
      </c>
      <c r="G1058" s="46">
        <v>953711</v>
      </c>
      <c r="H1058" s="47">
        <f t="shared" si="48"/>
        <v>0.88255663631072079</v>
      </c>
      <c r="I1058" s="42">
        <v>3215</v>
      </c>
      <c r="J1058" s="42">
        <v>2600</v>
      </c>
      <c r="K1058" s="48">
        <f t="shared" si="49"/>
        <v>0.80870917573872469</v>
      </c>
      <c r="L1058" s="44" t="str">
        <f t="shared" si="50"/>
        <v>CD Eligible</v>
      </c>
    </row>
    <row r="1059" spans="1:12" x14ac:dyDescent="0.25">
      <c r="A1059" s="42" t="s">
        <v>1859</v>
      </c>
      <c r="B1059" s="42" t="s">
        <v>29</v>
      </c>
      <c r="C1059" s="43" t="s">
        <v>5038</v>
      </c>
      <c r="D1059" s="44" t="s">
        <v>5039</v>
      </c>
      <c r="E1059" s="45">
        <v>1122</v>
      </c>
      <c r="F1059" s="46">
        <v>1175059</v>
      </c>
      <c r="G1059" s="46">
        <v>945616</v>
      </c>
      <c r="H1059" s="47">
        <f t="shared" si="48"/>
        <v>0.80473916628867148</v>
      </c>
      <c r="I1059" s="42">
        <v>3710</v>
      </c>
      <c r="J1059" s="42">
        <v>3065</v>
      </c>
      <c r="K1059" s="48">
        <f t="shared" si="49"/>
        <v>0.82614555256064692</v>
      </c>
      <c r="L1059" s="44" t="str">
        <f t="shared" si="50"/>
        <v>CD Eligible</v>
      </c>
    </row>
    <row r="1060" spans="1:12" x14ac:dyDescent="0.25">
      <c r="A1060" s="42" t="s">
        <v>1859</v>
      </c>
      <c r="B1060" s="42" t="s">
        <v>29</v>
      </c>
      <c r="C1060" s="43" t="s">
        <v>5042</v>
      </c>
      <c r="D1060" s="44" t="s">
        <v>5043</v>
      </c>
      <c r="E1060" s="45">
        <v>1124</v>
      </c>
      <c r="F1060" s="46">
        <v>1442065</v>
      </c>
      <c r="G1060" s="46">
        <v>1211463</v>
      </c>
      <c r="H1060" s="47">
        <f t="shared" si="48"/>
        <v>0.8400890389822927</v>
      </c>
      <c r="I1060" s="42">
        <v>3315</v>
      </c>
      <c r="J1060" s="42">
        <v>1990</v>
      </c>
      <c r="K1060" s="48">
        <f t="shared" si="49"/>
        <v>0.60030165912518851</v>
      </c>
      <c r="L1060" s="44" t="str">
        <f t="shared" si="50"/>
        <v>CD Eligible</v>
      </c>
    </row>
    <row r="1061" spans="1:12" x14ac:dyDescent="0.25">
      <c r="A1061" s="42" t="s">
        <v>1859</v>
      </c>
      <c r="B1061" s="42" t="s">
        <v>29</v>
      </c>
      <c r="C1061" s="43" t="s">
        <v>5047</v>
      </c>
      <c r="D1061" s="44" t="s">
        <v>5048</v>
      </c>
      <c r="E1061" s="45">
        <v>1126</v>
      </c>
      <c r="F1061" s="46">
        <v>1740793</v>
      </c>
      <c r="G1061" s="46">
        <v>1367446</v>
      </c>
      <c r="H1061" s="47">
        <f t="shared" si="48"/>
        <v>0.78553050247789369</v>
      </c>
      <c r="I1061" s="42">
        <v>3825</v>
      </c>
      <c r="J1061" s="42">
        <v>2520</v>
      </c>
      <c r="K1061" s="48">
        <f t="shared" si="49"/>
        <v>0.6588235294117647</v>
      </c>
      <c r="L1061" s="44" t="str">
        <f t="shared" si="50"/>
        <v>CD Eligible</v>
      </c>
    </row>
    <row r="1062" spans="1:12" x14ac:dyDescent="0.25">
      <c r="A1062" s="42" t="s">
        <v>1859</v>
      </c>
      <c r="B1062" s="42" t="s">
        <v>29</v>
      </c>
      <c r="C1062" s="43" t="s">
        <v>5052</v>
      </c>
      <c r="D1062" s="44" t="s">
        <v>5053</v>
      </c>
      <c r="E1062" s="45">
        <v>1128</v>
      </c>
      <c r="F1062" s="46">
        <v>1638251</v>
      </c>
      <c r="G1062" s="46">
        <v>1220666</v>
      </c>
      <c r="H1062" s="47">
        <f t="shared" si="48"/>
        <v>0.7451031618476045</v>
      </c>
      <c r="I1062" s="42">
        <v>3830</v>
      </c>
      <c r="J1062" s="42">
        <v>2680</v>
      </c>
      <c r="K1062" s="48">
        <f t="shared" si="49"/>
        <v>0.69973890339425593</v>
      </c>
      <c r="L1062" s="44" t="str">
        <f t="shared" si="50"/>
        <v>CD Eligible</v>
      </c>
    </row>
    <row r="1063" spans="1:12" x14ac:dyDescent="0.25">
      <c r="A1063" s="42" t="s">
        <v>1859</v>
      </c>
      <c r="B1063" s="42" t="s">
        <v>29</v>
      </c>
      <c r="C1063" s="43" t="s">
        <v>5057</v>
      </c>
      <c r="D1063" s="44" t="s">
        <v>5058</v>
      </c>
      <c r="E1063" s="45">
        <v>1130</v>
      </c>
      <c r="F1063" s="46">
        <v>1831792</v>
      </c>
      <c r="G1063" s="46">
        <v>1502730</v>
      </c>
      <c r="H1063" s="47">
        <f t="shared" si="48"/>
        <v>0.82036060862805382</v>
      </c>
      <c r="I1063" s="42">
        <v>4385</v>
      </c>
      <c r="J1063" s="42">
        <v>3460</v>
      </c>
      <c r="K1063" s="48">
        <f t="shared" si="49"/>
        <v>0.78905359179019385</v>
      </c>
      <c r="L1063" s="44" t="str">
        <f t="shared" si="50"/>
        <v>CD Eligible</v>
      </c>
    </row>
    <row r="1064" spans="1:12" x14ac:dyDescent="0.25">
      <c r="A1064" s="42" t="s">
        <v>1859</v>
      </c>
      <c r="B1064" s="42" t="s">
        <v>29</v>
      </c>
      <c r="C1064" s="43" t="s">
        <v>5063</v>
      </c>
      <c r="D1064" s="44" t="s">
        <v>5064</v>
      </c>
      <c r="E1064" s="45">
        <v>1132</v>
      </c>
      <c r="F1064" s="46">
        <v>1331183</v>
      </c>
      <c r="G1064" s="46">
        <v>1058846</v>
      </c>
      <c r="H1064" s="47">
        <f t="shared" si="48"/>
        <v>0.79541730926551801</v>
      </c>
      <c r="I1064" s="42">
        <v>1920</v>
      </c>
      <c r="J1064" s="42">
        <v>1130</v>
      </c>
      <c r="K1064" s="48">
        <f t="shared" si="49"/>
        <v>0.58854166666666663</v>
      </c>
      <c r="L1064" s="44" t="str">
        <f t="shared" si="50"/>
        <v>CD Eligible</v>
      </c>
    </row>
    <row r="1065" spans="1:12" x14ac:dyDescent="0.25">
      <c r="A1065" s="42" t="s">
        <v>1859</v>
      </c>
      <c r="B1065" s="42" t="s">
        <v>29</v>
      </c>
      <c r="C1065" s="43" t="s">
        <v>5067</v>
      </c>
      <c r="D1065" s="44" t="s">
        <v>5068</v>
      </c>
      <c r="E1065" s="45">
        <v>1134</v>
      </c>
      <c r="F1065" s="46">
        <v>1569713.71</v>
      </c>
      <c r="G1065" s="46">
        <v>930525.71</v>
      </c>
      <c r="H1065" s="47">
        <f t="shared" si="48"/>
        <v>0.59279963223357457</v>
      </c>
      <c r="I1065" s="42">
        <v>2610</v>
      </c>
      <c r="J1065" s="42">
        <v>2140</v>
      </c>
      <c r="K1065" s="48">
        <f t="shared" si="49"/>
        <v>0.81992337164750961</v>
      </c>
      <c r="L1065" s="44" t="str">
        <f t="shared" si="50"/>
        <v>CD Eligible</v>
      </c>
    </row>
    <row r="1066" spans="1:12" x14ac:dyDescent="0.25">
      <c r="A1066" s="42" t="s">
        <v>1859</v>
      </c>
      <c r="B1066" s="42" t="s">
        <v>29</v>
      </c>
      <c r="C1066" s="43" t="s">
        <v>5072</v>
      </c>
      <c r="D1066" s="44" t="s">
        <v>5073</v>
      </c>
      <c r="E1066" s="45">
        <v>1142.01</v>
      </c>
      <c r="F1066" s="46">
        <v>665528.21</v>
      </c>
      <c r="G1066" s="46">
        <v>534079.21</v>
      </c>
      <c r="H1066" s="47">
        <f t="shared" si="48"/>
        <v>0.80248921379305616</v>
      </c>
      <c r="I1066" s="42">
        <v>1730</v>
      </c>
      <c r="J1066" s="42">
        <v>1020</v>
      </c>
      <c r="K1066" s="48">
        <f t="shared" si="49"/>
        <v>0.58959537572254339</v>
      </c>
      <c r="L1066" s="44" t="str">
        <f t="shared" si="50"/>
        <v>CD Eligible</v>
      </c>
    </row>
    <row r="1067" spans="1:12" x14ac:dyDescent="0.25">
      <c r="A1067" s="42" t="s">
        <v>1859</v>
      </c>
      <c r="B1067" s="42" t="s">
        <v>29</v>
      </c>
      <c r="C1067" s="43" t="s">
        <v>5076</v>
      </c>
      <c r="D1067" s="44" t="s">
        <v>5077</v>
      </c>
      <c r="E1067" s="45">
        <v>1142.02</v>
      </c>
      <c r="F1067" s="46">
        <v>901380.79</v>
      </c>
      <c r="G1067" s="46">
        <v>795800.79</v>
      </c>
      <c r="H1067" s="47">
        <f t="shared" si="48"/>
        <v>0.8828685931946697</v>
      </c>
      <c r="I1067" s="42">
        <v>2650</v>
      </c>
      <c r="J1067" s="42">
        <v>2070</v>
      </c>
      <c r="K1067" s="48">
        <f t="shared" si="49"/>
        <v>0.78113207547169816</v>
      </c>
      <c r="L1067" s="44" t="str">
        <f t="shared" si="50"/>
        <v>CD Eligible</v>
      </c>
    </row>
    <row r="1068" spans="1:12" x14ac:dyDescent="0.25">
      <c r="A1068" s="42" t="s">
        <v>1859</v>
      </c>
      <c r="B1068" s="42" t="s">
        <v>29</v>
      </c>
      <c r="C1068" s="43" t="s">
        <v>5080</v>
      </c>
      <c r="D1068" s="44" t="s">
        <v>5081</v>
      </c>
      <c r="E1068" s="45">
        <v>1144</v>
      </c>
      <c r="F1068" s="46">
        <v>2874683</v>
      </c>
      <c r="G1068" s="46">
        <v>657595</v>
      </c>
      <c r="H1068" s="47">
        <f t="shared" si="48"/>
        <v>0.2287539182581175</v>
      </c>
      <c r="I1068" s="42">
        <v>2385</v>
      </c>
      <c r="J1068" s="42">
        <v>2095</v>
      </c>
      <c r="K1068" s="48">
        <f t="shared" si="49"/>
        <v>0.87840670859538783</v>
      </c>
      <c r="L1068" s="44" t="str">
        <f t="shared" si="50"/>
        <v>Ineligible</v>
      </c>
    </row>
    <row r="1069" spans="1:12" x14ac:dyDescent="0.25">
      <c r="A1069" s="42" t="s">
        <v>1859</v>
      </c>
      <c r="B1069" s="42" t="s">
        <v>29</v>
      </c>
      <c r="C1069" s="43" t="s">
        <v>5086</v>
      </c>
      <c r="D1069" s="44" t="s">
        <v>5087</v>
      </c>
      <c r="E1069" s="45">
        <v>1146</v>
      </c>
      <c r="F1069" s="46">
        <v>1041326</v>
      </c>
      <c r="G1069" s="46">
        <v>853952</v>
      </c>
      <c r="H1069" s="47">
        <f t="shared" si="48"/>
        <v>0.82006211311347266</v>
      </c>
      <c r="I1069" s="42">
        <v>3065</v>
      </c>
      <c r="J1069" s="42">
        <v>2620</v>
      </c>
      <c r="K1069" s="48">
        <f t="shared" si="49"/>
        <v>0.85481239804241438</v>
      </c>
      <c r="L1069" s="44" t="str">
        <f t="shared" si="50"/>
        <v>CD Eligible</v>
      </c>
    </row>
    <row r="1070" spans="1:12" x14ac:dyDescent="0.25">
      <c r="A1070" s="42" t="s">
        <v>1859</v>
      </c>
      <c r="B1070" s="42" t="s">
        <v>29</v>
      </c>
      <c r="C1070" s="43" t="s">
        <v>5090</v>
      </c>
      <c r="D1070" s="44" t="s">
        <v>5091</v>
      </c>
      <c r="E1070" s="45">
        <v>1150</v>
      </c>
      <c r="F1070" s="46">
        <v>1048364</v>
      </c>
      <c r="G1070" s="46">
        <v>831909</v>
      </c>
      <c r="H1070" s="47">
        <f t="shared" si="48"/>
        <v>0.7935306820913347</v>
      </c>
      <c r="I1070" s="42">
        <v>2775</v>
      </c>
      <c r="J1070" s="42">
        <v>1825</v>
      </c>
      <c r="K1070" s="48">
        <f t="shared" si="49"/>
        <v>0.65765765765765771</v>
      </c>
      <c r="L1070" s="44" t="str">
        <f t="shared" si="50"/>
        <v>CD Eligible</v>
      </c>
    </row>
    <row r="1071" spans="1:12" x14ac:dyDescent="0.25">
      <c r="A1071" s="42" t="s">
        <v>1859</v>
      </c>
      <c r="B1071" s="42" t="s">
        <v>29</v>
      </c>
      <c r="C1071" s="43" t="s">
        <v>5095</v>
      </c>
      <c r="D1071" s="44" t="s">
        <v>5096</v>
      </c>
      <c r="E1071" s="45">
        <v>1152</v>
      </c>
      <c r="F1071" s="46">
        <v>1171602</v>
      </c>
      <c r="G1071" s="46">
        <v>971056</v>
      </c>
      <c r="H1071" s="47">
        <f t="shared" si="48"/>
        <v>0.82882753699635203</v>
      </c>
      <c r="I1071" s="42">
        <v>3210</v>
      </c>
      <c r="J1071" s="42">
        <v>2455</v>
      </c>
      <c r="K1071" s="48">
        <f t="shared" si="49"/>
        <v>0.76479750778816202</v>
      </c>
      <c r="L1071" s="44" t="str">
        <f t="shared" si="50"/>
        <v>CD Eligible</v>
      </c>
    </row>
    <row r="1072" spans="1:12" x14ac:dyDescent="0.25">
      <c r="A1072" s="42" t="s">
        <v>1859</v>
      </c>
      <c r="B1072" s="42" t="s">
        <v>29</v>
      </c>
      <c r="C1072" s="43" t="s">
        <v>5100</v>
      </c>
      <c r="D1072" s="44" t="s">
        <v>5101</v>
      </c>
      <c r="E1072" s="45">
        <v>1156</v>
      </c>
      <c r="F1072" s="46">
        <v>2209254.83</v>
      </c>
      <c r="G1072" s="46">
        <v>1526579.83</v>
      </c>
      <c r="H1072" s="47">
        <f t="shared" si="48"/>
        <v>0.69099309381163598</v>
      </c>
      <c r="I1072" s="42">
        <v>4150</v>
      </c>
      <c r="J1072" s="42">
        <v>3505</v>
      </c>
      <c r="K1072" s="48">
        <f t="shared" si="49"/>
        <v>0.84457831325301203</v>
      </c>
      <c r="L1072" s="44" t="str">
        <f t="shared" si="50"/>
        <v>CD Eligible</v>
      </c>
    </row>
    <row r="1073" spans="1:12" x14ac:dyDescent="0.25">
      <c r="A1073" s="42" t="s">
        <v>1859</v>
      </c>
      <c r="B1073" s="42" t="s">
        <v>29</v>
      </c>
      <c r="C1073" s="43" t="s">
        <v>5106</v>
      </c>
      <c r="D1073" s="44" t="s">
        <v>5107</v>
      </c>
      <c r="E1073" s="45">
        <v>1158</v>
      </c>
      <c r="F1073" s="46">
        <v>1069711</v>
      </c>
      <c r="G1073" s="46">
        <v>941059</v>
      </c>
      <c r="H1073" s="47">
        <f t="shared" si="48"/>
        <v>0.87973200238195171</v>
      </c>
      <c r="I1073" s="42">
        <v>2920</v>
      </c>
      <c r="J1073" s="42">
        <v>1780</v>
      </c>
      <c r="K1073" s="48">
        <f t="shared" si="49"/>
        <v>0.6095890410958904</v>
      </c>
      <c r="L1073" s="44" t="str">
        <f t="shared" si="50"/>
        <v>CD Eligible</v>
      </c>
    </row>
    <row r="1074" spans="1:12" x14ac:dyDescent="0.25">
      <c r="A1074" s="42" t="s">
        <v>1859</v>
      </c>
      <c r="B1074" s="42" t="s">
        <v>29</v>
      </c>
      <c r="C1074" s="43" t="s">
        <v>5111</v>
      </c>
      <c r="D1074" s="44" t="s">
        <v>5112</v>
      </c>
      <c r="E1074" s="45">
        <v>1160</v>
      </c>
      <c r="F1074" s="46">
        <v>849483</v>
      </c>
      <c r="G1074" s="46">
        <v>803144</v>
      </c>
      <c r="H1074" s="47">
        <f t="shared" si="48"/>
        <v>0.94545035038958991</v>
      </c>
      <c r="I1074" s="42">
        <v>2135</v>
      </c>
      <c r="J1074" s="42">
        <v>1550</v>
      </c>
      <c r="K1074" s="48">
        <f t="shared" si="49"/>
        <v>0.72599531615925061</v>
      </c>
      <c r="L1074" s="44" t="str">
        <f t="shared" si="50"/>
        <v>CD Eligible</v>
      </c>
    </row>
    <row r="1075" spans="1:12" x14ac:dyDescent="0.25">
      <c r="A1075" s="42" t="s">
        <v>1859</v>
      </c>
      <c r="B1075" s="42" t="s">
        <v>29</v>
      </c>
      <c r="C1075" s="43" t="s">
        <v>5116</v>
      </c>
      <c r="D1075" s="44" t="s">
        <v>5117</v>
      </c>
      <c r="E1075" s="45">
        <v>1162</v>
      </c>
      <c r="F1075" s="46">
        <v>878349</v>
      </c>
      <c r="G1075" s="46">
        <v>797872</v>
      </c>
      <c r="H1075" s="47">
        <f t="shared" si="48"/>
        <v>0.90837696633115084</v>
      </c>
      <c r="I1075" s="42">
        <v>2070</v>
      </c>
      <c r="J1075" s="42">
        <v>1205</v>
      </c>
      <c r="K1075" s="48">
        <f t="shared" si="49"/>
        <v>0.58212560386473433</v>
      </c>
      <c r="L1075" s="44" t="str">
        <f t="shared" si="50"/>
        <v>CD Eligible</v>
      </c>
    </row>
    <row r="1076" spans="1:12" x14ac:dyDescent="0.25">
      <c r="A1076" s="42" t="s">
        <v>1859</v>
      </c>
      <c r="B1076" s="42" t="s">
        <v>29</v>
      </c>
      <c r="C1076" s="43" t="s">
        <v>5121</v>
      </c>
      <c r="D1076" s="44" t="s">
        <v>5122</v>
      </c>
      <c r="E1076" s="45">
        <v>1164</v>
      </c>
      <c r="F1076" s="46">
        <v>1096357</v>
      </c>
      <c r="G1076" s="46">
        <v>920794</v>
      </c>
      <c r="H1076" s="47">
        <f t="shared" si="48"/>
        <v>0.83986694115146798</v>
      </c>
      <c r="I1076" s="42">
        <v>3105</v>
      </c>
      <c r="J1076" s="42">
        <v>2255</v>
      </c>
      <c r="K1076" s="48">
        <f t="shared" si="49"/>
        <v>0.72624798711755234</v>
      </c>
      <c r="L1076" s="44" t="str">
        <f t="shared" si="50"/>
        <v>CD Eligible</v>
      </c>
    </row>
    <row r="1077" spans="1:12" x14ac:dyDescent="0.25">
      <c r="A1077" s="42" t="s">
        <v>1859</v>
      </c>
      <c r="B1077" s="42" t="s">
        <v>29</v>
      </c>
      <c r="C1077" s="43" t="s">
        <v>5126</v>
      </c>
      <c r="D1077" s="44" t="s">
        <v>5127</v>
      </c>
      <c r="E1077" s="45">
        <v>1166</v>
      </c>
      <c r="F1077" s="46">
        <v>1144134</v>
      </c>
      <c r="G1077" s="46">
        <v>927437</v>
      </c>
      <c r="H1077" s="47">
        <f t="shared" si="48"/>
        <v>0.81060173021691517</v>
      </c>
      <c r="I1077" s="42">
        <v>2865</v>
      </c>
      <c r="J1077" s="42">
        <v>2225</v>
      </c>
      <c r="K1077" s="48">
        <f t="shared" si="49"/>
        <v>0.77661431064572428</v>
      </c>
      <c r="L1077" s="44" t="str">
        <f t="shared" si="50"/>
        <v>CD Eligible</v>
      </c>
    </row>
    <row r="1078" spans="1:12" x14ac:dyDescent="0.25">
      <c r="A1078" s="42" t="s">
        <v>1859</v>
      </c>
      <c r="B1078" s="42" t="s">
        <v>29</v>
      </c>
      <c r="C1078" s="43" t="s">
        <v>5131</v>
      </c>
      <c r="D1078" s="44" t="s">
        <v>5132</v>
      </c>
      <c r="E1078" s="45">
        <v>1168</v>
      </c>
      <c r="F1078" s="46">
        <v>936667</v>
      </c>
      <c r="G1078" s="46">
        <v>566847</v>
      </c>
      <c r="H1078" s="47">
        <f t="shared" si="48"/>
        <v>0.60517451773148834</v>
      </c>
      <c r="I1078" s="42">
        <v>1575</v>
      </c>
      <c r="J1078" s="42">
        <v>1275</v>
      </c>
      <c r="K1078" s="48">
        <f t="shared" si="49"/>
        <v>0.80952380952380953</v>
      </c>
      <c r="L1078" s="44" t="str">
        <f t="shared" si="50"/>
        <v>CD Eligible</v>
      </c>
    </row>
    <row r="1079" spans="1:12" x14ac:dyDescent="0.25">
      <c r="A1079" s="42" t="s">
        <v>1859</v>
      </c>
      <c r="B1079" s="42" t="s">
        <v>29</v>
      </c>
      <c r="C1079" s="43" t="s">
        <v>5135</v>
      </c>
      <c r="D1079" s="44" t="s">
        <v>5136</v>
      </c>
      <c r="E1079" s="45">
        <v>1170</v>
      </c>
      <c r="F1079" s="46">
        <v>1178348</v>
      </c>
      <c r="G1079" s="46">
        <v>563535</v>
      </c>
      <c r="H1079" s="47">
        <f t="shared" si="48"/>
        <v>0.47824157209924401</v>
      </c>
      <c r="I1079" s="42">
        <v>1605</v>
      </c>
      <c r="J1079" s="42">
        <v>1330</v>
      </c>
      <c r="K1079" s="48">
        <f t="shared" si="49"/>
        <v>0.82866043613707163</v>
      </c>
      <c r="L1079" s="44" t="str">
        <f t="shared" si="50"/>
        <v>Ineligible</v>
      </c>
    </row>
    <row r="1080" spans="1:12" x14ac:dyDescent="0.25">
      <c r="A1080" s="42" t="s">
        <v>1859</v>
      </c>
      <c r="B1080" s="42" t="s">
        <v>29</v>
      </c>
      <c r="C1080" s="43" t="s">
        <v>5139</v>
      </c>
      <c r="D1080" s="44" t="s">
        <v>5140</v>
      </c>
      <c r="E1080" s="45">
        <v>1172.01</v>
      </c>
      <c r="F1080" s="46">
        <v>828705</v>
      </c>
      <c r="G1080" s="46">
        <v>745237</v>
      </c>
      <c r="H1080" s="47">
        <f t="shared" si="48"/>
        <v>0.89927899554123603</v>
      </c>
      <c r="I1080" s="42">
        <v>2535</v>
      </c>
      <c r="J1080" s="42">
        <v>1735</v>
      </c>
      <c r="K1080" s="48">
        <f t="shared" si="49"/>
        <v>0.68441814595660755</v>
      </c>
      <c r="L1080" s="44" t="str">
        <f t="shared" si="50"/>
        <v>CD Eligible</v>
      </c>
    </row>
    <row r="1081" spans="1:12" x14ac:dyDescent="0.25">
      <c r="A1081" s="42" t="s">
        <v>1859</v>
      </c>
      <c r="B1081" s="42" t="s">
        <v>29</v>
      </c>
      <c r="C1081" s="43" t="s">
        <v>5143</v>
      </c>
      <c r="D1081" s="44" t="s">
        <v>5144</v>
      </c>
      <c r="E1081" s="45">
        <v>1172.02</v>
      </c>
      <c r="F1081" s="46">
        <v>1176238</v>
      </c>
      <c r="G1081" s="46">
        <v>1023766</v>
      </c>
      <c r="H1081" s="47">
        <f t="shared" si="48"/>
        <v>0.87037317277625792</v>
      </c>
      <c r="I1081" s="42">
        <v>3120</v>
      </c>
      <c r="J1081" s="42">
        <v>1840</v>
      </c>
      <c r="K1081" s="48">
        <f t="shared" si="49"/>
        <v>0.58974358974358976</v>
      </c>
      <c r="L1081" s="44" t="str">
        <f t="shared" si="50"/>
        <v>CD Eligible</v>
      </c>
    </row>
    <row r="1082" spans="1:12" x14ac:dyDescent="0.25">
      <c r="A1082" s="42" t="s">
        <v>1859</v>
      </c>
      <c r="B1082" s="42" t="s">
        <v>29</v>
      </c>
      <c r="C1082" s="43" t="s">
        <v>5147</v>
      </c>
      <c r="D1082" s="44" t="s">
        <v>5148</v>
      </c>
      <c r="E1082" s="45">
        <v>1174</v>
      </c>
      <c r="F1082" s="46">
        <v>1367060</v>
      </c>
      <c r="G1082" s="46">
        <v>1133697</v>
      </c>
      <c r="H1082" s="47">
        <f t="shared" si="48"/>
        <v>0.82929571489181164</v>
      </c>
      <c r="I1082" s="42">
        <v>4245</v>
      </c>
      <c r="J1082" s="42">
        <v>2980</v>
      </c>
      <c r="K1082" s="48">
        <f t="shared" si="49"/>
        <v>0.70200235571260305</v>
      </c>
      <c r="L1082" s="44" t="str">
        <f t="shared" si="50"/>
        <v>CD Eligible</v>
      </c>
    </row>
    <row r="1083" spans="1:12" x14ac:dyDescent="0.25">
      <c r="A1083" s="42" t="s">
        <v>1859</v>
      </c>
      <c r="B1083" s="42" t="s">
        <v>29</v>
      </c>
      <c r="C1083" s="43" t="s">
        <v>5151</v>
      </c>
      <c r="D1083" s="44" t="s">
        <v>5152</v>
      </c>
      <c r="E1083" s="45">
        <v>1176.01</v>
      </c>
      <c r="F1083" s="46">
        <v>894792</v>
      </c>
      <c r="G1083" s="46">
        <v>726882</v>
      </c>
      <c r="H1083" s="47">
        <f t="shared" si="48"/>
        <v>0.81234745058069358</v>
      </c>
      <c r="I1083" s="42">
        <v>3025</v>
      </c>
      <c r="J1083" s="42">
        <v>2365</v>
      </c>
      <c r="K1083" s="48">
        <f t="shared" si="49"/>
        <v>0.78181818181818186</v>
      </c>
      <c r="L1083" s="44" t="str">
        <f t="shared" si="50"/>
        <v>CD Eligible</v>
      </c>
    </row>
    <row r="1084" spans="1:12" x14ac:dyDescent="0.25">
      <c r="A1084" s="42" t="s">
        <v>1859</v>
      </c>
      <c r="B1084" s="42" t="s">
        <v>29</v>
      </c>
      <c r="C1084" s="43" t="s">
        <v>5155</v>
      </c>
      <c r="D1084" s="44" t="s">
        <v>5156</v>
      </c>
      <c r="E1084" s="45">
        <v>1176.02</v>
      </c>
      <c r="F1084" s="46">
        <v>1065582</v>
      </c>
      <c r="G1084" s="46">
        <v>850383</v>
      </c>
      <c r="H1084" s="47">
        <f t="shared" si="48"/>
        <v>0.79804557509417384</v>
      </c>
      <c r="I1084" s="42">
        <v>2800</v>
      </c>
      <c r="J1084" s="42">
        <v>2095</v>
      </c>
      <c r="K1084" s="48">
        <f t="shared" si="49"/>
        <v>0.74821428571428572</v>
      </c>
      <c r="L1084" s="44" t="str">
        <f t="shared" si="50"/>
        <v>CD Eligible</v>
      </c>
    </row>
    <row r="1085" spans="1:12" x14ac:dyDescent="0.25">
      <c r="A1085" s="42" t="s">
        <v>1859</v>
      </c>
      <c r="B1085" s="42" t="s">
        <v>29</v>
      </c>
      <c r="C1085" s="43" t="s">
        <v>5159</v>
      </c>
      <c r="D1085" s="44" t="s">
        <v>5160</v>
      </c>
      <c r="E1085" s="45">
        <v>1178</v>
      </c>
      <c r="F1085" s="46">
        <v>714733</v>
      </c>
      <c r="G1085" s="46">
        <v>398092</v>
      </c>
      <c r="H1085" s="47">
        <f t="shared" si="48"/>
        <v>0.5569800191120321</v>
      </c>
      <c r="I1085" s="42">
        <v>1625</v>
      </c>
      <c r="J1085" s="42">
        <v>1240</v>
      </c>
      <c r="K1085" s="48">
        <f t="shared" si="49"/>
        <v>0.7630769230769231</v>
      </c>
      <c r="L1085" s="44" t="str">
        <f t="shared" si="50"/>
        <v>CD Eligible</v>
      </c>
    </row>
    <row r="1086" spans="1:12" x14ac:dyDescent="0.25">
      <c r="A1086" s="42" t="s">
        <v>1859</v>
      </c>
      <c r="B1086" s="42" t="s">
        <v>29</v>
      </c>
      <c r="C1086" s="43" t="s">
        <v>5162</v>
      </c>
      <c r="D1086" s="44" t="s">
        <v>5163</v>
      </c>
      <c r="E1086" s="45">
        <v>1180</v>
      </c>
      <c r="F1086" s="46">
        <v>433410.24</v>
      </c>
      <c r="G1086" s="46">
        <v>0</v>
      </c>
      <c r="H1086" s="47">
        <f t="shared" si="48"/>
        <v>0</v>
      </c>
      <c r="I1086" s="42">
        <v>0</v>
      </c>
      <c r="J1086" s="42">
        <v>0</v>
      </c>
      <c r="K1086" s="48" t="str">
        <f t="shared" si="49"/>
        <v>-</v>
      </c>
      <c r="L1086" s="44" t="str">
        <f t="shared" si="50"/>
        <v>Ineligible</v>
      </c>
    </row>
    <row r="1087" spans="1:12" x14ac:dyDescent="0.25">
      <c r="A1087" s="42" t="s">
        <v>1859</v>
      </c>
      <c r="B1087" s="42" t="s">
        <v>29</v>
      </c>
      <c r="C1087" s="43" t="s">
        <v>5165</v>
      </c>
      <c r="D1087" s="44" t="s">
        <v>5166</v>
      </c>
      <c r="E1087" s="45">
        <v>1182.01</v>
      </c>
      <c r="F1087" s="46">
        <v>958657</v>
      </c>
      <c r="G1087" s="46">
        <v>738753</v>
      </c>
      <c r="H1087" s="47">
        <f t="shared" si="48"/>
        <v>0.77061242968027144</v>
      </c>
      <c r="I1087" s="42">
        <v>3055</v>
      </c>
      <c r="J1087" s="42">
        <v>2030</v>
      </c>
      <c r="K1087" s="48">
        <f t="shared" si="49"/>
        <v>0.66448445171849424</v>
      </c>
      <c r="L1087" s="44" t="str">
        <f t="shared" si="50"/>
        <v>CD Eligible</v>
      </c>
    </row>
    <row r="1088" spans="1:12" x14ac:dyDescent="0.25">
      <c r="A1088" s="42" t="s">
        <v>1859</v>
      </c>
      <c r="B1088" s="42" t="s">
        <v>29</v>
      </c>
      <c r="C1088" s="43" t="s">
        <v>5169</v>
      </c>
      <c r="D1088" s="44" t="s">
        <v>5170</v>
      </c>
      <c r="E1088" s="45">
        <v>1182.02</v>
      </c>
      <c r="F1088" s="46">
        <v>887767</v>
      </c>
      <c r="G1088" s="46">
        <v>757248</v>
      </c>
      <c r="H1088" s="47">
        <f t="shared" si="48"/>
        <v>0.85298056809951261</v>
      </c>
      <c r="I1088" s="42">
        <v>2765</v>
      </c>
      <c r="J1088" s="42">
        <v>1830</v>
      </c>
      <c r="K1088" s="48">
        <f t="shared" si="49"/>
        <v>0.66184448462929479</v>
      </c>
      <c r="L1088" s="44" t="str">
        <f t="shared" si="50"/>
        <v>CD Eligible</v>
      </c>
    </row>
    <row r="1089" spans="1:12" x14ac:dyDescent="0.25">
      <c r="A1089" s="42" t="s">
        <v>1859</v>
      </c>
      <c r="B1089" s="42" t="s">
        <v>29</v>
      </c>
      <c r="C1089" s="43" t="s">
        <v>5173</v>
      </c>
      <c r="D1089" s="44" t="s">
        <v>5174</v>
      </c>
      <c r="E1089" s="45">
        <v>1184</v>
      </c>
      <c r="F1089" s="46">
        <v>1671962</v>
      </c>
      <c r="G1089" s="46">
        <v>1267470</v>
      </c>
      <c r="H1089" s="47">
        <f t="shared" si="48"/>
        <v>0.75807344903771734</v>
      </c>
      <c r="I1089" s="42">
        <v>5425</v>
      </c>
      <c r="J1089" s="42">
        <v>3980</v>
      </c>
      <c r="K1089" s="48">
        <f t="shared" si="49"/>
        <v>0.73364055299539166</v>
      </c>
      <c r="L1089" s="44" t="str">
        <f t="shared" si="50"/>
        <v>CD Eligible</v>
      </c>
    </row>
    <row r="1090" spans="1:12" x14ac:dyDescent="0.25">
      <c r="A1090" s="42" t="s">
        <v>1859</v>
      </c>
      <c r="B1090" s="42" t="s">
        <v>29</v>
      </c>
      <c r="C1090" s="43" t="s">
        <v>5178</v>
      </c>
      <c r="D1090" s="44" t="s">
        <v>5179</v>
      </c>
      <c r="E1090" s="45">
        <v>1186</v>
      </c>
      <c r="F1090" s="46">
        <v>866422</v>
      </c>
      <c r="G1090" s="46">
        <v>724388</v>
      </c>
      <c r="H1090" s="47">
        <f t="shared" si="48"/>
        <v>0.83606833621491605</v>
      </c>
      <c r="I1090" s="42">
        <v>2770</v>
      </c>
      <c r="J1090" s="42">
        <v>1855</v>
      </c>
      <c r="K1090" s="48">
        <f t="shared" si="49"/>
        <v>0.66967509025270755</v>
      </c>
      <c r="L1090" s="44" t="str">
        <f t="shared" si="50"/>
        <v>CD Eligible</v>
      </c>
    </row>
    <row r="1091" spans="1:12" x14ac:dyDescent="0.25">
      <c r="A1091" s="42" t="s">
        <v>1859</v>
      </c>
      <c r="B1091" s="42" t="s">
        <v>29</v>
      </c>
      <c r="C1091" s="43" t="s">
        <v>5182</v>
      </c>
      <c r="D1091" s="44" t="s">
        <v>5183</v>
      </c>
      <c r="E1091" s="45">
        <v>1188</v>
      </c>
      <c r="F1091" s="46">
        <v>1385539</v>
      </c>
      <c r="G1091" s="46">
        <v>1063531</v>
      </c>
      <c r="H1091" s="47">
        <f t="shared" si="48"/>
        <v>0.76759369458384064</v>
      </c>
      <c r="I1091" s="42">
        <v>4510</v>
      </c>
      <c r="J1091" s="42">
        <v>3305</v>
      </c>
      <c r="K1091" s="48">
        <f t="shared" si="49"/>
        <v>0.73281596452328157</v>
      </c>
      <c r="L1091" s="44" t="str">
        <f t="shared" si="50"/>
        <v>CD Eligible</v>
      </c>
    </row>
    <row r="1092" spans="1:12" x14ac:dyDescent="0.25">
      <c r="A1092" s="42" t="s">
        <v>1859</v>
      </c>
      <c r="B1092" s="42" t="s">
        <v>29</v>
      </c>
      <c r="C1092" s="43" t="s">
        <v>5187</v>
      </c>
      <c r="D1092" s="44" t="s">
        <v>5188</v>
      </c>
      <c r="E1092" s="45">
        <v>1190</v>
      </c>
      <c r="F1092" s="46">
        <v>680281</v>
      </c>
      <c r="G1092" s="46">
        <v>517006</v>
      </c>
      <c r="H1092" s="47">
        <f t="shared" si="48"/>
        <v>0.75998888694524758</v>
      </c>
      <c r="I1092" s="42">
        <v>2605</v>
      </c>
      <c r="J1092" s="42">
        <v>2280</v>
      </c>
      <c r="K1092" s="48">
        <f t="shared" si="49"/>
        <v>0.87523992322456812</v>
      </c>
      <c r="L1092" s="44" t="str">
        <f t="shared" si="50"/>
        <v>CD Eligible</v>
      </c>
    </row>
    <row r="1093" spans="1:12" x14ac:dyDescent="0.25">
      <c r="A1093" s="42" t="s">
        <v>1859</v>
      </c>
      <c r="B1093" s="42" t="s">
        <v>29</v>
      </c>
      <c r="C1093" s="43" t="s">
        <v>5191</v>
      </c>
      <c r="D1093" s="44" t="s">
        <v>5192</v>
      </c>
      <c r="E1093" s="45">
        <v>1192</v>
      </c>
      <c r="F1093" s="46">
        <v>1349900</v>
      </c>
      <c r="G1093" s="46">
        <v>968725</v>
      </c>
      <c r="H1093" s="47">
        <f t="shared" si="48"/>
        <v>0.71762723164678865</v>
      </c>
      <c r="I1093" s="42">
        <v>3225</v>
      </c>
      <c r="J1093" s="42">
        <v>2190</v>
      </c>
      <c r="K1093" s="48">
        <f t="shared" si="49"/>
        <v>0.67906976744186043</v>
      </c>
      <c r="L1093" s="44" t="str">
        <f t="shared" si="50"/>
        <v>CD Eligible</v>
      </c>
    </row>
    <row r="1094" spans="1:12" x14ac:dyDescent="0.25">
      <c r="A1094" s="42" t="s">
        <v>1859</v>
      </c>
      <c r="B1094" s="42" t="s">
        <v>29</v>
      </c>
      <c r="C1094" s="43" t="s">
        <v>5196</v>
      </c>
      <c r="D1094" s="44" t="s">
        <v>5197</v>
      </c>
      <c r="E1094" s="45">
        <v>1194</v>
      </c>
      <c r="F1094" s="46">
        <v>1390156</v>
      </c>
      <c r="G1094" s="46">
        <v>1168646</v>
      </c>
      <c r="H1094" s="47">
        <f t="shared" si="48"/>
        <v>0.84065817073767257</v>
      </c>
      <c r="I1094" s="42">
        <v>3625</v>
      </c>
      <c r="J1094" s="42">
        <v>2580</v>
      </c>
      <c r="K1094" s="48">
        <f t="shared" si="49"/>
        <v>0.71172413793103451</v>
      </c>
      <c r="L1094" s="44" t="str">
        <f t="shared" si="50"/>
        <v>CD Eligible</v>
      </c>
    </row>
    <row r="1095" spans="1:12" x14ac:dyDescent="0.25">
      <c r="A1095" s="42" t="s">
        <v>1859</v>
      </c>
      <c r="B1095" s="42" t="s">
        <v>29</v>
      </c>
      <c r="C1095" s="43" t="s">
        <v>5201</v>
      </c>
      <c r="D1095" s="44" t="s">
        <v>5202</v>
      </c>
      <c r="E1095" s="45">
        <v>1196</v>
      </c>
      <c r="F1095" s="46">
        <v>2310739</v>
      </c>
      <c r="G1095" s="46">
        <v>1514762</v>
      </c>
      <c r="H1095" s="47">
        <f t="shared" ref="H1095:H1158" si="51">IFERROR(G1095/F1095,"-")</f>
        <v>0.65553141224517353</v>
      </c>
      <c r="I1095" s="42">
        <v>4855</v>
      </c>
      <c r="J1095" s="42">
        <v>3630</v>
      </c>
      <c r="K1095" s="48">
        <f t="shared" ref="K1095:K1158" si="52">IFERROR(J1095/I1095,"-")</f>
        <v>0.7476828012358393</v>
      </c>
      <c r="L1095" s="44" t="str">
        <f t="shared" ref="L1095:L1158" si="53">IFERROR(IF(OR(H1095="-",K1095="-"),"Ineligible",IF(AND(K1095&gt;0.51,H1095&gt;0.5),"CD Eligible","Ineligible")),"Ineligible")</f>
        <v>CD Eligible</v>
      </c>
    </row>
    <row r="1096" spans="1:12" x14ac:dyDescent="0.25">
      <c r="A1096" s="42" t="s">
        <v>1859</v>
      </c>
      <c r="B1096" s="42" t="s">
        <v>29</v>
      </c>
      <c r="C1096" s="43" t="s">
        <v>5207</v>
      </c>
      <c r="D1096" s="44" t="s">
        <v>5208</v>
      </c>
      <c r="E1096" s="45">
        <v>1198</v>
      </c>
      <c r="F1096" s="46">
        <v>2224593</v>
      </c>
      <c r="G1096" s="46">
        <v>889677</v>
      </c>
      <c r="H1096" s="47">
        <f t="shared" si="51"/>
        <v>0.39992798682725333</v>
      </c>
      <c r="I1096" s="42">
        <v>3320</v>
      </c>
      <c r="J1096" s="42">
        <v>2775</v>
      </c>
      <c r="K1096" s="48">
        <f t="shared" si="52"/>
        <v>0.83584337349397586</v>
      </c>
      <c r="L1096" s="44" t="str">
        <f t="shared" si="53"/>
        <v>Ineligible</v>
      </c>
    </row>
    <row r="1097" spans="1:12" x14ac:dyDescent="0.25">
      <c r="A1097" s="42" t="s">
        <v>1859</v>
      </c>
      <c r="B1097" s="42" t="s">
        <v>29</v>
      </c>
      <c r="C1097" s="43" t="s">
        <v>5212</v>
      </c>
      <c r="D1097" s="44" t="s">
        <v>5213</v>
      </c>
      <c r="E1097" s="45">
        <v>1200</v>
      </c>
      <c r="F1097" s="46">
        <v>932632</v>
      </c>
      <c r="G1097" s="46">
        <v>652207</v>
      </c>
      <c r="H1097" s="47">
        <f t="shared" si="51"/>
        <v>0.69931870233918625</v>
      </c>
      <c r="I1097" s="42">
        <v>1975</v>
      </c>
      <c r="J1097" s="42">
        <v>1780</v>
      </c>
      <c r="K1097" s="48">
        <f t="shared" si="52"/>
        <v>0.90126582278481016</v>
      </c>
      <c r="L1097" s="44" t="str">
        <f t="shared" si="53"/>
        <v>CD Eligible</v>
      </c>
    </row>
    <row r="1098" spans="1:12" x14ac:dyDescent="0.25">
      <c r="A1098" s="42" t="s">
        <v>1859</v>
      </c>
      <c r="B1098" s="42" t="s">
        <v>29</v>
      </c>
      <c r="C1098" s="43" t="s">
        <v>5216</v>
      </c>
      <c r="D1098" s="44" t="s">
        <v>5217</v>
      </c>
      <c r="E1098" s="45">
        <v>1202</v>
      </c>
      <c r="F1098" s="46">
        <v>537142</v>
      </c>
      <c r="G1098" s="46">
        <v>418655</v>
      </c>
      <c r="H1098" s="47">
        <f t="shared" si="51"/>
        <v>0.77941214799810854</v>
      </c>
      <c r="I1098" s="42">
        <v>2060</v>
      </c>
      <c r="J1098" s="42">
        <v>1230</v>
      </c>
      <c r="K1098" s="48">
        <f t="shared" si="52"/>
        <v>0.59708737864077666</v>
      </c>
      <c r="L1098" s="44" t="str">
        <f t="shared" si="53"/>
        <v>CD Eligible</v>
      </c>
    </row>
    <row r="1099" spans="1:12" x14ac:dyDescent="0.25">
      <c r="A1099" s="42" t="s">
        <v>1859</v>
      </c>
      <c r="B1099" s="42" t="s">
        <v>29</v>
      </c>
      <c r="C1099" s="43" t="s">
        <v>5220</v>
      </c>
      <c r="D1099" s="44" t="s">
        <v>5221</v>
      </c>
      <c r="E1099" s="45">
        <v>1208</v>
      </c>
      <c r="F1099" s="46">
        <v>2336158</v>
      </c>
      <c r="G1099" s="46">
        <v>1914400</v>
      </c>
      <c r="H1099" s="47">
        <f t="shared" si="51"/>
        <v>0.81946512179398823</v>
      </c>
      <c r="I1099" s="42">
        <v>8315</v>
      </c>
      <c r="J1099" s="42">
        <v>6645</v>
      </c>
      <c r="K1099" s="48">
        <f t="shared" si="52"/>
        <v>0.79915814792543594</v>
      </c>
      <c r="L1099" s="44" t="str">
        <f t="shared" si="53"/>
        <v>CD Eligible</v>
      </c>
    </row>
    <row r="1100" spans="1:12" x14ac:dyDescent="0.25">
      <c r="A1100" s="42" t="s">
        <v>1859</v>
      </c>
      <c r="B1100" s="42" t="s">
        <v>29</v>
      </c>
      <c r="C1100" s="43" t="s">
        <v>5227</v>
      </c>
      <c r="D1100" s="44" t="s">
        <v>5228</v>
      </c>
      <c r="E1100" s="45">
        <v>1210</v>
      </c>
      <c r="F1100" s="46">
        <v>1140688.44</v>
      </c>
      <c r="G1100" s="46">
        <v>1136208.44</v>
      </c>
      <c r="H1100" s="47">
        <f t="shared" si="51"/>
        <v>0.9960725472066676</v>
      </c>
      <c r="I1100" s="42">
        <v>4260</v>
      </c>
      <c r="J1100" s="42">
        <v>3930</v>
      </c>
      <c r="K1100" s="48">
        <f t="shared" si="52"/>
        <v>0.92253521126760563</v>
      </c>
      <c r="L1100" s="44" t="str">
        <f t="shared" si="53"/>
        <v>CD Eligible</v>
      </c>
    </row>
    <row r="1101" spans="1:12" x14ac:dyDescent="0.25">
      <c r="A1101" s="42" t="s">
        <v>1859</v>
      </c>
      <c r="B1101" s="42" t="s">
        <v>29</v>
      </c>
      <c r="C1101" s="43" t="s">
        <v>5231</v>
      </c>
      <c r="D1101" s="44" t="s">
        <v>5232</v>
      </c>
      <c r="E1101" s="45">
        <v>1214</v>
      </c>
      <c r="F1101" s="46">
        <v>1647240</v>
      </c>
      <c r="G1101" s="46">
        <v>1647240</v>
      </c>
      <c r="H1101" s="47">
        <f t="shared" si="51"/>
        <v>1</v>
      </c>
      <c r="I1101" s="42">
        <v>4465</v>
      </c>
      <c r="J1101" s="42">
        <v>4205</v>
      </c>
      <c r="K1101" s="48">
        <f t="shared" si="52"/>
        <v>0.94176931690929455</v>
      </c>
      <c r="L1101" s="44" t="str">
        <f t="shared" si="53"/>
        <v>CD Eligible</v>
      </c>
    </row>
    <row r="1102" spans="1:12" x14ac:dyDescent="0.25">
      <c r="A1102" s="42" t="s">
        <v>1859</v>
      </c>
      <c r="B1102" s="42" t="s">
        <v>29</v>
      </c>
      <c r="C1102" s="43" t="s">
        <v>5235</v>
      </c>
      <c r="D1102" s="44" t="s">
        <v>5236</v>
      </c>
      <c r="E1102" s="45">
        <v>1220</v>
      </c>
      <c r="F1102" s="46">
        <v>3412450</v>
      </c>
      <c r="G1102" s="46">
        <v>1913151</v>
      </c>
      <c r="H1102" s="47">
        <f t="shared" si="51"/>
        <v>0.5606385441544931</v>
      </c>
      <c r="I1102" s="42">
        <v>5570</v>
      </c>
      <c r="J1102" s="42">
        <v>3945</v>
      </c>
      <c r="K1102" s="48">
        <f t="shared" si="52"/>
        <v>0.70825852782764809</v>
      </c>
      <c r="L1102" s="44" t="str">
        <f t="shared" si="53"/>
        <v>CD Eligible</v>
      </c>
    </row>
    <row r="1103" spans="1:12" x14ac:dyDescent="0.25">
      <c r="A1103" s="42" t="s">
        <v>1859</v>
      </c>
      <c r="B1103" s="42" t="s">
        <v>29</v>
      </c>
      <c r="C1103" s="43" t="s">
        <v>5239</v>
      </c>
      <c r="D1103" s="44" t="s">
        <v>5240</v>
      </c>
      <c r="E1103" s="45">
        <v>1237</v>
      </c>
      <c r="F1103" s="46">
        <v>4207563</v>
      </c>
      <c r="G1103" s="46">
        <v>2109319</v>
      </c>
      <c r="H1103" s="47">
        <f t="shared" si="51"/>
        <v>0.50131608249240711</v>
      </c>
      <c r="I1103" s="42">
        <v>6525</v>
      </c>
      <c r="J1103" s="42">
        <v>5780</v>
      </c>
      <c r="K1103" s="48">
        <f t="shared" si="52"/>
        <v>0.885823754789272</v>
      </c>
      <c r="L1103" s="44" t="str">
        <f t="shared" si="53"/>
        <v>CD Eligible</v>
      </c>
    </row>
    <row r="1104" spans="1:12" x14ac:dyDescent="0.25">
      <c r="A1104" s="42" t="s">
        <v>1859</v>
      </c>
      <c r="B1104" s="42" t="s">
        <v>29</v>
      </c>
      <c r="C1104" s="43" t="s">
        <v>5244</v>
      </c>
      <c r="D1104" s="44" t="s">
        <v>5245</v>
      </c>
      <c r="E1104" s="45">
        <v>1502</v>
      </c>
      <c r="F1104" s="46">
        <v>1812712.73</v>
      </c>
      <c r="G1104" s="46">
        <v>980650</v>
      </c>
      <c r="H1104" s="47">
        <f t="shared" si="51"/>
        <v>0.54098478141100714</v>
      </c>
      <c r="I1104" s="42">
        <v>2945</v>
      </c>
      <c r="J1104" s="42">
        <v>1050</v>
      </c>
      <c r="K1104" s="48">
        <f t="shared" si="52"/>
        <v>0.35653650254668928</v>
      </c>
      <c r="L1104" s="44" t="str">
        <f t="shared" si="53"/>
        <v>Ineligible</v>
      </c>
    </row>
    <row r="1105" spans="1:12" x14ac:dyDescent="0.25">
      <c r="A1105" s="42" t="s">
        <v>1859</v>
      </c>
      <c r="B1105" s="42" t="s">
        <v>29</v>
      </c>
      <c r="C1105" s="43" t="s">
        <v>5249</v>
      </c>
      <c r="D1105" s="44" t="s">
        <v>5250</v>
      </c>
      <c r="E1105" s="45">
        <v>1522</v>
      </c>
      <c r="F1105" s="46">
        <v>2214614</v>
      </c>
      <c r="G1105" s="46">
        <v>1896082</v>
      </c>
      <c r="H1105" s="47">
        <f t="shared" si="51"/>
        <v>0.85616816293945586</v>
      </c>
      <c r="I1105" s="42">
        <v>3745</v>
      </c>
      <c r="J1105" s="42">
        <v>1625</v>
      </c>
      <c r="K1105" s="48">
        <f t="shared" si="52"/>
        <v>0.43391188251001334</v>
      </c>
      <c r="L1105" s="44" t="str">
        <f t="shared" si="53"/>
        <v>Ineligible</v>
      </c>
    </row>
    <row r="1106" spans="1:12" x14ac:dyDescent="0.25">
      <c r="A1106" s="42" t="s">
        <v>5254</v>
      </c>
      <c r="B1106" s="42" t="s">
        <v>21</v>
      </c>
      <c r="C1106" s="43" t="s">
        <v>5255</v>
      </c>
      <c r="D1106" s="44" t="s">
        <v>18</v>
      </c>
      <c r="E1106" s="45">
        <v>1</v>
      </c>
      <c r="F1106" s="46">
        <v>1145016</v>
      </c>
      <c r="G1106" s="46">
        <v>0</v>
      </c>
      <c r="H1106" s="47">
        <f t="shared" si="51"/>
        <v>0</v>
      </c>
      <c r="I1106" s="42">
        <v>0</v>
      </c>
      <c r="J1106" s="42">
        <v>0</v>
      </c>
      <c r="K1106" s="48" t="str">
        <f t="shared" si="52"/>
        <v>-</v>
      </c>
      <c r="L1106" s="44" t="str">
        <f t="shared" si="53"/>
        <v>Ineligible</v>
      </c>
    </row>
    <row r="1107" spans="1:12" x14ac:dyDescent="0.25">
      <c r="A1107" s="42" t="s">
        <v>5254</v>
      </c>
      <c r="B1107" s="42" t="s">
        <v>21</v>
      </c>
      <c r="C1107" s="43" t="s">
        <v>5257</v>
      </c>
      <c r="D1107" s="44" t="s">
        <v>5258</v>
      </c>
      <c r="E1107" s="45">
        <v>2.0099999999999998</v>
      </c>
      <c r="F1107" s="46">
        <v>1388727.07</v>
      </c>
      <c r="G1107" s="46">
        <v>900498</v>
      </c>
      <c r="H1107" s="47">
        <f t="shared" si="51"/>
        <v>0.64843410879864249</v>
      </c>
      <c r="I1107" s="42">
        <v>2775</v>
      </c>
      <c r="J1107" s="42">
        <v>2615</v>
      </c>
      <c r="K1107" s="48">
        <f t="shared" si="52"/>
        <v>0.94234234234234238</v>
      </c>
      <c r="L1107" s="44" t="str">
        <f t="shared" si="53"/>
        <v>CD Eligible</v>
      </c>
    </row>
    <row r="1108" spans="1:12" x14ac:dyDescent="0.25">
      <c r="A1108" s="42" t="s">
        <v>5254</v>
      </c>
      <c r="B1108" s="42" t="s">
        <v>21</v>
      </c>
      <c r="C1108" s="43" t="s">
        <v>5262</v>
      </c>
      <c r="D1108" s="44" t="s">
        <v>5263</v>
      </c>
      <c r="E1108" s="45">
        <v>2.02</v>
      </c>
      <c r="F1108" s="46">
        <v>3756530.28</v>
      </c>
      <c r="G1108" s="46">
        <v>2717159.48</v>
      </c>
      <c r="H1108" s="47">
        <f t="shared" si="51"/>
        <v>0.72331627258971543</v>
      </c>
      <c r="I1108" s="42">
        <v>7525</v>
      </c>
      <c r="J1108" s="42">
        <v>5515</v>
      </c>
      <c r="K1108" s="48">
        <f t="shared" si="52"/>
        <v>0.73289036544850494</v>
      </c>
      <c r="L1108" s="44" t="str">
        <f t="shared" si="53"/>
        <v>CD Eligible</v>
      </c>
    </row>
    <row r="1109" spans="1:12" x14ac:dyDescent="0.25">
      <c r="A1109" s="42" t="s">
        <v>5254</v>
      </c>
      <c r="B1109" s="42" t="s">
        <v>21</v>
      </c>
      <c r="C1109" s="43" t="s">
        <v>5270</v>
      </c>
      <c r="D1109" s="44" t="s">
        <v>5271</v>
      </c>
      <c r="E1109" s="45">
        <v>5</v>
      </c>
      <c r="F1109" s="46">
        <v>3250106.25</v>
      </c>
      <c r="G1109" s="46">
        <v>0</v>
      </c>
      <c r="H1109" s="47">
        <f t="shared" si="51"/>
        <v>0</v>
      </c>
      <c r="I1109" s="42">
        <v>0</v>
      </c>
      <c r="J1109" s="42">
        <v>0</v>
      </c>
      <c r="K1109" s="48" t="str">
        <f t="shared" si="52"/>
        <v>-</v>
      </c>
      <c r="L1109" s="44" t="str">
        <f t="shared" si="53"/>
        <v>Ineligible</v>
      </c>
    </row>
    <row r="1110" spans="1:12" x14ac:dyDescent="0.25">
      <c r="A1110" s="42" t="s">
        <v>5254</v>
      </c>
      <c r="B1110" s="42" t="s">
        <v>21</v>
      </c>
      <c r="C1110" s="43" t="s">
        <v>5275</v>
      </c>
      <c r="D1110" s="44" t="s">
        <v>5276</v>
      </c>
      <c r="E1110" s="45">
        <v>6</v>
      </c>
      <c r="F1110" s="46">
        <v>6122656.6299999999</v>
      </c>
      <c r="G1110" s="46">
        <v>4637698.01</v>
      </c>
      <c r="H1110" s="47">
        <f t="shared" si="51"/>
        <v>0.75746498460750689</v>
      </c>
      <c r="I1110" s="42">
        <v>12360</v>
      </c>
      <c r="J1110" s="42">
        <v>10870</v>
      </c>
      <c r="K1110" s="48">
        <f t="shared" si="52"/>
        <v>0.87944983818770228</v>
      </c>
      <c r="L1110" s="44" t="str">
        <f t="shared" si="53"/>
        <v>CD Eligible</v>
      </c>
    </row>
    <row r="1111" spans="1:12" x14ac:dyDescent="0.25">
      <c r="A1111" s="42" t="s">
        <v>5254</v>
      </c>
      <c r="B1111" s="42" t="s">
        <v>21</v>
      </c>
      <c r="C1111" s="43" t="s">
        <v>5284</v>
      </c>
      <c r="D1111" s="44" t="s">
        <v>1884</v>
      </c>
      <c r="E1111" s="45">
        <v>7</v>
      </c>
      <c r="F1111" s="46">
        <v>28364312.670000002</v>
      </c>
      <c r="G1111" s="46">
        <v>7547662</v>
      </c>
      <c r="H1111" s="47">
        <f t="shared" si="51"/>
        <v>0.26609712309309413</v>
      </c>
      <c r="I1111" s="42">
        <v>8780</v>
      </c>
      <c r="J1111" s="42">
        <v>2115</v>
      </c>
      <c r="K1111" s="48">
        <f t="shared" si="52"/>
        <v>0.24088838268792712</v>
      </c>
      <c r="L1111" s="44" t="str">
        <f t="shared" si="53"/>
        <v>Ineligible</v>
      </c>
    </row>
    <row r="1112" spans="1:12" x14ac:dyDescent="0.25">
      <c r="A1112" s="42" t="s">
        <v>5254</v>
      </c>
      <c r="B1112" s="42" t="s">
        <v>21</v>
      </c>
      <c r="C1112" s="43" t="s">
        <v>5288</v>
      </c>
      <c r="D1112" s="44" t="s">
        <v>5289</v>
      </c>
      <c r="E1112" s="45">
        <v>8</v>
      </c>
      <c r="F1112" s="46">
        <v>4252351.4400000004</v>
      </c>
      <c r="G1112" s="46">
        <v>2587781.4500000002</v>
      </c>
      <c r="H1112" s="47">
        <f t="shared" si="51"/>
        <v>0.60855305270817406</v>
      </c>
      <c r="I1112" s="42">
        <v>9455</v>
      </c>
      <c r="J1112" s="42">
        <v>7520</v>
      </c>
      <c r="K1112" s="48">
        <f t="shared" si="52"/>
        <v>0.79534637757800108</v>
      </c>
      <c r="L1112" s="44" t="str">
        <f t="shared" si="53"/>
        <v>CD Eligible</v>
      </c>
    </row>
    <row r="1113" spans="1:12" x14ac:dyDescent="0.25">
      <c r="A1113" s="42" t="s">
        <v>5254</v>
      </c>
      <c r="B1113" s="42" t="s">
        <v>21</v>
      </c>
      <c r="C1113" s="43" t="s">
        <v>5297</v>
      </c>
      <c r="D1113" s="44" t="s">
        <v>1889</v>
      </c>
      <c r="E1113" s="45">
        <v>9</v>
      </c>
      <c r="F1113" s="46">
        <v>22754284.600000001</v>
      </c>
      <c r="G1113" s="46">
        <v>1275507</v>
      </c>
      <c r="H1113" s="47">
        <f t="shared" si="51"/>
        <v>5.605568456324924E-2</v>
      </c>
      <c r="I1113" s="42">
        <v>1625</v>
      </c>
      <c r="J1113" s="42">
        <v>325</v>
      </c>
      <c r="K1113" s="48">
        <f t="shared" si="52"/>
        <v>0.2</v>
      </c>
      <c r="L1113" s="44" t="str">
        <f t="shared" si="53"/>
        <v>Ineligible</v>
      </c>
    </row>
    <row r="1114" spans="1:12" x14ac:dyDescent="0.25">
      <c r="A1114" s="42" t="s">
        <v>5254</v>
      </c>
      <c r="B1114" s="42" t="s">
        <v>21</v>
      </c>
      <c r="C1114" s="43" t="s">
        <v>5301</v>
      </c>
      <c r="D1114" s="44" t="s">
        <v>5302</v>
      </c>
      <c r="E1114" s="45">
        <v>10.01</v>
      </c>
      <c r="F1114" s="46">
        <v>1274983.03</v>
      </c>
      <c r="G1114" s="46">
        <v>1232599.69</v>
      </c>
      <c r="H1114" s="47">
        <f t="shared" si="51"/>
        <v>0.96675772225768364</v>
      </c>
      <c r="I1114" s="42">
        <v>1530</v>
      </c>
      <c r="J1114" s="42">
        <v>545</v>
      </c>
      <c r="K1114" s="48">
        <f t="shared" si="52"/>
        <v>0.3562091503267974</v>
      </c>
      <c r="L1114" s="44" t="str">
        <f t="shared" si="53"/>
        <v>Ineligible</v>
      </c>
    </row>
    <row r="1115" spans="1:12" x14ac:dyDescent="0.25">
      <c r="A1115" s="42" t="s">
        <v>5254</v>
      </c>
      <c r="B1115" s="42" t="s">
        <v>21</v>
      </c>
      <c r="C1115" s="43" t="s">
        <v>5305</v>
      </c>
      <c r="D1115" s="44" t="s">
        <v>5306</v>
      </c>
      <c r="E1115" s="45">
        <v>10.02</v>
      </c>
      <c r="F1115" s="46">
        <v>3166373.93</v>
      </c>
      <c r="G1115" s="46">
        <v>3031308.24</v>
      </c>
      <c r="H1115" s="47">
        <f t="shared" si="51"/>
        <v>0.95734373356213176</v>
      </c>
      <c r="I1115" s="42">
        <v>5575</v>
      </c>
      <c r="J1115" s="42">
        <v>5225</v>
      </c>
      <c r="K1115" s="48">
        <f t="shared" si="52"/>
        <v>0.93721973094170408</v>
      </c>
      <c r="L1115" s="44" t="str">
        <f t="shared" si="53"/>
        <v>CD Eligible</v>
      </c>
    </row>
    <row r="1116" spans="1:12" x14ac:dyDescent="0.25">
      <c r="A1116" s="42" t="s">
        <v>5254</v>
      </c>
      <c r="B1116" s="42" t="s">
        <v>21</v>
      </c>
      <c r="C1116" s="43" t="s">
        <v>5311</v>
      </c>
      <c r="D1116" s="44" t="s">
        <v>5312</v>
      </c>
      <c r="E1116" s="45">
        <v>12</v>
      </c>
      <c r="F1116" s="46">
        <v>2266445.6800000002</v>
      </c>
      <c r="G1116" s="46">
        <v>1738952.56</v>
      </c>
      <c r="H1116" s="47">
        <f t="shared" si="51"/>
        <v>0.76725975625411857</v>
      </c>
      <c r="I1116" s="42">
        <v>3695</v>
      </c>
      <c r="J1116" s="42">
        <v>1890</v>
      </c>
      <c r="K1116" s="48">
        <f t="shared" si="52"/>
        <v>0.5115020297699594</v>
      </c>
      <c r="L1116" s="44" t="str">
        <f t="shared" si="53"/>
        <v>CD Eligible</v>
      </c>
    </row>
    <row r="1117" spans="1:12" x14ac:dyDescent="0.25">
      <c r="A1117" s="42" t="s">
        <v>5254</v>
      </c>
      <c r="B1117" s="42" t="s">
        <v>21</v>
      </c>
      <c r="C1117" s="43" t="s">
        <v>5316</v>
      </c>
      <c r="D1117" s="44" t="s">
        <v>1896</v>
      </c>
      <c r="E1117" s="45">
        <v>13</v>
      </c>
      <c r="F1117" s="46">
        <v>25463978</v>
      </c>
      <c r="G1117" s="46">
        <v>4003700</v>
      </c>
      <c r="H1117" s="47">
        <f t="shared" si="51"/>
        <v>0.15722995048142124</v>
      </c>
      <c r="I1117" s="42">
        <v>4375</v>
      </c>
      <c r="J1117" s="42">
        <v>880</v>
      </c>
      <c r="K1117" s="48">
        <f t="shared" si="52"/>
        <v>0.20114285714285715</v>
      </c>
      <c r="L1117" s="44" t="str">
        <f t="shared" si="53"/>
        <v>Ineligible</v>
      </c>
    </row>
    <row r="1118" spans="1:12" x14ac:dyDescent="0.25">
      <c r="A1118" s="42" t="s">
        <v>5254</v>
      </c>
      <c r="B1118" s="42" t="s">
        <v>21</v>
      </c>
      <c r="C1118" s="43" t="s">
        <v>5319</v>
      </c>
      <c r="D1118" s="44" t="s">
        <v>5320</v>
      </c>
      <c r="E1118" s="45">
        <v>14.01</v>
      </c>
      <c r="F1118" s="46">
        <v>2167990</v>
      </c>
      <c r="G1118" s="46">
        <v>1975024</v>
      </c>
      <c r="H1118" s="47">
        <f t="shared" si="51"/>
        <v>0.91099313188713971</v>
      </c>
      <c r="I1118" s="42">
        <v>3115</v>
      </c>
      <c r="J1118" s="42">
        <v>1025</v>
      </c>
      <c r="K1118" s="48">
        <f t="shared" si="52"/>
        <v>0.3290529695024077</v>
      </c>
      <c r="L1118" s="44" t="str">
        <f t="shared" si="53"/>
        <v>Ineligible</v>
      </c>
    </row>
    <row r="1119" spans="1:12" x14ac:dyDescent="0.25">
      <c r="A1119" s="42" t="s">
        <v>5254</v>
      </c>
      <c r="B1119" s="42" t="s">
        <v>21</v>
      </c>
      <c r="C1119" s="43" t="s">
        <v>5323</v>
      </c>
      <c r="D1119" s="44" t="s">
        <v>5324</v>
      </c>
      <c r="E1119" s="45">
        <v>14.02</v>
      </c>
      <c r="F1119" s="46">
        <v>2564456.37</v>
      </c>
      <c r="G1119" s="46">
        <v>1777798.49</v>
      </c>
      <c r="H1119" s="47">
        <f t="shared" si="51"/>
        <v>0.69324575406989664</v>
      </c>
      <c r="I1119" s="42">
        <v>2925</v>
      </c>
      <c r="J1119" s="42">
        <v>2120</v>
      </c>
      <c r="K1119" s="48">
        <f t="shared" si="52"/>
        <v>0.72478632478632476</v>
      </c>
      <c r="L1119" s="44" t="str">
        <f t="shared" si="53"/>
        <v>CD Eligible</v>
      </c>
    </row>
    <row r="1120" spans="1:12" x14ac:dyDescent="0.25">
      <c r="A1120" s="42" t="s">
        <v>5254</v>
      </c>
      <c r="B1120" s="42" t="s">
        <v>21</v>
      </c>
      <c r="C1120" s="43" t="s">
        <v>5327</v>
      </c>
      <c r="D1120" s="44" t="s">
        <v>5328</v>
      </c>
      <c r="E1120" s="45">
        <v>15.01</v>
      </c>
      <c r="F1120" s="46">
        <v>10633944.66</v>
      </c>
      <c r="G1120" s="46">
        <v>5033957</v>
      </c>
      <c r="H1120" s="47">
        <f t="shared" si="51"/>
        <v>0.47338566834332196</v>
      </c>
      <c r="I1120" s="42">
        <v>5985</v>
      </c>
      <c r="J1120" s="42">
        <v>2205</v>
      </c>
      <c r="K1120" s="48">
        <f t="shared" si="52"/>
        <v>0.36842105263157893</v>
      </c>
      <c r="L1120" s="44" t="str">
        <f t="shared" si="53"/>
        <v>Ineligible</v>
      </c>
    </row>
    <row r="1121" spans="1:12" x14ac:dyDescent="0.25">
      <c r="A1121" s="42" t="s">
        <v>5254</v>
      </c>
      <c r="B1121" s="42" t="s">
        <v>21</v>
      </c>
      <c r="C1121" s="43" t="s">
        <v>5333</v>
      </c>
      <c r="D1121" s="44" t="s">
        <v>5334</v>
      </c>
      <c r="E1121" s="45">
        <v>15.02</v>
      </c>
      <c r="F1121" s="46">
        <v>15941736.52</v>
      </c>
      <c r="G1121" s="46">
        <v>5480708</v>
      </c>
      <c r="H1121" s="47">
        <f t="shared" si="51"/>
        <v>0.34379617258910766</v>
      </c>
      <c r="I1121" s="42">
        <v>6460</v>
      </c>
      <c r="J1121" s="42">
        <v>1275</v>
      </c>
      <c r="K1121" s="48">
        <f t="shared" si="52"/>
        <v>0.19736842105263158</v>
      </c>
      <c r="L1121" s="44" t="str">
        <f t="shared" si="53"/>
        <v>Ineligible</v>
      </c>
    </row>
    <row r="1122" spans="1:12" x14ac:dyDescent="0.25">
      <c r="A1122" s="42" t="s">
        <v>5254</v>
      </c>
      <c r="B1122" s="42" t="s">
        <v>21</v>
      </c>
      <c r="C1122" s="43" t="s">
        <v>5339</v>
      </c>
      <c r="D1122" s="44" t="s">
        <v>40</v>
      </c>
      <c r="E1122" s="45">
        <v>16</v>
      </c>
      <c r="F1122" s="46">
        <v>3814899.94</v>
      </c>
      <c r="G1122" s="46">
        <v>1729266</v>
      </c>
      <c r="H1122" s="47">
        <f t="shared" si="51"/>
        <v>0.45329262292525557</v>
      </c>
      <c r="I1122" s="42">
        <v>7550</v>
      </c>
      <c r="J1122" s="42">
        <v>5245</v>
      </c>
      <c r="K1122" s="48">
        <f t="shared" si="52"/>
        <v>0.69470198675496686</v>
      </c>
      <c r="L1122" s="44" t="str">
        <f t="shared" si="53"/>
        <v>Ineligible</v>
      </c>
    </row>
    <row r="1123" spans="1:12" x14ac:dyDescent="0.25">
      <c r="A1123" s="42" t="s">
        <v>5254</v>
      </c>
      <c r="B1123" s="42" t="s">
        <v>21</v>
      </c>
      <c r="C1123" s="43" t="s">
        <v>5345</v>
      </c>
      <c r="D1123" s="44" t="s">
        <v>1905</v>
      </c>
      <c r="E1123" s="45">
        <v>18</v>
      </c>
      <c r="F1123" s="46">
        <v>5088349.7</v>
      </c>
      <c r="G1123" s="46">
        <v>2527540</v>
      </c>
      <c r="H1123" s="47">
        <f t="shared" si="51"/>
        <v>0.49673079662744091</v>
      </c>
      <c r="I1123" s="42">
        <v>7755</v>
      </c>
      <c r="J1123" s="42">
        <v>5050</v>
      </c>
      <c r="K1123" s="48">
        <f t="shared" si="52"/>
        <v>0.65119277885235327</v>
      </c>
      <c r="L1123" s="44" t="str">
        <f t="shared" si="53"/>
        <v>Ineligible</v>
      </c>
    </row>
    <row r="1124" spans="1:12" x14ac:dyDescent="0.25">
      <c r="A1124" s="42" t="s">
        <v>5254</v>
      </c>
      <c r="B1124" s="42" t="s">
        <v>21</v>
      </c>
      <c r="C1124" s="43" t="s">
        <v>5353</v>
      </c>
      <c r="D1124" s="44" t="s">
        <v>55</v>
      </c>
      <c r="E1124" s="45">
        <v>20</v>
      </c>
      <c r="F1124" s="46">
        <v>1804920.22</v>
      </c>
      <c r="G1124" s="46">
        <v>1662281.88</v>
      </c>
      <c r="H1124" s="47">
        <f t="shared" si="51"/>
        <v>0.92097249594777097</v>
      </c>
      <c r="I1124" s="42">
        <v>4865</v>
      </c>
      <c r="J1124" s="42">
        <v>4530</v>
      </c>
      <c r="K1124" s="48">
        <f t="shared" si="52"/>
        <v>0.93114080164439872</v>
      </c>
      <c r="L1124" s="44" t="str">
        <f t="shared" si="53"/>
        <v>CD Eligible</v>
      </c>
    </row>
    <row r="1125" spans="1:12" x14ac:dyDescent="0.25">
      <c r="A1125" s="42" t="s">
        <v>5254</v>
      </c>
      <c r="B1125" s="42" t="s">
        <v>21</v>
      </c>
      <c r="C1125" s="43" t="s">
        <v>5358</v>
      </c>
      <c r="D1125" s="44" t="s">
        <v>1912</v>
      </c>
      <c r="E1125" s="45">
        <v>21</v>
      </c>
      <c r="F1125" s="46">
        <v>16870698</v>
      </c>
      <c r="G1125" s="46">
        <v>6123572</v>
      </c>
      <c r="H1125" s="47">
        <f t="shared" si="51"/>
        <v>0.36297087411558193</v>
      </c>
      <c r="I1125" s="42">
        <v>6570</v>
      </c>
      <c r="J1125" s="42">
        <v>595</v>
      </c>
      <c r="K1125" s="48">
        <f t="shared" si="52"/>
        <v>9.0563165905631654E-2</v>
      </c>
      <c r="L1125" s="44" t="str">
        <f t="shared" si="53"/>
        <v>Ineligible</v>
      </c>
    </row>
    <row r="1126" spans="1:12" x14ac:dyDescent="0.25">
      <c r="A1126" s="42" t="s">
        <v>5254</v>
      </c>
      <c r="B1126" s="42" t="s">
        <v>21</v>
      </c>
      <c r="C1126" s="43" t="s">
        <v>5361</v>
      </c>
      <c r="D1126" s="44" t="s">
        <v>5362</v>
      </c>
      <c r="E1126" s="45">
        <v>22.01</v>
      </c>
      <c r="F1126" s="46">
        <v>3380979.03</v>
      </c>
      <c r="G1126" s="46">
        <v>2805946.03</v>
      </c>
      <c r="H1126" s="47">
        <f t="shared" si="51"/>
        <v>0.82992115748200901</v>
      </c>
      <c r="I1126" s="42">
        <v>6755</v>
      </c>
      <c r="J1126" s="42">
        <v>5150</v>
      </c>
      <c r="K1126" s="48">
        <f t="shared" si="52"/>
        <v>0.76239822353811992</v>
      </c>
      <c r="L1126" s="44" t="str">
        <f t="shared" si="53"/>
        <v>CD Eligible</v>
      </c>
    </row>
    <row r="1127" spans="1:12" x14ac:dyDescent="0.25">
      <c r="A1127" s="42" t="s">
        <v>5254</v>
      </c>
      <c r="B1127" s="42" t="s">
        <v>21</v>
      </c>
      <c r="C1127" s="43" t="s">
        <v>5367</v>
      </c>
      <c r="D1127" s="44" t="s">
        <v>5368</v>
      </c>
      <c r="E1127" s="45">
        <v>22.02</v>
      </c>
      <c r="F1127" s="46">
        <v>1300548</v>
      </c>
      <c r="G1127" s="46">
        <v>1086043</v>
      </c>
      <c r="H1127" s="47">
        <f t="shared" si="51"/>
        <v>0.83506568000565917</v>
      </c>
      <c r="I1127" s="42">
        <v>1930</v>
      </c>
      <c r="J1127" s="42">
        <v>940</v>
      </c>
      <c r="K1127" s="48">
        <f t="shared" si="52"/>
        <v>0.48704663212435234</v>
      </c>
      <c r="L1127" s="44" t="str">
        <f t="shared" si="53"/>
        <v>Ineligible</v>
      </c>
    </row>
    <row r="1128" spans="1:12" x14ac:dyDescent="0.25">
      <c r="A1128" s="42" t="s">
        <v>5254</v>
      </c>
      <c r="B1128" s="42" t="s">
        <v>21</v>
      </c>
      <c r="C1128" s="43" t="s">
        <v>5370</v>
      </c>
      <c r="D1128" s="44" t="s">
        <v>69</v>
      </c>
      <c r="E1128" s="45">
        <v>24</v>
      </c>
      <c r="F1128" s="46">
        <v>1461857.71</v>
      </c>
      <c r="G1128" s="46">
        <v>1454946.63</v>
      </c>
      <c r="H1128" s="47">
        <f t="shared" si="51"/>
        <v>0.99527239898060937</v>
      </c>
      <c r="I1128" s="42">
        <v>5560</v>
      </c>
      <c r="J1128" s="42">
        <v>4420</v>
      </c>
      <c r="K1128" s="48">
        <f t="shared" si="52"/>
        <v>0.79496402877697847</v>
      </c>
      <c r="L1128" s="44" t="str">
        <f t="shared" si="53"/>
        <v>CD Eligible</v>
      </c>
    </row>
    <row r="1129" spans="1:12" x14ac:dyDescent="0.25">
      <c r="A1129" s="42" t="s">
        <v>5254</v>
      </c>
      <c r="B1129" s="42" t="s">
        <v>21</v>
      </c>
      <c r="C1129" s="43" t="s">
        <v>5374</v>
      </c>
      <c r="D1129" s="44" t="s">
        <v>73</v>
      </c>
      <c r="E1129" s="45">
        <v>25</v>
      </c>
      <c r="F1129" s="46">
        <v>1515393.37</v>
      </c>
      <c r="G1129" s="46">
        <v>1250821.3500000001</v>
      </c>
      <c r="H1129" s="47">
        <f t="shared" si="51"/>
        <v>0.82541033553551846</v>
      </c>
      <c r="I1129" s="42">
        <v>5035</v>
      </c>
      <c r="J1129" s="42">
        <v>4655</v>
      </c>
      <c r="K1129" s="48">
        <f t="shared" si="52"/>
        <v>0.92452830188679247</v>
      </c>
      <c r="L1129" s="44" t="str">
        <f t="shared" si="53"/>
        <v>CD Eligible</v>
      </c>
    </row>
    <row r="1130" spans="1:12" x14ac:dyDescent="0.25">
      <c r="A1130" s="42" t="s">
        <v>5254</v>
      </c>
      <c r="B1130" s="42" t="s">
        <v>21</v>
      </c>
      <c r="C1130" s="43" t="s">
        <v>5379</v>
      </c>
      <c r="D1130" s="44" t="s">
        <v>5380</v>
      </c>
      <c r="E1130" s="45">
        <v>26.01</v>
      </c>
      <c r="F1130" s="46">
        <v>1858022</v>
      </c>
      <c r="G1130" s="46">
        <v>1383560</v>
      </c>
      <c r="H1130" s="47">
        <f t="shared" si="51"/>
        <v>0.74464134439742913</v>
      </c>
      <c r="I1130" s="42">
        <v>3785</v>
      </c>
      <c r="J1130" s="42">
        <v>2555</v>
      </c>
      <c r="K1130" s="48">
        <f t="shared" si="52"/>
        <v>0.67503302509907526</v>
      </c>
      <c r="L1130" s="44" t="str">
        <f t="shared" si="53"/>
        <v>CD Eligible</v>
      </c>
    </row>
    <row r="1131" spans="1:12" x14ac:dyDescent="0.25">
      <c r="A1131" s="42" t="s">
        <v>5254</v>
      </c>
      <c r="B1131" s="42" t="s">
        <v>21</v>
      </c>
      <c r="C1131" s="43" t="s">
        <v>5383</v>
      </c>
      <c r="D1131" s="44" t="s">
        <v>5384</v>
      </c>
      <c r="E1131" s="45">
        <v>26.02</v>
      </c>
      <c r="F1131" s="46">
        <v>2374157</v>
      </c>
      <c r="G1131" s="46">
        <v>1849549</v>
      </c>
      <c r="H1131" s="47">
        <f t="shared" si="51"/>
        <v>0.77903398974878246</v>
      </c>
      <c r="I1131" s="42">
        <v>4250</v>
      </c>
      <c r="J1131" s="42">
        <v>2110</v>
      </c>
      <c r="K1131" s="48">
        <f t="shared" si="52"/>
        <v>0.49647058823529411</v>
      </c>
      <c r="L1131" s="44" t="str">
        <f t="shared" si="53"/>
        <v>Ineligible</v>
      </c>
    </row>
    <row r="1132" spans="1:12" x14ac:dyDescent="0.25">
      <c r="A1132" s="42" t="s">
        <v>5254</v>
      </c>
      <c r="B1132" s="42" t="s">
        <v>21</v>
      </c>
      <c r="C1132" s="43" t="s">
        <v>5387</v>
      </c>
      <c r="D1132" s="44" t="s">
        <v>5388</v>
      </c>
      <c r="E1132" s="45">
        <v>27</v>
      </c>
      <c r="F1132" s="46">
        <v>966582</v>
      </c>
      <c r="G1132" s="46">
        <v>620648</v>
      </c>
      <c r="H1132" s="47">
        <f t="shared" si="51"/>
        <v>0.64210589479216451</v>
      </c>
      <c r="I1132" s="42">
        <v>1330</v>
      </c>
      <c r="J1132" s="42">
        <v>640</v>
      </c>
      <c r="K1132" s="48">
        <f t="shared" si="52"/>
        <v>0.48120300751879697</v>
      </c>
      <c r="L1132" s="44" t="str">
        <f t="shared" si="53"/>
        <v>Ineligible</v>
      </c>
    </row>
    <row r="1133" spans="1:12" x14ac:dyDescent="0.25">
      <c r="A1133" s="42" t="s">
        <v>5254</v>
      </c>
      <c r="B1133" s="42" t="s">
        <v>21</v>
      </c>
      <c r="C1133" s="43" t="s">
        <v>5390</v>
      </c>
      <c r="D1133" s="44" t="s">
        <v>90</v>
      </c>
      <c r="E1133" s="45">
        <v>28</v>
      </c>
      <c r="F1133" s="46">
        <v>3949374.05</v>
      </c>
      <c r="G1133" s="46">
        <v>3406137.05</v>
      </c>
      <c r="H1133" s="47">
        <f t="shared" si="51"/>
        <v>0.86244984822341653</v>
      </c>
      <c r="I1133" s="42">
        <v>7070</v>
      </c>
      <c r="J1133" s="42">
        <v>5195</v>
      </c>
      <c r="K1133" s="48">
        <f t="shared" si="52"/>
        <v>0.7347949080622348</v>
      </c>
      <c r="L1133" s="44" t="str">
        <f t="shared" si="53"/>
        <v>CD Eligible</v>
      </c>
    </row>
    <row r="1134" spans="1:12" x14ac:dyDescent="0.25">
      <c r="A1134" s="42" t="s">
        <v>5254</v>
      </c>
      <c r="B1134" s="42" t="s">
        <v>21</v>
      </c>
      <c r="C1134" s="43" t="s">
        <v>5395</v>
      </c>
      <c r="D1134" s="44" t="s">
        <v>5396</v>
      </c>
      <c r="E1134" s="45">
        <v>29</v>
      </c>
      <c r="F1134" s="46">
        <v>10917780</v>
      </c>
      <c r="G1134" s="46">
        <v>1578112</v>
      </c>
      <c r="H1134" s="47">
        <f t="shared" si="51"/>
        <v>0.14454513646547193</v>
      </c>
      <c r="I1134" s="42">
        <v>4680</v>
      </c>
      <c r="J1134" s="42">
        <v>3350</v>
      </c>
      <c r="K1134" s="48">
        <f t="shared" si="52"/>
        <v>0.71581196581196582</v>
      </c>
      <c r="L1134" s="44" t="str">
        <f t="shared" si="53"/>
        <v>Ineligible</v>
      </c>
    </row>
    <row r="1135" spans="1:12" x14ac:dyDescent="0.25">
      <c r="A1135" s="42" t="s">
        <v>5254</v>
      </c>
      <c r="B1135" s="42" t="s">
        <v>21</v>
      </c>
      <c r="C1135" s="43" t="s">
        <v>5401</v>
      </c>
      <c r="D1135" s="44" t="s">
        <v>5402</v>
      </c>
      <c r="E1135" s="45">
        <v>30.01</v>
      </c>
      <c r="F1135" s="46">
        <v>3247778</v>
      </c>
      <c r="G1135" s="46">
        <v>1901482</v>
      </c>
      <c r="H1135" s="47">
        <f t="shared" si="51"/>
        <v>0.58547166709054621</v>
      </c>
      <c r="I1135" s="42">
        <v>4205</v>
      </c>
      <c r="J1135" s="42">
        <v>2280</v>
      </c>
      <c r="K1135" s="48">
        <f t="shared" si="52"/>
        <v>0.54221165279429251</v>
      </c>
      <c r="L1135" s="44" t="str">
        <f t="shared" si="53"/>
        <v>CD Eligible</v>
      </c>
    </row>
    <row r="1136" spans="1:12" x14ac:dyDescent="0.25">
      <c r="A1136" s="42" t="s">
        <v>5254</v>
      </c>
      <c r="B1136" s="42" t="s">
        <v>21</v>
      </c>
      <c r="C1136" s="43" t="s">
        <v>5407</v>
      </c>
      <c r="D1136" s="44" t="s">
        <v>5408</v>
      </c>
      <c r="E1136" s="45">
        <v>30.02</v>
      </c>
      <c r="F1136" s="46">
        <v>1616867</v>
      </c>
      <c r="G1136" s="46">
        <v>1362654</v>
      </c>
      <c r="H1136" s="47">
        <f t="shared" si="51"/>
        <v>0.84277432837704025</v>
      </c>
      <c r="I1136" s="42">
        <v>2815</v>
      </c>
      <c r="J1136" s="42">
        <v>1535</v>
      </c>
      <c r="K1136" s="48">
        <f t="shared" si="52"/>
        <v>0.54529307282415629</v>
      </c>
      <c r="L1136" s="44" t="str">
        <f t="shared" si="53"/>
        <v>CD Eligible</v>
      </c>
    </row>
    <row r="1137" spans="1:12" x14ac:dyDescent="0.25">
      <c r="A1137" s="42" t="s">
        <v>5254</v>
      </c>
      <c r="B1137" s="42" t="s">
        <v>21</v>
      </c>
      <c r="C1137" s="43" t="s">
        <v>5411</v>
      </c>
      <c r="D1137" s="44" t="s">
        <v>97</v>
      </c>
      <c r="E1137" s="45">
        <v>31</v>
      </c>
      <c r="F1137" s="46">
        <v>9513684</v>
      </c>
      <c r="G1137" s="46">
        <v>1512362</v>
      </c>
      <c r="H1137" s="47">
        <f t="shared" si="51"/>
        <v>0.15896702055691569</v>
      </c>
      <c r="I1137" s="42">
        <v>1505</v>
      </c>
      <c r="J1137" s="42">
        <v>535</v>
      </c>
      <c r="K1137" s="48">
        <f t="shared" si="52"/>
        <v>0.35548172757475083</v>
      </c>
      <c r="L1137" s="44" t="str">
        <f t="shared" si="53"/>
        <v>Ineligible</v>
      </c>
    </row>
    <row r="1138" spans="1:12" x14ac:dyDescent="0.25">
      <c r="A1138" s="42" t="s">
        <v>5254</v>
      </c>
      <c r="B1138" s="42" t="s">
        <v>21</v>
      </c>
      <c r="C1138" s="43" t="s">
        <v>5413</v>
      </c>
      <c r="D1138" s="44" t="s">
        <v>5414</v>
      </c>
      <c r="E1138" s="45">
        <v>32</v>
      </c>
      <c r="F1138" s="46">
        <v>4149850</v>
      </c>
      <c r="G1138" s="46">
        <v>3583771</v>
      </c>
      <c r="H1138" s="47">
        <f t="shared" si="51"/>
        <v>0.86359049122257436</v>
      </c>
      <c r="I1138" s="42">
        <v>7715</v>
      </c>
      <c r="J1138" s="42">
        <v>3345</v>
      </c>
      <c r="K1138" s="48">
        <f t="shared" si="52"/>
        <v>0.43357096565132858</v>
      </c>
      <c r="L1138" s="44" t="str">
        <f t="shared" si="53"/>
        <v>Ineligible</v>
      </c>
    </row>
    <row r="1139" spans="1:12" x14ac:dyDescent="0.25">
      <c r="A1139" s="42" t="s">
        <v>5254</v>
      </c>
      <c r="B1139" s="42" t="s">
        <v>21</v>
      </c>
      <c r="C1139" s="43" t="s">
        <v>5422</v>
      </c>
      <c r="D1139" s="44" t="s">
        <v>100</v>
      </c>
      <c r="E1139" s="45">
        <v>33</v>
      </c>
      <c r="F1139" s="46">
        <v>13924425</v>
      </c>
      <c r="G1139" s="46">
        <v>6202387</v>
      </c>
      <c r="H1139" s="47">
        <f t="shared" si="51"/>
        <v>0.4454321812211276</v>
      </c>
      <c r="I1139" s="42">
        <v>5005</v>
      </c>
      <c r="J1139" s="42">
        <v>720</v>
      </c>
      <c r="K1139" s="48">
        <f t="shared" si="52"/>
        <v>0.14385614385614387</v>
      </c>
      <c r="L1139" s="44" t="str">
        <f t="shared" si="53"/>
        <v>Ineligible</v>
      </c>
    </row>
    <row r="1140" spans="1:12" x14ac:dyDescent="0.25">
      <c r="A1140" s="42" t="s">
        <v>5254</v>
      </c>
      <c r="B1140" s="42" t="s">
        <v>21</v>
      </c>
      <c r="C1140" s="43" t="s">
        <v>5426</v>
      </c>
      <c r="D1140" s="44" t="s">
        <v>1941</v>
      </c>
      <c r="E1140" s="45">
        <v>34</v>
      </c>
      <c r="F1140" s="46">
        <v>3899602</v>
      </c>
      <c r="G1140" s="46">
        <v>3040511</v>
      </c>
      <c r="H1140" s="47">
        <f t="shared" si="51"/>
        <v>0.77969777428568354</v>
      </c>
      <c r="I1140" s="42">
        <v>6470</v>
      </c>
      <c r="J1140" s="42">
        <v>3520</v>
      </c>
      <c r="K1140" s="48">
        <f t="shared" si="52"/>
        <v>0.54404945904173108</v>
      </c>
      <c r="L1140" s="44" t="str">
        <f t="shared" si="53"/>
        <v>CD Eligible</v>
      </c>
    </row>
    <row r="1141" spans="1:12" x14ac:dyDescent="0.25">
      <c r="A1141" s="42" t="s">
        <v>5254</v>
      </c>
      <c r="B1141" s="42" t="s">
        <v>21</v>
      </c>
      <c r="C1141" s="43" t="s">
        <v>5431</v>
      </c>
      <c r="D1141" s="44" t="s">
        <v>5432</v>
      </c>
      <c r="E1141" s="45">
        <v>36.01</v>
      </c>
      <c r="F1141" s="46">
        <v>2259107.2999999998</v>
      </c>
      <c r="G1141" s="46">
        <v>1449417</v>
      </c>
      <c r="H1141" s="47">
        <f t="shared" si="51"/>
        <v>0.64158838316356204</v>
      </c>
      <c r="I1141" s="42">
        <v>3155</v>
      </c>
      <c r="J1141" s="42">
        <v>2245</v>
      </c>
      <c r="K1141" s="48">
        <f t="shared" si="52"/>
        <v>0.71156893819334388</v>
      </c>
      <c r="L1141" s="44" t="str">
        <f t="shared" si="53"/>
        <v>CD Eligible</v>
      </c>
    </row>
    <row r="1142" spans="1:12" x14ac:dyDescent="0.25">
      <c r="A1142" s="42" t="s">
        <v>5254</v>
      </c>
      <c r="B1142" s="42" t="s">
        <v>21</v>
      </c>
      <c r="C1142" s="43" t="s">
        <v>5436</v>
      </c>
      <c r="D1142" s="44" t="s">
        <v>5437</v>
      </c>
      <c r="E1142" s="45">
        <v>36.020000000000003</v>
      </c>
      <c r="F1142" s="46">
        <v>2116895</v>
      </c>
      <c r="G1142" s="46">
        <v>1274763</v>
      </c>
      <c r="H1142" s="47">
        <f t="shared" si="51"/>
        <v>0.60218527607651773</v>
      </c>
      <c r="I1142" s="42">
        <v>2460</v>
      </c>
      <c r="J1142" s="42">
        <v>1200</v>
      </c>
      <c r="K1142" s="48">
        <f t="shared" si="52"/>
        <v>0.48780487804878048</v>
      </c>
      <c r="L1142" s="44" t="str">
        <f t="shared" si="53"/>
        <v>Ineligible</v>
      </c>
    </row>
    <row r="1143" spans="1:12" x14ac:dyDescent="0.25">
      <c r="A1143" s="42" t="s">
        <v>5254</v>
      </c>
      <c r="B1143" s="42" t="s">
        <v>21</v>
      </c>
      <c r="C1143" s="43" t="s">
        <v>5440</v>
      </c>
      <c r="D1143" s="44" t="s">
        <v>110</v>
      </c>
      <c r="E1143" s="45">
        <v>37</v>
      </c>
      <c r="F1143" s="46">
        <v>14674197.439999999</v>
      </c>
      <c r="G1143" s="46">
        <v>2574704</v>
      </c>
      <c r="H1143" s="47">
        <f t="shared" si="51"/>
        <v>0.17545790906299813</v>
      </c>
      <c r="I1143" s="42">
        <v>2575</v>
      </c>
      <c r="J1143" s="42">
        <v>460</v>
      </c>
      <c r="K1143" s="48">
        <f t="shared" si="52"/>
        <v>0.17864077669902911</v>
      </c>
      <c r="L1143" s="44" t="str">
        <f t="shared" si="53"/>
        <v>Ineligible</v>
      </c>
    </row>
    <row r="1144" spans="1:12" x14ac:dyDescent="0.25">
      <c r="A1144" s="42" t="s">
        <v>5254</v>
      </c>
      <c r="B1144" s="42" t="s">
        <v>21</v>
      </c>
      <c r="C1144" s="43" t="s">
        <v>5445</v>
      </c>
      <c r="D1144" s="44" t="s">
        <v>113</v>
      </c>
      <c r="E1144" s="45">
        <v>38</v>
      </c>
      <c r="F1144" s="46">
        <v>5461902</v>
      </c>
      <c r="G1144" s="46">
        <v>3736043</v>
      </c>
      <c r="H1144" s="47">
        <f t="shared" si="51"/>
        <v>0.6840186806720443</v>
      </c>
      <c r="I1144" s="42">
        <v>8175</v>
      </c>
      <c r="J1144" s="42">
        <v>4330</v>
      </c>
      <c r="K1144" s="48">
        <f t="shared" si="52"/>
        <v>0.52966360856269112</v>
      </c>
      <c r="L1144" s="44" t="str">
        <f t="shared" si="53"/>
        <v>CD Eligible</v>
      </c>
    </row>
    <row r="1145" spans="1:12" x14ac:dyDescent="0.25">
      <c r="A1145" s="42" t="s">
        <v>5254</v>
      </c>
      <c r="B1145" s="42" t="s">
        <v>21</v>
      </c>
      <c r="C1145" s="43" t="s">
        <v>5453</v>
      </c>
      <c r="D1145" s="44" t="s">
        <v>116</v>
      </c>
      <c r="E1145" s="45">
        <v>39</v>
      </c>
      <c r="F1145" s="46">
        <v>11567340</v>
      </c>
      <c r="G1145" s="46">
        <v>6327135</v>
      </c>
      <c r="H1145" s="47">
        <f t="shared" si="51"/>
        <v>0.54698271166923429</v>
      </c>
      <c r="I1145" s="42">
        <v>5210</v>
      </c>
      <c r="J1145" s="42">
        <v>1330</v>
      </c>
      <c r="K1145" s="48">
        <f t="shared" si="52"/>
        <v>0.25527831094049902</v>
      </c>
      <c r="L1145" s="44" t="str">
        <f t="shared" si="53"/>
        <v>Ineligible</v>
      </c>
    </row>
    <row r="1146" spans="1:12" x14ac:dyDescent="0.25">
      <c r="A1146" s="42" t="s">
        <v>5254</v>
      </c>
      <c r="B1146" s="42" t="s">
        <v>21</v>
      </c>
      <c r="C1146" s="43" t="s">
        <v>5459</v>
      </c>
      <c r="D1146" s="44" t="s">
        <v>5460</v>
      </c>
      <c r="E1146" s="45">
        <v>40</v>
      </c>
      <c r="F1146" s="46">
        <v>4824999</v>
      </c>
      <c r="G1146" s="46">
        <v>3278634</v>
      </c>
      <c r="H1146" s="47">
        <f t="shared" si="51"/>
        <v>0.67950977813674163</v>
      </c>
      <c r="I1146" s="42">
        <v>7240</v>
      </c>
      <c r="J1146" s="42">
        <v>3015</v>
      </c>
      <c r="K1146" s="48">
        <f t="shared" si="52"/>
        <v>0.4164364640883978</v>
      </c>
      <c r="L1146" s="44" t="str">
        <f t="shared" si="53"/>
        <v>Ineligible</v>
      </c>
    </row>
    <row r="1147" spans="1:12" x14ac:dyDescent="0.25">
      <c r="A1147" s="42" t="s">
        <v>5254</v>
      </c>
      <c r="B1147" s="42" t="s">
        <v>21</v>
      </c>
      <c r="C1147" s="43" t="s">
        <v>5467</v>
      </c>
      <c r="D1147" s="44" t="s">
        <v>126</v>
      </c>
      <c r="E1147" s="45">
        <v>41</v>
      </c>
      <c r="F1147" s="46">
        <v>5407020</v>
      </c>
      <c r="G1147" s="46">
        <v>2743789</v>
      </c>
      <c r="H1147" s="47">
        <f t="shared" si="51"/>
        <v>0.50744938986724664</v>
      </c>
      <c r="I1147" s="42">
        <v>7505</v>
      </c>
      <c r="J1147" s="42">
        <v>4005</v>
      </c>
      <c r="K1147" s="48">
        <f t="shared" si="52"/>
        <v>0.53364423717521647</v>
      </c>
      <c r="L1147" s="44" t="str">
        <f t="shared" si="53"/>
        <v>CD Eligible</v>
      </c>
    </row>
    <row r="1148" spans="1:12" x14ac:dyDescent="0.25">
      <c r="A1148" s="42" t="s">
        <v>5254</v>
      </c>
      <c r="B1148" s="42" t="s">
        <v>21</v>
      </c>
      <c r="C1148" s="43" t="s">
        <v>5474</v>
      </c>
      <c r="D1148" s="44" t="s">
        <v>132</v>
      </c>
      <c r="E1148" s="45">
        <v>42</v>
      </c>
      <c r="F1148" s="46">
        <v>3463470</v>
      </c>
      <c r="G1148" s="46">
        <v>1561374</v>
      </c>
      <c r="H1148" s="47">
        <f t="shared" si="51"/>
        <v>0.45081204687784215</v>
      </c>
      <c r="I1148" s="42">
        <v>2925</v>
      </c>
      <c r="J1148" s="42">
        <v>770</v>
      </c>
      <c r="K1148" s="48">
        <f t="shared" si="52"/>
        <v>0.26324786324786326</v>
      </c>
      <c r="L1148" s="44" t="str">
        <f t="shared" si="53"/>
        <v>Ineligible</v>
      </c>
    </row>
    <row r="1149" spans="1:12" x14ac:dyDescent="0.25">
      <c r="A1149" s="42" t="s">
        <v>5254</v>
      </c>
      <c r="B1149" s="42" t="s">
        <v>21</v>
      </c>
      <c r="C1149" s="43" t="s">
        <v>5477</v>
      </c>
      <c r="D1149" s="44" t="s">
        <v>142</v>
      </c>
      <c r="E1149" s="45">
        <v>43</v>
      </c>
      <c r="F1149" s="46">
        <v>5209601</v>
      </c>
      <c r="G1149" s="46">
        <v>2284751</v>
      </c>
      <c r="H1149" s="47">
        <f t="shared" si="51"/>
        <v>0.43856544867831526</v>
      </c>
      <c r="I1149" s="42">
        <v>4275</v>
      </c>
      <c r="J1149" s="42">
        <v>2160</v>
      </c>
      <c r="K1149" s="48">
        <f t="shared" si="52"/>
        <v>0.50526315789473686</v>
      </c>
      <c r="L1149" s="44" t="str">
        <f t="shared" si="53"/>
        <v>Ineligible</v>
      </c>
    </row>
    <row r="1150" spans="1:12" x14ac:dyDescent="0.25">
      <c r="A1150" s="42" t="s">
        <v>5254</v>
      </c>
      <c r="B1150" s="42" t="s">
        <v>21</v>
      </c>
      <c r="C1150" s="43" t="s">
        <v>5481</v>
      </c>
      <c r="D1150" s="44" t="s">
        <v>148</v>
      </c>
      <c r="E1150" s="45">
        <v>44</v>
      </c>
      <c r="F1150" s="46">
        <v>8945513.4100000001</v>
      </c>
      <c r="G1150" s="46">
        <v>8367967.3399999999</v>
      </c>
      <c r="H1150" s="47">
        <f t="shared" si="51"/>
        <v>0.93543734791628907</v>
      </c>
      <c r="I1150" s="42">
        <v>16200</v>
      </c>
      <c r="J1150" s="42">
        <v>6205</v>
      </c>
      <c r="K1150" s="48">
        <f t="shared" si="52"/>
        <v>0.38302469135802469</v>
      </c>
      <c r="L1150" s="44" t="str">
        <f t="shared" si="53"/>
        <v>Ineligible</v>
      </c>
    </row>
    <row r="1151" spans="1:12" x14ac:dyDescent="0.25">
      <c r="A1151" s="42" t="s">
        <v>5254</v>
      </c>
      <c r="B1151" s="42" t="s">
        <v>21</v>
      </c>
      <c r="C1151" s="43" t="s">
        <v>5491</v>
      </c>
      <c r="D1151" s="44" t="s">
        <v>1977</v>
      </c>
      <c r="E1151" s="45">
        <v>45</v>
      </c>
      <c r="F1151" s="46">
        <v>3691935</v>
      </c>
      <c r="G1151" s="46">
        <v>1038679</v>
      </c>
      <c r="H1151" s="47">
        <f t="shared" si="51"/>
        <v>0.28133729331637747</v>
      </c>
      <c r="I1151" s="42">
        <v>980</v>
      </c>
      <c r="J1151" s="42">
        <v>205</v>
      </c>
      <c r="K1151" s="48">
        <f t="shared" si="52"/>
        <v>0.20918367346938777</v>
      </c>
      <c r="L1151" s="44" t="str">
        <f t="shared" si="53"/>
        <v>Ineligible</v>
      </c>
    </row>
    <row r="1152" spans="1:12" x14ac:dyDescent="0.25">
      <c r="A1152" s="42" t="s">
        <v>5254</v>
      </c>
      <c r="B1152" s="42" t="s">
        <v>21</v>
      </c>
      <c r="C1152" s="43" t="s">
        <v>5493</v>
      </c>
      <c r="D1152" s="44" t="s">
        <v>1986</v>
      </c>
      <c r="E1152" s="45">
        <v>47</v>
      </c>
      <c r="F1152" s="46">
        <v>5263607</v>
      </c>
      <c r="G1152" s="46">
        <v>2793754</v>
      </c>
      <c r="H1152" s="47">
        <f t="shared" si="51"/>
        <v>0.53076796956915662</v>
      </c>
      <c r="I1152" s="42">
        <v>2360</v>
      </c>
      <c r="J1152" s="42">
        <v>750</v>
      </c>
      <c r="K1152" s="48">
        <f t="shared" si="52"/>
        <v>0.31779661016949151</v>
      </c>
      <c r="L1152" s="44" t="str">
        <f t="shared" si="53"/>
        <v>Ineligible</v>
      </c>
    </row>
    <row r="1153" spans="1:12" x14ac:dyDescent="0.25">
      <c r="A1153" s="42" t="s">
        <v>5254</v>
      </c>
      <c r="B1153" s="42" t="s">
        <v>21</v>
      </c>
      <c r="C1153" s="43" t="s">
        <v>5496</v>
      </c>
      <c r="D1153" s="44" t="s">
        <v>157</v>
      </c>
      <c r="E1153" s="45">
        <v>48</v>
      </c>
      <c r="F1153" s="46">
        <v>5317113</v>
      </c>
      <c r="G1153" s="46">
        <v>3277533</v>
      </c>
      <c r="H1153" s="47">
        <f t="shared" si="51"/>
        <v>0.6164121394448453</v>
      </c>
      <c r="I1153" s="42">
        <v>6075</v>
      </c>
      <c r="J1153" s="42">
        <v>1925</v>
      </c>
      <c r="K1153" s="48">
        <f t="shared" si="52"/>
        <v>0.3168724279835391</v>
      </c>
      <c r="L1153" s="44" t="str">
        <f t="shared" si="53"/>
        <v>Ineligible</v>
      </c>
    </row>
    <row r="1154" spans="1:12" x14ac:dyDescent="0.25">
      <c r="A1154" s="42" t="s">
        <v>5254</v>
      </c>
      <c r="B1154" s="42" t="s">
        <v>21</v>
      </c>
      <c r="C1154" s="43" t="s">
        <v>5504</v>
      </c>
      <c r="D1154" s="44" t="s">
        <v>1989</v>
      </c>
      <c r="E1154" s="45">
        <v>49</v>
      </c>
      <c r="F1154" s="46">
        <v>7684915</v>
      </c>
      <c r="G1154" s="46">
        <v>4255150</v>
      </c>
      <c r="H1154" s="47">
        <f t="shared" si="51"/>
        <v>0.55370163495627478</v>
      </c>
      <c r="I1154" s="42">
        <v>4350</v>
      </c>
      <c r="J1154" s="42">
        <v>1405</v>
      </c>
      <c r="K1154" s="48">
        <f t="shared" si="52"/>
        <v>0.32298850574712645</v>
      </c>
      <c r="L1154" s="44" t="str">
        <f t="shared" si="53"/>
        <v>Ineligible</v>
      </c>
    </row>
    <row r="1155" spans="1:12" x14ac:dyDescent="0.25">
      <c r="A1155" s="42" t="s">
        <v>5254</v>
      </c>
      <c r="B1155" s="42" t="s">
        <v>21</v>
      </c>
      <c r="C1155" s="43" t="s">
        <v>5508</v>
      </c>
      <c r="D1155" s="44" t="s">
        <v>1994</v>
      </c>
      <c r="E1155" s="45">
        <v>50</v>
      </c>
      <c r="F1155" s="46">
        <v>7263087</v>
      </c>
      <c r="G1155" s="46">
        <v>3320938</v>
      </c>
      <c r="H1155" s="47">
        <f t="shared" si="51"/>
        <v>0.45723505721465268</v>
      </c>
      <c r="I1155" s="42">
        <v>4940</v>
      </c>
      <c r="J1155" s="42">
        <v>1375</v>
      </c>
      <c r="K1155" s="48">
        <f t="shared" si="52"/>
        <v>0.27834008097165991</v>
      </c>
      <c r="L1155" s="44" t="str">
        <f t="shared" si="53"/>
        <v>Ineligible</v>
      </c>
    </row>
    <row r="1156" spans="1:12" x14ac:dyDescent="0.25">
      <c r="A1156" s="42" t="s">
        <v>5254</v>
      </c>
      <c r="B1156" s="42" t="s">
        <v>21</v>
      </c>
      <c r="C1156" s="43" t="s">
        <v>5514</v>
      </c>
      <c r="D1156" s="44" t="s">
        <v>178</v>
      </c>
      <c r="E1156" s="45">
        <v>52</v>
      </c>
      <c r="F1156" s="46">
        <v>7972297</v>
      </c>
      <c r="G1156" s="46">
        <v>2422068</v>
      </c>
      <c r="H1156" s="47">
        <f t="shared" si="51"/>
        <v>0.30381055798598572</v>
      </c>
      <c r="I1156" s="42">
        <v>2965</v>
      </c>
      <c r="J1156" s="42">
        <v>605</v>
      </c>
      <c r="K1156" s="48">
        <f t="shared" si="52"/>
        <v>0.20404721753794267</v>
      </c>
      <c r="L1156" s="44" t="str">
        <f t="shared" si="53"/>
        <v>Ineligible</v>
      </c>
    </row>
    <row r="1157" spans="1:12" x14ac:dyDescent="0.25">
      <c r="A1157" s="42" t="s">
        <v>5254</v>
      </c>
      <c r="B1157" s="42" t="s">
        <v>21</v>
      </c>
      <c r="C1157" s="43" t="s">
        <v>5517</v>
      </c>
      <c r="D1157" s="44" t="s">
        <v>186</v>
      </c>
      <c r="E1157" s="45">
        <v>54</v>
      </c>
      <c r="F1157" s="46">
        <v>9837289</v>
      </c>
      <c r="G1157" s="46">
        <v>3441510</v>
      </c>
      <c r="H1157" s="47">
        <f t="shared" si="51"/>
        <v>0.34984333590280819</v>
      </c>
      <c r="I1157" s="42">
        <v>4375</v>
      </c>
      <c r="J1157" s="42">
        <v>960</v>
      </c>
      <c r="K1157" s="48">
        <f t="shared" si="52"/>
        <v>0.21942857142857142</v>
      </c>
      <c r="L1157" s="44" t="str">
        <f t="shared" si="53"/>
        <v>Ineligible</v>
      </c>
    </row>
    <row r="1158" spans="1:12" x14ac:dyDescent="0.25">
      <c r="A1158" s="42" t="s">
        <v>5254</v>
      </c>
      <c r="B1158" s="42" t="s">
        <v>21</v>
      </c>
      <c r="C1158" s="43" t="s">
        <v>5521</v>
      </c>
      <c r="D1158" s="44" t="s">
        <v>5522</v>
      </c>
      <c r="E1158" s="45">
        <v>55.01</v>
      </c>
      <c r="F1158" s="46">
        <v>4775579</v>
      </c>
      <c r="G1158" s="46">
        <v>865189</v>
      </c>
      <c r="H1158" s="47">
        <f t="shared" si="51"/>
        <v>0.18116944563161869</v>
      </c>
      <c r="I1158" s="42">
        <v>4170</v>
      </c>
      <c r="J1158" s="42">
        <v>605</v>
      </c>
      <c r="K1158" s="48">
        <f t="shared" si="52"/>
        <v>0.14508393285371701</v>
      </c>
      <c r="L1158" s="44" t="str">
        <f t="shared" si="53"/>
        <v>Ineligible</v>
      </c>
    </row>
    <row r="1159" spans="1:12" x14ac:dyDescent="0.25">
      <c r="A1159" s="42" t="s">
        <v>5254</v>
      </c>
      <c r="B1159" s="42" t="s">
        <v>21</v>
      </c>
      <c r="C1159" s="43" t="s">
        <v>5526</v>
      </c>
      <c r="D1159" s="44" t="s">
        <v>5527</v>
      </c>
      <c r="E1159" s="45">
        <v>55.02</v>
      </c>
      <c r="F1159" s="46">
        <v>3863784</v>
      </c>
      <c r="G1159" s="46">
        <v>1888764</v>
      </c>
      <c r="H1159" s="47">
        <f t="shared" ref="H1159:H1222" si="54">IFERROR(G1159/F1159,"-")</f>
        <v>0.48883788534762812</v>
      </c>
      <c r="I1159" s="42">
        <v>2095</v>
      </c>
      <c r="J1159" s="42">
        <v>500</v>
      </c>
      <c r="K1159" s="48">
        <f t="shared" ref="K1159:K1222" si="55">IFERROR(J1159/I1159,"-")</f>
        <v>0.2386634844868735</v>
      </c>
      <c r="L1159" s="44" t="str">
        <f t="shared" ref="L1159:L1222" si="56">IFERROR(IF(OR(H1159="-",K1159="-"),"Ineligible",IF(AND(K1159&gt;0.51,H1159&gt;0.5),"CD Eligible","Ineligible")),"Ineligible")</f>
        <v>Ineligible</v>
      </c>
    </row>
    <row r="1160" spans="1:12" x14ac:dyDescent="0.25">
      <c r="A1160" s="42" t="s">
        <v>5254</v>
      </c>
      <c r="B1160" s="42" t="s">
        <v>21</v>
      </c>
      <c r="C1160" s="43" t="s">
        <v>5530</v>
      </c>
      <c r="D1160" s="44" t="s">
        <v>192</v>
      </c>
      <c r="E1160" s="45">
        <v>56</v>
      </c>
      <c r="F1160" s="46">
        <v>11494289</v>
      </c>
      <c r="G1160" s="46">
        <v>2647217</v>
      </c>
      <c r="H1160" s="47">
        <f t="shared" si="54"/>
        <v>0.23030715514461139</v>
      </c>
      <c r="I1160" s="42">
        <v>2825</v>
      </c>
      <c r="J1160" s="42">
        <v>750</v>
      </c>
      <c r="K1160" s="48">
        <f t="shared" si="55"/>
        <v>0.26548672566371684</v>
      </c>
      <c r="L1160" s="44" t="str">
        <f t="shared" si="56"/>
        <v>Ineligible</v>
      </c>
    </row>
    <row r="1161" spans="1:12" x14ac:dyDescent="0.25">
      <c r="A1161" s="42" t="s">
        <v>5254</v>
      </c>
      <c r="B1161" s="42" t="s">
        <v>21</v>
      </c>
      <c r="C1161" s="43" t="s">
        <v>5534</v>
      </c>
      <c r="D1161" s="44" t="s">
        <v>5535</v>
      </c>
      <c r="E1161" s="45">
        <v>57</v>
      </c>
      <c r="F1161" s="46">
        <v>6154228</v>
      </c>
      <c r="G1161" s="46">
        <v>2526703</v>
      </c>
      <c r="H1161" s="47">
        <f t="shared" si="54"/>
        <v>0.41056376201856676</v>
      </c>
      <c r="I1161" s="42">
        <v>2900</v>
      </c>
      <c r="J1161" s="42">
        <v>645</v>
      </c>
      <c r="K1161" s="48">
        <f t="shared" si="55"/>
        <v>0.22241379310344828</v>
      </c>
      <c r="L1161" s="44" t="str">
        <f t="shared" si="56"/>
        <v>Ineligible</v>
      </c>
    </row>
    <row r="1162" spans="1:12" x14ac:dyDescent="0.25">
      <c r="A1162" s="42" t="s">
        <v>5254</v>
      </c>
      <c r="B1162" s="42" t="s">
        <v>21</v>
      </c>
      <c r="C1162" s="43" t="s">
        <v>5538</v>
      </c>
      <c r="D1162" s="44" t="s">
        <v>2033</v>
      </c>
      <c r="E1162" s="45">
        <v>58</v>
      </c>
      <c r="F1162" s="46">
        <v>11044199</v>
      </c>
      <c r="G1162" s="46">
        <v>3239700</v>
      </c>
      <c r="H1162" s="47">
        <f t="shared" si="54"/>
        <v>0.29333951697176047</v>
      </c>
      <c r="I1162" s="42">
        <v>3205</v>
      </c>
      <c r="J1162" s="42">
        <v>700</v>
      </c>
      <c r="K1162" s="48">
        <f t="shared" si="55"/>
        <v>0.21840873634945399</v>
      </c>
      <c r="L1162" s="44" t="str">
        <f t="shared" si="56"/>
        <v>Ineligible</v>
      </c>
    </row>
    <row r="1163" spans="1:12" x14ac:dyDescent="0.25">
      <c r="A1163" s="42" t="s">
        <v>5254</v>
      </c>
      <c r="B1163" s="42" t="s">
        <v>21</v>
      </c>
      <c r="C1163" s="43" t="s">
        <v>5540</v>
      </c>
      <c r="D1163" s="44" t="s">
        <v>2038</v>
      </c>
      <c r="E1163" s="45">
        <v>59</v>
      </c>
      <c r="F1163" s="46">
        <v>5207047</v>
      </c>
      <c r="G1163" s="46">
        <v>3161938</v>
      </c>
      <c r="H1163" s="47">
        <f t="shared" si="54"/>
        <v>0.60724207021753407</v>
      </c>
      <c r="I1163" s="42">
        <v>4815</v>
      </c>
      <c r="J1163" s="42">
        <v>1170</v>
      </c>
      <c r="K1163" s="48">
        <f t="shared" si="55"/>
        <v>0.24299065420560748</v>
      </c>
      <c r="L1163" s="44" t="str">
        <f t="shared" si="56"/>
        <v>Ineligible</v>
      </c>
    </row>
    <row r="1164" spans="1:12" x14ac:dyDescent="0.25">
      <c r="A1164" s="42" t="s">
        <v>5254</v>
      </c>
      <c r="B1164" s="42" t="s">
        <v>21</v>
      </c>
      <c r="C1164" s="43" t="s">
        <v>5546</v>
      </c>
      <c r="D1164" s="44" t="s">
        <v>201</v>
      </c>
      <c r="E1164" s="45">
        <v>60</v>
      </c>
      <c r="F1164" s="46">
        <v>3122170.8</v>
      </c>
      <c r="G1164" s="46">
        <v>3102561.77</v>
      </c>
      <c r="H1164" s="47">
        <f t="shared" si="54"/>
        <v>0.99371942431849025</v>
      </c>
      <c r="I1164" s="42">
        <v>5060</v>
      </c>
      <c r="J1164" s="42">
        <v>1515</v>
      </c>
      <c r="K1164" s="48">
        <f t="shared" si="55"/>
        <v>0.29940711462450592</v>
      </c>
      <c r="L1164" s="44" t="str">
        <f t="shared" si="56"/>
        <v>Ineligible</v>
      </c>
    </row>
    <row r="1165" spans="1:12" x14ac:dyDescent="0.25">
      <c r="A1165" s="42" t="s">
        <v>5254</v>
      </c>
      <c r="B1165" s="42" t="s">
        <v>21</v>
      </c>
      <c r="C1165" s="43" t="s">
        <v>5551</v>
      </c>
      <c r="D1165" s="44" t="s">
        <v>204</v>
      </c>
      <c r="E1165" s="45">
        <v>61</v>
      </c>
      <c r="F1165" s="46">
        <v>6559323</v>
      </c>
      <c r="G1165" s="46">
        <v>2820707</v>
      </c>
      <c r="H1165" s="47">
        <f t="shared" si="54"/>
        <v>0.43003020281208898</v>
      </c>
      <c r="I1165" s="42">
        <v>3670</v>
      </c>
      <c r="J1165" s="42">
        <v>855</v>
      </c>
      <c r="K1165" s="48">
        <f t="shared" si="55"/>
        <v>0.2329700272479564</v>
      </c>
      <c r="L1165" s="44" t="str">
        <f t="shared" si="56"/>
        <v>Ineligible</v>
      </c>
    </row>
    <row r="1166" spans="1:12" x14ac:dyDescent="0.25">
      <c r="A1166" s="42" t="s">
        <v>5254</v>
      </c>
      <c r="B1166" s="42" t="s">
        <v>21</v>
      </c>
      <c r="C1166" s="43" t="s">
        <v>5555</v>
      </c>
      <c r="D1166" s="44" t="s">
        <v>209</v>
      </c>
      <c r="E1166" s="45">
        <v>62</v>
      </c>
      <c r="F1166" s="46">
        <v>9351733.5</v>
      </c>
      <c r="G1166" s="46">
        <v>1743794</v>
      </c>
      <c r="H1166" s="47">
        <f t="shared" si="54"/>
        <v>0.18646746081889523</v>
      </c>
      <c r="I1166" s="42">
        <v>2685</v>
      </c>
      <c r="J1166" s="42">
        <v>1075</v>
      </c>
      <c r="K1166" s="48">
        <f t="shared" si="55"/>
        <v>0.40037243947858475</v>
      </c>
      <c r="L1166" s="44" t="str">
        <f t="shared" si="56"/>
        <v>Ineligible</v>
      </c>
    </row>
    <row r="1167" spans="1:12" x14ac:dyDescent="0.25">
      <c r="A1167" s="42" t="s">
        <v>5254</v>
      </c>
      <c r="B1167" s="42" t="s">
        <v>21</v>
      </c>
      <c r="C1167" s="43" t="s">
        <v>5559</v>
      </c>
      <c r="D1167" s="44" t="s">
        <v>216</v>
      </c>
      <c r="E1167" s="45">
        <v>63</v>
      </c>
      <c r="F1167" s="46">
        <v>7080149</v>
      </c>
      <c r="G1167" s="46">
        <v>4645872</v>
      </c>
      <c r="H1167" s="47">
        <f t="shared" si="54"/>
        <v>0.65618280067269774</v>
      </c>
      <c r="I1167" s="42">
        <v>6150</v>
      </c>
      <c r="J1167" s="42">
        <v>1540</v>
      </c>
      <c r="K1167" s="48">
        <f t="shared" si="55"/>
        <v>0.25040650406504067</v>
      </c>
      <c r="L1167" s="44" t="str">
        <f t="shared" si="56"/>
        <v>Ineligible</v>
      </c>
    </row>
    <row r="1168" spans="1:12" x14ac:dyDescent="0.25">
      <c r="A1168" s="42" t="s">
        <v>5254</v>
      </c>
      <c r="B1168" s="42" t="s">
        <v>21</v>
      </c>
      <c r="C1168" s="43" t="s">
        <v>5565</v>
      </c>
      <c r="D1168" s="44" t="s">
        <v>224</v>
      </c>
      <c r="E1168" s="45">
        <v>64</v>
      </c>
      <c r="F1168" s="46">
        <v>7065901</v>
      </c>
      <c r="G1168" s="46">
        <v>4969866</v>
      </c>
      <c r="H1168" s="47">
        <f t="shared" si="54"/>
        <v>0.7033591328267973</v>
      </c>
      <c r="I1168" s="42">
        <v>7665</v>
      </c>
      <c r="J1168" s="42">
        <v>2375</v>
      </c>
      <c r="K1168" s="48">
        <f t="shared" si="55"/>
        <v>0.30984996738421394</v>
      </c>
      <c r="L1168" s="44" t="str">
        <f t="shared" si="56"/>
        <v>Ineligible</v>
      </c>
    </row>
    <row r="1169" spans="1:12" x14ac:dyDescent="0.25">
      <c r="A1169" s="42" t="s">
        <v>5254</v>
      </c>
      <c r="B1169" s="42" t="s">
        <v>21</v>
      </c>
      <c r="C1169" s="43" t="s">
        <v>5572</v>
      </c>
      <c r="D1169" s="44" t="s">
        <v>230</v>
      </c>
      <c r="E1169" s="45">
        <v>65</v>
      </c>
      <c r="F1169" s="46">
        <v>4808744</v>
      </c>
      <c r="G1169" s="46">
        <v>2556344</v>
      </c>
      <c r="H1169" s="47">
        <f t="shared" si="54"/>
        <v>0.53160326272307279</v>
      </c>
      <c r="I1169" s="42">
        <v>5390</v>
      </c>
      <c r="J1169" s="42">
        <v>1655</v>
      </c>
      <c r="K1169" s="48">
        <f t="shared" si="55"/>
        <v>0.3070500927643785</v>
      </c>
      <c r="L1169" s="44" t="str">
        <f t="shared" si="56"/>
        <v>Ineligible</v>
      </c>
    </row>
    <row r="1170" spans="1:12" x14ac:dyDescent="0.25">
      <c r="A1170" s="42" t="s">
        <v>5254</v>
      </c>
      <c r="B1170" s="42" t="s">
        <v>21</v>
      </c>
      <c r="C1170" s="43" t="s">
        <v>5578</v>
      </c>
      <c r="D1170" s="44" t="s">
        <v>2065</v>
      </c>
      <c r="E1170" s="45">
        <v>66</v>
      </c>
      <c r="F1170" s="46">
        <v>7094570.4299999997</v>
      </c>
      <c r="G1170" s="46">
        <v>5587151.5099999998</v>
      </c>
      <c r="H1170" s="47">
        <f t="shared" si="54"/>
        <v>0.7875249904313093</v>
      </c>
      <c r="I1170" s="42">
        <v>11090</v>
      </c>
      <c r="J1170" s="42">
        <v>5515</v>
      </c>
      <c r="K1170" s="48">
        <f t="shared" si="55"/>
        <v>0.49729486023444547</v>
      </c>
      <c r="L1170" s="44" t="str">
        <f t="shared" si="56"/>
        <v>Ineligible</v>
      </c>
    </row>
    <row r="1171" spans="1:12" x14ac:dyDescent="0.25">
      <c r="A1171" s="42" t="s">
        <v>5254</v>
      </c>
      <c r="B1171" s="42" t="s">
        <v>21</v>
      </c>
      <c r="C1171" s="43" t="s">
        <v>5588</v>
      </c>
      <c r="D1171" s="44" t="s">
        <v>236</v>
      </c>
      <c r="E1171" s="45">
        <v>67</v>
      </c>
      <c r="F1171" s="46">
        <v>3768255</v>
      </c>
      <c r="G1171" s="46">
        <v>2694055</v>
      </c>
      <c r="H1171" s="47">
        <f t="shared" si="54"/>
        <v>0.71493436617214068</v>
      </c>
      <c r="I1171" s="42">
        <v>5005</v>
      </c>
      <c r="J1171" s="42">
        <v>1535</v>
      </c>
      <c r="K1171" s="48">
        <f t="shared" si="55"/>
        <v>0.30669330669330669</v>
      </c>
      <c r="L1171" s="44" t="str">
        <f t="shared" si="56"/>
        <v>Ineligible</v>
      </c>
    </row>
    <row r="1172" spans="1:12" x14ac:dyDescent="0.25">
      <c r="A1172" s="42" t="s">
        <v>5254</v>
      </c>
      <c r="B1172" s="42" t="s">
        <v>21</v>
      </c>
      <c r="C1172" s="43" t="s">
        <v>5593</v>
      </c>
      <c r="D1172" s="44" t="s">
        <v>244</v>
      </c>
      <c r="E1172" s="45">
        <v>68</v>
      </c>
      <c r="F1172" s="46">
        <v>9274515</v>
      </c>
      <c r="G1172" s="46">
        <v>3768264</v>
      </c>
      <c r="H1172" s="47">
        <f t="shared" si="54"/>
        <v>0.40630307892110801</v>
      </c>
      <c r="I1172" s="42">
        <v>6010</v>
      </c>
      <c r="J1172" s="42">
        <v>1835</v>
      </c>
      <c r="K1172" s="48">
        <f t="shared" si="55"/>
        <v>0.30532445923460899</v>
      </c>
      <c r="L1172" s="44" t="str">
        <f t="shared" si="56"/>
        <v>Ineligible</v>
      </c>
    </row>
    <row r="1173" spans="1:12" x14ac:dyDescent="0.25">
      <c r="A1173" s="42" t="s">
        <v>5254</v>
      </c>
      <c r="B1173" s="42" t="s">
        <v>21</v>
      </c>
      <c r="C1173" s="43" t="s">
        <v>5600</v>
      </c>
      <c r="D1173" s="44" t="s">
        <v>249</v>
      </c>
      <c r="E1173" s="45">
        <v>69</v>
      </c>
      <c r="F1173" s="46">
        <v>4753927.5599999996</v>
      </c>
      <c r="G1173" s="46">
        <v>1938170</v>
      </c>
      <c r="H1173" s="47">
        <f t="shared" si="54"/>
        <v>0.40769868188736141</v>
      </c>
      <c r="I1173" s="42">
        <v>2250</v>
      </c>
      <c r="J1173" s="42">
        <v>325</v>
      </c>
      <c r="K1173" s="48">
        <f t="shared" si="55"/>
        <v>0.14444444444444443</v>
      </c>
      <c r="L1173" s="44" t="str">
        <f t="shared" si="56"/>
        <v>Ineligible</v>
      </c>
    </row>
    <row r="1174" spans="1:12" x14ac:dyDescent="0.25">
      <c r="A1174" s="42" t="s">
        <v>5254</v>
      </c>
      <c r="B1174" s="42" t="s">
        <v>21</v>
      </c>
      <c r="C1174" s="43" t="s">
        <v>5603</v>
      </c>
      <c r="D1174" s="44" t="s">
        <v>255</v>
      </c>
      <c r="E1174" s="45">
        <v>70</v>
      </c>
      <c r="F1174" s="46">
        <v>5914456.1799999997</v>
      </c>
      <c r="G1174" s="46">
        <v>4595719.18</v>
      </c>
      <c r="H1174" s="47">
        <f t="shared" si="54"/>
        <v>0.77703157148084578</v>
      </c>
      <c r="I1174" s="42">
        <v>8080</v>
      </c>
      <c r="J1174" s="42">
        <v>2530</v>
      </c>
      <c r="K1174" s="48">
        <f t="shared" si="55"/>
        <v>0.31311881188118812</v>
      </c>
      <c r="L1174" s="44" t="str">
        <f t="shared" si="56"/>
        <v>Ineligible</v>
      </c>
    </row>
    <row r="1175" spans="1:12" x14ac:dyDescent="0.25">
      <c r="A1175" s="42" t="s">
        <v>5254</v>
      </c>
      <c r="B1175" s="42" t="s">
        <v>21</v>
      </c>
      <c r="C1175" s="43" t="s">
        <v>5610</v>
      </c>
      <c r="D1175" s="44" t="s">
        <v>260</v>
      </c>
      <c r="E1175" s="45">
        <v>71</v>
      </c>
      <c r="F1175" s="46">
        <v>4760543</v>
      </c>
      <c r="G1175" s="46">
        <v>3484712</v>
      </c>
      <c r="H1175" s="47">
        <f t="shared" si="54"/>
        <v>0.73199884971105189</v>
      </c>
      <c r="I1175" s="42">
        <v>5745</v>
      </c>
      <c r="J1175" s="42">
        <v>1415</v>
      </c>
      <c r="K1175" s="48">
        <f t="shared" si="55"/>
        <v>0.24630113141862489</v>
      </c>
      <c r="L1175" s="44" t="str">
        <f t="shared" si="56"/>
        <v>Ineligible</v>
      </c>
    </row>
    <row r="1176" spans="1:12" x14ac:dyDescent="0.25">
      <c r="A1176" s="42" t="s">
        <v>5254</v>
      </c>
      <c r="B1176" s="42" t="s">
        <v>21</v>
      </c>
      <c r="C1176" s="43" t="s">
        <v>5616</v>
      </c>
      <c r="D1176" s="44" t="s">
        <v>264</v>
      </c>
      <c r="E1176" s="45">
        <v>72</v>
      </c>
      <c r="F1176" s="46">
        <v>10203036</v>
      </c>
      <c r="G1176" s="46">
        <v>4915698</v>
      </c>
      <c r="H1176" s="47">
        <f t="shared" si="54"/>
        <v>0.48178777375675241</v>
      </c>
      <c r="I1176" s="42">
        <v>7280</v>
      </c>
      <c r="J1176" s="42">
        <v>1800</v>
      </c>
      <c r="K1176" s="48">
        <f t="shared" si="55"/>
        <v>0.24725274725274726</v>
      </c>
      <c r="L1176" s="44" t="str">
        <f t="shared" si="56"/>
        <v>Ineligible</v>
      </c>
    </row>
    <row r="1177" spans="1:12" x14ac:dyDescent="0.25">
      <c r="A1177" s="42" t="s">
        <v>5254</v>
      </c>
      <c r="B1177" s="42" t="s">
        <v>21</v>
      </c>
      <c r="C1177" s="43" t="s">
        <v>5624</v>
      </c>
      <c r="D1177" s="44" t="s">
        <v>270</v>
      </c>
      <c r="E1177" s="45">
        <v>73</v>
      </c>
      <c r="F1177" s="46">
        <v>3865138</v>
      </c>
      <c r="G1177" s="46">
        <v>3147597</v>
      </c>
      <c r="H1177" s="47">
        <f t="shared" si="54"/>
        <v>0.81435565819383426</v>
      </c>
      <c r="I1177" s="42">
        <v>5675</v>
      </c>
      <c r="J1177" s="42">
        <v>1950</v>
      </c>
      <c r="K1177" s="48">
        <f t="shared" si="55"/>
        <v>0.34361233480176212</v>
      </c>
      <c r="L1177" s="44" t="str">
        <f t="shared" si="56"/>
        <v>Ineligible</v>
      </c>
    </row>
    <row r="1178" spans="1:12" x14ac:dyDescent="0.25">
      <c r="A1178" s="42" t="s">
        <v>5254</v>
      </c>
      <c r="B1178" s="42" t="s">
        <v>21</v>
      </c>
      <c r="C1178" s="43" t="s">
        <v>5631</v>
      </c>
      <c r="D1178" s="44" t="s">
        <v>275</v>
      </c>
      <c r="E1178" s="45">
        <v>74</v>
      </c>
      <c r="F1178" s="46">
        <v>14749085</v>
      </c>
      <c r="G1178" s="46">
        <v>4520954</v>
      </c>
      <c r="H1178" s="47">
        <f t="shared" si="54"/>
        <v>0.3065243708338517</v>
      </c>
      <c r="I1178" s="42">
        <v>3245</v>
      </c>
      <c r="J1178" s="42">
        <v>755</v>
      </c>
      <c r="K1178" s="48">
        <f t="shared" si="55"/>
        <v>0.23266563944530047</v>
      </c>
      <c r="L1178" s="44" t="str">
        <f t="shared" si="56"/>
        <v>Ineligible</v>
      </c>
    </row>
    <row r="1179" spans="1:12" x14ac:dyDescent="0.25">
      <c r="A1179" s="42" t="s">
        <v>5254</v>
      </c>
      <c r="B1179" s="42" t="s">
        <v>21</v>
      </c>
      <c r="C1179" s="43" t="s">
        <v>5635</v>
      </c>
      <c r="D1179" s="44" t="s">
        <v>280</v>
      </c>
      <c r="E1179" s="45">
        <v>75</v>
      </c>
      <c r="F1179" s="46">
        <v>3433076.52</v>
      </c>
      <c r="G1179" s="46">
        <v>2888551</v>
      </c>
      <c r="H1179" s="47">
        <f t="shared" si="54"/>
        <v>0.84138846983812643</v>
      </c>
      <c r="I1179" s="42">
        <v>4335</v>
      </c>
      <c r="J1179" s="42">
        <v>1080</v>
      </c>
      <c r="K1179" s="48">
        <f t="shared" si="55"/>
        <v>0.2491349480968858</v>
      </c>
      <c r="L1179" s="44" t="str">
        <f t="shared" si="56"/>
        <v>Ineligible</v>
      </c>
    </row>
    <row r="1180" spans="1:12" x14ac:dyDescent="0.25">
      <c r="A1180" s="42" t="s">
        <v>5254</v>
      </c>
      <c r="B1180" s="42" t="s">
        <v>21</v>
      </c>
      <c r="C1180" s="43" t="s">
        <v>5640</v>
      </c>
      <c r="D1180" s="44" t="s">
        <v>286</v>
      </c>
      <c r="E1180" s="45">
        <v>76</v>
      </c>
      <c r="F1180" s="46">
        <v>12479738</v>
      </c>
      <c r="G1180" s="46">
        <v>1934047</v>
      </c>
      <c r="H1180" s="47">
        <f t="shared" si="54"/>
        <v>0.15497496822449316</v>
      </c>
      <c r="I1180" s="42">
        <v>1910</v>
      </c>
      <c r="J1180" s="42">
        <v>770</v>
      </c>
      <c r="K1180" s="48">
        <f t="shared" si="55"/>
        <v>0.40314136125654448</v>
      </c>
      <c r="L1180" s="44" t="str">
        <f t="shared" si="56"/>
        <v>Ineligible</v>
      </c>
    </row>
    <row r="1181" spans="1:12" x14ac:dyDescent="0.25">
      <c r="A1181" s="42" t="s">
        <v>5254</v>
      </c>
      <c r="B1181" s="42" t="s">
        <v>21</v>
      </c>
      <c r="C1181" s="43" t="s">
        <v>5643</v>
      </c>
      <c r="D1181" s="44" t="s">
        <v>293</v>
      </c>
      <c r="E1181" s="45">
        <v>77</v>
      </c>
      <c r="F1181" s="46">
        <v>4452506</v>
      </c>
      <c r="G1181" s="46">
        <v>3419780</v>
      </c>
      <c r="H1181" s="47">
        <f t="shared" si="54"/>
        <v>0.76805735915908924</v>
      </c>
      <c r="I1181" s="42">
        <v>5575</v>
      </c>
      <c r="J1181" s="42">
        <v>1250</v>
      </c>
      <c r="K1181" s="48">
        <f t="shared" si="55"/>
        <v>0.22421524663677131</v>
      </c>
      <c r="L1181" s="44" t="str">
        <f t="shared" si="56"/>
        <v>Ineligible</v>
      </c>
    </row>
    <row r="1182" spans="1:12" x14ac:dyDescent="0.25">
      <c r="A1182" s="42" t="s">
        <v>5254</v>
      </c>
      <c r="B1182" s="42" t="s">
        <v>21</v>
      </c>
      <c r="C1182" s="43" t="s">
        <v>5649</v>
      </c>
      <c r="D1182" s="44" t="s">
        <v>296</v>
      </c>
      <c r="E1182" s="45">
        <v>78</v>
      </c>
      <c r="F1182" s="46">
        <v>7114805</v>
      </c>
      <c r="G1182" s="46">
        <v>5234423</v>
      </c>
      <c r="H1182" s="47">
        <f t="shared" si="54"/>
        <v>0.73570856826012798</v>
      </c>
      <c r="I1182" s="42">
        <v>8000</v>
      </c>
      <c r="J1182" s="42">
        <v>1920</v>
      </c>
      <c r="K1182" s="48">
        <f t="shared" si="55"/>
        <v>0.24</v>
      </c>
      <c r="L1182" s="44" t="str">
        <f t="shared" si="56"/>
        <v>Ineligible</v>
      </c>
    </row>
    <row r="1183" spans="1:12" x14ac:dyDescent="0.25">
      <c r="A1183" s="42" t="s">
        <v>5254</v>
      </c>
      <c r="B1183" s="42" t="s">
        <v>21</v>
      </c>
      <c r="C1183" s="43" t="s">
        <v>5657</v>
      </c>
      <c r="D1183" s="44" t="s">
        <v>302</v>
      </c>
      <c r="E1183" s="45">
        <v>79</v>
      </c>
      <c r="F1183" s="46">
        <v>6273588.3799999999</v>
      </c>
      <c r="G1183" s="46">
        <v>3254998</v>
      </c>
      <c r="H1183" s="47">
        <f t="shared" si="54"/>
        <v>0.51884149912940258</v>
      </c>
      <c r="I1183" s="42">
        <v>4100</v>
      </c>
      <c r="J1183" s="42">
        <v>1015</v>
      </c>
      <c r="K1183" s="48">
        <f t="shared" si="55"/>
        <v>0.2475609756097561</v>
      </c>
      <c r="L1183" s="44" t="str">
        <f t="shared" si="56"/>
        <v>Ineligible</v>
      </c>
    </row>
    <row r="1184" spans="1:12" x14ac:dyDescent="0.25">
      <c r="A1184" s="42" t="s">
        <v>5254</v>
      </c>
      <c r="B1184" s="42" t="s">
        <v>21</v>
      </c>
      <c r="C1184" s="43" t="s">
        <v>5663</v>
      </c>
      <c r="D1184" s="44" t="s">
        <v>2121</v>
      </c>
      <c r="E1184" s="45">
        <v>80</v>
      </c>
      <c r="F1184" s="46">
        <v>12096185.859999999</v>
      </c>
      <c r="G1184" s="46">
        <v>3626974</v>
      </c>
      <c r="H1184" s="47">
        <f t="shared" si="54"/>
        <v>0.29984443377261399</v>
      </c>
      <c r="I1184" s="42">
        <v>4925</v>
      </c>
      <c r="J1184" s="42">
        <v>1315</v>
      </c>
      <c r="K1184" s="48">
        <f t="shared" si="55"/>
        <v>0.26700507614213198</v>
      </c>
      <c r="L1184" s="44" t="str">
        <f t="shared" si="56"/>
        <v>Ineligible</v>
      </c>
    </row>
    <row r="1185" spans="1:12" x14ac:dyDescent="0.25">
      <c r="A1185" s="42" t="s">
        <v>5254</v>
      </c>
      <c r="B1185" s="42" t="s">
        <v>21</v>
      </c>
      <c r="C1185" s="43" t="s">
        <v>5669</v>
      </c>
      <c r="D1185" s="44" t="s">
        <v>5670</v>
      </c>
      <c r="E1185" s="45">
        <v>81</v>
      </c>
      <c r="F1185" s="46">
        <v>6904516</v>
      </c>
      <c r="G1185" s="46">
        <v>5007090</v>
      </c>
      <c r="H1185" s="47">
        <f t="shared" si="54"/>
        <v>0.72519058540815895</v>
      </c>
      <c r="I1185" s="42">
        <v>8760</v>
      </c>
      <c r="J1185" s="42">
        <v>2495</v>
      </c>
      <c r="K1185" s="48">
        <f t="shared" si="55"/>
        <v>0.28481735159817351</v>
      </c>
      <c r="L1185" s="44" t="str">
        <f t="shared" si="56"/>
        <v>Ineligible</v>
      </c>
    </row>
    <row r="1186" spans="1:12" x14ac:dyDescent="0.25">
      <c r="A1186" s="42" t="s">
        <v>5254</v>
      </c>
      <c r="B1186" s="42" t="s">
        <v>21</v>
      </c>
      <c r="C1186" s="43" t="s">
        <v>5677</v>
      </c>
      <c r="D1186" s="44" t="s">
        <v>2126</v>
      </c>
      <c r="E1186" s="45">
        <v>82</v>
      </c>
      <c r="F1186" s="46">
        <v>15459997.140000001</v>
      </c>
      <c r="G1186" s="46">
        <v>2317037</v>
      </c>
      <c r="H1186" s="47">
        <f t="shared" si="54"/>
        <v>0.149873054892428</v>
      </c>
      <c r="I1186" s="42">
        <v>3060</v>
      </c>
      <c r="J1186" s="42">
        <v>915</v>
      </c>
      <c r="K1186" s="48">
        <f t="shared" si="55"/>
        <v>0.29901960784313725</v>
      </c>
      <c r="L1186" s="44" t="str">
        <f t="shared" si="56"/>
        <v>Ineligible</v>
      </c>
    </row>
    <row r="1187" spans="1:12" x14ac:dyDescent="0.25">
      <c r="A1187" s="42" t="s">
        <v>5254</v>
      </c>
      <c r="B1187" s="42" t="s">
        <v>21</v>
      </c>
      <c r="C1187" s="43" t="s">
        <v>5681</v>
      </c>
      <c r="D1187" s="44" t="s">
        <v>310</v>
      </c>
      <c r="E1187" s="45">
        <v>83</v>
      </c>
      <c r="F1187" s="46">
        <v>7221919</v>
      </c>
      <c r="G1187" s="46">
        <v>1965487</v>
      </c>
      <c r="H1187" s="47">
        <f t="shared" si="54"/>
        <v>0.27215578020191034</v>
      </c>
      <c r="I1187" s="42">
        <v>3920</v>
      </c>
      <c r="J1187" s="42">
        <v>2130</v>
      </c>
      <c r="K1187" s="48">
        <f t="shared" si="55"/>
        <v>0.54336734693877553</v>
      </c>
      <c r="L1187" s="44" t="str">
        <f t="shared" si="56"/>
        <v>Ineligible</v>
      </c>
    </row>
    <row r="1188" spans="1:12" x14ac:dyDescent="0.25">
      <c r="A1188" s="42" t="s">
        <v>5254</v>
      </c>
      <c r="B1188" s="42" t="s">
        <v>21</v>
      </c>
      <c r="C1188" s="43" t="s">
        <v>5685</v>
      </c>
      <c r="D1188" s="44" t="s">
        <v>318</v>
      </c>
      <c r="E1188" s="45">
        <v>84</v>
      </c>
      <c r="F1188" s="46">
        <v>10421353</v>
      </c>
      <c r="G1188" s="46">
        <v>1291119</v>
      </c>
      <c r="H1188" s="47">
        <f t="shared" si="54"/>
        <v>0.1238916866168913</v>
      </c>
      <c r="I1188" s="42">
        <v>2030</v>
      </c>
      <c r="J1188" s="42">
        <v>855</v>
      </c>
      <c r="K1188" s="48">
        <f t="shared" si="55"/>
        <v>0.4211822660098522</v>
      </c>
      <c r="L1188" s="44" t="str">
        <f t="shared" si="56"/>
        <v>Ineligible</v>
      </c>
    </row>
    <row r="1189" spans="1:12" x14ac:dyDescent="0.25">
      <c r="A1189" s="42" t="s">
        <v>5254</v>
      </c>
      <c r="B1189" s="42" t="s">
        <v>21</v>
      </c>
      <c r="C1189" s="43" t="s">
        <v>5688</v>
      </c>
      <c r="D1189" s="44" t="s">
        <v>5689</v>
      </c>
      <c r="E1189" s="45">
        <v>86.01</v>
      </c>
      <c r="F1189" s="46">
        <v>3065362</v>
      </c>
      <c r="G1189" s="46">
        <v>2361827</v>
      </c>
      <c r="H1189" s="47">
        <f t="shared" si="54"/>
        <v>0.77048877098365542</v>
      </c>
      <c r="I1189" s="42">
        <v>2805</v>
      </c>
      <c r="J1189" s="42">
        <v>480</v>
      </c>
      <c r="K1189" s="48">
        <f t="shared" si="55"/>
        <v>0.17112299465240641</v>
      </c>
      <c r="L1189" s="44" t="str">
        <f t="shared" si="56"/>
        <v>Ineligible</v>
      </c>
    </row>
    <row r="1190" spans="1:12" x14ac:dyDescent="0.25">
      <c r="A1190" s="42" t="s">
        <v>5254</v>
      </c>
      <c r="B1190" s="42" t="s">
        <v>21</v>
      </c>
      <c r="C1190" s="43" t="s">
        <v>5693</v>
      </c>
      <c r="D1190" s="44" t="s">
        <v>5694</v>
      </c>
      <c r="E1190" s="45">
        <v>86.02</v>
      </c>
      <c r="F1190" s="46">
        <v>2400000</v>
      </c>
      <c r="G1190" s="46">
        <v>0</v>
      </c>
      <c r="H1190" s="47">
        <f t="shared" si="54"/>
        <v>0</v>
      </c>
      <c r="I1190" s="42">
        <v>0</v>
      </c>
      <c r="J1190" s="42">
        <v>0</v>
      </c>
      <c r="K1190" s="48" t="str">
        <f t="shared" si="55"/>
        <v>-</v>
      </c>
      <c r="L1190" s="44" t="str">
        <f t="shared" si="56"/>
        <v>Ineligible</v>
      </c>
    </row>
    <row r="1191" spans="1:12" x14ac:dyDescent="0.25">
      <c r="A1191" s="42" t="s">
        <v>5254</v>
      </c>
      <c r="B1191" s="42" t="s">
        <v>21</v>
      </c>
      <c r="C1191" s="43" t="s">
        <v>5697</v>
      </c>
      <c r="D1191" s="44" t="s">
        <v>5698</v>
      </c>
      <c r="E1191" s="45">
        <v>86.03</v>
      </c>
      <c r="F1191" s="46">
        <v>5210821.33</v>
      </c>
      <c r="G1191" s="46">
        <v>4346377.54</v>
      </c>
      <c r="H1191" s="47">
        <f t="shared" si="54"/>
        <v>0.83410603909537617</v>
      </c>
      <c r="I1191" s="42">
        <v>4275</v>
      </c>
      <c r="J1191" s="42">
        <v>1025</v>
      </c>
      <c r="K1191" s="48">
        <f t="shared" si="55"/>
        <v>0.23976608187134502</v>
      </c>
      <c r="L1191" s="44" t="str">
        <f t="shared" si="56"/>
        <v>Ineligible</v>
      </c>
    </row>
    <row r="1192" spans="1:12" x14ac:dyDescent="0.25">
      <c r="A1192" s="42" t="s">
        <v>5254</v>
      </c>
      <c r="B1192" s="42" t="s">
        <v>21</v>
      </c>
      <c r="C1192" s="43" t="s">
        <v>5704</v>
      </c>
      <c r="D1192" s="44" t="s">
        <v>334</v>
      </c>
      <c r="E1192" s="45">
        <v>87</v>
      </c>
      <c r="F1192" s="46">
        <v>6360923</v>
      </c>
      <c r="G1192" s="46">
        <v>3885808</v>
      </c>
      <c r="H1192" s="47">
        <f t="shared" si="54"/>
        <v>0.61088744510820203</v>
      </c>
      <c r="I1192" s="42">
        <v>7165</v>
      </c>
      <c r="J1192" s="42">
        <v>1720</v>
      </c>
      <c r="K1192" s="48">
        <f t="shared" si="55"/>
        <v>0.24005582693649685</v>
      </c>
      <c r="L1192" s="44" t="str">
        <f t="shared" si="56"/>
        <v>Ineligible</v>
      </c>
    </row>
    <row r="1193" spans="1:12" x14ac:dyDescent="0.25">
      <c r="A1193" s="42" t="s">
        <v>5254</v>
      </c>
      <c r="B1193" s="42" t="s">
        <v>21</v>
      </c>
      <c r="C1193" s="43" t="s">
        <v>5710</v>
      </c>
      <c r="D1193" s="44" t="s">
        <v>2141</v>
      </c>
      <c r="E1193" s="45">
        <v>88</v>
      </c>
      <c r="F1193" s="46">
        <v>14352939</v>
      </c>
      <c r="G1193" s="46">
        <v>5965706</v>
      </c>
      <c r="H1193" s="47">
        <f t="shared" si="54"/>
        <v>0.41564351384758202</v>
      </c>
      <c r="I1193" s="42">
        <v>6780</v>
      </c>
      <c r="J1193" s="42">
        <v>1620</v>
      </c>
      <c r="K1193" s="48">
        <f t="shared" si="55"/>
        <v>0.23893805309734514</v>
      </c>
      <c r="L1193" s="44" t="str">
        <f t="shared" si="56"/>
        <v>Ineligible</v>
      </c>
    </row>
    <row r="1194" spans="1:12" x14ac:dyDescent="0.25">
      <c r="A1194" s="42" t="s">
        <v>5254</v>
      </c>
      <c r="B1194" s="42" t="s">
        <v>21</v>
      </c>
      <c r="C1194" s="43" t="s">
        <v>5718</v>
      </c>
      <c r="D1194" s="44" t="s">
        <v>341</v>
      </c>
      <c r="E1194" s="45">
        <v>89</v>
      </c>
      <c r="F1194" s="46">
        <v>4179198</v>
      </c>
      <c r="G1194" s="46">
        <v>3043091</v>
      </c>
      <c r="H1194" s="47">
        <f t="shared" si="54"/>
        <v>0.72815190857193179</v>
      </c>
      <c r="I1194" s="42">
        <v>5180</v>
      </c>
      <c r="J1194" s="42">
        <v>1765</v>
      </c>
      <c r="K1194" s="48">
        <f t="shared" si="55"/>
        <v>0.34073359073359072</v>
      </c>
      <c r="L1194" s="44" t="str">
        <f t="shared" si="56"/>
        <v>Ineligible</v>
      </c>
    </row>
    <row r="1195" spans="1:12" x14ac:dyDescent="0.25">
      <c r="A1195" s="42" t="s">
        <v>5254</v>
      </c>
      <c r="B1195" s="42" t="s">
        <v>21</v>
      </c>
      <c r="C1195" s="43" t="s">
        <v>5724</v>
      </c>
      <c r="D1195" s="44" t="s">
        <v>345</v>
      </c>
      <c r="E1195" s="45">
        <v>90</v>
      </c>
      <c r="F1195" s="46">
        <v>13952252</v>
      </c>
      <c r="G1195" s="46">
        <v>5633985</v>
      </c>
      <c r="H1195" s="47">
        <f t="shared" si="54"/>
        <v>0.40380470478887565</v>
      </c>
      <c r="I1195" s="42">
        <v>7155</v>
      </c>
      <c r="J1195" s="42">
        <v>1635</v>
      </c>
      <c r="K1195" s="48">
        <f t="shared" si="55"/>
        <v>0.22851153039832284</v>
      </c>
      <c r="L1195" s="44" t="str">
        <f t="shared" si="56"/>
        <v>Ineligible</v>
      </c>
    </row>
    <row r="1196" spans="1:12" x14ac:dyDescent="0.25">
      <c r="A1196" s="42" t="s">
        <v>5254</v>
      </c>
      <c r="B1196" s="42" t="s">
        <v>21</v>
      </c>
      <c r="C1196" s="43" t="s">
        <v>5731</v>
      </c>
      <c r="D1196" s="44" t="s">
        <v>5732</v>
      </c>
      <c r="E1196" s="45">
        <v>91</v>
      </c>
      <c r="F1196" s="46">
        <v>9187482</v>
      </c>
      <c r="G1196" s="46">
        <v>4346582</v>
      </c>
      <c r="H1196" s="47">
        <f t="shared" si="54"/>
        <v>0.47309828743065835</v>
      </c>
      <c r="I1196" s="42">
        <v>6570</v>
      </c>
      <c r="J1196" s="42">
        <v>1890</v>
      </c>
      <c r="K1196" s="48">
        <f t="shared" si="55"/>
        <v>0.28767123287671231</v>
      </c>
      <c r="L1196" s="44" t="str">
        <f t="shared" si="56"/>
        <v>Ineligible</v>
      </c>
    </row>
    <row r="1197" spans="1:12" x14ac:dyDescent="0.25">
      <c r="A1197" s="42" t="s">
        <v>5254</v>
      </c>
      <c r="B1197" s="42" t="s">
        <v>21</v>
      </c>
      <c r="C1197" s="43" t="s">
        <v>5737</v>
      </c>
      <c r="D1197" s="44" t="s">
        <v>353</v>
      </c>
      <c r="E1197" s="45">
        <v>92</v>
      </c>
      <c r="F1197" s="46">
        <v>17329969</v>
      </c>
      <c r="G1197" s="46">
        <v>1125249</v>
      </c>
      <c r="H1197" s="47">
        <f t="shared" si="54"/>
        <v>6.4930814359794878E-2</v>
      </c>
      <c r="I1197" s="42">
        <v>1710</v>
      </c>
      <c r="J1197" s="42">
        <v>455</v>
      </c>
      <c r="K1197" s="48">
        <f t="shared" si="55"/>
        <v>0.26608187134502925</v>
      </c>
      <c r="L1197" s="44" t="str">
        <f t="shared" si="56"/>
        <v>Ineligible</v>
      </c>
    </row>
    <row r="1198" spans="1:12" x14ac:dyDescent="0.25">
      <c r="A1198" s="42" t="s">
        <v>5254</v>
      </c>
      <c r="B1198" s="42" t="s">
        <v>21</v>
      </c>
      <c r="C1198" s="43" t="s">
        <v>5739</v>
      </c>
      <c r="D1198" s="44" t="s">
        <v>360</v>
      </c>
      <c r="E1198" s="45">
        <v>93</v>
      </c>
      <c r="F1198" s="46">
        <v>6232516.8200000003</v>
      </c>
      <c r="G1198" s="46">
        <v>5640489.8300000001</v>
      </c>
      <c r="H1198" s="47">
        <f t="shared" si="54"/>
        <v>0.90500996513957255</v>
      </c>
      <c r="I1198" s="42">
        <v>10635</v>
      </c>
      <c r="J1198" s="42">
        <v>5740</v>
      </c>
      <c r="K1198" s="48">
        <f t="shared" si="55"/>
        <v>0.53972731546779507</v>
      </c>
      <c r="L1198" s="44" t="str">
        <f t="shared" si="56"/>
        <v>CD Eligible</v>
      </c>
    </row>
    <row r="1199" spans="1:12" x14ac:dyDescent="0.25">
      <c r="A1199" s="42" t="s">
        <v>5254</v>
      </c>
      <c r="B1199" s="42" t="s">
        <v>21</v>
      </c>
      <c r="C1199" s="43" t="s">
        <v>5747</v>
      </c>
      <c r="D1199" s="44" t="s">
        <v>2152</v>
      </c>
      <c r="E1199" s="45">
        <v>94</v>
      </c>
      <c r="F1199" s="46">
        <v>17427549</v>
      </c>
      <c r="G1199" s="46">
        <v>64801</v>
      </c>
      <c r="H1199" s="47">
        <f t="shared" si="54"/>
        <v>3.718308294528393E-3</v>
      </c>
      <c r="I1199" s="42">
        <v>15</v>
      </c>
      <c r="J1199" s="42">
        <v>10</v>
      </c>
      <c r="K1199" s="48">
        <f t="shared" si="55"/>
        <v>0.66666666666666663</v>
      </c>
      <c r="L1199" s="44" t="str">
        <f t="shared" si="56"/>
        <v>Ineligible</v>
      </c>
    </row>
    <row r="1200" spans="1:12" x14ac:dyDescent="0.25">
      <c r="A1200" s="42" t="s">
        <v>5254</v>
      </c>
      <c r="B1200" s="42" t="s">
        <v>21</v>
      </c>
      <c r="C1200" s="43" t="s">
        <v>5749</v>
      </c>
      <c r="D1200" s="44" t="s">
        <v>5750</v>
      </c>
      <c r="E1200" s="45">
        <v>95</v>
      </c>
      <c r="F1200" s="46">
        <v>10619521</v>
      </c>
      <c r="G1200" s="46">
        <v>1850846</v>
      </c>
      <c r="H1200" s="47">
        <f t="shared" si="54"/>
        <v>0.17428714534299616</v>
      </c>
      <c r="I1200" s="42">
        <v>2380</v>
      </c>
      <c r="J1200" s="42">
        <v>565</v>
      </c>
      <c r="K1200" s="48">
        <f t="shared" si="55"/>
        <v>0.23739495798319327</v>
      </c>
      <c r="L1200" s="44" t="str">
        <f t="shared" si="56"/>
        <v>Ineligible</v>
      </c>
    </row>
    <row r="1201" spans="1:12" x14ac:dyDescent="0.25">
      <c r="A1201" s="42" t="s">
        <v>5254</v>
      </c>
      <c r="B1201" s="42" t="s">
        <v>21</v>
      </c>
      <c r="C1201" s="43" t="s">
        <v>5753</v>
      </c>
      <c r="D1201" s="44" t="s">
        <v>369</v>
      </c>
      <c r="E1201" s="45">
        <v>96</v>
      </c>
      <c r="F1201" s="46">
        <v>16358060</v>
      </c>
      <c r="G1201" s="46">
        <v>267448</v>
      </c>
      <c r="H1201" s="47">
        <f t="shared" si="54"/>
        <v>1.6349616030262758E-2</v>
      </c>
      <c r="I1201" s="42">
        <v>150</v>
      </c>
      <c r="J1201" s="42">
        <v>30</v>
      </c>
      <c r="K1201" s="48">
        <f t="shared" si="55"/>
        <v>0.2</v>
      </c>
      <c r="L1201" s="44" t="str">
        <f t="shared" si="56"/>
        <v>Ineligible</v>
      </c>
    </row>
    <row r="1202" spans="1:12" x14ac:dyDescent="0.25">
      <c r="A1202" s="42" t="s">
        <v>5254</v>
      </c>
      <c r="B1202" s="42" t="s">
        <v>21</v>
      </c>
      <c r="C1202" s="43" t="s">
        <v>5755</v>
      </c>
      <c r="D1202" s="44" t="s">
        <v>5756</v>
      </c>
      <c r="E1202" s="45">
        <v>97</v>
      </c>
      <c r="F1202" s="46">
        <v>5484868.6500000004</v>
      </c>
      <c r="G1202" s="46">
        <v>2601571.39</v>
      </c>
      <c r="H1202" s="47">
        <f t="shared" si="54"/>
        <v>0.47431790185166967</v>
      </c>
      <c r="I1202" s="42">
        <v>5120</v>
      </c>
      <c r="J1202" s="42">
        <v>2715</v>
      </c>
      <c r="K1202" s="48">
        <f t="shared" si="55"/>
        <v>0.5302734375</v>
      </c>
      <c r="L1202" s="44" t="str">
        <f t="shared" si="56"/>
        <v>Ineligible</v>
      </c>
    </row>
    <row r="1203" spans="1:12" x14ac:dyDescent="0.25">
      <c r="A1203" s="42" t="s">
        <v>5254</v>
      </c>
      <c r="B1203" s="42" t="s">
        <v>21</v>
      </c>
      <c r="C1203" s="43" t="s">
        <v>5761</v>
      </c>
      <c r="D1203" s="44" t="s">
        <v>373</v>
      </c>
      <c r="E1203" s="45">
        <v>98</v>
      </c>
      <c r="F1203" s="46">
        <v>8885623</v>
      </c>
      <c r="G1203" s="46">
        <v>5251066</v>
      </c>
      <c r="H1203" s="47">
        <f t="shared" si="54"/>
        <v>0.59096205184487349</v>
      </c>
      <c r="I1203" s="42">
        <v>7550</v>
      </c>
      <c r="J1203" s="42">
        <v>1510</v>
      </c>
      <c r="K1203" s="48">
        <f t="shared" si="55"/>
        <v>0.2</v>
      </c>
      <c r="L1203" s="44" t="str">
        <f t="shared" si="56"/>
        <v>Ineligible</v>
      </c>
    </row>
    <row r="1204" spans="1:12" x14ac:dyDescent="0.25">
      <c r="A1204" s="42" t="s">
        <v>5254</v>
      </c>
      <c r="B1204" s="42" t="s">
        <v>21</v>
      </c>
      <c r="C1204" s="43" t="s">
        <v>5769</v>
      </c>
      <c r="D1204" s="44" t="s">
        <v>5770</v>
      </c>
      <c r="E1204" s="45">
        <v>99</v>
      </c>
      <c r="F1204" s="46">
        <v>29794447.210000001</v>
      </c>
      <c r="G1204" s="46">
        <v>7402322</v>
      </c>
      <c r="H1204" s="47">
        <f t="shared" si="54"/>
        <v>0.24844636142521001</v>
      </c>
      <c r="I1204" s="42">
        <v>4830</v>
      </c>
      <c r="J1204" s="42">
        <v>1365</v>
      </c>
      <c r="K1204" s="48">
        <f t="shared" si="55"/>
        <v>0.28260869565217389</v>
      </c>
      <c r="L1204" s="44" t="str">
        <f t="shared" si="56"/>
        <v>Ineligible</v>
      </c>
    </row>
    <row r="1205" spans="1:12" x14ac:dyDescent="0.25">
      <c r="A1205" s="42" t="s">
        <v>5254</v>
      </c>
      <c r="B1205" s="42" t="s">
        <v>21</v>
      </c>
      <c r="C1205" s="43" t="s">
        <v>5773</v>
      </c>
      <c r="D1205" s="44" t="s">
        <v>2167</v>
      </c>
      <c r="E1205" s="45">
        <v>100</v>
      </c>
      <c r="F1205" s="46">
        <v>17816930</v>
      </c>
      <c r="G1205" s="46">
        <v>1559886</v>
      </c>
      <c r="H1205" s="47">
        <f t="shared" si="54"/>
        <v>8.755077333749417E-2</v>
      </c>
      <c r="I1205" s="42">
        <v>1670</v>
      </c>
      <c r="J1205" s="42">
        <v>400</v>
      </c>
      <c r="K1205" s="48">
        <f t="shared" si="55"/>
        <v>0.23952095808383234</v>
      </c>
      <c r="L1205" s="44" t="str">
        <f t="shared" si="56"/>
        <v>Ineligible</v>
      </c>
    </row>
    <row r="1206" spans="1:12" x14ac:dyDescent="0.25">
      <c r="A1206" s="42" t="s">
        <v>5254</v>
      </c>
      <c r="B1206" s="42" t="s">
        <v>21</v>
      </c>
      <c r="C1206" s="43" t="s">
        <v>5776</v>
      </c>
      <c r="D1206" s="44" t="s">
        <v>2173</v>
      </c>
      <c r="E1206" s="45">
        <v>101</v>
      </c>
      <c r="F1206" s="46">
        <v>12236897</v>
      </c>
      <c r="G1206" s="46">
        <v>983759</v>
      </c>
      <c r="H1206" s="47">
        <f t="shared" si="54"/>
        <v>8.0392847958105723E-2</v>
      </c>
      <c r="I1206" s="42">
        <v>1185</v>
      </c>
      <c r="J1206" s="42">
        <v>375</v>
      </c>
      <c r="K1206" s="48">
        <f t="shared" si="55"/>
        <v>0.31645569620253167</v>
      </c>
      <c r="L1206" s="44" t="str">
        <f t="shared" si="56"/>
        <v>Ineligible</v>
      </c>
    </row>
    <row r="1207" spans="1:12" x14ac:dyDescent="0.25">
      <c r="A1207" s="42" t="s">
        <v>5254</v>
      </c>
      <c r="B1207" s="42" t="s">
        <v>21</v>
      </c>
      <c r="C1207" s="43" t="s">
        <v>5778</v>
      </c>
      <c r="D1207" s="44" t="s">
        <v>2178</v>
      </c>
      <c r="E1207" s="45">
        <v>102</v>
      </c>
      <c r="F1207" s="46">
        <v>17712769</v>
      </c>
      <c r="G1207" s="46">
        <v>486901</v>
      </c>
      <c r="H1207" s="47">
        <f t="shared" si="54"/>
        <v>2.7488700383322337E-2</v>
      </c>
      <c r="I1207" s="42">
        <v>245</v>
      </c>
      <c r="J1207" s="42">
        <v>90</v>
      </c>
      <c r="K1207" s="48">
        <f t="shared" si="55"/>
        <v>0.36734693877551022</v>
      </c>
      <c r="L1207" s="44" t="str">
        <f t="shared" si="56"/>
        <v>Ineligible</v>
      </c>
    </row>
    <row r="1208" spans="1:12" x14ac:dyDescent="0.25">
      <c r="A1208" s="42" t="s">
        <v>5254</v>
      </c>
      <c r="B1208" s="42" t="s">
        <v>21</v>
      </c>
      <c r="C1208" s="43" t="s">
        <v>5780</v>
      </c>
      <c r="D1208" s="44" t="s">
        <v>5781</v>
      </c>
      <c r="E1208" s="45">
        <v>103</v>
      </c>
      <c r="F1208" s="46">
        <v>8444688</v>
      </c>
      <c r="G1208" s="46">
        <v>1964374</v>
      </c>
      <c r="H1208" s="47">
        <f t="shared" si="54"/>
        <v>0.23261652769172764</v>
      </c>
      <c r="I1208" s="42">
        <v>1835</v>
      </c>
      <c r="J1208" s="42">
        <v>675</v>
      </c>
      <c r="K1208" s="48">
        <f t="shared" si="55"/>
        <v>0.36784741144414168</v>
      </c>
      <c r="L1208" s="44" t="str">
        <f t="shared" si="56"/>
        <v>Ineligible</v>
      </c>
    </row>
    <row r="1209" spans="1:12" x14ac:dyDescent="0.25">
      <c r="A1209" s="42" t="s">
        <v>5254</v>
      </c>
      <c r="B1209" s="42" t="s">
        <v>21</v>
      </c>
      <c r="C1209" s="43" t="s">
        <v>5783</v>
      </c>
      <c r="D1209" s="44" t="s">
        <v>2183</v>
      </c>
      <c r="E1209" s="45">
        <v>104</v>
      </c>
      <c r="F1209" s="46">
        <v>21249467</v>
      </c>
      <c r="G1209" s="46">
        <v>5175420</v>
      </c>
      <c r="H1209" s="47">
        <f t="shared" si="54"/>
        <v>0.24355528541021759</v>
      </c>
      <c r="I1209" s="42">
        <v>975</v>
      </c>
      <c r="J1209" s="42">
        <v>255</v>
      </c>
      <c r="K1209" s="48">
        <f t="shared" si="55"/>
        <v>0.26153846153846155</v>
      </c>
      <c r="L1209" s="44" t="str">
        <f t="shared" si="56"/>
        <v>Ineligible</v>
      </c>
    </row>
    <row r="1210" spans="1:12" x14ac:dyDescent="0.25">
      <c r="A1210" s="42" t="s">
        <v>5254</v>
      </c>
      <c r="B1210" s="42" t="s">
        <v>21</v>
      </c>
      <c r="C1210" s="43" t="s">
        <v>5785</v>
      </c>
      <c r="D1210" s="44" t="s">
        <v>5786</v>
      </c>
      <c r="E1210" s="45">
        <v>106.01</v>
      </c>
      <c r="F1210" s="46">
        <v>8780798.2300000004</v>
      </c>
      <c r="G1210" s="46">
        <v>8154583.1799999997</v>
      </c>
      <c r="H1210" s="47">
        <f t="shared" si="54"/>
        <v>0.92868358506855242</v>
      </c>
      <c r="I1210" s="42">
        <v>7260</v>
      </c>
      <c r="J1210" s="42">
        <v>2070</v>
      </c>
      <c r="K1210" s="48">
        <f t="shared" si="55"/>
        <v>0.28512396694214875</v>
      </c>
      <c r="L1210" s="44" t="str">
        <f t="shared" si="56"/>
        <v>Ineligible</v>
      </c>
    </row>
    <row r="1211" spans="1:12" x14ac:dyDescent="0.25">
      <c r="A1211" s="42" t="s">
        <v>5254</v>
      </c>
      <c r="B1211" s="42" t="s">
        <v>21</v>
      </c>
      <c r="C1211" s="43" t="s">
        <v>5794</v>
      </c>
      <c r="D1211" s="44" t="s">
        <v>5795</v>
      </c>
      <c r="E1211" s="45">
        <v>106.02</v>
      </c>
      <c r="F1211" s="46">
        <v>4378446.6399999997</v>
      </c>
      <c r="G1211" s="46">
        <v>3025312.78</v>
      </c>
      <c r="H1211" s="47">
        <f t="shared" si="54"/>
        <v>0.69095572670950722</v>
      </c>
      <c r="I1211" s="42">
        <v>4450</v>
      </c>
      <c r="J1211" s="42">
        <v>1140</v>
      </c>
      <c r="K1211" s="48">
        <f t="shared" si="55"/>
        <v>0.25617977528089886</v>
      </c>
      <c r="L1211" s="44" t="str">
        <f t="shared" si="56"/>
        <v>Ineligible</v>
      </c>
    </row>
    <row r="1212" spans="1:12" x14ac:dyDescent="0.25">
      <c r="A1212" s="42" t="s">
        <v>5254</v>
      </c>
      <c r="B1212" s="42" t="s">
        <v>21</v>
      </c>
      <c r="C1212" s="43" t="s">
        <v>5800</v>
      </c>
      <c r="D1212" s="44" t="s">
        <v>2193</v>
      </c>
      <c r="E1212" s="45">
        <v>108</v>
      </c>
      <c r="F1212" s="46">
        <v>12407033</v>
      </c>
      <c r="G1212" s="46">
        <v>6817077</v>
      </c>
      <c r="H1212" s="47">
        <f t="shared" si="54"/>
        <v>0.5494526370648003</v>
      </c>
      <c r="I1212" s="42">
        <v>8610</v>
      </c>
      <c r="J1212" s="42">
        <v>1440</v>
      </c>
      <c r="K1212" s="48">
        <f t="shared" si="55"/>
        <v>0.1672473867595819</v>
      </c>
      <c r="L1212" s="44" t="str">
        <f t="shared" si="56"/>
        <v>Ineligible</v>
      </c>
    </row>
    <row r="1213" spans="1:12" x14ac:dyDescent="0.25">
      <c r="A1213" s="42" t="s">
        <v>5254</v>
      </c>
      <c r="B1213" s="42" t="s">
        <v>21</v>
      </c>
      <c r="C1213" s="43" t="s">
        <v>5808</v>
      </c>
      <c r="D1213" s="44" t="s">
        <v>5809</v>
      </c>
      <c r="E1213" s="45">
        <v>109</v>
      </c>
      <c r="F1213" s="46">
        <v>17158281</v>
      </c>
      <c r="G1213" s="46">
        <v>152772</v>
      </c>
      <c r="H1213" s="47">
        <f t="shared" si="54"/>
        <v>8.9036891282990409E-3</v>
      </c>
      <c r="I1213" s="42">
        <v>180</v>
      </c>
      <c r="J1213" s="42">
        <v>35</v>
      </c>
      <c r="K1213" s="48">
        <f t="shared" si="55"/>
        <v>0.19444444444444445</v>
      </c>
      <c r="L1213" s="44" t="str">
        <f t="shared" si="56"/>
        <v>Ineligible</v>
      </c>
    </row>
    <row r="1214" spans="1:12" x14ac:dyDescent="0.25">
      <c r="A1214" s="42" t="s">
        <v>5254</v>
      </c>
      <c r="B1214" s="42" t="s">
        <v>21</v>
      </c>
      <c r="C1214" s="43" t="s">
        <v>5811</v>
      </c>
      <c r="D1214" s="44" t="s">
        <v>380</v>
      </c>
      <c r="E1214" s="45">
        <v>110</v>
      </c>
      <c r="F1214" s="46">
        <v>6715517</v>
      </c>
      <c r="G1214" s="46">
        <v>4862554</v>
      </c>
      <c r="H1214" s="47">
        <f t="shared" si="54"/>
        <v>0.72407738674475841</v>
      </c>
      <c r="I1214" s="42">
        <v>7445</v>
      </c>
      <c r="J1214" s="42">
        <v>1690</v>
      </c>
      <c r="K1214" s="48">
        <f t="shared" si="55"/>
        <v>0.22699798522498321</v>
      </c>
      <c r="L1214" s="44" t="str">
        <f t="shared" si="56"/>
        <v>Ineligible</v>
      </c>
    </row>
    <row r="1215" spans="1:12" x14ac:dyDescent="0.25">
      <c r="A1215" s="42" t="s">
        <v>5254</v>
      </c>
      <c r="B1215" s="42" t="s">
        <v>21</v>
      </c>
      <c r="C1215" s="43" t="s">
        <v>5818</v>
      </c>
      <c r="D1215" s="44" t="s">
        <v>5819</v>
      </c>
      <c r="E1215" s="45">
        <v>111</v>
      </c>
      <c r="F1215" s="46">
        <v>9735188</v>
      </c>
      <c r="G1215" s="46">
        <v>2898419</v>
      </c>
      <c r="H1215" s="47">
        <f t="shared" si="54"/>
        <v>0.29772604288689647</v>
      </c>
      <c r="I1215" s="42">
        <v>4635</v>
      </c>
      <c r="J1215" s="42">
        <v>1865</v>
      </c>
      <c r="K1215" s="48">
        <f t="shared" si="55"/>
        <v>0.40237324703344118</v>
      </c>
      <c r="L1215" s="44" t="str">
        <f t="shared" si="56"/>
        <v>Ineligible</v>
      </c>
    </row>
    <row r="1216" spans="1:12" x14ac:dyDescent="0.25">
      <c r="A1216" s="42" t="s">
        <v>5254</v>
      </c>
      <c r="B1216" s="42" t="s">
        <v>21</v>
      </c>
      <c r="C1216" s="43" t="s">
        <v>5823</v>
      </c>
      <c r="D1216" s="44" t="s">
        <v>5824</v>
      </c>
      <c r="E1216" s="45">
        <v>112.01</v>
      </c>
      <c r="F1216" s="46">
        <v>6628334</v>
      </c>
      <c r="G1216" s="46">
        <v>1459308</v>
      </c>
      <c r="H1216" s="47">
        <f t="shared" si="54"/>
        <v>0.22016211011696152</v>
      </c>
      <c r="I1216" s="42">
        <v>790</v>
      </c>
      <c r="J1216" s="42">
        <v>215</v>
      </c>
      <c r="K1216" s="48">
        <f t="shared" si="55"/>
        <v>0.27215189873417722</v>
      </c>
      <c r="L1216" s="44" t="str">
        <f t="shared" si="56"/>
        <v>Ineligible</v>
      </c>
    </row>
    <row r="1217" spans="1:12" x14ac:dyDescent="0.25">
      <c r="A1217" s="42" t="s">
        <v>5254</v>
      </c>
      <c r="B1217" s="42" t="s">
        <v>21</v>
      </c>
      <c r="C1217" s="43" t="s">
        <v>5826</v>
      </c>
      <c r="D1217" s="44" t="s">
        <v>5827</v>
      </c>
      <c r="E1217" s="45">
        <v>112.02</v>
      </c>
      <c r="F1217" s="46">
        <v>8820856</v>
      </c>
      <c r="G1217" s="46">
        <v>1421579</v>
      </c>
      <c r="H1217" s="47">
        <f t="shared" si="54"/>
        <v>0.16116111633610161</v>
      </c>
      <c r="I1217" s="42">
        <v>285</v>
      </c>
      <c r="J1217" s="42">
        <v>40</v>
      </c>
      <c r="K1217" s="48">
        <f t="shared" si="55"/>
        <v>0.14035087719298245</v>
      </c>
      <c r="L1217" s="44" t="str">
        <f t="shared" si="56"/>
        <v>Ineligible</v>
      </c>
    </row>
    <row r="1218" spans="1:12" x14ac:dyDescent="0.25">
      <c r="A1218" s="42" t="s">
        <v>5254</v>
      </c>
      <c r="B1218" s="42" t="s">
        <v>21</v>
      </c>
      <c r="C1218" s="43" t="s">
        <v>5829</v>
      </c>
      <c r="D1218" s="44" t="s">
        <v>5830</v>
      </c>
      <c r="E1218" s="45">
        <v>112.03</v>
      </c>
      <c r="F1218" s="46">
        <v>6689713</v>
      </c>
      <c r="G1218" s="46">
        <v>1750915</v>
      </c>
      <c r="H1218" s="47">
        <f t="shared" si="54"/>
        <v>0.2617324539931683</v>
      </c>
      <c r="I1218" s="42">
        <v>1165</v>
      </c>
      <c r="J1218" s="42">
        <v>245</v>
      </c>
      <c r="K1218" s="48">
        <f t="shared" si="55"/>
        <v>0.21030042918454936</v>
      </c>
      <c r="L1218" s="44" t="str">
        <f t="shared" si="56"/>
        <v>Ineligible</v>
      </c>
    </row>
    <row r="1219" spans="1:12" x14ac:dyDescent="0.25">
      <c r="A1219" s="42" t="s">
        <v>5254</v>
      </c>
      <c r="B1219" s="42" t="s">
        <v>21</v>
      </c>
      <c r="C1219" s="43" t="s">
        <v>5833</v>
      </c>
      <c r="D1219" s="44" t="s">
        <v>5834</v>
      </c>
      <c r="E1219" s="45">
        <v>113</v>
      </c>
      <c r="F1219" s="46">
        <v>20035832</v>
      </c>
      <c r="G1219" s="46">
        <v>67441</v>
      </c>
      <c r="H1219" s="47">
        <f t="shared" si="54"/>
        <v>3.3660194395720628E-3</v>
      </c>
      <c r="I1219" s="42">
        <v>95</v>
      </c>
      <c r="J1219" s="42">
        <v>20</v>
      </c>
      <c r="K1219" s="48">
        <f t="shared" si="55"/>
        <v>0.21052631578947367</v>
      </c>
      <c r="L1219" s="44" t="str">
        <f t="shared" si="56"/>
        <v>Ineligible</v>
      </c>
    </row>
    <row r="1220" spans="1:12" x14ac:dyDescent="0.25">
      <c r="A1220" s="42" t="s">
        <v>5254</v>
      </c>
      <c r="B1220" s="42" t="s">
        <v>21</v>
      </c>
      <c r="C1220" s="43" t="s">
        <v>5836</v>
      </c>
      <c r="D1220" s="44" t="s">
        <v>5837</v>
      </c>
      <c r="E1220" s="45">
        <v>114.01</v>
      </c>
      <c r="F1220" s="46">
        <v>6920991</v>
      </c>
      <c r="G1220" s="46">
        <v>2628656</v>
      </c>
      <c r="H1220" s="47">
        <f t="shared" si="54"/>
        <v>0.37980919206512476</v>
      </c>
      <c r="I1220" s="42">
        <v>1260</v>
      </c>
      <c r="J1220" s="42">
        <v>150</v>
      </c>
      <c r="K1220" s="48">
        <f t="shared" si="55"/>
        <v>0.11904761904761904</v>
      </c>
      <c r="L1220" s="44" t="str">
        <f t="shared" si="56"/>
        <v>Ineligible</v>
      </c>
    </row>
    <row r="1221" spans="1:12" x14ac:dyDescent="0.25">
      <c r="A1221" s="42" t="s">
        <v>5254</v>
      </c>
      <c r="B1221" s="42" t="s">
        <v>21</v>
      </c>
      <c r="C1221" s="43" t="s">
        <v>5840</v>
      </c>
      <c r="D1221" s="44" t="s">
        <v>5841</v>
      </c>
      <c r="E1221" s="45">
        <v>114.02</v>
      </c>
      <c r="F1221" s="46">
        <v>5371136</v>
      </c>
      <c r="G1221" s="46">
        <v>2840729</v>
      </c>
      <c r="H1221" s="47">
        <f t="shared" si="54"/>
        <v>0.52888792985320054</v>
      </c>
      <c r="I1221" s="42">
        <v>2345</v>
      </c>
      <c r="J1221" s="42">
        <v>425</v>
      </c>
      <c r="K1221" s="48">
        <f t="shared" si="55"/>
        <v>0.18123667377398719</v>
      </c>
      <c r="L1221" s="44" t="str">
        <f t="shared" si="56"/>
        <v>Ineligible</v>
      </c>
    </row>
    <row r="1222" spans="1:12" x14ac:dyDescent="0.25">
      <c r="A1222" s="42" t="s">
        <v>5254</v>
      </c>
      <c r="B1222" s="42" t="s">
        <v>21</v>
      </c>
      <c r="C1222" s="43" t="s">
        <v>5844</v>
      </c>
      <c r="D1222" s="44" t="s">
        <v>5845</v>
      </c>
      <c r="E1222" s="45">
        <v>115</v>
      </c>
      <c r="F1222" s="46">
        <v>8149780</v>
      </c>
      <c r="G1222" s="46">
        <v>2155820</v>
      </c>
      <c r="H1222" s="47">
        <f t="shared" si="54"/>
        <v>0.26452493196135357</v>
      </c>
      <c r="I1222" s="42">
        <v>2710</v>
      </c>
      <c r="J1222" s="42">
        <v>1230</v>
      </c>
      <c r="K1222" s="48">
        <f t="shared" si="55"/>
        <v>0.45387453874538747</v>
      </c>
      <c r="L1222" s="44" t="str">
        <f t="shared" si="56"/>
        <v>Ineligible</v>
      </c>
    </row>
    <row r="1223" spans="1:12" x14ac:dyDescent="0.25">
      <c r="A1223" s="42" t="s">
        <v>5254</v>
      </c>
      <c r="B1223" s="42" t="s">
        <v>21</v>
      </c>
      <c r="C1223" s="43" t="s">
        <v>5848</v>
      </c>
      <c r="D1223" s="44" t="s">
        <v>2212</v>
      </c>
      <c r="E1223" s="45">
        <v>116</v>
      </c>
      <c r="F1223" s="46">
        <v>7860632</v>
      </c>
      <c r="G1223" s="46">
        <v>1497932</v>
      </c>
      <c r="H1223" s="47">
        <f t="shared" ref="H1223:H1286" si="57">IFERROR(G1223/F1223,"-")</f>
        <v>0.19056126784716548</v>
      </c>
      <c r="I1223" s="42">
        <v>2940</v>
      </c>
      <c r="J1223" s="42">
        <v>955</v>
      </c>
      <c r="K1223" s="48">
        <f t="shared" ref="K1223:K1286" si="58">IFERROR(J1223/I1223,"-")</f>
        <v>0.32482993197278914</v>
      </c>
      <c r="L1223" s="44" t="str">
        <f t="shared" ref="L1223:L1286" si="59">IFERROR(IF(OR(H1223="-",K1223="-"),"Ineligible",IF(AND(K1223&gt;0.51,H1223&gt;0.5),"CD Eligible","Ineligible")),"Ineligible")</f>
        <v>Ineligible</v>
      </c>
    </row>
    <row r="1224" spans="1:12" x14ac:dyDescent="0.25">
      <c r="A1224" s="42" t="s">
        <v>5254</v>
      </c>
      <c r="B1224" s="42" t="s">
        <v>21</v>
      </c>
      <c r="C1224" s="43" t="s">
        <v>5853</v>
      </c>
      <c r="D1224" s="44" t="s">
        <v>390</v>
      </c>
      <c r="E1224" s="45">
        <v>117</v>
      </c>
      <c r="F1224" s="46">
        <v>4858611.7699999996</v>
      </c>
      <c r="G1224" s="46">
        <v>2871859</v>
      </c>
      <c r="H1224" s="47">
        <f t="shared" si="57"/>
        <v>0.59108632999503896</v>
      </c>
      <c r="I1224" s="42">
        <v>3865</v>
      </c>
      <c r="J1224" s="42">
        <v>1700</v>
      </c>
      <c r="K1224" s="48">
        <f t="shared" si="58"/>
        <v>0.43984476067270373</v>
      </c>
      <c r="L1224" s="44" t="str">
        <f t="shared" si="59"/>
        <v>Ineligible</v>
      </c>
    </row>
    <row r="1225" spans="1:12" x14ac:dyDescent="0.25">
      <c r="A1225" s="42" t="s">
        <v>5254</v>
      </c>
      <c r="B1225" s="42" t="s">
        <v>21</v>
      </c>
      <c r="C1225" s="43" t="s">
        <v>5856</v>
      </c>
      <c r="D1225" s="44" t="s">
        <v>395</v>
      </c>
      <c r="E1225" s="45">
        <v>118</v>
      </c>
      <c r="F1225" s="46">
        <v>8726916</v>
      </c>
      <c r="G1225" s="46">
        <v>6593981</v>
      </c>
      <c r="H1225" s="47">
        <f t="shared" si="57"/>
        <v>0.75559120770728172</v>
      </c>
      <c r="I1225" s="42">
        <v>9265</v>
      </c>
      <c r="J1225" s="42">
        <v>2070</v>
      </c>
      <c r="K1225" s="48">
        <f t="shared" si="58"/>
        <v>0.22342147868321641</v>
      </c>
      <c r="L1225" s="44" t="str">
        <f t="shared" si="59"/>
        <v>Ineligible</v>
      </c>
    </row>
    <row r="1226" spans="1:12" x14ac:dyDescent="0.25">
      <c r="A1226" s="42" t="s">
        <v>5254</v>
      </c>
      <c r="B1226" s="42" t="s">
        <v>21</v>
      </c>
      <c r="C1226" s="43" t="s">
        <v>5865</v>
      </c>
      <c r="D1226" s="44" t="s">
        <v>401</v>
      </c>
      <c r="E1226" s="45">
        <v>119</v>
      </c>
      <c r="F1226" s="46">
        <v>19136232</v>
      </c>
      <c r="G1226" s="46">
        <v>293778</v>
      </c>
      <c r="H1226" s="47">
        <f t="shared" si="57"/>
        <v>1.5351925081175855E-2</v>
      </c>
      <c r="I1226" s="42">
        <v>1070</v>
      </c>
      <c r="J1226" s="42">
        <v>975</v>
      </c>
      <c r="K1226" s="48">
        <f t="shared" si="58"/>
        <v>0.91121495327102808</v>
      </c>
      <c r="L1226" s="44" t="str">
        <f t="shared" si="59"/>
        <v>Ineligible</v>
      </c>
    </row>
    <row r="1227" spans="1:12" x14ac:dyDescent="0.25">
      <c r="A1227" s="42" t="s">
        <v>5254</v>
      </c>
      <c r="B1227" s="42" t="s">
        <v>21</v>
      </c>
      <c r="C1227" s="43" t="s">
        <v>5868</v>
      </c>
      <c r="D1227" s="44" t="s">
        <v>2228</v>
      </c>
      <c r="E1227" s="45">
        <v>120</v>
      </c>
      <c r="F1227" s="46">
        <v>7292537</v>
      </c>
      <c r="G1227" s="46">
        <v>4908869</v>
      </c>
      <c r="H1227" s="47">
        <f t="shared" si="57"/>
        <v>0.67313597449008489</v>
      </c>
      <c r="I1227" s="42">
        <v>3055</v>
      </c>
      <c r="J1227" s="42">
        <v>440</v>
      </c>
      <c r="K1227" s="48">
        <f t="shared" si="58"/>
        <v>0.14402618657937807</v>
      </c>
      <c r="L1227" s="44" t="str">
        <f t="shared" si="59"/>
        <v>Ineligible</v>
      </c>
    </row>
    <row r="1228" spans="1:12" x14ac:dyDescent="0.25">
      <c r="A1228" s="42" t="s">
        <v>5254</v>
      </c>
      <c r="B1228" s="42" t="s">
        <v>21</v>
      </c>
      <c r="C1228" s="43" t="s">
        <v>5873</v>
      </c>
      <c r="D1228" s="44" t="s">
        <v>2231</v>
      </c>
      <c r="E1228" s="45">
        <v>121</v>
      </c>
      <c r="F1228" s="46">
        <v>7059248</v>
      </c>
      <c r="G1228" s="46">
        <v>4378543</v>
      </c>
      <c r="H1228" s="47">
        <f t="shared" si="57"/>
        <v>0.62025629358821222</v>
      </c>
      <c r="I1228" s="42">
        <v>8125</v>
      </c>
      <c r="J1228" s="42">
        <v>4180</v>
      </c>
      <c r="K1228" s="48">
        <f t="shared" si="58"/>
        <v>0.51446153846153841</v>
      </c>
      <c r="L1228" s="44" t="str">
        <f t="shared" si="59"/>
        <v>CD Eligible</v>
      </c>
    </row>
    <row r="1229" spans="1:12" x14ac:dyDescent="0.25">
      <c r="A1229" s="42" t="s">
        <v>5254</v>
      </c>
      <c r="B1229" s="42" t="s">
        <v>21</v>
      </c>
      <c r="C1229" s="43" t="s">
        <v>5880</v>
      </c>
      <c r="D1229" s="44" t="s">
        <v>2235</v>
      </c>
      <c r="E1229" s="45">
        <v>122</v>
      </c>
      <c r="F1229" s="46">
        <v>7930149</v>
      </c>
      <c r="G1229" s="46">
        <v>6227632</v>
      </c>
      <c r="H1229" s="47">
        <f t="shared" si="57"/>
        <v>0.78531084346586677</v>
      </c>
      <c r="I1229" s="42">
        <v>3130</v>
      </c>
      <c r="J1229" s="42">
        <v>375</v>
      </c>
      <c r="K1229" s="48">
        <f t="shared" si="58"/>
        <v>0.11980830670926518</v>
      </c>
      <c r="L1229" s="44" t="str">
        <f t="shared" si="59"/>
        <v>Ineligible</v>
      </c>
    </row>
    <row r="1230" spans="1:12" x14ac:dyDescent="0.25">
      <c r="A1230" s="42" t="s">
        <v>5254</v>
      </c>
      <c r="B1230" s="42" t="s">
        <v>21</v>
      </c>
      <c r="C1230" s="43" t="s">
        <v>5885</v>
      </c>
      <c r="D1230" s="44" t="s">
        <v>5886</v>
      </c>
      <c r="E1230" s="45">
        <v>124</v>
      </c>
      <c r="F1230" s="46">
        <v>10258502.220000001</v>
      </c>
      <c r="G1230" s="46">
        <v>5458360.3700000001</v>
      </c>
      <c r="H1230" s="47">
        <f t="shared" si="57"/>
        <v>0.53208160927804526</v>
      </c>
      <c r="I1230" s="42">
        <v>9795</v>
      </c>
      <c r="J1230" s="42">
        <v>2770</v>
      </c>
      <c r="K1230" s="48">
        <f t="shared" si="58"/>
        <v>0.28279734558448189</v>
      </c>
      <c r="L1230" s="44" t="str">
        <f t="shared" si="59"/>
        <v>Ineligible</v>
      </c>
    </row>
    <row r="1231" spans="1:12" x14ac:dyDescent="0.25">
      <c r="A1231" s="42" t="s">
        <v>5254</v>
      </c>
      <c r="B1231" s="42" t="s">
        <v>21</v>
      </c>
      <c r="C1231" s="43" t="s">
        <v>5896</v>
      </c>
      <c r="D1231" s="44" t="s">
        <v>420</v>
      </c>
      <c r="E1231" s="45">
        <v>125</v>
      </c>
      <c r="F1231" s="46">
        <v>17920504</v>
      </c>
      <c r="G1231" s="46">
        <v>1792077</v>
      </c>
      <c r="H1231" s="47">
        <f t="shared" si="57"/>
        <v>0.10000148433325312</v>
      </c>
      <c r="I1231" s="42">
        <v>2480</v>
      </c>
      <c r="J1231" s="42">
        <v>630</v>
      </c>
      <c r="K1231" s="48">
        <f t="shared" si="58"/>
        <v>0.25403225806451613</v>
      </c>
      <c r="L1231" s="44" t="str">
        <f t="shared" si="59"/>
        <v>Ineligible</v>
      </c>
    </row>
    <row r="1232" spans="1:12" x14ac:dyDescent="0.25">
      <c r="A1232" s="42" t="s">
        <v>5254</v>
      </c>
      <c r="B1232" s="42" t="s">
        <v>21</v>
      </c>
      <c r="C1232" s="43" t="s">
        <v>5899</v>
      </c>
      <c r="D1232" s="44" t="s">
        <v>2240</v>
      </c>
      <c r="E1232" s="45">
        <v>126</v>
      </c>
      <c r="F1232" s="46">
        <v>9823642</v>
      </c>
      <c r="G1232" s="46">
        <v>8735498</v>
      </c>
      <c r="H1232" s="47">
        <f t="shared" si="57"/>
        <v>0.88923211981869865</v>
      </c>
      <c r="I1232" s="42">
        <v>12410</v>
      </c>
      <c r="J1232" s="42">
        <v>3030</v>
      </c>
      <c r="K1232" s="48">
        <f t="shared" si="58"/>
        <v>0.24415793714746173</v>
      </c>
      <c r="L1232" s="44" t="str">
        <f t="shared" si="59"/>
        <v>Ineligible</v>
      </c>
    </row>
    <row r="1233" spans="1:12" x14ac:dyDescent="0.25">
      <c r="A1233" s="42" t="s">
        <v>5254</v>
      </c>
      <c r="B1233" s="42" t="s">
        <v>21</v>
      </c>
      <c r="C1233" s="43" t="s">
        <v>5908</v>
      </c>
      <c r="D1233" s="44" t="s">
        <v>2245</v>
      </c>
      <c r="E1233" s="45">
        <v>127</v>
      </c>
      <c r="F1233" s="46">
        <v>6723861</v>
      </c>
      <c r="G1233" s="46">
        <v>2948999</v>
      </c>
      <c r="H1233" s="47">
        <f t="shared" si="57"/>
        <v>0.43858714509416541</v>
      </c>
      <c r="I1233" s="42">
        <v>6835</v>
      </c>
      <c r="J1233" s="42">
        <v>3590</v>
      </c>
      <c r="K1233" s="48">
        <f t="shared" si="58"/>
        <v>0.52523774689100222</v>
      </c>
      <c r="L1233" s="44" t="str">
        <f t="shared" si="59"/>
        <v>Ineligible</v>
      </c>
    </row>
    <row r="1234" spans="1:12" x14ac:dyDescent="0.25">
      <c r="A1234" s="42" t="s">
        <v>5254</v>
      </c>
      <c r="B1234" s="42" t="s">
        <v>21</v>
      </c>
      <c r="C1234" s="43" t="s">
        <v>5914</v>
      </c>
      <c r="D1234" s="44" t="s">
        <v>5915</v>
      </c>
      <c r="E1234" s="45">
        <v>128</v>
      </c>
      <c r="F1234" s="46">
        <v>8786096</v>
      </c>
      <c r="G1234" s="46">
        <v>6957272</v>
      </c>
      <c r="H1234" s="47">
        <f t="shared" si="57"/>
        <v>0.79185021424760216</v>
      </c>
      <c r="I1234" s="42">
        <v>6210</v>
      </c>
      <c r="J1234" s="42">
        <v>1050</v>
      </c>
      <c r="K1234" s="48">
        <f t="shared" si="58"/>
        <v>0.16908212560386474</v>
      </c>
      <c r="L1234" s="44" t="str">
        <f t="shared" si="59"/>
        <v>Ineligible</v>
      </c>
    </row>
    <row r="1235" spans="1:12" x14ac:dyDescent="0.25">
      <c r="A1235" s="42" t="s">
        <v>5254</v>
      </c>
      <c r="B1235" s="42" t="s">
        <v>21</v>
      </c>
      <c r="C1235" s="43" t="s">
        <v>5921</v>
      </c>
      <c r="D1235" s="44" t="s">
        <v>5922</v>
      </c>
      <c r="E1235" s="45">
        <v>129</v>
      </c>
      <c r="F1235" s="46">
        <v>10682895</v>
      </c>
      <c r="G1235" s="46">
        <v>5326903</v>
      </c>
      <c r="H1235" s="47">
        <f t="shared" si="57"/>
        <v>0.49863852448236173</v>
      </c>
      <c r="I1235" s="42">
        <v>5570</v>
      </c>
      <c r="J1235" s="42">
        <v>1940</v>
      </c>
      <c r="K1235" s="48">
        <f t="shared" si="58"/>
        <v>0.348294434470377</v>
      </c>
      <c r="L1235" s="44" t="str">
        <f t="shared" si="59"/>
        <v>Ineligible</v>
      </c>
    </row>
    <row r="1236" spans="1:12" x14ac:dyDescent="0.25">
      <c r="A1236" s="42" t="s">
        <v>5254</v>
      </c>
      <c r="B1236" s="42" t="s">
        <v>21</v>
      </c>
      <c r="C1236" s="43" t="s">
        <v>5926</v>
      </c>
      <c r="D1236" s="44" t="s">
        <v>432</v>
      </c>
      <c r="E1236" s="45">
        <v>130</v>
      </c>
      <c r="F1236" s="46">
        <v>8687041</v>
      </c>
      <c r="G1236" s="46">
        <v>7040923</v>
      </c>
      <c r="H1236" s="47">
        <f t="shared" si="57"/>
        <v>0.81050877968689228</v>
      </c>
      <c r="I1236" s="42">
        <v>3255</v>
      </c>
      <c r="J1236" s="42">
        <v>450</v>
      </c>
      <c r="K1236" s="48">
        <f t="shared" si="58"/>
        <v>0.13824884792626729</v>
      </c>
      <c r="L1236" s="44" t="str">
        <f t="shared" si="59"/>
        <v>Ineligible</v>
      </c>
    </row>
    <row r="1237" spans="1:12" x14ac:dyDescent="0.25">
      <c r="A1237" s="42" t="s">
        <v>5254</v>
      </c>
      <c r="B1237" s="42" t="s">
        <v>21</v>
      </c>
      <c r="C1237" s="43" t="s">
        <v>5931</v>
      </c>
      <c r="D1237" s="44" t="s">
        <v>435</v>
      </c>
      <c r="E1237" s="45">
        <v>131</v>
      </c>
      <c r="F1237" s="46">
        <v>20182638</v>
      </c>
      <c r="G1237" s="46">
        <v>2508629</v>
      </c>
      <c r="H1237" s="47">
        <f t="shared" si="57"/>
        <v>0.12429638781610214</v>
      </c>
      <c r="I1237" s="42">
        <v>2765</v>
      </c>
      <c r="J1237" s="42">
        <v>1195</v>
      </c>
      <c r="K1237" s="48">
        <f t="shared" si="58"/>
        <v>0.43218806509945751</v>
      </c>
      <c r="L1237" s="44" t="str">
        <f t="shared" si="59"/>
        <v>Ineligible</v>
      </c>
    </row>
    <row r="1238" spans="1:12" x14ac:dyDescent="0.25">
      <c r="A1238" s="42" t="s">
        <v>5254</v>
      </c>
      <c r="B1238" s="42" t="s">
        <v>21</v>
      </c>
      <c r="C1238" s="43" t="s">
        <v>5934</v>
      </c>
      <c r="D1238" s="44" t="s">
        <v>440</v>
      </c>
      <c r="E1238" s="45">
        <v>132</v>
      </c>
      <c r="F1238" s="46">
        <v>6392416</v>
      </c>
      <c r="G1238" s="46">
        <v>5311273</v>
      </c>
      <c r="H1238" s="47">
        <f t="shared" si="57"/>
        <v>0.83087098837121987</v>
      </c>
      <c r="I1238" s="42">
        <v>10090</v>
      </c>
      <c r="J1238" s="42">
        <v>2355</v>
      </c>
      <c r="K1238" s="48">
        <f t="shared" si="58"/>
        <v>0.23339940535183351</v>
      </c>
      <c r="L1238" s="44" t="str">
        <f t="shared" si="59"/>
        <v>Ineligible</v>
      </c>
    </row>
    <row r="1239" spans="1:12" x14ac:dyDescent="0.25">
      <c r="A1239" s="42" t="s">
        <v>5254</v>
      </c>
      <c r="B1239" s="42" t="s">
        <v>21</v>
      </c>
      <c r="C1239" s="43" t="s">
        <v>5943</v>
      </c>
      <c r="D1239" s="44" t="s">
        <v>448</v>
      </c>
      <c r="E1239" s="45">
        <v>133</v>
      </c>
      <c r="F1239" s="46">
        <v>5255834.9400000004</v>
      </c>
      <c r="G1239" s="46">
        <v>3463931.94</v>
      </c>
      <c r="H1239" s="47">
        <f t="shared" si="57"/>
        <v>0.65906406490002889</v>
      </c>
      <c r="I1239" s="42">
        <v>4770</v>
      </c>
      <c r="J1239" s="42">
        <v>2065</v>
      </c>
      <c r="K1239" s="48">
        <f t="shared" si="58"/>
        <v>0.43291404612159329</v>
      </c>
      <c r="L1239" s="44" t="str">
        <f t="shared" si="59"/>
        <v>Ineligible</v>
      </c>
    </row>
    <row r="1240" spans="1:12" x14ac:dyDescent="0.25">
      <c r="A1240" s="42" t="s">
        <v>5254</v>
      </c>
      <c r="B1240" s="42" t="s">
        <v>21</v>
      </c>
      <c r="C1240" s="43" t="s">
        <v>5949</v>
      </c>
      <c r="D1240" s="44" t="s">
        <v>2280</v>
      </c>
      <c r="E1240" s="45">
        <v>134</v>
      </c>
      <c r="F1240" s="46">
        <v>7690928</v>
      </c>
      <c r="G1240" s="46">
        <v>6515204</v>
      </c>
      <c r="H1240" s="47">
        <f t="shared" si="57"/>
        <v>0.84712846096075789</v>
      </c>
      <c r="I1240" s="42">
        <v>11665</v>
      </c>
      <c r="J1240" s="42">
        <v>3865</v>
      </c>
      <c r="K1240" s="48">
        <f t="shared" si="58"/>
        <v>0.33133304757822546</v>
      </c>
      <c r="L1240" s="44" t="str">
        <f t="shared" si="59"/>
        <v>Ineligible</v>
      </c>
    </row>
    <row r="1241" spans="1:12" x14ac:dyDescent="0.25">
      <c r="A1241" s="42" t="s">
        <v>5254</v>
      </c>
      <c r="B1241" s="42" t="s">
        <v>21</v>
      </c>
      <c r="C1241" s="43" t="s">
        <v>5959</v>
      </c>
      <c r="D1241" s="44" t="s">
        <v>454</v>
      </c>
      <c r="E1241" s="45">
        <v>135</v>
      </c>
      <c r="F1241" s="46">
        <v>12790547</v>
      </c>
      <c r="G1241" s="46">
        <v>6017819</v>
      </c>
      <c r="H1241" s="47">
        <f t="shared" si="57"/>
        <v>0.47048957327626412</v>
      </c>
      <c r="I1241" s="42">
        <v>6225</v>
      </c>
      <c r="J1241" s="42">
        <v>3140</v>
      </c>
      <c r="K1241" s="48">
        <f t="shared" si="58"/>
        <v>0.50441767068273091</v>
      </c>
      <c r="L1241" s="44" t="str">
        <f t="shared" si="59"/>
        <v>Ineligible</v>
      </c>
    </row>
    <row r="1242" spans="1:12" x14ac:dyDescent="0.25">
      <c r="A1242" s="42" t="s">
        <v>5254</v>
      </c>
      <c r="B1242" s="42" t="s">
        <v>21</v>
      </c>
      <c r="C1242" s="43" t="s">
        <v>5963</v>
      </c>
      <c r="D1242" s="44" t="s">
        <v>2289</v>
      </c>
      <c r="E1242" s="45">
        <v>136</v>
      </c>
      <c r="F1242" s="46">
        <v>10769812.609999999</v>
      </c>
      <c r="G1242" s="46">
        <v>9820300.4800000004</v>
      </c>
      <c r="H1242" s="47">
        <f t="shared" si="57"/>
        <v>0.91183577984278419</v>
      </c>
      <c r="I1242" s="42">
        <v>15860</v>
      </c>
      <c r="J1242" s="42">
        <v>3580</v>
      </c>
      <c r="K1242" s="48">
        <f t="shared" si="58"/>
        <v>0.2257250945775536</v>
      </c>
      <c r="L1242" s="44" t="str">
        <f t="shared" si="59"/>
        <v>Ineligible</v>
      </c>
    </row>
    <row r="1243" spans="1:12" x14ac:dyDescent="0.25">
      <c r="A1243" s="42" t="s">
        <v>5254</v>
      </c>
      <c r="B1243" s="42" t="s">
        <v>21</v>
      </c>
      <c r="C1243" s="43" t="s">
        <v>5973</v>
      </c>
      <c r="D1243" s="44" t="s">
        <v>2295</v>
      </c>
      <c r="E1243" s="45">
        <v>137</v>
      </c>
      <c r="F1243" s="46">
        <v>22559785</v>
      </c>
      <c r="G1243" s="46">
        <v>8474328</v>
      </c>
      <c r="H1243" s="47">
        <f t="shared" si="57"/>
        <v>0.375638686272941</v>
      </c>
      <c r="I1243" s="42">
        <v>6665</v>
      </c>
      <c r="J1243" s="42">
        <v>2060</v>
      </c>
      <c r="K1243" s="48">
        <f t="shared" si="58"/>
        <v>0.30907726931732932</v>
      </c>
      <c r="L1243" s="44" t="str">
        <f t="shared" si="59"/>
        <v>Ineligible</v>
      </c>
    </row>
    <row r="1244" spans="1:12" x14ac:dyDescent="0.25">
      <c r="A1244" s="42" t="s">
        <v>5254</v>
      </c>
      <c r="B1244" s="42" t="s">
        <v>21</v>
      </c>
      <c r="C1244" s="43" t="s">
        <v>5980</v>
      </c>
      <c r="D1244" s="44" t="s">
        <v>459</v>
      </c>
      <c r="E1244" s="45">
        <v>138</v>
      </c>
      <c r="F1244" s="46">
        <v>7708588</v>
      </c>
      <c r="G1244" s="46">
        <v>6701815</v>
      </c>
      <c r="H1244" s="47">
        <f t="shared" si="57"/>
        <v>0.86939592568703894</v>
      </c>
      <c r="I1244" s="42">
        <v>12640</v>
      </c>
      <c r="J1244" s="42">
        <v>3460</v>
      </c>
      <c r="K1244" s="48">
        <f t="shared" si="58"/>
        <v>0.27373417721518989</v>
      </c>
      <c r="L1244" s="44" t="str">
        <f t="shared" si="59"/>
        <v>Ineligible</v>
      </c>
    </row>
    <row r="1245" spans="1:12" x14ac:dyDescent="0.25">
      <c r="A1245" s="42" t="s">
        <v>5254</v>
      </c>
      <c r="B1245" s="42" t="s">
        <v>21</v>
      </c>
      <c r="C1245" s="43" t="s">
        <v>5990</v>
      </c>
      <c r="D1245" s="44" t="s">
        <v>2304</v>
      </c>
      <c r="E1245" s="45">
        <v>139</v>
      </c>
      <c r="F1245" s="46">
        <v>9384042</v>
      </c>
      <c r="G1245" s="46">
        <v>5759168</v>
      </c>
      <c r="H1245" s="47">
        <f t="shared" si="57"/>
        <v>0.6137193333107418</v>
      </c>
      <c r="I1245" s="42">
        <v>8230</v>
      </c>
      <c r="J1245" s="42">
        <v>2520</v>
      </c>
      <c r="K1245" s="48">
        <f t="shared" si="58"/>
        <v>0.30619684082624543</v>
      </c>
      <c r="L1245" s="44" t="str">
        <f t="shared" si="59"/>
        <v>Ineligible</v>
      </c>
    </row>
    <row r="1246" spans="1:12" x14ac:dyDescent="0.25">
      <c r="A1246" s="42" t="s">
        <v>5254</v>
      </c>
      <c r="B1246" s="42" t="s">
        <v>21</v>
      </c>
      <c r="C1246" s="43" t="s">
        <v>5998</v>
      </c>
      <c r="D1246" s="44" t="s">
        <v>2310</v>
      </c>
      <c r="E1246" s="45">
        <v>140</v>
      </c>
      <c r="F1246" s="46">
        <v>7845232</v>
      </c>
      <c r="G1246" s="46">
        <v>7075879</v>
      </c>
      <c r="H1246" s="47">
        <f t="shared" si="57"/>
        <v>0.90193368405166352</v>
      </c>
      <c r="I1246" s="42">
        <v>7670</v>
      </c>
      <c r="J1246" s="42">
        <v>1430</v>
      </c>
      <c r="K1246" s="48">
        <f t="shared" si="58"/>
        <v>0.1864406779661017</v>
      </c>
      <c r="L1246" s="44" t="str">
        <f t="shared" si="59"/>
        <v>Ineligible</v>
      </c>
    </row>
    <row r="1247" spans="1:12" x14ac:dyDescent="0.25">
      <c r="A1247" s="42" t="s">
        <v>5254</v>
      </c>
      <c r="B1247" s="42" t="s">
        <v>21</v>
      </c>
      <c r="C1247" s="43" t="s">
        <v>6005</v>
      </c>
      <c r="D1247" s="44" t="s">
        <v>2318</v>
      </c>
      <c r="E1247" s="45">
        <v>142</v>
      </c>
      <c r="F1247" s="46">
        <v>7921262</v>
      </c>
      <c r="G1247" s="46">
        <v>6398539</v>
      </c>
      <c r="H1247" s="47">
        <f t="shared" si="57"/>
        <v>0.80776762591617346</v>
      </c>
      <c r="I1247" s="42">
        <v>4435</v>
      </c>
      <c r="J1247" s="42">
        <v>705</v>
      </c>
      <c r="K1247" s="48">
        <f t="shared" si="58"/>
        <v>0.15896279594137541</v>
      </c>
      <c r="L1247" s="44" t="str">
        <f t="shared" si="59"/>
        <v>Ineligible</v>
      </c>
    </row>
    <row r="1248" spans="1:12" x14ac:dyDescent="0.25">
      <c r="A1248" s="42" t="s">
        <v>5254</v>
      </c>
      <c r="B1248" s="42" t="s">
        <v>21</v>
      </c>
      <c r="C1248" s="43" t="s">
        <v>6012</v>
      </c>
      <c r="D1248" s="44" t="s">
        <v>469</v>
      </c>
      <c r="E1248" s="45">
        <v>143</v>
      </c>
      <c r="F1248" s="46">
        <v>0</v>
      </c>
      <c r="G1248" s="46">
        <v>0</v>
      </c>
      <c r="H1248" s="47" t="str">
        <f t="shared" si="57"/>
        <v>-</v>
      </c>
      <c r="I1248" s="42">
        <v>0</v>
      </c>
      <c r="J1248" s="42">
        <v>0</v>
      </c>
      <c r="K1248" s="48" t="str">
        <f t="shared" si="58"/>
        <v>-</v>
      </c>
      <c r="L1248" s="44" t="str">
        <f t="shared" si="59"/>
        <v>Ineligible</v>
      </c>
    </row>
    <row r="1249" spans="1:12" x14ac:dyDescent="0.25">
      <c r="A1249" s="42" t="s">
        <v>5254</v>
      </c>
      <c r="B1249" s="42" t="s">
        <v>21</v>
      </c>
      <c r="C1249" s="43" t="s">
        <v>6014</v>
      </c>
      <c r="D1249" s="44" t="s">
        <v>6015</v>
      </c>
      <c r="E1249" s="45">
        <v>144.01</v>
      </c>
      <c r="F1249" s="46">
        <v>3492423</v>
      </c>
      <c r="G1249" s="46">
        <v>3174520</v>
      </c>
      <c r="H1249" s="47">
        <f t="shared" si="57"/>
        <v>0.90897351208602162</v>
      </c>
      <c r="I1249" s="42">
        <v>5225</v>
      </c>
      <c r="J1249" s="42">
        <v>1045</v>
      </c>
      <c r="K1249" s="48">
        <f t="shared" si="58"/>
        <v>0.2</v>
      </c>
      <c r="L1249" s="44" t="str">
        <f t="shared" si="59"/>
        <v>Ineligible</v>
      </c>
    </row>
    <row r="1250" spans="1:12" x14ac:dyDescent="0.25">
      <c r="A1250" s="42" t="s">
        <v>5254</v>
      </c>
      <c r="B1250" s="42" t="s">
        <v>21</v>
      </c>
      <c r="C1250" s="43" t="s">
        <v>6020</v>
      </c>
      <c r="D1250" s="44" t="s">
        <v>6021</v>
      </c>
      <c r="E1250" s="45">
        <v>144.02000000000001</v>
      </c>
      <c r="F1250" s="46">
        <v>4451459</v>
      </c>
      <c r="G1250" s="46">
        <v>4005837</v>
      </c>
      <c r="H1250" s="47">
        <f t="shared" si="57"/>
        <v>0.89989304630234712</v>
      </c>
      <c r="I1250" s="42">
        <v>7660</v>
      </c>
      <c r="J1250" s="42">
        <v>1520</v>
      </c>
      <c r="K1250" s="48">
        <f t="shared" si="58"/>
        <v>0.19843342036553524</v>
      </c>
      <c r="L1250" s="44" t="str">
        <f t="shared" si="59"/>
        <v>Ineligible</v>
      </c>
    </row>
    <row r="1251" spans="1:12" x14ac:dyDescent="0.25">
      <c r="A1251" s="42" t="s">
        <v>5254</v>
      </c>
      <c r="B1251" s="42" t="s">
        <v>21</v>
      </c>
      <c r="C1251" s="43" t="s">
        <v>6027</v>
      </c>
      <c r="D1251" s="44" t="s">
        <v>480</v>
      </c>
      <c r="E1251" s="45">
        <v>145</v>
      </c>
      <c r="F1251" s="46">
        <v>11218281</v>
      </c>
      <c r="G1251" s="46">
        <v>5681496</v>
      </c>
      <c r="H1251" s="47">
        <f t="shared" si="57"/>
        <v>0.50644978495368409</v>
      </c>
      <c r="I1251" s="42">
        <v>4330</v>
      </c>
      <c r="J1251" s="42">
        <v>680</v>
      </c>
      <c r="K1251" s="48">
        <f t="shared" si="58"/>
        <v>0.15704387990762125</v>
      </c>
      <c r="L1251" s="44" t="str">
        <f t="shared" si="59"/>
        <v>Ineligible</v>
      </c>
    </row>
    <row r="1252" spans="1:12" x14ac:dyDescent="0.25">
      <c r="A1252" s="42" t="s">
        <v>5254</v>
      </c>
      <c r="B1252" s="42" t="s">
        <v>21</v>
      </c>
      <c r="C1252" s="43" t="s">
        <v>6032</v>
      </c>
      <c r="D1252" s="44" t="s">
        <v>6033</v>
      </c>
      <c r="E1252" s="45">
        <v>146.01</v>
      </c>
      <c r="F1252" s="46">
        <v>2861779</v>
      </c>
      <c r="G1252" s="46">
        <v>2319045</v>
      </c>
      <c r="H1252" s="47">
        <f t="shared" si="57"/>
        <v>0.81035083421885479</v>
      </c>
      <c r="I1252" s="42">
        <v>4420</v>
      </c>
      <c r="J1252" s="42">
        <v>875</v>
      </c>
      <c r="K1252" s="48">
        <f t="shared" si="58"/>
        <v>0.19796380090497737</v>
      </c>
      <c r="L1252" s="44" t="str">
        <f t="shared" si="59"/>
        <v>Ineligible</v>
      </c>
    </row>
    <row r="1253" spans="1:12" x14ac:dyDescent="0.25">
      <c r="A1253" s="42" t="s">
        <v>5254</v>
      </c>
      <c r="B1253" s="42" t="s">
        <v>21</v>
      </c>
      <c r="C1253" s="43" t="s">
        <v>6038</v>
      </c>
      <c r="D1253" s="44" t="s">
        <v>6039</v>
      </c>
      <c r="E1253" s="45">
        <v>146.02000000000001</v>
      </c>
      <c r="F1253" s="46">
        <v>5310608</v>
      </c>
      <c r="G1253" s="46">
        <v>4755376</v>
      </c>
      <c r="H1253" s="47">
        <f t="shared" si="57"/>
        <v>0.89544850608442572</v>
      </c>
      <c r="I1253" s="42">
        <v>7745</v>
      </c>
      <c r="J1253" s="42">
        <v>1680</v>
      </c>
      <c r="K1253" s="48">
        <f t="shared" si="58"/>
        <v>0.21691413815364752</v>
      </c>
      <c r="L1253" s="44" t="str">
        <f t="shared" si="59"/>
        <v>Ineligible</v>
      </c>
    </row>
    <row r="1254" spans="1:12" x14ac:dyDescent="0.25">
      <c r="A1254" s="42" t="s">
        <v>5254</v>
      </c>
      <c r="B1254" s="42" t="s">
        <v>21</v>
      </c>
      <c r="C1254" s="43" t="s">
        <v>6046</v>
      </c>
      <c r="D1254" s="44" t="s">
        <v>2332</v>
      </c>
      <c r="E1254" s="45">
        <v>147</v>
      </c>
      <c r="F1254" s="46">
        <v>3268301</v>
      </c>
      <c r="G1254" s="46">
        <v>1529530</v>
      </c>
      <c r="H1254" s="47">
        <f t="shared" si="57"/>
        <v>0.46798933145998489</v>
      </c>
      <c r="I1254" s="42">
        <v>3160</v>
      </c>
      <c r="J1254" s="42">
        <v>460</v>
      </c>
      <c r="K1254" s="48">
        <f t="shared" si="58"/>
        <v>0.14556962025316456</v>
      </c>
      <c r="L1254" s="44" t="str">
        <f t="shared" si="59"/>
        <v>Ineligible</v>
      </c>
    </row>
    <row r="1255" spans="1:12" x14ac:dyDescent="0.25">
      <c r="A1255" s="42" t="s">
        <v>5254</v>
      </c>
      <c r="B1255" s="42" t="s">
        <v>21</v>
      </c>
      <c r="C1255" s="43" t="s">
        <v>6048</v>
      </c>
      <c r="D1255" s="44" t="s">
        <v>6049</v>
      </c>
      <c r="E1255" s="45">
        <v>148.01</v>
      </c>
      <c r="F1255" s="46">
        <v>2916619</v>
      </c>
      <c r="G1255" s="46">
        <v>2321646</v>
      </c>
      <c r="H1255" s="47">
        <f t="shared" si="57"/>
        <v>0.79600592329680364</v>
      </c>
      <c r="I1255" s="42">
        <v>3080</v>
      </c>
      <c r="J1255" s="42">
        <v>435</v>
      </c>
      <c r="K1255" s="48">
        <f t="shared" si="58"/>
        <v>0.14123376623376624</v>
      </c>
      <c r="L1255" s="44" t="str">
        <f t="shared" si="59"/>
        <v>Ineligible</v>
      </c>
    </row>
    <row r="1256" spans="1:12" x14ac:dyDescent="0.25">
      <c r="A1256" s="42" t="s">
        <v>5254</v>
      </c>
      <c r="B1256" s="42" t="s">
        <v>21</v>
      </c>
      <c r="C1256" s="43" t="s">
        <v>6052</v>
      </c>
      <c r="D1256" s="44" t="s">
        <v>6053</v>
      </c>
      <c r="E1256" s="45">
        <v>148.02000000000001</v>
      </c>
      <c r="F1256" s="46">
        <v>5956872</v>
      </c>
      <c r="G1256" s="46">
        <v>5013026</v>
      </c>
      <c r="H1256" s="47">
        <f t="shared" si="57"/>
        <v>0.84155341931134331</v>
      </c>
      <c r="I1256" s="42">
        <v>6750</v>
      </c>
      <c r="J1256" s="42">
        <v>1255</v>
      </c>
      <c r="K1256" s="48">
        <f t="shared" si="58"/>
        <v>0.18592592592592594</v>
      </c>
      <c r="L1256" s="44" t="str">
        <f t="shared" si="59"/>
        <v>Ineligible</v>
      </c>
    </row>
    <row r="1257" spans="1:12" x14ac:dyDescent="0.25">
      <c r="A1257" s="42" t="s">
        <v>5254</v>
      </c>
      <c r="B1257" s="42" t="s">
        <v>21</v>
      </c>
      <c r="C1257" s="43" t="s">
        <v>6059</v>
      </c>
      <c r="D1257" s="44" t="s">
        <v>497</v>
      </c>
      <c r="E1257" s="45">
        <v>149</v>
      </c>
      <c r="F1257" s="46">
        <v>6835317</v>
      </c>
      <c r="G1257" s="46">
        <v>4195471</v>
      </c>
      <c r="H1257" s="47">
        <f t="shared" si="57"/>
        <v>0.61379318618287926</v>
      </c>
      <c r="I1257" s="42">
        <v>5515</v>
      </c>
      <c r="J1257" s="42">
        <v>1060</v>
      </c>
      <c r="K1257" s="48">
        <f t="shared" si="58"/>
        <v>0.19220308250226656</v>
      </c>
      <c r="L1257" s="44" t="str">
        <f t="shared" si="59"/>
        <v>Ineligible</v>
      </c>
    </row>
    <row r="1258" spans="1:12" x14ac:dyDescent="0.25">
      <c r="A1258" s="42" t="s">
        <v>5254</v>
      </c>
      <c r="B1258" s="42" t="s">
        <v>21</v>
      </c>
      <c r="C1258" s="43" t="s">
        <v>6065</v>
      </c>
      <c r="D1258" s="44" t="s">
        <v>6066</v>
      </c>
      <c r="E1258" s="45">
        <v>150.01</v>
      </c>
      <c r="F1258" s="46">
        <v>2955372</v>
      </c>
      <c r="G1258" s="46">
        <v>2625756</v>
      </c>
      <c r="H1258" s="47">
        <f t="shared" si="57"/>
        <v>0.88846886280305826</v>
      </c>
      <c r="I1258" s="42">
        <v>1950</v>
      </c>
      <c r="J1258" s="42">
        <v>400</v>
      </c>
      <c r="K1258" s="48">
        <f t="shared" si="58"/>
        <v>0.20512820512820512</v>
      </c>
      <c r="L1258" s="44" t="str">
        <f t="shared" si="59"/>
        <v>Ineligible</v>
      </c>
    </row>
    <row r="1259" spans="1:12" x14ac:dyDescent="0.25">
      <c r="A1259" s="42" t="s">
        <v>5254</v>
      </c>
      <c r="B1259" s="42" t="s">
        <v>21</v>
      </c>
      <c r="C1259" s="43" t="s">
        <v>6069</v>
      </c>
      <c r="D1259" s="44" t="s">
        <v>6070</v>
      </c>
      <c r="E1259" s="45">
        <v>150.02000000000001</v>
      </c>
      <c r="F1259" s="46">
        <v>7037656</v>
      </c>
      <c r="G1259" s="46">
        <v>6094725</v>
      </c>
      <c r="H1259" s="47">
        <f t="shared" si="57"/>
        <v>0.86601632702706699</v>
      </c>
      <c r="I1259" s="42">
        <v>5165</v>
      </c>
      <c r="J1259" s="42">
        <v>535</v>
      </c>
      <c r="K1259" s="48">
        <f t="shared" si="58"/>
        <v>0.10358180058083252</v>
      </c>
      <c r="L1259" s="44" t="str">
        <f t="shared" si="59"/>
        <v>Ineligible</v>
      </c>
    </row>
    <row r="1260" spans="1:12" x14ac:dyDescent="0.25">
      <c r="A1260" s="42" t="s">
        <v>5254</v>
      </c>
      <c r="B1260" s="42" t="s">
        <v>21</v>
      </c>
      <c r="C1260" s="43" t="s">
        <v>6075</v>
      </c>
      <c r="D1260" s="44" t="s">
        <v>502</v>
      </c>
      <c r="E1260" s="45">
        <v>151</v>
      </c>
      <c r="F1260" s="46">
        <v>11577501.65</v>
      </c>
      <c r="G1260" s="46">
        <v>8714722.6500000004</v>
      </c>
      <c r="H1260" s="47">
        <f t="shared" si="57"/>
        <v>0.75272912183087448</v>
      </c>
      <c r="I1260" s="42">
        <v>7480</v>
      </c>
      <c r="J1260" s="42">
        <v>3435</v>
      </c>
      <c r="K1260" s="48">
        <f t="shared" si="58"/>
        <v>0.45922459893048129</v>
      </c>
      <c r="L1260" s="44" t="str">
        <f t="shared" si="59"/>
        <v>Ineligible</v>
      </c>
    </row>
    <row r="1261" spans="1:12" x14ac:dyDescent="0.25">
      <c r="A1261" s="42" t="s">
        <v>5254</v>
      </c>
      <c r="B1261" s="42" t="s">
        <v>21</v>
      </c>
      <c r="C1261" s="43" t="s">
        <v>6081</v>
      </c>
      <c r="D1261" s="44" t="s">
        <v>508</v>
      </c>
      <c r="E1261" s="45">
        <v>152</v>
      </c>
      <c r="F1261" s="46">
        <v>4399662.95</v>
      </c>
      <c r="G1261" s="46">
        <v>3512881.95</v>
      </c>
      <c r="H1261" s="47">
        <f t="shared" si="57"/>
        <v>0.7984434239445547</v>
      </c>
      <c r="I1261" s="42">
        <v>7570</v>
      </c>
      <c r="J1261" s="42">
        <v>3185</v>
      </c>
      <c r="K1261" s="48">
        <f t="shared" si="58"/>
        <v>0.42073976221928666</v>
      </c>
      <c r="L1261" s="44" t="str">
        <f t="shared" si="59"/>
        <v>Ineligible</v>
      </c>
    </row>
    <row r="1262" spans="1:12" x14ac:dyDescent="0.25">
      <c r="A1262" s="42" t="s">
        <v>5254</v>
      </c>
      <c r="B1262" s="42" t="s">
        <v>21</v>
      </c>
      <c r="C1262" s="43" t="s">
        <v>6089</v>
      </c>
      <c r="D1262" s="44" t="s">
        <v>512</v>
      </c>
      <c r="E1262" s="45">
        <v>153</v>
      </c>
      <c r="F1262" s="46">
        <v>9227642</v>
      </c>
      <c r="G1262" s="46">
        <v>6776264</v>
      </c>
      <c r="H1262" s="47">
        <f t="shared" si="57"/>
        <v>0.73434405019180415</v>
      </c>
      <c r="I1262" s="42">
        <v>9350</v>
      </c>
      <c r="J1262" s="42">
        <v>1550</v>
      </c>
      <c r="K1262" s="48">
        <f t="shared" si="58"/>
        <v>0.16577540106951871</v>
      </c>
      <c r="L1262" s="44" t="str">
        <f t="shared" si="59"/>
        <v>Ineligible</v>
      </c>
    </row>
    <row r="1263" spans="1:12" x14ac:dyDescent="0.25">
      <c r="A1263" s="42" t="s">
        <v>5254</v>
      </c>
      <c r="B1263" s="42" t="s">
        <v>21</v>
      </c>
      <c r="C1263" s="43" t="s">
        <v>6097</v>
      </c>
      <c r="D1263" s="44" t="s">
        <v>2364</v>
      </c>
      <c r="E1263" s="45">
        <v>154</v>
      </c>
      <c r="F1263" s="46">
        <v>8426601</v>
      </c>
      <c r="G1263" s="46">
        <v>7368134</v>
      </c>
      <c r="H1263" s="47">
        <f t="shared" si="57"/>
        <v>0.87438980438257374</v>
      </c>
      <c r="I1263" s="42">
        <v>14680</v>
      </c>
      <c r="J1263" s="42">
        <v>5285</v>
      </c>
      <c r="K1263" s="48">
        <f t="shared" si="58"/>
        <v>0.36001362397820164</v>
      </c>
      <c r="L1263" s="44" t="str">
        <f t="shared" si="59"/>
        <v>Ineligible</v>
      </c>
    </row>
    <row r="1264" spans="1:12" x14ac:dyDescent="0.25">
      <c r="A1264" s="42" t="s">
        <v>5254</v>
      </c>
      <c r="B1264" s="42" t="s">
        <v>21</v>
      </c>
      <c r="C1264" s="43" t="s">
        <v>6107</v>
      </c>
      <c r="D1264" s="44" t="s">
        <v>517</v>
      </c>
      <c r="E1264" s="45">
        <v>155</v>
      </c>
      <c r="F1264" s="46">
        <v>8161894.8300000001</v>
      </c>
      <c r="G1264" s="46">
        <v>7161257.8399999999</v>
      </c>
      <c r="H1264" s="47">
        <f t="shared" si="57"/>
        <v>0.87740138646211885</v>
      </c>
      <c r="I1264" s="42">
        <v>10155</v>
      </c>
      <c r="J1264" s="42">
        <v>2310</v>
      </c>
      <c r="K1264" s="48">
        <f t="shared" si="58"/>
        <v>0.2274741506646972</v>
      </c>
      <c r="L1264" s="44" t="str">
        <f t="shared" si="59"/>
        <v>Ineligible</v>
      </c>
    </row>
    <row r="1265" spans="1:12" x14ac:dyDescent="0.25">
      <c r="A1265" s="42" t="s">
        <v>5254</v>
      </c>
      <c r="B1265" s="42" t="s">
        <v>21</v>
      </c>
      <c r="C1265" s="43" t="s">
        <v>6115</v>
      </c>
      <c r="D1265" s="44" t="s">
        <v>6116</v>
      </c>
      <c r="E1265" s="45">
        <v>156.01</v>
      </c>
      <c r="F1265" s="46">
        <v>3464745.88</v>
      </c>
      <c r="G1265" s="46">
        <v>2535093.89</v>
      </c>
      <c r="H1265" s="47">
        <f t="shared" si="57"/>
        <v>0.7316824892219802</v>
      </c>
      <c r="I1265" s="42">
        <v>5390</v>
      </c>
      <c r="J1265" s="42">
        <v>2275</v>
      </c>
      <c r="K1265" s="48">
        <f t="shared" si="58"/>
        <v>0.42207792207792205</v>
      </c>
      <c r="L1265" s="44" t="str">
        <f t="shared" si="59"/>
        <v>Ineligible</v>
      </c>
    </row>
    <row r="1266" spans="1:12" x14ac:dyDescent="0.25">
      <c r="A1266" s="42" t="s">
        <v>5254</v>
      </c>
      <c r="B1266" s="42" t="s">
        <v>21</v>
      </c>
      <c r="C1266" s="43" t="s">
        <v>6121</v>
      </c>
      <c r="D1266" s="44" t="s">
        <v>6122</v>
      </c>
      <c r="E1266" s="45">
        <v>156.02000000000001</v>
      </c>
      <c r="F1266" s="46">
        <v>2211537</v>
      </c>
      <c r="G1266" s="46">
        <v>878363</v>
      </c>
      <c r="H1266" s="47">
        <f t="shared" si="57"/>
        <v>0.39717309726222078</v>
      </c>
      <c r="I1266" s="42">
        <v>2100</v>
      </c>
      <c r="J1266" s="42">
        <v>1365</v>
      </c>
      <c r="K1266" s="48">
        <f t="shared" si="58"/>
        <v>0.65</v>
      </c>
      <c r="L1266" s="44" t="str">
        <f t="shared" si="59"/>
        <v>Ineligible</v>
      </c>
    </row>
    <row r="1267" spans="1:12" x14ac:dyDescent="0.25">
      <c r="A1267" s="42" t="s">
        <v>5254</v>
      </c>
      <c r="B1267" s="42" t="s">
        <v>21</v>
      </c>
      <c r="C1267" s="43" t="s">
        <v>6124</v>
      </c>
      <c r="D1267" s="44" t="s">
        <v>521</v>
      </c>
      <c r="E1267" s="45">
        <v>157</v>
      </c>
      <c r="F1267" s="46">
        <v>8456391</v>
      </c>
      <c r="G1267" s="46">
        <v>7552877</v>
      </c>
      <c r="H1267" s="47">
        <f t="shared" si="57"/>
        <v>0.89315607568287703</v>
      </c>
      <c r="I1267" s="42">
        <v>9365</v>
      </c>
      <c r="J1267" s="42">
        <v>2080</v>
      </c>
      <c r="K1267" s="48">
        <f t="shared" si="58"/>
        <v>0.2221035771489589</v>
      </c>
      <c r="L1267" s="44" t="str">
        <f t="shared" si="59"/>
        <v>Ineligible</v>
      </c>
    </row>
    <row r="1268" spans="1:12" x14ac:dyDescent="0.25">
      <c r="A1268" s="42" t="s">
        <v>5254</v>
      </c>
      <c r="B1268" s="42" t="s">
        <v>21</v>
      </c>
      <c r="C1268" s="43" t="s">
        <v>6133</v>
      </c>
      <c r="D1268" s="44" t="s">
        <v>6134</v>
      </c>
      <c r="E1268" s="45">
        <v>158.01</v>
      </c>
      <c r="F1268" s="46">
        <v>4519663</v>
      </c>
      <c r="G1268" s="46">
        <v>3858609</v>
      </c>
      <c r="H1268" s="47">
        <f t="shared" si="57"/>
        <v>0.85373821012761353</v>
      </c>
      <c r="I1268" s="42">
        <v>5520</v>
      </c>
      <c r="J1268" s="42">
        <v>815</v>
      </c>
      <c r="K1268" s="48">
        <f t="shared" si="58"/>
        <v>0.14764492753623187</v>
      </c>
      <c r="L1268" s="44" t="str">
        <f t="shared" si="59"/>
        <v>Ineligible</v>
      </c>
    </row>
    <row r="1269" spans="1:12" x14ac:dyDescent="0.25">
      <c r="A1269" s="42" t="s">
        <v>5254</v>
      </c>
      <c r="B1269" s="42" t="s">
        <v>21</v>
      </c>
      <c r="C1269" s="43" t="s">
        <v>6139</v>
      </c>
      <c r="D1269" s="44" t="s">
        <v>6140</v>
      </c>
      <c r="E1269" s="45">
        <v>158.02000000000001</v>
      </c>
      <c r="F1269" s="46">
        <v>2222690</v>
      </c>
      <c r="G1269" s="46">
        <v>1664649</v>
      </c>
      <c r="H1269" s="47">
        <f t="shared" si="57"/>
        <v>0.74893439930894545</v>
      </c>
      <c r="I1269" s="42">
        <v>3800</v>
      </c>
      <c r="J1269" s="42">
        <v>1145</v>
      </c>
      <c r="K1269" s="48">
        <f t="shared" si="58"/>
        <v>0.3013157894736842</v>
      </c>
      <c r="L1269" s="44" t="str">
        <f t="shared" si="59"/>
        <v>Ineligible</v>
      </c>
    </row>
    <row r="1270" spans="1:12" x14ac:dyDescent="0.25">
      <c r="A1270" s="42" t="s">
        <v>5254</v>
      </c>
      <c r="B1270" s="42" t="s">
        <v>21</v>
      </c>
      <c r="C1270" s="43" t="s">
        <v>6143</v>
      </c>
      <c r="D1270" s="44" t="s">
        <v>529</v>
      </c>
      <c r="E1270" s="45">
        <v>159</v>
      </c>
      <c r="F1270" s="46">
        <v>7869163</v>
      </c>
      <c r="G1270" s="46">
        <v>6831034</v>
      </c>
      <c r="H1270" s="47">
        <f t="shared" si="57"/>
        <v>0.86807631256335649</v>
      </c>
      <c r="I1270" s="42">
        <v>9100</v>
      </c>
      <c r="J1270" s="42">
        <v>2095</v>
      </c>
      <c r="K1270" s="48">
        <f t="shared" si="58"/>
        <v>0.23021978021978021</v>
      </c>
      <c r="L1270" s="44" t="str">
        <f t="shared" si="59"/>
        <v>Ineligible</v>
      </c>
    </row>
    <row r="1271" spans="1:12" x14ac:dyDescent="0.25">
      <c r="A1271" s="42" t="s">
        <v>5254</v>
      </c>
      <c r="B1271" s="42" t="s">
        <v>21</v>
      </c>
      <c r="C1271" s="43" t="s">
        <v>6152</v>
      </c>
      <c r="D1271" s="44" t="s">
        <v>6153</v>
      </c>
      <c r="E1271" s="45">
        <v>160.01</v>
      </c>
      <c r="F1271" s="46">
        <v>4980719</v>
      </c>
      <c r="G1271" s="46">
        <v>4008835</v>
      </c>
      <c r="H1271" s="47">
        <f t="shared" si="57"/>
        <v>0.80487074255745006</v>
      </c>
      <c r="I1271" s="42">
        <v>3850</v>
      </c>
      <c r="J1271" s="42">
        <v>260</v>
      </c>
      <c r="K1271" s="48">
        <f t="shared" si="58"/>
        <v>6.7532467532467527E-2</v>
      </c>
      <c r="L1271" s="44" t="str">
        <f t="shared" si="59"/>
        <v>Ineligible</v>
      </c>
    </row>
    <row r="1272" spans="1:12" x14ac:dyDescent="0.25">
      <c r="A1272" s="42" t="s">
        <v>5254</v>
      </c>
      <c r="B1272" s="42" t="s">
        <v>21</v>
      </c>
      <c r="C1272" s="43" t="s">
        <v>6158</v>
      </c>
      <c r="D1272" s="44" t="s">
        <v>6159</v>
      </c>
      <c r="E1272" s="45">
        <v>160.02000000000001</v>
      </c>
      <c r="F1272" s="46">
        <v>2136526</v>
      </c>
      <c r="G1272" s="46">
        <v>1700219</v>
      </c>
      <c r="H1272" s="47">
        <f t="shared" si="57"/>
        <v>0.79578671169927251</v>
      </c>
      <c r="I1272" s="42">
        <v>2985</v>
      </c>
      <c r="J1272" s="42">
        <v>1125</v>
      </c>
      <c r="K1272" s="48">
        <f t="shared" si="58"/>
        <v>0.37688442211055279</v>
      </c>
      <c r="L1272" s="44" t="str">
        <f t="shared" si="59"/>
        <v>Ineligible</v>
      </c>
    </row>
    <row r="1273" spans="1:12" x14ac:dyDescent="0.25">
      <c r="A1273" s="42" t="s">
        <v>5254</v>
      </c>
      <c r="B1273" s="42" t="s">
        <v>21</v>
      </c>
      <c r="C1273" s="43" t="s">
        <v>6162</v>
      </c>
      <c r="D1273" s="44" t="s">
        <v>540</v>
      </c>
      <c r="E1273" s="45">
        <v>161</v>
      </c>
      <c r="F1273" s="46">
        <v>4994639</v>
      </c>
      <c r="G1273" s="46">
        <v>4340830</v>
      </c>
      <c r="H1273" s="47">
        <f t="shared" si="57"/>
        <v>0.86909784671124379</v>
      </c>
      <c r="I1273" s="42">
        <v>6180</v>
      </c>
      <c r="J1273" s="42">
        <v>1270</v>
      </c>
      <c r="K1273" s="48">
        <f t="shared" si="58"/>
        <v>0.20550161812297735</v>
      </c>
      <c r="L1273" s="44" t="str">
        <f t="shared" si="59"/>
        <v>Ineligible</v>
      </c>
    </row>
    <row r="1274" spans="1:12" x14ac:dyDescent="0.25">
      <c r="A1274" s="42" t="s">
        <v>5254</v>
      </c>
      <c r="B1274" s="42" t="s">
        <v>21</v>
      </c>
      <c r="C1274" s="43" t="s">
        <v>6169</v>
      </c>
      <c r="D1274" s="44" t="s">
        <v>546</v>
      </c>
      <c r="E1274" s="45">
        <v>162</v>
      </c>
      <c r="F1274" s="46">
        <v>5200503.22</v>
      </c>
      <c r="G1274" s="46">
        <v>4362208.5999999996</v>
      </c>
      <c r="H1274" s="47">
        <f t="shared" si="57"/>
        <v>0.83880509548074078</v>
      </c>
      <c r="I1274" s="42">
        <v>9175</v>
      </c>
      <c r="J1274" s="42">
        <v>7790</v>
      </c>
      <c r="K1274" s="48">
        <f t="shared" si="58"/>
        <v>0.84904632152588555</v>
      </c>
      <c r="L1274" s="44" t="str">
        <f t="shared" si="59"/>
        <v>CD Eligible</v>
      </c>
    </row>
    <row r="1275" spans="1:12" x14ac:dyDescent="0.25">
      <c r="A1275" s="42" t="s">
        <v>5254</v>
      </c>
      <c r="B1275" s="42" t="s">
        <v>21</v>
      </c>
      <c r="C1275" s="43" t="s">
        <v>6176</v>
      </c>
      <c r="D1275" s="44" t="s">
        <v>550</v>
      </c>
      <c r="E1275" s="45">
        <v>163</v>
      </c>
      <c r="F1275" s="46">
        <v>6683444.4299999997</v>
      </c>
      <c r="G1275" s="46">
        <v>4961500</v>
      </c>
      <c r="H1275" s="47">
        <f t="shared" si="57"/>
        <v>0.74235673715327055</v>
      </c>
      <c r="I1275" s="42">
        <v>7070</v>
      </c>
      <c r="J1275" s="42">
        <v>1850</v>
      </c>
      <c r="K1275" s="48">
        <f t="shared" si="58"/>
        <v>0.26166902404526166</v>
      </c>
      <c r="L1275" s="44" t="str">
        <f t="shared" si="59"/>
        <v>Ineligible</v>
      </c>
    </row>
    <row r="1276" spans="1:12" x14ac:dyDescent="0.25">
      <c r="A1276" s="42" t="s">
        <v>5254</v>
      </c>
      <c r="B1276" s="42" t="s">
        <v>21</v>
      </c>
      <c r="C1276" s="43" t="s">
        <v>6183</v>
      </c>
      <c r="D1276" s="44" t="s">
        <v>553</v>
      </c>
      <c r="E1276" s="45">
        <v>164</v>
      </c>
      <c r="F1276" s="46">
        <v>3512062</v>
      </c>
      <c r="G1276" s="46">
        <v>2995309</v>
      </c>
      <c r="H1276" s="47">
        <f t="shared" si="57"/>
        <v>0.85286336061265433</v>
      </c>
      <c r="I1276" s="42">
        <v>6895</v>
      </c>
      <c r="J1276" s="42">
        <v>4825</v>
      </c>
      <c r="K1276" s="48">
        <f t="shared" si="58"/>
        <v>0.69978245105148662</v>
      </c>
      <c r="L1276" s="44" t="str">
        <f t="shared" si="59"/>
        <v>CD Eligible</v>
      </c>
    </row>
    <row r="1277" spans="1:12" x14ac:dyDescent="0.25">
      <c r="A1277" s="42" t="s">
        <v>5254</v>
      </c>
      <c r="B1277" s="42" t="s">
        <v>21</v>
      </c>
      <c r="C1277" s="43" t="s">
        <v>6188</v>
      </c>
      <c r="D1277" s="44" t="s">
        <v>556</v>
      </c>
      <c r="E1277" s="45">
        <v>165</v>
      </c>
      <c r="F1277" s="46">
        <v>6253948</v>
      </c>
      <c r="G1277" s="46">
        <v>4598710</v>
      </c>
      <c r="H1277" s="47">
        <f t="shared" si="57"/>
        <v>0.73532910730949474</v>
      </c>
      <c r="I1277" s="42">
        <v>6755</v>
      </c>
      <c r="J1277" s="42">
        <v>1775</v>
      </c>
      <c r="K1277" s="48">
        <f t="shared" si="58"/>
        <v>0.26276831976313841</v>
      </c>
      <c r="L1277" s="44" t="str">
        <f t="shared" si="59"/>
        <v>Ineligible</v>
      </c>
    </row>
    <row r="1278" spans="1:12" x14ac:dyDescent="0.25">
      <c r="A1278" s="42" t="s">
        <v>5254</v>
      </c>
      <c r="B1278" s="42" t="s">
        <v>21</v>
      </c>
      <c r="C1278" s="43" t="s">
        <v>6194</v>
      </c>
      <c r="D1278" s="44" t="s">
        <v>559</v>
      </c>
      <c r="E1278" s="45">
        <v>166</v>
      </c>
      <c r="F1278" s="46">
        <v>3255379</v>
      </c>
      <c r="G1278" s="46">
        <v>2504429</v>
      </c>
      <c r="H1278" s="47">
        <f t="shared" si="57"/>
        <v>0.76932025426225337</v>
      </c>
      <c r="I1278" s="42">
        <v>6795</v>
      </c>
      <c r="J1278" s="42">
        <v>4845</v>
      </c>
      <c r="K1278" s="48">
        <f t="shared" si="58"/>
        <v>0.71302428256070638</v>
      </c>
      <c r="L1278" s="44" t="str">
        <f t="shared" si="59"/>
        <v>CD Eligible</v>
      </c>
    </row>
    <row r="1279" spans="1:12" x14ac:dyDescent="0.25">
      <c r="A1279" s="42" t="s">
        <v>5254</v>
      </c>
      <c r="B1279" s="42" t="s">
        <v>21</v>
      </c>
      <c r="C1279" s="43" t="s">
        <v>6201</v>
      </c>
      <c r="D1279" s="44" t="s">
        <v>563</v>
      </c>
      <c r="E1279" s="45">
        <v>167</v>
      </c>
      <c r="F1279" s="46">
        <v>5806450.1900000004</v>
      </c>
      <c r="G1279" s="46">
        <v>5004124</v>
      </c>
      <c r="H1279" s="47">
        <f t="shared" si="57"/>
        <v>0.86182156674971833</v>
      </c>
      <c r="I1279" s="42">
        <v>6470</v>
      </c>
      <c r="J1279" s="42">
        <v>1980</v>
      </c>
      <c r="K1279" s="48">
        <f t="shared" si="58"/>
        <v>0.30602782071097373</v>
      </c>
      <c r="L1279" s="44" t="str">
        <f t="shared" si="59"/>
        <v>Ineligible</v>
      </c>
    </row>
    <row r="1280" spans="1:12" x14ac:dyDescent="0.25">
      <c r="A1280" s="42" t="s">
        <v>5254</v>
      </c>
      <c r="B1280" s="42" t="s">
        <v>21</v>
      </c>
      <c r="C1280" s="43" t="s">
        <v>6208</v>
      </c>
      <c r="D1280" s="44" t="s">
        <v>2415</v>
      </c>
      <c r="E1280" s="45">
        <v>168</v>
      </c>
      <c r="F1280" s="46">
        <v>7065536</v>
      </c>
      <c r="G1280" s="46">
        <v>2083836</v>
      </c>
      <c r="H1280" s="47">
        <f t="shared" si="57"/>
        <v>0.29492964157284035</v>
      </c>
      <c r="I1280" s="42">
        <v>4055</v>
      </c>
      <c r="J1280" s="42">
        <v>3165</v>
      </c>
      <c r="K1280" s="48">
        <f t="shared" si="58"/>
        <v>0.78051787916152893</v>
      </c>
      <c r="L1280" s="44" t="str">
        <f t="shared" si="59"/>
        <v>Ineligible</v>
      </c>
    </row>
    <row r="1281" spans="1:12" x14ac:dyDescent="0.25">
      <c r="A1281" s="42" t="s">
        <v>5254</v>
      </c>
      <c r="B1281" s="42" t="s">
        <v>21</v>
      </c>
      <c r="C1281" s="43" t="s">
        <v>6212</v>
      </c>
      <c r="D1281" s="44" t="s">
        <v>567</v>
      </c>
      <c r="E1281" s="45">
        <v>169</v>
      </c>
      <c r="F1281" s="46">
        <v>6076485</v>
      </c>
      <c r="G1281" s="46">
        <v>4965977</v>
      </c>
      <c r="H1281" s="47">
        <f t="shared" si="57"/>
        <v>0.8172450026619007</v>
      </c>
      <c r="I1281" s="42">
        <v>7725</v>
      </c>
      <c r="J1281" s="42">
        <v>1655</v>
      </c>
      <c r="K1281" s="48">
        <f t="shared" si="58"/>
        <v>0.21423948220064726</v>
      </c>
      <c r="L1281" s="44" t="str">
        <f t="shared" si="59"/>
        <v>Ineligible</v>
      </c>
    </row>
    <row r="1282" spans="1:12" x14ac:dyDescent="0.25">
      <c r="A1282" s="42" t="s">
        <v>5254</v>
      </c>
      <c r="B1282" s="42" t="s">
        <v>21</v>
      </c>
      <c r="C1282" s="43" t="s">
        <v>6219</v>
      </c>
      <c r="D1282" s="44" t="s">
        <v>2425</v>
      </c>
      <c r="E1282" s="45">
        <v>170</v>
      </c>
      <c r="F1282" s="46">
        <v>3940822</v>
      </c>
      <c r="G1282" s="46">
        <v>3082439</v>
      </c>
      <c r="H1282" s="47">
        <f t="shared" si="57"/>
        <v>0.78218173771867905</v>
      </c>
      <c r="I1282" s="42">
        <v>7535</v>
      </c>
      <c r="J1282" s="42">
        <v>5260</v>
      </c>
      <c r="K1282" s="48">
        <f t="shared" si="58"/>
        <v>0.69807564698075641</v>
      </c>
      <c r="L1282" s="44" t="str">
        <f t="shared" si="59"/>
        <v>CD Eligible</v>
      </c>
    </row>
    <row r="1283" spans="1:12" x14ac:dyDescent="0.25">
      <c r="A1283" s="42" t="s">
        <v>5254</v>
      </c>
      <c r="B1283" s="42" t="s">
        <v>21</v>
      </c>
      <c r="C1283" s="43" t="s">
        <v>6225</v>
      </c>
      <c r="D1283" s="44" t="s">
        <v>570</v>
      </c>
      <c r="E1283" s="45">
        <v>171</v>
      </c>
      <c r="F1283" s="46">
        <v>6975367.04</v>
      </c>
      <c r="G1283" s="46">
        <v>6133045</v>
      </c>
      <c r="H1283" s="47">
        <f t="shared" si="57"/>
        <v>0.8792433379964476</v>
      </c>
      <c r="I1283" s="42">
        <v>8825</v>
      </c>
      <c r="J1283" s="42">
        <v>2310</v>
      </c>
      <c r="K1283" s="48">
        <f t="shared" si="58"/>
        <v>0.26175637393767703</v>
      </c>
      <c r="L1283" s="44" t="str">
        <f t="shared" si="59"/>
        <v>Ineligible</v>
      </c>
    </row>
    <row r="1284" spans="1:12" x14ac:dyDescent="0.25">
      <c r="A1284" s="42" t="s">
        <v>5254</v>
      </c>
      <c r="B1284" s="42" t="s">
        <v>21</v>
      </c>
      <c r="C1284" s="43" t="s">
        <v>6233</v>
      </c>
      <c r="D1284" s="44" t="s">
        <v>2435</v>
      </c>
      <c r="E1284" s="45">
        <v>172</v>
      </c>
      <c r="F1284" s="46">
        <v>3571192</v>
      </c>
      <c r="G1284" s="46">
        <v>2403043</v>
      </c>
      <c r="H1284" s="47">
        <f t="shared" si="57"/>
        <v>0.67289661267162337</v>
      </c>
      <c r="I1284" s="42">
        <v>5640</v>
      </c>
      <c r="J1284" s="42">
        <v>4585</v>
      </c>
      <c r="K1284" s="48">
        <f t="shared" si="58"/>
        <v>0.81294326241134751</v>
      </c>
      <c r="L1284" s="44" t="str">
        <f t="shared" si="59"/>
        <v>CD Eligible</v>
      </c>
    </row>
    <row r="1285" spans="1:12" x14ac:dyDescent="0.25">
      <c r="A1285" s="42" t="s">
        <v>5254</v>
      </c>
      <c r="B1285" s="42" t="s">
        <v>21</v>
      </c>
      <c r="C1285" s="43" t="s">
        <v>6239</v>
      </c>
      <c r="D1285" s="44" t="s">
        <v>573</v>
      </c>
      <c r="E1285" s="45">
        <v>173</v>
      </c>
      <c r="F1285" s="46">
        <v>6385474</v>
      </c>
      <c r="G1285" s="46">
        <v>5668215</v>
      </c>
      <c r="H1285" s="47">
        <f t="shared" si="57"/>
        <v>0.88767333482212907</v>
      </c>
      <c r="I1285" s="42">
        <v>8465</v>
      </c>
      <c r="J1285" s="42">
        <v>2150</v>
      </c>
      <c r="K1285" s="48">
        <f t="shared" si="58"/>
        <v>0.2539870053160071</v>
      </c>
      <c r="L1285" s="44" t="str">
        <f t="shared" si="59"/>
        <v>Ineligible</v>
      </c>
    </row>
    <row r="1286" spans="1:12" x14ac:dyDescent="0.25">
      <c r="A1286" s="42" t="s">
        <v>5254</v>
      </c>
      <c r="B1286" s="42" t="s">
        <v>21</v>
      </c>
      <c r="C1286" s="43" t="s">
        <v>6247</v>
      </c>
      <c r="D1286" s="44" t="s">
        <v>6248</v>
      </c>
      <c r="E1286" s="45">
        <v>174.01</v>
      </c>
      <c r="F1286" s="46">
        <v>2597730</v>
      </c>
      <c r="G1286" s="46">
        <v>1982374</v>
      </c>
      <c r="H1286" s="47">
        <f t="shared" si="57"/>
        <v>0.76311779900143584</v>
      </c>
      <c r="I1286" s="42">
        <v>4005</v>
      </c>
      <c r="J1286" s="42">
        <v>3330</v>
      </c>
      <c r="K1286" s="48">
        <f t="shared" si="58"/>
        <v>0.8314606741573034</v>
      </c>
      <c r="L1286" s="44" t="str">
        <f t="shared" si="59"/>
        <v>CD Eligible</v>
      </c>
    </row>
    <row r="1287" spans="1:12" x14ac:dyDescent="0.25">
      <c r="A1287" s="42" t="s">
        <v>5254</v>
      </c>
      <c r="B1287" s="42" t="s">
        <v>21</v>
      </c>
      <c r="C1287" s="43" t="s">
        <v>6252</v>
      </c>
      <c r="D1287" s="44" t="s">
        <v>6253</v>
      </c>
      <c r="E1287" s="45">
        <v>174.02</v>
      </c>
      <c r="F1287" s="46">
        <v>1216788</v>
      </c>
      <c r="G1287" s="46">
        <v>1051747</v>
      </c>
      <c r="H1287" s="47">
        <f t="shared" ref="H1287:H1350" si="60">IFERROR(G1287/F1287,"-")</f>
        <v>0.86436338951403202</v>
      </c>
      <c r="I1287" s="42">
        <v>2310</v>
      </c>
      <c r="J1287" s="42">
        <v>1395</v>
      </c>
      <c r="K1287" s="48">
        <f t="shared" ref="K1287:K1350" si="61">IFERROR(J1287/I1287,"-")</f>
        <v>0.60389610389610393</v>
      </c>
      <c r="L1287" s="44" t="str">
        <f t="shared" ref="L1287:L1350" si="62">IFERROR(IF(OR(H1287="-",K1287="-"),"Ineligible",IF(AND(K1287&gt;0.51,H1287&gt;0.5),"CD Eligible","Ineligible")),"Ineligible")</f>
        <v>CD Eligible</v>
      </c>
    </row>
    <row r="1288" spans="1:12" x14ac:dyDescent="0.25">
      <c r="A1288" s="42" t="s">
        <v>5254</v>
      </c>
      <c r="B1288" s="42" t="s">
        <v>21</v>
      </c>
      <c r="C1288" s="43" t="s">
        <v>6255</v>
      </c>
      <c r="D1288" s="44" t="s">
        <v>579</v>
      </c>
      <c r="E1288" s="45">
        <v>175</v>
      </c>
      <c r="F1288" s="46">
        <v>8422711.6300000008</v>
      </c>
      <c r="G1288" s="46">
        <v>7311707</v>
      </c>
      <c r="H1288" s="47">
        <f t="shared" si="60"/>
        <v>0.86809418643245173</v>
      </c>
      <c r="I1288" s="42">
        <v>10270</v>
      </c>
      <c r="J1288" s="42">
        <v>1895</v>
      </c>
      <c r="K1288" s="48">
        <f t="shared" si="61"/>
        <v>0.18451801363193768</v>
      </c>
      <c r="L1288" s="44" t="str">
        <f t="shared" si="62"/>
        <v>Ineligible</v>
      </c>
    </row>
    <row r="1289" spans="1:12" x14ac:dyDescent="0.25">
      <c r="A1289" s="42" t="s">
        <v>5254</v>
      </c>
      <c r="B1289" s="42" t="s">
        <v>21</v>
      </c>
      <c r="C1289" s="43" t="s">
        <v>6264</v>
      </c>
      <c r="D1289" s="44" t="s">
        <v>2451</v>
      </c>
      <c r="E1289" s="45">
        <v>177</v>
      </c>
      <c r="F1289" s="46">
        <v>6897574.0300000003</v>
      </c>
      <c r="G1289" s="46">
        <v>5825708.0300000003</v>
      </c>
      <c r="H1289" s="47">
        <f t="shared" si="60"/>
        <v>0.84460246525255489</v>
      </c>
      <c r="I1289" s="42">
        <v>9510</v>
      </c>
      <c r="J1289" s="42">
        <v>3460</v>
      </c>
      <c r="K1289" s="48">
        <f t="shared" si="61"/>
        <v>0.36382754994742378</v>
      </c>
      <c r="L1289" s="44" t="str">
        <f t="shared" si="62"/>
        <v>Ineligible</v>
      </c>
    </row>
    <row r="1290" spans="1:12" x14ac:dyDescent="0.25">
      <c r="A1290" s="42" t="s">
        <v>5254</v>
      </c>
      <c r="B1290" s="42" t="s">
        <v>21</v>
      </c>
      <c r="C1290" s="43" t="s">
        <v>6273</v>
      </c>
      <c r="D1290" s="44" t="s">
        <v>2454</v>
      </c>
      <c r="E1290" s="45">
        <v>178</v>
      </c>
      <c r="F1290" s="46">
        <v>3546867</v>
      </c>
      <c r="G1290" s="46">
        <v>1441237</v>
      </c>
      <c r="H1290" s="47">
        <f t="shared" si="60"/>
        <v>0.40634086364106692</v>
      </c>
      <c r="I1290" s="42">
        <v>3815</v>
      </c>
      <c r="J1290" s="42">
        <v>3005</v>
      </c>
      <c r="K1290" s="48">
        <f t="shared" si="61"/>
        <v>0.78768020969855834</v>
      </c>
      <c r="L1290" s="44" t="str">
        <f t="shared" si="62"/>
        <v>Ineligible</v>
      </c>
    </row>
    <row r="1291" spans="1:12" x14ac:dyDescent="0.25">
      <c r="A1291" s="42" t="s">
        <v>5254</v>
      </c>
      <c r="B1291" s="42" t="s">
        <v>21</v>
      </c>
      <c r="C1291" s="43" t="s">
        <v>6278</v>
      </c>
      <c r="D1291" s="44" t="s">
        <v>2458</v>
      </c>
      <c r="E1291" s="45">
        <v>179</v>
      </c>
      <c r="F1291" s="46">
        <v>6051694.79</v>
      </c>
      <c r="G1291" s="46">
        <v>5177474</v>
      </c>
      <c r="H1291" s="47">
        <f t="shared" si="60"/>
        <v>0.85554116320529117</v>
      </c>
      <c r="I1291" s="42">
        <v>9055</v>
      </c>
      <c r="J1291" s="42">
        <v>3955</v>
      </c>
      <c r="K1291" s="48">
        <f t="shared" si="61"/>
        <v>0.43677526228602981</v>
      </c>
      <c r="L1291" s="44" t="str">
        <f t="shared" si="62"/>
        <v>Ineligible</v>
      </c>
    </row>
    <row r="1292" spans="1:12" x14ac:dyDescent="0.25">
      <c r="A1292" s="42" t="s">
        <v>5254</v>
      </c>
      <c r="B1292" s="42" t="s">
        <v>21</v>
      </c>
      <c r="C1292" s="43" t="s">
        <v>6287</v>
      </c>
      <c r="D1292" s="44" t="s">
        <v>2463</v>
      </c>
      <c r="E1292" s="45">
        <v>180</v>
      </c>
      <c r="F1292" s="46">
        <v>3245160.44</v>
      </c>
      <c r="G1292" s="46">
        <v>2640331.44</v>
      </c>
      <c r="H1292" s="47">
        <f t="shared" si="60"/>
        <v>0.81362123346973869</v>
      </c>
      <c r="I1292" s="42">
        <v>8245</v>
      </c>
      <c r="J1292" s="42">
        <v>6285</v>
      </c>
      <c r="K1292" s="48">
        <f t="shared" si="61"/>
        <v>0.76228016979987867</v>
      </c>
      <c r="L1292" s="44" t="str">
        <f t="shared" si="62"/>
        <v>CD Eligible</v>
      </c>
    </row>
    <row r="1293" spans="1:12" x14ac:dyDescent="0.25">
      <c r="A1293" s="42" t="s">
        <v>5254</v>
      </c>
      <c r="B1293" s="42" t="s">
        <v>21</v>
      </c>
      <c r="C1293" s="43" t="s">
        <v>6292</v>
      </c>
      <c r="D1293" s="44" t="s">
        <v>2467</v>
      </c>
      <c r="E1293" s="45">
        <v>181</v>
      </c>
      <c r="F1293" s="46">
        <v>6365685</v>
      </c>
      <c r="G1293" s="46">
        <v>5793765</v>
      </c>
      <c r="H1293" s="47">
        <f t="shared" si="60"/>
        <v>0.91015578056407132</v>
      </c>
      <c r="I1293" s="42">
        <v>9000</v>
      </c>
      <c r="J1293" s="42">
        <v>3430</v>
      </c>
      <c r="K1293" s="48">
        <f t="shared" si="61"/>
        <v>0.38111111111111112</v>
      </c>
      <c r="L1293" s="44" t="str">
        <f t="shared" si="62"/>
        <v>Ineligible</v>
      </c>
    </row>
    <row r="1294" spans="1:12" x14ac:dyDescent="0.25">
      <c r="A1294" s="42" t="s">
        <v>5254</v>
      </c>
      <c r="B1294" s="42" t="s">
        <v>21</v>
      </c>
      <c r="C1294" s="43" t="s">
        <v>6299</v>
      </c>
      <c r="D1294" s="44" t="s">
        <v>2473</v>
      </c>
      <c r="E1294" s="45">
        <v>182</v>
      </c>
      <c r="F1294" s="46">
        <v>3414318</v>
      </c>
      <c r="G1294" s="46">
        <v>2617332</v>
      </c>
      <c r="H1294" s="47">
        <f t="shared" si="60"/>
        <v>0.76657534535447491</v>
      </c>
      <c r="I1294" s="42">
        <v>7185</v>
      </c>
      <c r="J1294" s="42">
        <v>5940</v>
      </c>
      <c r="K1294" s="48">
        <f t="shared" si="61"/>
        <v>0.82672233820459295</v>
      </c>
      <c r="L1294" s="44" t="str">
        <f t="shared" si="62"/>
        <v>CD Eligible</v>
      </c>
    </row>
    <row r="1295" spans="1:12" x14ac:dyDescent="0.25">
      <c r="A1295" s="42" t="s">
        <v>5254</v>
      </c>
      <c r="B1295" s="42" t="s">
        <v>21</v>
      </c>
      <c r="C1295" s="43" t="s">
        <v>6305</v>
      </c>
      <c r="D1295" s="44" t="s">
        <v>2477</v>
      </c>
      <c r="E1295" s="45">
        <v>183</v>
      </c>
      <c r="F1295" s="46">
        <v>5522984.7999999998</v>
      </c>
      <c r="G1295" s="46">
        <v>4094310</v>
      </c>
      <c r="H1295" s="47">
        <f t="shared" si="60"/>
        <v>0.74132197503060304</v>
      </c>
      <c r="I1295" s="42">
        <v>8050</v>
      </c>
      <c r="J1295" s="42">
        <v>2225</v>
      </c>
      <c r="K1295" s="48">
        <f t="shared" si="61"/>
        <v>0.27639751552795033</v>
      </c>
      <c r="L1295" s="44" t="str">
        <f t="shared" si="62"/>
        <v>Ineligible</v>
      </c>
    </row>
    <row r="1296" spans="1:12" x14ac:dyDescent="0.25">
      <c r="A1296" s="42" t="s">
        <v>5254</v>
      </c>
      <c r="B1296" s="42" t="s">
        <v>21</v>
      </c>
      <c r="C1296" s="43" t="s">
        <v>6314</v>
      </c>
      <c r="D1296" s="44" t="s">
        <v>629</v>
      </c>
      <c r="E1296" s="45">
        <v>184</v>
      </c>
      <c r="F1296" s="46">
        <v>3508836</v>
      </c>
      <c r="G1296" s="46">
        <v>3119657</v>
      </c>
      <c r="H1296" s="47">
        <f t="shared" si="60"/>
        <v>0.88908601028945211</v>
      </c>
      <c r="I1296" s="42">
        <v>7800</v>
      </c>
      <c r="J1296" s="42">
        <v>6185</v>
      </c>
      <c r="K1296" s="48">
        <f t="shared" si="61"/>
        <v>0.79294871794871791</v>
      </c>
      <c r="L1296" s="44" t="str">
        <f t="shared" si="62"/>
        <v>CD Eligible</v>
      </c>
    </row>
    <row r="1297" spans="1:12" x14ac:dyDescent="0.25">
      <c r="A1297" s="42" t="s">
        <v>5254</v>
      </c>
      <c r="B1297" s="42" t="s">
        <v>21</v>
      </c>
      <c r="C1297" s="43" t="s">
        <v>6319</v>
      </c>
      <c r="D1297" s="44" t="s">
        <v>635</v>
      </c>
      <c r="E1297" s="45">
        <v>185</v>
      </c>
      <c r="F1297" s="46">
        <v>4386839.22</v>
      </c>
      <c r="G1297" s="46">
        <v>2931565.22</v>
      </c>
      <c r="H1297" s="47">
        <f t="shared" si="60"/>
        <v>0.66826365703915636</v>
      </c>
      <c r="I1297" s="42">
        <v>5165</v>
      </c>
      <c r="J1297" s="42">
        <v>1370</v>
      </c>
      <c r="K1297" s="48">
        <f t="shared" si="61"/>
        <v>0.26524685382381413</v>
      </c>
      <c r="L1297" s="44" t="str">
        <f t="shared" si="62"/>
        <v>Ineligible</v>
      </c>
    </row>
    <row r="1298" spans="1:12" x14ac:dyDescent="0.25">
      <c r="A1298" s="42" t="s">
        <v>5254</v>
      </c>
      <c r="B1298" s="42" t="s">
        <v>21</v>
      </c>
      <c r="C1298" s="43" t="s">
        <v>6323</v>
      </c>
      <c r="D1298" s="44" t="s">
        <v>2491</v>
      </c>
      <c r="E1298" s="45">
        <v>186</v>
      </c>
      <c r="F1298" s="46">
        <v>1591740</v>
      </c>
      <c r="G1298" s="46">
        <v>1228728</v>
      </c>
      <c r="H1298" s="47">
        <f t="shared" si="60"/>
        <v>0.77194014097779784</v>
      </c>
      <c r="I1298" s="42">
        <v>6675</v>
      </c>
      <c r="J1298" s="42">
        <v>4925</v>
      </c>
      <c r="K1298" s="48">
        <f t="shared" si="61"/>
        <v>0.73782771535580527</v>
      </c>
      <c r="L1298" s="44" t="str">
        <f t="shared" si="62"/>
        <v>CD Eligible</v>
      </c>
    </row>
    <row r="1299" spans="1:12" x14ac:dyDescent="0.25">
      <c r="A1299" s="42" t="s">
        <v>5254</v>
      </c>
      <c r="B1299" s="42" t="s">
        <v>21</v>
      </c>
      <c r="C1299" s="43" t="s">
        <v>6327</v>
      </c>
      <c r="D1299" s="44" t="s">
        <v>2495</v>
      </c>
      <c r="E1299" s="45">
        <v>187</v>
      </c>
      <c r="F1299" s="46">
        <v>5898134</v>
      </c>
      <c r="G1299" s="46">
        <v>5318869</v>
      </c>
      <c r="H1299" s="47">
        <f t="shared" si="60"/>
        <v>0.90178843003566889</v>
      </c>
      <c r="I1299" s="42">
        <v>8115</v>
      </c>
      <c r="J1299" s="42">
        <v>2635</v>
      </c>
      <c r="K1299" s="48">
        <f t="shared" si="61"/>
        <v>0.32470733210104746</v>
      </c>
      <c r="L1299" s="44" t="str">
        <f t="shared" si="62"/>
        <v>Ineligible</v>
      </c>
    </row>
    <row r="1300" spans="1:12" x14ac:dyDescent="0.25">
      <c r="A1300" s="42" t="s">
        <v>5254</v>
      </c>
      <c r="B1300" s="42" t="s">
        <v>21</v>
      </c>
      <c r="C1300" s="43" t="s">
        <v>6335</v>
      </c>
      <c r="D1300" s="44" t="s">
        <v>2498</v>
      </c>
      <c r="E1300" s="45">
        <v>188</v>
      </c>
      <c r="F1300" s="46">
        <v>2979462</v>
      </c>
      <c r="G1300" s="46">
        <v>2280070</v>
      </c>
      <c r="H1300" s="47">
        <f t="shared" si="60"/>
        <v>0.76526231917037368</v>
      </c>
      <c r="I1300" s="42">
        <v>5375</v>
      </c>
      <c r="J1300" s="42">
        <v>4240</v>
      </c>
      <c r="K1300" s="48">
        <f t="shared" si="61"/>
        <v>0.78883720930232559</v>
      </c>
      <c r="L1300" s="44" t="str">
        <f t="shared" si="62"/>
        <v>CD Eligible</v>
      </c>
    </row>
    <row r="1301" spans="1:12" x14ac:dyDescent="0.25">
      <c r="A1301" s="42" t="s">
        <v>5254</v>
      </c>
      <c r="B1301" s="42" t="s">
        <v>21</v>
      </c>
      <c r="C1301" s="43" t="s">
        <v>6340</v>
      </c>
      <c r="D1301" s="44" t="s">
        <v>642</v>
      </c>
      <c r="E1301" s="45">
        <v>189</v>
      </c>
      <c r="F1301" s="46">
        <v>5070705</v>
      </c>
      <c r="G1301" s="46">
        <v>4277439</v>
      </c>
      <c r="H1301" s="47">
        <f t="shared" si="60"/>
        <v>0.84355903173227387</v>
      </c>
      <c r="I1301" s="42">
        <v>12095</v>
      </c>
      <c r="J1301" s="42">
        <v>8590</v>
      </c>
      <c r="K1301" s="48">
        <f t="shared" si="61"/>
        <v>0.71021083092186854</v>
      </c>
      <c r="L1301" s="44" t="str">
        <f t="shared" si="62"/>
        <v>CD Eligible</v>
      </c>
    </row>
    <row r="1302" spans="1:12" x14ac:dyDescent="0.25">
      <c r="A1302" s="42" t="s">
        <v>5254</v>
      </c>
      <c r="B1302" s="42" t="s">
        <v>21</v>
      </c>
      <c r="C1302" s="43" t="s">
        <v>6347</v>
      </c>
      <c r="D1302" s="44" t="s">
        <v>2502</v>
      </c>
      <c r="E1302" s="45">
        <v>190</v>
      </c>
      <c r="F1302" s="46">
        <v>2214594</v>
      </c>
      <c r="G1302" s="46">
        <v>1683409</v>
      </c>
      <c r="H1302" s="47">
        <f t="shared" si="60"/>
        <v>0.76014339422937116</v>
      </c>
      <c r="I1302" s="42">
        <v>3195</v>
      </c>
      <c r="J1302" s="42">
        <v>1445</v>
      </c>
      <c r="K1302" s="48">
        <f t="shared" si="61"/>
        <v>0.45226917057902971</v>
      </c>
      <c r="L1302" s="44" t="str">
        <f t="shared" si="62"/>
        <v>Ineligible</v>
      </c>
    </row>
    <row r="1303" spans="1:12" x14ac:dyDescent="0.25">
      <c r="A1303" s="42" t="s">
        <v>5254</v>
      </c>
      <c r="B1303" s="42" t="s">
        <v>21</v>
      </c>
      <c r="C1303" s="43" t="s">
        <v>6349</v>
      </c>
      <c r="D1303" s="44" t="s">
        <v>2507</v>
      </c>
      <c r="E1303" s="45">
        <v>191</v>
      </c>
      <c r="F1303" s="46">
        <v>5684281.5899999999</v>
      </c>
      <c r="G1303" s="46">
        <v>5101975</v>
      </c>
      <c r="H1303" s="47">
        <f t="shared" si="60"/>
        <v>0.89755845469998963</v>
      </c>
      <c r="I1303" s="42">
        <v>9185</v>
      </c>
      <c r="J1303" s="42">
        <v>2690</v>
      </c>
      <c r="K1303" s="48">
        <f t="shared" si="61"/>
        <v>0.29286880783886771</v>
      </c>
      <c r="L1303" s="44" t="str">
        <f t="shared" si="62"/>
        <v>Ineligible</v>
      </c>
    </row>
    <row r="1304" spans="1:12" x14ac:dyDescent="0.25">
      <c r="A1304" s="42" t="s">
        <v>5254</v>
      </c>
      <c r="B1304" s="42" t="s">
        <v>21</v>
      </c>
      <c r="C1304" s="43" t="s">
        <v>6357</v>
      </c>
      <c r="D1304" s="44" t="s">
        <v>2512</v>
      </c>
      <c r="E1304" s="45">
        <v>192</v>
      </c>
      <c r="F1304" s="46">
        <v>1310716.3600000001</v>
      </c>
      <c r="G1304" s="46">
        <v>981338.36</v>
      </c>
      <c r="H1304" s="47">
        <f t="shared" si="60"/>
        <v>0.74870383093410076</v>
      </c>
      <c r="I1304" s="42">
        <v>4025</v>
      </c>
      <c r="J1304" s="42">
        <v>3705</v>
      </c>
      <c r="K1304" s="48">
        <f t="shared" si="61"/>
        <v>0.92049689440993787</v>
      </c>
      <c r="L1304" s="44" t="str">
        <f t="shared" si="62"/>
        <v>CD Eligible</v>
      </c>
    </row>
    <row r="1305" spans="1:12" x14ac:dyDescent="0.25">
      <c r="A1305" s="42" t="s">
        <v>5254</v>
      </c>
      <c r="B1305" s="42" t="s">
        <v>21</v>
      </c>
      <c r="C1305" s="43" t="s">
        <v>6362</v>
      </c>
      <c r="D1305" s="44" t="s">
        <v>648</v>
      </c>
      <c r="E1305" s="45">
        <v>193</v>
      </c>
      <c r="F1305" s="46">
        <v>4449083</v>
      </c>
      <c r="G1305" s="46">
        <v>3582126</v>
      </c>
      <c r="H1305" s="47">
        <f t="shared" si="60"/>
        <v>0.80513804754822516</v>
      </c>
      <c r="I1305" s="42">
        <v>9085</v>
      </c>
      <c r="J1305" s="42">
        <v>6460</v>
      </c>
      <c r="K1305" s="48">
        <f t="shared" si="61"/>
        <v>0.7110621904237755</v>
      </c>
      <c r="L1305" s="44" t="str">
        <f t="shared" si="62"/>
        <v>CD Eligible</v>
      </c>
    </row>
    <row r="1306" spans="1:12" x14ac:dyDescent="0.25">
      <c r="A1306" s="42" t="s">
        <v>5254</v>
      </c>
      <c r="B1306" s="42" t="s">
        <v>21</v>
      </c>
      <c r="C1306" s="43" t="s">
        <v>6369</v>
      </c>
      <c r="D1306" s="44" t="s">
        <v>654</v>
      </c>
      <c r="E1306" s="45">
        <v>194</v>
      </c>
      <c r="F1306" s="46">
        <v>3613356</v>
      </c>
      <c r="G1306" s="46">
        <v>2285984</v>
      </c>
      <c r="H1306" s="47">
        <f t="shared" si="60"/>
        <v>0.63264842988069814</v>
      </c>
      <c r="I1306" s="42">
        <v>6655</v>
      </c>
      <c r="J1306" s="42">
        <v>5975</v>
      </c>
      <c r="K1306" s="48">
        <f t="shared" si="61"/>
        <v>0.89782118707738545</v>
      </c>
      <c r="L1306" s="44" t="str">
        <f t="shared" si="62"/>
        <v>CD Eligible</v>
      </c>
    </row>
    <row r="1307" spans="1:12" x14ac:dyDescent="0.25">
      <c r="A1307" s="42" t="s">
        <v>5254</v>
      </c>
      <c r="B1307" s="42" t="s">
        <v>21</v>
      </c>
      <c r="C1307" s="43" t="s">
        <v>6374</v>
      </c>
      <c r="D1307" s="44" t="s">
        <v>657</v>
      </c>
      <c r="E1307" s="45">
        <v>195</v>
      </c>
      <c r="F1307" s="46">
        <v>4905741.8600000003</v>
      </c>
      <c r="G1307" s="46">
        <v>4203370</v>
      </c>
      <c r="H1307" s="47">
        <f t="shared" si="60"/>
        <v>0.85682657586879218</v>
      </c>
      <c r="I1307" s="42">
        <v>7535</v>
      </c>
      <c r="J1307" s="42">
        <v>2735</v>
      </c>
      <c r="K1307" s="48">
        <f t="shared" si="61"/>
        <v>0.36297279362972795</v>
      </c>
      <c r="L1307" s="44" t="str">
        <f t="shared" si="62"/>
        <v>Ineligible</v>
      </c>
    </row>
    <row r="1308" spans="1:12" x14ac:dyDescent="0.25">
      <c r="A1308" s="42" t="s">
        <v>5254</v>
      </c>
      <c r="B1308" s="42" t="s">
        <v>21</v>
      </c>
      <c r="C1308" s="43" t="s">
        <v>6381</v>
      </c>
      <c r="D1308" s="44" t="s">
        <v>2530</v>
      </c>
      <c r="E1308" s="45">
        <v>196</v>
      </c>
      <c r="F1308" s="46">
        <v>3846927</v>
      </c>
      <c r="G1308" s="46">
        <v>1818052</v>
      </c>
      <c r="H1308" s="47">
        <f t="shared" si="60"/>
        <v>0.47259851824586224</v>
      </c>
      <c r="I1308" s="42">
        <v>3895</v>
      </c>
      <c r="J1308" s="42">
        <v>2905</v>
      </c>
      <c r="K1308" s="48">
        <f t="shared" si="61"/>
        <v>0.74582798459563548</v>
      </c>
      <c r="L1308" s="44" t="str">
        <f t="shared" si="62"/>
        <v>Ineligible</v>
      </c>
    </row>
    <row r="1309" spans="1:12" x14ac:dyDescent="0.25">
      <c r="A1309" s="42" t="s">
        <v>5254</v>
      </c>
      <c r="B1309" s="42" t="s">
        <v>21</v>
      </c>
      <c r="C1309" s="43" t="s">
        <v>6385</v>
      </c>
      <c r="D1309" s="44" t="s">
        <v>6386</v>
      </c>
      <c r="E1309" s="45">
        <v>197.01</v>
      </c>
      <c r="F1309" s="46">
        <v>14856762</v>
      </c>
      <c r="G1309" s="46">
        <v>722927</v>
      </c>
      <c r="H1309" s="47">
        <f t="shared" si="60"/>
        <v>4.8659795452064183E-2</v>
      </c>
      <c r="I1309" s="42">
        <v>890</v>
      </c>
      <c r="J1309" s="42">
        <v>465</v>
      </c>
      <c r="K1309" s="48">
        <f t="shared" si="61"/>
        <v>0.52247191011235961</v>
      </c>
      <c r="L1309" s="44" t="str">
        <f t="shared" si="62"/>
        <v>Ineligible</v>
      </c>
    </row>
    <row r="1310" spans="1:12" x14ac:dyDescent="0.25">
      <c r="A1310" s="42" t="s">
        <v>5254</v>
      </c>
      <c r="B1310" s="42" t="s">
        <v>21</v>
      </c>
      <c r="C1310" s="43" t="s">
        <v>6388</v>
      </c>
      <c r="D1310" s="44" t="s">
        <v>6389</v>
      </c>
      <c r="E1310" s="45">
        <v>197.02</v>
      </c>
      <c r="F1310" s="46">
        <v>1147427</v>
      </c>
      <c r="G1310" s="46">
        <v>1095607</v>
      </c>
      <c r="H1310" s="47">
        <f t="shared" si="60"/>
        <v>0.95483808556012717</v>
      </c>
      <c r="I1310" s="42">
        <v>2090</v>
      </c>
      <c r="J1310" s="42">
        <v>1160</v>
      </c>
      <c r="K1310" s="48">
        <f t="shared" si="61"/>
        <v>0.55502392344497609</v>
      </c>
      <c r="L1310" s="44" t="str">
        <f t="shared" si="62"/>
        <v>CD Eligible</v>
      </c>
    </row>
    <row r="1311" spans="1:12" x14ac:dyDescent="0.25">
      <c r="A1311" s="42" t="s">
        <v>5254</v>
      </c>
      <c r="B1311" s="42" t="s">
        <v>21</v>
      </c>
      <c r="C1311" s="43" t="s">
        <v>6391</v>
      </c>
      <c r="D1311" s="44" t="s">
        <v>2540</v>
      </c>
      <c r="E1311" s="45">
        <v>198</v>
      </c>
      <c r="F1311" s="46">
        <v>2461248</v>
      </c>
      <c r="G1311" s="46">
        <v>1297919</v>
      </c>
      <c r="H1311" s="47">
        <f t="shared" si="60"/>
        <v>0.52734182008477004</v>
      </c>
      <c r="I1311" s="42">
        <v>2485</v>
      </c>
      <c r="J1311" s="42">
        <v>895</v>
      </c>
      <c r="K1311" s="48">
        <f t="shared" si="61"/>
        <v>0.36016096579476864</v>
      </c>
      <c r="L1311" s="44" t="str">
        <f t="shared" si="62"/>
        <v>Ineligible</v>
      </c>
    </row>
    <row r="1312" spans="1:12" x14ac:dyDescent="0.25">
      <c r="A1312" s="42" t="s">
        <v>5254</v>
      </c>
      <c r="B1312" s="42" t="s">
        <v>21</v>
      </c>
      <c r="C1312" s="43" t="s">
        <v>6394</v>
      </c>
      <c r="D1312" s="44" t="s">
        <v>670</v>
      </c>
      <c r="E1312" s="45">
        <v>199</v>
      </c>
      <c r="F1312" s="46">
        <v>5805187.9699999997</v>
      </c>
      <c r="G1312" s="46">
        <v>4213289</v>
      </c>
      <c r="H1312" s="47">
        <f t="shared" si="60"/>
        <v>0.72577994403857349</v>
      </c>
      <c r="I1312" s="42">
        <v>6980</v>
      </c>
      <c r="J1312" s="42">
        <v>3150</v>
      </c>
      <c r="K1312" s="48">
        <f t="shared" si="61"/>
        <v>0.45128939828080228</v>
      </c>
      <c r="L1312" s="44" t="str">
        <f t="shared" si="62"/>
        <v>Ineligible</v>
      </c>
    </row>
    <row r="1313" spans="1:12" x14ac:dyDescent="0.25">
      <c r="A1313" s="42" t="s">
        <v>5254</v>
      </c>
      <c r="B1313" s="42" t="s">
        <v>21</v>
      </c>
      <c r="C1313" s="43" t="s">
        <v>6402</v>
      </c>
      <c r="D1313" s="44" t="s">
        <v>678</v>
      </c>
      <c r="E1313" s="45">
        <v>200</v>
      </c>
      <c r="F1313" s="46">
        <v>2557759</v>
      </c>
      <c r="G1313" s="46">
        <v>1471709</v>
      </c>
      <c r="H1313" s="47">
        <f t="shared" si="60"/>
        <v>0.57539001915348553</v>
      </c>
      <c r="I1313" s="42">
        <v>3120</v>
      </c>
      <c r="J1313" s="42">
        <v>1280</v>
      </c>
      <c r="K1313" s="48">
        <f t="shared" si="61"/>
        <v>0.41025641025641024</v>
      </c>
      <c r="L1313" s="44" t="str">
        <f t="shared" si="62"/>
        <v>Ineligible</v>
      </c>
    </row>
    <row r="1314" spans="1:12" x14ac:dyDescent="0.25">
      <c r="A1314" s="42" t="s">
        <v>5254</v>
      </c>
      <c r="B1314" s="42" t="s">
        <v>21</v>
      </c>
      <c r="C1314" s="43" t="s">
        <v>6405</v>
      </c>
      <c r="D1314" s="44" t="s">
        <v>6406</v>
      </c>
      <c r="E1314" s="45">
        <v>201.01</v>
      </c>
      <c r="F1314" s="46">
        <v>2505270</v>
      </c>
      <c r="G1314" s="46">
        <v>664156</v>
      </c>
      <c r="H1314" s="47">
        <f t="shared" si="60"/>
        <v>0.26510356169195337</v>
      </c>
      <c r="I1314" s="42">
        <v>645</v>
      </c>
      <c r="J1314" s="42">
        <v>225</v>
      </c>
      <c r="K1314" s="48">
        <f t="shared" si="61"/>
        <v>0.34883720930232559</v>
      </c>
      <c r="L1314" s="44" t="str">
        <f t="shared" si="62"/>
        <v>Ineligible</v>
      </c>
    </row>
    <row r="1315" spans="1:12" x14ac:dyDescent="0.25">
      <c r="A1315" s="42" t="s">
        <v>5254</v>
      </c>
      <c r="B1315" s="42" t="s">
        <v>21</v>
      </c>
      <c r="C1315" s="43" t="s">
        <v>6408</v>
      </c>
      <c r="D1315" s="44" t="s">
        <v>6409</v>
      </c>
      <c r="E1315" s="45">
        <v>201.02</v>
      </c>
      <c r="F1315" s="46">
        <v>2007839</v>
      </c>
      <c r="G1315" s="46">
        <v>1883568</v>
      </c>
      <c r="H1315" s="47">
        <f t="shared" si="60"/>
        <v>0.93810708926363118</v>
      </c>
      <c r="I1315" s="42">
        <v>4290</v>
      </c>
      <c r="J1315" s="42">
        <v>2450</v>
      </c>
      <c r="K1315" s="48">
        <f t="shared" si="61"/>
        <v>0.57109557109557108</v>
      </c>
      <c r="L1315" s="44" t="str">
        <f t="shared" si="62"/>
        <v>CD Eligible</v>
      </c>
    </row>
    <row r="1316" spans="1:12" x14ac:dyDescent="0.25">
      <c r="A1316" s="42" t="s">
        <v>5254</v>
      </c>
      <c r="B1316" s="42" t="s">
        <v>21</v>
      </c>
      <c r="C1316" s="43" t="s">
        <v>6414</v>
      </c>
      <c r="D1316" s="44" t="s">
        <v>2560</v>
      </c>
      <c r="E1316" s="45">
        <v>203</v>
      </c>
      <c r="F1316" s="46">
        <v>4127486</v>
      </c>
      <c r="G1316" s="46">
        <v>662066</v>
      </c>
      <c r="H1316" s="47">
        <f t="shared" si="60"/>
        <v>0.16040417823343314</v>
      </c>
      <c r="I1316" s="42">
        <v>830</v>
      </c>
      <c r="J1316" s="42">
        <v>625</v>
      </c>
      <c r="K1316" s="48">
        <f t="shared" si="61"/>
        <v>0.75301204819277112</v>
      </c>
      <c r="L1316" s="44" t="str">
        <f t="shared" si="62"/>
        <v>Ineligible</v>
      </c>
    </row>
    <row r="1317" spans="1:12" x14ac:dyDescent="0.25">
      <c r="A1317" s="42" t="s">
        <v>5254</v>
      </c>
      <c r="B1317" s="42" t="s">
        <v>21</v>
      </c>
      <c r="C1317" s="43" t="s">
        <v>6417</v>
      </c>
      <c r="D1317" s="44" t="s">
        <v>2567</v>
      </c>
      <c r="E1317" s="45">
        <v>205</v>
      </c>
      <c r="F1317" s="46">
        <v>4485130.45</v>
      </c>
      <c r="G1317" s="46">
        <v>2020426</v>
      </c>
      <c r="H1317" s="47">
        <f t="shared" si="60"/>
        <v>0.45047207043888765</v>
      </c>
      <c r="I1317" s="42">
        <v>2525</v>
      </c>
      <c r="J1317" s="42">
        <v>655</v>
      </c>
      <c r="K1317" s="48">
        <f t="shared" si="61"/>
        <v>0.25940594059405941</v>
      </c>
      <c r="L1317" s="44" t="str">
        <f t="shared" si="62"/>
        <v>Ineligible</v>
      </c>
    </row>
    <row r="1318" spans="1:12" x14ac:dyDescent="0.25">
      <c r="A1318" s="42" t="s">
        <v>5254</v>
      </c>
      <c r="B1318" s="42" t="s">
        <v>21</v>
      </c>
      <c r="C1318" s="43" t="s">
        <v>6422</v>
      </c>
      <c r="D1318" s="44" t="s">
        <v>2572</v>
      </c>
      <c r="E1318" s="45">
        <v>206</v>
      </c>
      <c r="F1318" s="46">
        <v>2385032</v>
      </c>
      <c r="G1318" s="46">
        <v>1622360</v>
      </c>
      <c r="H1318" s="47">
        <f t="shared" si="60"/>
        <v>0.68022567412093426</v>
      </c>
      <c r="I1318" s="42">
        <v>2720</v>
      </c>
      <c r="J1318" s="42">
        <v>1755</v>
      </c>
      <c r="K1318" s="48">
        <f t="shared" si="61"/>
        <v>0.64522058823529416</v>
      </c>
      <c r="L1318" s="44" t="str">
        <f t="shared" si="62"/>
        <v>CD Eligible</v>
      </c>
    </row>
    <row r="1319" spans="1:12" x14ac:dyDescent="0.25">
      <c r="A1319" s="42" t="s">
        <v>5254</v>
      </c>
      <c r="B1319" s="42" t="s">
        <v>21</v>
      </c>
      <c r="C1319" s="43" t="s">
        <v>6425</v>
      </c>
      <c r="D1319" s="44" t="s">
        <v>6426</v>
      </c>
      <c r="E1319" s="45">
        <v>207.01</v>
      </c>
      <c r="F1319" s="46">
        <v>1604707</v>
      </c>
      <c r="G1319" s="46">
        <v>1339223</v>
      </c>
      <c r="H1319" s="47">
        <f t="shared" si="60"/>
        <v>0.83455920613545032</v>
      </c>
      <c r="I1319" s="42">
        <v>2710</v>
      </c>
      <c r="J1319" s="42">
        <v>1755</v>
      </c>
      <c r="K1319" s="48">
        <f t="shared" si="61"/>
        <v>0.64760147601476015</v>
      </c>
      <c r="L1319" s="44" t="str">
        <f t="shared" si="62"/>
        <v>CD Eligible</v>
      </c>
    </row>
    <row r="1320" spans="1:12" x14ac:dyDescent="0.25">
      <c r="A1320" s="42" t="s">
        <v>5254</v>
      </c>
      <c r="B1320" s="42" t="s">
        <v>21</v>
      </c>
      <c r="C1320" s="43" t="s">
        <v>6429</v>
      </c>
      <c r="D1320" s="44" t="s">
        <v>2581</v>
      </c>
      <c r="E1320" s="45">
        <v>208</v>
      </c>
      <c r="F1320" s="46">
        <v>2720528</v>
      </c>
      <c r="G1320" s="46">
        <v>2307977</v>
      </c>
      <c r="H1320" s="47">
        <f t="shared" si="60"/>
        <v>0.84835627495839039</v>
      </c>
      <c r="I1320" s="42">
        <v>5275</v>
      </c>
      <c r="J1320" s="42">
        <v>3305</v>
      </c>
      <c r="K1320" s="48">
        <f t="shared" si="61"/>
        <v>0.6265402843601896</v>
      </c>
      <c r="L1320" s="44" t="str">
        <f t="shared" si="62"/>
        <v>CD Eligible</v>
      </c>
    </row>
    <row r="1321" spans="1:12" x14ac:dyDescent="0.25">
      <c r="A1321" s="42" t="s">
        <v>5254</v>
      </c>
      <c r="B1321" s="42" t="s">
        <v>21</v>
      </c>
      <c r="C1321" s="43" t="s">
        <v>6433</v>
      </c>
      <c r="D1321" s="44" t="s">
        <v>6434</v>
      </c>
      <c r="E1321" s="45">
        <v>209.01</v>
      </c>
      <c r="F1321" s="46">
        <v>1850686</v>
      </c>
      <c r="G1321" s="46">
        <v>1399616</v>
      </c>
      <c r="H1321" s="47">
        <f t="shared" si="60"/>
        <v>0.75626875655837889</v>
      </c>
      <c r="I1321" s="42">
        <v>4060</v>
      </c>
      <c r="J1321" s="42">
        <v>3500</v>
      </c>
      <c r="K1321" s="48">
        <f t="shared" si="61"/>
        <v>0.86206896551724133</v>
      </c>
      <c r="L1321" s="44" t="str">
        <f t="shared" si="62"/>
        <v>CD Eligible</v>
      </c>
    </row>
    <row r="1322" spans="1:12" x14ac:dyDescent="0.25">
      <c r="A1322" s="42" t="s">
        <v>5254</v>
      </c>
      <c r="B1322" s="42" t="s">
        <v>21</v>
      </c>
      <c r="C1322" s="43" t="s">
        <v>6437</v>
      </c>
      <c r="D1322" s="44" t="s">
        <v>2586</v>
      </c>
      <c r="E1322" s="45">
        <v>210</v>
      </c>
      <c r="F1322" s="46">
        <v>2579201</v>
      </c>
      <c r="G1322" s="46">
        <v>2487521</v>
      </c>
      <c r="H1322" s="47">
        <f t="shared" si="60"/>
        <v>0.96445410807455489</v>
      </c>
      <c r="I1322" s="42">
        <v>7085</v>
      </c>
      <c r="J1322" s="42">
        <v>5165</v>
      </c>
      <c r="K1322" s="48">
        <f t="shared" si="61"/>
        <v>0.72900494001411431</v>
      </c>
      <c r="L1322" s="44" t="str">
        <f t="shared" si="62"/>
        <v>CD Eligible</v>
      </c>
    </row>
    <row r="1323" spans="1:12" x14ac:dyDescent="0.25">
      <c r="A1323" s="42" t="s">
        <v>5254</v>
      </c>
      <c r="B1323" s="42" t="s">
        <v>21</v>
      </c>
      <c r="C1323" s="43" t="s">
        <v>6443</v>
      </c>
      <c r="D1323" s="44" t="s">
        <v>738</v>
      </c>
      <c r="E1323" s="45">
        <v>211</v>
      </c>
      <c r="F1323" s="46">
        <v>5840595.9900000002</v>
      </c>
      <c r="G1323" s="46">
        <v>4466594.76</v>
      </c>
      <c r="H1323" s="47">
        <f t="shared" si="60"/>
        <v>0.76474982478628861</v>
      </c>
      <c r="I1323" s="42">
        <v>9540</v>
      </c>
      <c r="J1323" s="42">
        <v>5735</v>
      </c>
      <c r="K1323" s="48">
        <f t="shared" si="61"/>
        <v>0.60115303983228507</v>
      </c>
      <c r="L1323" s="44" t="str">
        <f t="shared" si="62"/>
        <v>CD Eligible</v>
      </c>
    </row>
    <row r="1324" spans="1:12" x14ac:dyDescent="0.25">
      <c r="A1324" s="42" t="s">
        <v>5254</v>
      </c>
      <c r="B1324" s="42" t="s">
        <v>21</v>
      </c>
      <c r="C1324" s="43" t="s">
        <v>6452</v>
      </c>
      <c r="D1324" s="44" t="s">
        <v>744</v>
      </c>
      <c r="E1324" s="45">
        <v>212</v>
      </c>
      <c r="F1324" s="46">
        <v>5312053.0199999996</v>
      </c>
      <c r="G1324" s="46">
        <v>2139432.02</v>
      </c>
      <c r="H1324" s="47">
        <f t="shared" si="60"/>
        <v>0.40275050191422979</v>
      </c>
      <c r="I1324" s="42">
        <v>4175</v>
      </c>
      <c r="J1324" s="42">
        <v>2745</v>
      </c>
      <c r="K1324" s="48">
        <f t="shared" si="61"/>
        <v>0.65748502994011981</v>
      </c>
      <c r="L1324" s="44" t="str">
        <f t="shared" si="62"/>
        <v>Ineligible</v>
      </c>
    </row>
    <row r="1325" spans="1:12" x14ac:dyDescent="0.25">
      <c r="A1325" s="42" t="s">
        <v>5254</v>
      </c>
      <c r="B1325" s="42" t="s">
        <v>21</v>
      </c>
      <c r="C1325" s="43" t="s">
        <v>6457</v>
      </c>
      <c r="D1325" s="44" t="s">
        <v>6458</v>
      </c>
      <c r="E1325" s="45">
        <v>213.03</v>
      </c>
      <c r="F1325" s="46">
        <v>2963323</v>
      </c>
      <c r="G1325" s="46">
        <v>2102528</v>
      </c>
      <c r="H1325" s="47">
        <f t="shared" si="60"/>
        <v>0.70951698481738235</v>
      </c>
      <c r="I1325" s="42">
        <v>5820</v>
      </c>
      <c r="J1325" s="42">
        <v>4620</v>
      </c>
      <c r="K1325" s="48">
        <f t="shared" si="61"/>
        <v>0.79381443298969068</v>
      </c>
      <c r="L1325" s="44" t="str">
        <f t="shared" si="62"/>
        <v>CD Eligible</v>
      </c>
    </row>
    <row r="1326" spans="1:12" x14ac:dyDescent="0.25">
      <c r="A1326" s="42" t="s">
        <v>5254</v>
      </c>
      <c r="B1326" s="42" t="s">
        <v>21</v>
      </c>
      <c r="C1326" s="43" t="s">
        <v>6463</v>
      </c>
      <c r="D1326" s="44" t="s">
        <v>2603</v>
      </c>
      <c r="E1326" s="45">
        <v>214</v>
      </c>
      <c r="F1326" s="46">
        <v>1889749</v>
      </c>
      <c r="G1326" s="46">
        <v>1414156</v>
      </c>
      <c r="H1326" s="47">
        <f t="shared" si="60"/>
        <v>0.74833006923141643</v>
      </c>
      <c r="I1326" s="42">
        <v>3005</v>
      </c>
      <c r="J1326" s="42">
        <v>1990</v>
      </c>
      <c r="K1326" s="48">
        <f t="shared" si="61"/>
        <v>0.66222961730449248</v>
      </c>
      <c r="L1326" s="44" t="str">
        <f t="shared" si="62"/>
        <v>CD Eligible</v>
      </c>
    </row>
    <row r="1327" spans="1:12" x14ac:dyDescent="0.25">
      <c r="A1327" s="42" t="s">
        <v>5254</v>
      </c>
      <c r="B1327" s="42" t="s">
        <v>21</v>
      </c>
      <c r="C1327" s="43" t="s">
        <v>6466</v>
      </c>
      <c r="D1327" s="44" t="s">
        <v>2607</v>
      </c>
      <c r="E1327" s="45">
        <v>215</v>
      </c>
      <c r="F1327" s="46">
        <v>1798026</v>
      </c>
      <c r="G1327" s="46">
        <v>1613712</v>
      </c>
      <c r="H1327" s="47">
        <f t="shared" si="60"/>
        <v>0.89749091503682377</v>
      </c>
      <c r="I1327" s="42">
        <v>3720</v>
      </c>
      <c r="J1327" s="42">
        <v>3235</v>
      </c>
      <c r="K1327" s="48">
        <f t="shared" si="61"/>
        <v>0.8696236559139785</v>
      </c>
      <c r="L1327" s="44" t="str">
        <f t="shared" si="62"/>
        <v>CD Eligible</v>
      </c>
    </row>
    <row r="1328" spans="1:12" x14ac:dyDescent="0.25">
      <c r="A1328" s="42" t="s">
        <v>5254</v>
      </c>
      <c r="B1328" s="42" t="s">
        <v>21</v>
      </c>
      <c r="C1328" s="43" t="s">
        <v>6469</v>
      </c>
      <c r="D1328" s="44" t="s">
        <v>2613</v>
      </c>
      <c r="E1328" s="45">
        <v>216</v>
      </c>
      <c r="F1328" s="46">
        <v>4238882</v>
      </c>
      <c r="G1328" s="46">
        <v>3929697</v>
      </c>
      <c r="H1328" s="47">
        <f t="shared" si="60"/>
        <v>0.92705977661090821</v>
      </c>
      <c r="I1328" s="42">
        <v>8150</v>
      </c>
      <c r="J1328" s="42">
        <v>5025</v>
      </c>
      <c r="K1328" s="48">
        <f t="shared" si="61"/>
        <v>0.6165644171779141</v>
      </c>
      <c r="L1328" s="44" t="str">
        <f t="shared" si="62"/>
        <v>CD Eligible</v>
      </c>
    </row>
    <row r="1329" spans="1:12" x14ac:dyDescent="0.25">
      <c r="A1329" s="42" t="s">
        <v>5254</v>
      </c>
      <c r="B1329" s="42" t="s">
        <v>21</v>
      </c>
      <c r="C1329" s="43" t="s">
        <v>6475</v>
      </c>
      <c r="D1329" s="44" t="s">
        <v>6476</v>
      </c>
      <c r="E1329" s="45">
        <v>217.03</v>
      </c>
      <c r="F1329" s="46">
        <v>3031448</v>
      </c>
      <c r="G1329" s="46">
        <v>0</v>
      </c>
      <c r="H1329" s="47">
        <f t="shared" si="60"/>
        <v>0</v>
      </c>
      <c r="I1329" s="42">
        <v>0</v>
      </c>
      <c r="J1329" s="42">
        <v>0</v>
      </c>
      <c r="K1329" s="48" t="str">
        <f t="shared" si="61"/>
        <v>-</v>
      </c>
      <c r="L1329" s="44" t="str">
        <f t="shared" si="62"/>
        <v>Ineligible</v>
      </c>
    </row>
    <row r="1330" spans="1:12" x14ac:dyDescent="0.25">
      <c r="A1330" s="42" t="s">
        <v>5254</v>
      </c>
      <c r="B1330" s="42" t="s">
        <v>21</v>
      </c>
      <c r="C1330" s="43" t="s">
        <v>6478</v>
      </c>
      <c r="D1330" s="44" t="s">
        <v>792</v>
      </c>
      <c r="E1330" s="45">
        <v>218</v>
      </c>
      <c r="F1330" s="46">
        <v>3770962</v>
      </c>
      <c r="G1330" s="46">
        <v>2937311</v>
      </c>
      <c r="H1330" s="47">
        <f t="shared" si="60"/>
        <v>0.77892882505843342</v>
      </c>
      <c r="I1330" s="42">
        <v>7535</v>
      </c>
      <c r="J1330" s="42">
        <v>5435</v>
      </c>
      <c r="K1330" s="48">
        <f t="shared" si="61"/>
        <v>0.72130059721300599</v>
      </c>
      <c r="L1330" s="44" t="str">
        <f t="shared" si="62"/>
        <v>CD Eligible</v>
      </c>
    </row>
    <row r="1331" spans="1:12" x14ac:dyDescent="0.25">
      <c r="A1331" s="42" t="s">
        <v>5254</v>
      </c>
      <c r="B1331" s="42" t="s">
        <v>21</v>
      </c>
      <c r="C1331" s="43" t="s">
        <v>6483</v>
      </c>
      <c r="D1331" s="44" t="s">
        <v>799</v>
      </c>
      <c r="E1331" s="45">
        <v>219</v>
      </c>
      <c r="F1331" s="46">
        <v>4147176.73</v>
      </c>
      <c r="G1331" s="46">
        <v>2061832.73</v>
      </c>
      <c r="H1331" s="47">
        <f t="shared" si="60"/>
        <v>0.49716538846416608</v>
      </c>
      <c r="I1331" s="42">
        <v>6295</v>
      </c>
      <c r="J1331" s="42">
        <v>5370</v>
      </c>
      <c r="K1331" s="48">
        <f t="shared" si="61"/>
        <v>0.85305798252581411</v>
      </c>
      <c r="L1331" s="44" t="str">
        <f t="shared" si="62"/>
        <v>Ineligible</v>
      </c>
    </row>
    <row r="1332" spans="1:12" x14ac:dyDescent="0.25">
      <c r="A1332" s="42" t="s">
        <v>5254</v>
      </c>
      <c r="B1332" s="42" t="s">
        <v>21</v>
      </c>
      <c r="C1332" s="43" t="s">
        <v>6489</v>
      </c>
      <c r="D1332" s="44" t="s">
        <v>802</v>
      </c>
      <c r="E1332" s="45">
        <v>220</v>
      </c>
      <c r="F1332" s="46">
        <v>3373164</v>
      </c>
      <c r="G1332" s="46">
        <v>2754057</v>
      </c>
      <c r="H1332" s="47">
        <f t="shared" si="60"/>
        <v>0.81646104369665984</v>
      </c>
      <c r="I1332" s="42">
        <v>5375</v>
      </c>
      <c r="J1332" s="42">
        <v>3305</v>
      </c>
      <c r="K1332" s="48">
        <f t="shared" si="61"/>
        <v>0.61488372093023258</v>
      </c>
      <c r="L1332" s="44" t="str">
        <f t="shared" si="62"/>
        <v>CD Eligible</v>
      </c>
    </row>
    <row r="1333" spans="1:12" x14ac:dyDescent="0.25">
      <c r="A1333" s="42" t="s">
        <v>5254</v>
      </c>
      <c r="B1333" s="42" t="s">
        <v>21</v>
      </c>
      <c r="C1333" s="43" t="s">
        <v>6495</v>
      </c>
      <c r="D1333" s="44" t="s">
        <v>810</v>
      </c>
      <c r="E1333" s="45">
        <v>221.02</v>
      </c>
      <c r="F1333" s="46">
        <v>1582182</v>
      </c>
      <c r="G1333" s="46">
        <v>1139752</v>
      </c>
      <c r="H1333" s="47">
        <f t="shared" si="60"/>
        <v>0.72036718910972319</v>
      </c>
      <c r="I1333" s="42">
        <v>2350</v>
      </c>
      <c r="J1333" s="42">
        <v>1390</v>
      </c>
      <c r="K1333" s="48">
        <f t="shared" si="61"/>
        <v>0.59148936170212763</v>
      </c>
      <c r="L1333" s="44" t="str">
        <f t="shared" si="62"/>
        <v>CD Eligible</v>
      </c>
    </row>
    <row r="1334" spans="1:12" x14ac:dyDescent="0.25">
      <c r="A1334" s="42" t="s">
        <v>5254</v>
      </c>
      <c r="B1334" s="42" t="s">
        <v>21</v>
      </c>
      <c r="C1334" s="43" t="s">
        <v>6498</v>
      </c>
      <c r="D1334" s="44" t="s">
        <v>815</v>
      </c>
      <c r="E1334" s="45">
        <v>222</v>
      </c>
      <c r="F1334" s="46">
        <v>4609782</v>
      </c>
      <c r="G1334" s="46">
        <v>1772083</v>
      </c>
      <c r="H1334" s="47">
        <f t="shared" si="60"/>
        <v>0.38441796163028968</v>
      </c>
      <c r="I1334" s="42">
        <v>2955</v>
      </c>
      <c r="J1334" s="42">
        <v>1925</v>
      </c>
      <c r="K1334" s="48">
        <f t="shared" si="61"/>
        <v>0.65143824027072761</v>
      </c>
      <c r="L1334" s="44" t="str">
        <f t="shared" si="62"/>
        <v>Ineligible</v>
      </c>
    </row>
    <row r="1335" spans="1:12" x14ac:dyDescent="0.25">
      <c r="A1335" s="42" t="s">
        <v>5254</v>
      </c>
      <c r="B1335" s="42" t="s">
        <v>21</v>
      </c>
      <c r="C1335" s="43" t="s">
        <v>6501</v>
      </c>
      <c r="D1335" s="44" t="s">
        <v>6502</v>
      </c>
      <c r="E1335" s="45">
        <v>223.01</v>
      </c>
      <c r="F1335" s="46">
        <v>2698301.5</v>
      </c>
      <c r="G1335" s="46">
        <v>2288550</v>
      </c>
      <c r="H1335" s="47">
        <f t="shared" si="60"/>
        <v>0.84814465692584762</v>
      </c>
      <c r="I1335" s="42">
        <v>7970</v>
      </c>
      <c r="J1335" s="42">
        <v>6630</v>
      </c>
      <c r="K1335" s="48">
        <f t="shared" si="61"/>
        <v>0.83186951066499371</v>
      </c>
      <c r="L1335" s="44" t="str">
        <f t="shared" si="62"/>
        <v>CD Eligible</v>
      </c>
    </row>
    <row r="1336" spans="1:12" x14ac:dyDescent="0.25">
      <c r="A1336" s="42" t="s">
        <v>5254</v>
      </c>
      <c r="B1336" s="42" t="s">
        <v>21</v>
      </c>
      <c r="C1336" s="43" t="s">
        <v>6508</v>
      </c>
      <c r="D1336" s="44" t="s">
        <v>6509</v>
      </c>
      <c r="E1336" s="45">
        <v>223.02</v>
      </c>
      <c r="F1336" s="46">
        <v>681958.5</v>
      </c>
      <c r="G1336" s="46">
        <v>272830</v>
      </c>
      <c r="H1336" s="47">
        <f t="shared" si="60"/>
        <v>0.4000683326038168</v>
      </c>
      <c r="I1336" s="42">
        <v>3430</v>
      </c>
      <c r="J1336" s="42">
        <v>2975</v>
      </c>
      <c r="K1336" s="48">
        <f t="shared" si="61"/>
        <v>0.86734693877551017</v>
      </c>
      <c r="L1336" s="44" t="str">
        <f t="shared" si="62"/>
        <v>Ineligible</v>
      </c>
    </row>
    <row r="1337" spans="1:12" x14ac:dyDescent="0.25">
      <c r="A1337" s="42" t="s">
        <v>5254</v>
      </c>
      <c r="B1337" s="42" t="s">
        <v>21</v>
      </c>
      <c r="C1337" s="43" t="s">
        <v>6512</v>
      </c>
      <c r="D1337" s="44" t="s">
        <v>2643</v>
      </c>
      <c r="E1337" s="45">
        <v>224</v>
      </c>
      <c r="F1337" s="46">
        <v>3568259</v>
      </c>
      <c r="G1337" s="46">
        <v>2731632</v>
      </c>
      <c r="H1337" s="47">
        <f t="shared" si="60"/>
        <v>0.76553635820718169</v>
      </c>
      <c r="I1337" s="42">
        <v>7850</v>
      </c>
      <c r="J1337" s="42">
        <v>6600</v>
      </c>
      <c r="K1337" s="48">
        <f t="shared" si="61"/>
        <v>0.84076433121019112</v>
      </c>
      <c r="L1337" s="44" t="str">
        <f t="shared" si="62"/>
        <v>CD Eligible</v>
      </c>
    </row>
    <row r="1338" spans="1:12" x14ac:dyDescent="0.25">
      <c r="A1338" s="42" t="s">
        <v>5254</v>
      </c>
      <c r="B1338" s="42" t="s">
        <v>21</v>
      </c>
      <c r="C1338" s="43" t="s">
        <v>6517</v>
      </c>
      <c r="D1338" s="44" t="s">
        <v>840</v>
      </c>
      <c r="E1338" s="45">
        <v>225</v>
      </c>
      <c r="F1338" s="46">
        <v>4108410</v>
      </c>
      <c r="G1338" s="46">
        <v>3795773</v>
      </c>
      <c r="H1338" s="47">
        <f t="shared" si="60"/>
        <v>0.92390316448455734</v>
      </c>
      <c r="I1338" s="42">
        <v>10215</v>
      </c>
      <c r="J1338" s="42">
        <v>7250</v>
      </c>
      <c r="K1338" s="48">
        <f t="shared" si="61"/>
        <v>0.70974057758198728</v>
      </c>
      <c r="L1338" s="44" t="str">
        <f t="shared" si="62"/>
        <v>CD Eligible</v>
      </c>
    </row>
    <row r="1339" spans="1:12" x14ac:dyDescent="0.25">
      <c r="A1339" s="42" t="s">
        <v>5254</v>
      </c>
      <c r="B1339" s="42" t="s">
        <v>21</v>
      </c>
      <c r="C1339" s="43" t="s">
        <v>6524</v>
      </c>
      <c r="D1339" s="44" t="s">
        <v>2649</v>
      </c>
      <c r="E1339" s="45">
        <v>226</v>
      </c>
      <c r="F1339" s="46">
        <v>2686700</v>
      </c>
      <c r="G1339" s="46">
        <v>1979333</v>
      </c>
      <c r="H1339" s="47">
        <f t="shared" si="60"/>
        <v>0.73671530129899132</v>
      </c>
      <c r="I1339" s="42">
        <v>4100</v>
      </c>
      <c r="J1339" s="42">
        <v>2800</v>
      </c>
      <c r="K1339" s="48">
        <f t="shared" si="61"/>
        <v>0.68292682926829273</v>
      </c>
      <c r="L1339" s="44" t="str">
        <f t="shared" si="62"/>
        <v>CD Eligible</v>
      </c>
    </row>
    <row r="1340" spans="1:12" x14ac:dyDescent="0.25">
      <c r="A1340" s="42" t="s">
        <v>5254</v>
      </c>
      <c r="B1340" s="42" t="s">
        <v>21</v>
      </c>
      <c r="C1340" s="43" t="s">
        <v>6528</v>
      </c>
      <c r="D1340" s="44" t="s">
        <v>2653</v>
      </c>
      <c r="E1340" s="45">
        <v>227</v>
      </c>
      <c r="F1340" s="46">
        <v>3028733</v>
      </c>
      <c r="G1340" s="46">
        <v>2501171</v>
      </c>
      <c r="H1340" s="47">
        <f t="shared" si="60"/>
        <v>0.82581429264316131</v>
      </c>
      <c r="I1340" s="42">
        <v>5110</v>
      </c>
      <c r="J1340" s="42">
        <v>3375</v>
      </c>
      <c r="K1340" s="48">
        <f t="shared" si="61"/>
        <v>0.66046966731898238</v>
      </c>
      <c r="L1340" s="44" t="str">
        <f t="shared" si="62"/>
        <v>CD Eligible</v>
      </c>
    </row>
    <row r="1341" spans="1:12" x14ac:dyDescent="0.25">
      <c r="A1341" s="42" t="s">
        <v>5254</v>
      </c>
      <c r="B1341" s="42" t="s">
        <v>21</v>
      </c>
      <c r="C1341" s="43" t="s">
        <v>6532</v>
      </c>
      <c r="D1341" s="44" t="s">
        <v>859</v>
      </c>
      <c r="E1341" s="45">
        <v>228</v>
      </c>
      <c r="F1341" s="46">
        <v>3398254</v>
      </c>
      <c r="G1341" s="46">
        <v>2567110</v>
      </c>
      <c r="H1341" s="47">
        <f t="shared" si="60"/>
        <v>0.75542028347498447</v>
      </c>
      <c r="I1341" s="42">
        <v>5555</v>
      </c>
      <c r="J1341" s="42">
        <v>3435</v>
      </c>
      <c r="K1341" s="48">
        <f t="shared" si="61"/>
        <v>0.6183618361836184</v>
      </c>
      <c r="L1341" s="44" t="str">
        <f t="shared" si="62"/>
        <v>CD Eligible</v>
      </c>
    </row>
    <row r="1342" spans="1:12" x14ac:dyDescent="0.25">
      <c r="A1342" s="42" t="s">
        <v>5254</v>
      </c>
      <c r="B1342" s="42" t="s">
        <v>21</v>
      </c>
      <c r="C1342" s="43" t="s">
        <v>6537</v>
      </c>
      <c r="D1342" s="44" t="s">
        <v>2663</v>
      </c>
      <c r="E1342" s="45">
        <v>229</v>
      </c>
      <c r="F1342" s="46">
        <v>3470215</v>
      </c>
      <c r="G1342" s="46">
        <v>3086111</v>
      </c>
      <c r="H1342" s="47">
        <f t="shared" si="60"/>
        <v>0.88931406267335023</v>
      </c>
      <c r="I1342" s="42">
        <v>8505</v>
      </c>
      <c r="J1342" s="42">
        <v>6820</v>
      </c>
      <c r="K1342" s="48">
        <f t="shared" si="61"/>
        <v>0.8018812463256908</v>
      </c>
      <c r="L1342" s="44" t="str">
        <f t="shared" si="62"/>
        <v>CD Eligible</v>
      </c>
    </row>
    <row r="1343" spans="1:12" x14ac:dyDescent="0.25">
      <c r="A1343" s="42" t="s">
        <v>5254</v>
      </c>
      <c r="B1343" s="42" t="s">
        <v>21</v>
      </c>
      <c r="C1343" s="43" t="s">
        <v>6544</v>
      </c>
      <c r="D1343" s="44" t="s">
        <v>877</v>
      </c>
      <c r="E1343" s="45">
        <v>230</v>
      </c>
      <c r="F1343" s="46">
        <v>3894626</v>
      </c>
      <c r="G1343" s="46">
        <v>3561754</v>
      </c>
      <c r="H1343" s="47">
        <f t="shared" si="60"/>
        <v>0.91453043244717203</v>
      </c>
      <c r="I1343" s="42">
        <v>9120</v>
      </c>
      <c r="J1343" s="42">
        <v>6365</v>
      </c>
      <c r="K1343" s="48">
        <f t="shared" si="61"/>
        <v>0.69791666666666663</v>
      </c>
      <c r="L1343" s="44" t="str">
        <f t="shared" si="62"/>
        <v>CD Eligible</v>
      </c>
    </row>
    <row r="1344" spans="1:12" x14ac:dyDescent="0.25">
      <c r="A1344" s="42" t="s">
        <v>5254</v>
      </c>
      <c r="B1344" s="42" t="s">
        <v>21</v>
      </c>
      <c r="C1344" s="43" t="s">
        <v>6550</v>
      </c>
      <c r="D1344" s="44" t="s">
        <v>881</v>
      </c>
      <c r="E1344" s="45">
        <v>231</v>
      </c>
      <c r="F1344" s="46">
        <v>2944801.36</v>
      </c>
      <c r="G1344" s="46">
        <v>2571446</v>
      </c>
      <c r="H1344" s="47">
        <f t="shared" si="60"/>
        <v>0.8732154348094977</v>
      </c>
      <c r="I1344" s="42">
        <v>6820</v>
      </c>
      <c r="J1344" s="42">
        <v>4980</v>
      </c>
      <c r="K1344" s="48">
        <f t="shared" si="61"/>
        <v>0.73020527859237538</v>
      </c>
      <c r="L1344" s="44" t="str">
        <f t="shared" si="62"/>
        <v>CD Eligible</v>
      </c>
    </row>
    <row r="1345" spans="1:12" x14ac:dyDescent="0.25">
      <c r="A1345" s="42" t="s">
        <v>5254</v>
      </c>
      <c r="B1345" s="42" t="s">
        <v>21</v>
      </c>
      <c r="C1345" s="43" t="s">
        <v>6554</v>
      </c>
      <c r="D1345" s="44" t="s">
        <v>884</v>
      </c>
      <c r="E1345" s="45">
        <v>232</v>
      </c>
      <c r="F1345" s="46">
        <v>3772780</v>
      </c>
      <c r="G1345" s="46">
        <v>3108738</v>
      </c>
      <c r="H1345" s="47">
        <f t="shared" si="60"/>
        <v>0.82399132735012381</v>
      </c>
      <c r="I1345" s="42">
        <v>8155</v>
      </c>
      <c r="J1345" s="42">
        <v>6970</v>
      </c>
      <c r="K1345" s="48">
        <f t="shared" si="61"/>
        <v>0.85469037400367875</v>
      </c>
      <c r="L1345" s="44" t="str">
        <f t="shared" si="62"/>
        <v>CD Eligible</v>
      </c>
    </row>
    <row r="1346" spans="1:12" x14ac:dyDescent="0.25">
      <c r="A1346" s="42" t="s">
        <v>5254</v>
      </c>
      <c r="B1346" s="42" t="s">
        <v>21</v>
      </c>
      <c r="C1346" s="43" t="s">
        <v>6559</v>
      </c>
      <c r="D1346" s="44" t="s">
        <v>2683</v>
      </c>
      <c r="E1346" s="45">
        <v>233</v>
      </c>
      <c r="F1346" s="46">
        <v>2944168.72</v>
      </c>
      <c r="G1346" s="46">
        <v>2503513</v>
      </c>
      <c r="H1346" s="47">
        <f t="shared" si="60"/>
        <v>0.85032932487646284</v>
      </c>
      <c r="I1346" s="42">
        <v>6780</v>
      </c>
      <c r="J1346" s="42">
        <v>4955</v>
      </c>
      <c r="K1346" s="48">
        <f t="shared" si="61"/>
        <v>0.7308259587020649</v>
      </c>
      <c r="L1346" s="44" t="str">
        <f t="shared" si="62"/>
        <v>CD Eligible</v>
      </c>
    </row>
    <row r="1347" spans="1:12" x14ac:dyDescent="0.25">
      <c r="A1347" s="42" t="s">
        <v>5254</v>
      </c>
      <c r="B1347" s="42" t="s">
        <v>21</v>
      </c>
      <c r="C1347" s="43" t="s">
        <v>6564</v>
      </c>
      <c r="D1347" s="44" t="s">
        <v>2688</v>
      </c>
      <c r="E1347" s="45">
        <v>234</v>
      </c>
      <c r="F1347" s="46">
        <v>2618951</v>
      </c>
      <c r="G1347" s="46">
        <v>2044930</v>
      </c>
      <c r="H1347" s="47">
        <f t="shared" si="60"/>
        <v>0.78082025971467206</v>
      </c>
      <c r="I1347" s="42">
        <v>5225</v>
      </c>
      <c r="J1347" s="42">
        <v>3960</v>
      </c>
      <c r="K1347" s="48">
        <f t="shared" si="61"/>
        <v>0.75789473684210529</v>
      </c>
      <c r="L1347" s="44" t="str">
        <f t="shared" si="62"/>
        <v>CD Eligible</v>
      </c>
    </row>
    <row r="1348" spans="1:12" x14ac:dyDescent="0.25">
      <c r="A1348" s="42" t="s">
        <v>5254</v>
      </c>
      <c r="B1348" s="42" t="s">
        <v>21</v>
      </c>
      <c r="C1348" s="43" t="s">
        <v>6567</v>
      </c>
      <c r="D1348" s="44" t="s">
        <v>898</v>
      </c>
      <c r="E1348" s="45">
        <v>235.01</v>
      </c>
      <c r="F1348" s="46">
        <v>3046254.15</v>
      </c>
      <c r="G1348" s="46">
        <v>2607511</v>
      </c>
      <c r="H1348" s="47">
        <f t="shared" si="60"/>
        <v>0.85597290035698437</v>
      </c>
      <c r="I1348" s="42">
        <v>6615</v>
      </c>
      <c r="J1348" s="42">
        <v>4995</v>
      </c>
      <c r="K1348" s="48">
        <f t="shared" si="61"/>
        <v>0.75510204081632648</v>
      </c>
      <c r="L1348" s="44" t="str">
        <f t="shared" si="62"/>
        <v>CD Eligible</v>
      </c>
    </row>
    <row r="1349" spans="1:12" x14ac:dyDescent="0.25">
      <c r="A1349" s="42" t="s">
        <v>5254</v>
      </c>
      <c r="B1349" s="42" t="s">
        <v>21</v>
      </c>
      <c r="C1349" s="43" t="s">
        <v>6572</v>
      </c>
      <c r="D1349" s="44" t="s">
        <v>903</v>
      </c>
      <c r="E1349" s="45">
        <v>235.02</v>
      </c>
      <c r="F1349" s="46">
        <v>854394</v>
      </c>
      <c r="G1349" s="46">
        <v>760081</v>
      </c>
      <c r="H1349" s="47">
        <f t="shared" si="60"/>
        <v>0.88961415927546306</v>
      </c>
      <c r="I1349" s="42">
        <v>1840</v>
      </c>
      <c r="J1349" s="42">
        <v>1540</v>
      </c>
      <c r="K1349" s="48">
        <f t="shared" si="61"/>
        <v>0.83695652173913049</v>
      </c>
      <c r="L1349" s="44" t="str">
        <f t="shared" si="62"/>
        <v>CD Eligible</v>
      </c>
    </row>
    <row r="1350" spans="1:12" x14ac:dyDescent="0.25">
      <c r="A1350" s="42" t="s">
        <v>5254</v>
      </c>
      <c r="B1350" s="42" t="s">
        <v>21</v>
      </c>
      <c r="C1350" s="43" t="s">
        <v>6574</v>
      </c>
      <c r="D1350" s="44" t="s">
        <v>909</v>
      </c>
      <c r="E1350" s="45">
        <v>236</v>
      </c>
      <c r="F1350" s="46">
        <v>3927789.92</v>
      </c>
      <c r="G1350" s="46">
        <v>3366859</v>
      </c>
      <c r="H1350" s="47">
        <f t="shared" si="60"/>
        <v>0.857189174720424</v>
      </c>
      <c r="I1350" s="42">
        <v>7005</v>
      </c>
      <c r="J1350" s="42">
        <v>5700</v>
      </c>
      <c r="K1350" s="48">
        <f t="shared" si="61"/>
        <v>0.8137044967880086</v>
      </c>
      <c r="L1350" s="44" t="str">
        <f t="shared" si="62"/>
        <v>CD Eligible</v>
      </c>
    </row>
    <row r="1351" spans="1:12" x14ac:dyDescent="0.25">
      <c r="A1351" s="42" t="s">
        <v>5254</v>
      </c>
      <c r="B1351" s="42" t="s">
        <v>21</v>
      </c>
      <c r="C1351" s="43" t="s">
        <v>6580</v>
      </c>
      <c r="D1351" s="44" t="s">
        <v>6581</v>
      </c>
      <c r="E1351" s="45">
        <v>237</v>
      </c>
      <c r="F1351" s="46">
        <v>3044784.51</v>
      </c>
      <c r="G1351" s="46">
        <v>2579651</v>
      </c>
      <c r="H1351" s="47">
        <f t="shared" ref="H1351:H1414" si="63">IFERROR(G1351/F1351,"-")</f>
        <v>0.84723598386934784</v>
      </c>
      <c r="I1351" s="42">
        <v>7435</v>
      </c>
      <c r="J1351" s="42">
        <v>5895</v>
      </c>
      <c r="K1351" s="48">
        <f t="shared" ref="K1351:K1414" si="64">IFERROR(J1351/I1351,"-")</f>
        <v>0.79287155346334903</v>
      </c>
      <c r="L1351" s="44" t="str">
        <f t="shared" ref="L1351:L1414" si="65">IFERROR(IF(OR(H1351="-",K1351="-"),"Ineligible",IF(AND(K1351&gt;0.51,H1351&gt;0.5),"CD Eligible","Ineligible")),"Ineligible")</f>
        <v>CD Eligible</v>
      </c>
    </row>
    <row r="1352" spans="1:12" x14ac:dyDescent="0.25">
      <c r="A1352" s="42" t="s">
        <v>5254</v>
      </c>
      <c r="B1352" s="42" t="s">
        <v>21</v>
      </c>
      <c r="C1352" s="43" t="s">
        <v>6586</v>
      </c>
      <c r="D1352" s="44" t="s">
        <v>6587</v>
      </c>
      <c r="E1352" s="45">
        <v>238.01</v>
      </c>
      <c r="F1352" s="46">
        <v>6252160.0700000003</v>
      </c>
      <c r="G1352" s="46">
        <v>5281525.8</v>
      </c>
      <c r="H1352" s="47">
        <f t="shared" si="63"/>
        <v>0.84475217218806742</v>
      </c>
      <c r="I1352" s="42">
        <v>8745</v>
      </c>
      <c r="J1352" s="42">
        <v>2785</v>
      </c>
      <c r="K1352" s="48">
        <f t="shared" si="64"/>
        <v>0.31846769582618639</v>
      </c>
      <c r="L1352" s="44" t="str">
        <f t="shared" si="65"/>
        <v>Ineligible</v>
      </c>
    </row>
    <row r="1353" spans="1:12" x14ac:dyDescent="0.25">
      <c r="A1353" s="42" t="s">
        <v>5254</v>
      </c>
      <c r="B1353" s="42" t="s">
        <v>21</v>
      </c>
      <c r="C1353" s="43" t="s">
        <v>6590</v>
      </c>
      <c r="D1353" s="44" t="s">
        <v>6591</v>
      </c>
      <c r="E1353" s="45">
        <v>238.02</v>
      </c>
      <c r="F1353" s="46">
        <v>3134799.43</v>
      </c>
      <c r="G1353" s="46">
        <v>1942887.07</v>
      </c>
      <c r="H1353" s="47">
        <f t="shared" si="63"/>
        <v>0.6197803442882468</v>
      </c>
      <c r="I1353" s="42">
        <v>1295</v>
      </c>
      <c r="J1353" s="42">
        <v>185</v>
      </c>
      <c r="K1353" s="48">
        <f t="shared" si="64"/>
        <v>0.14285714285714285</v>
      </c>
      <c r="L1353" s="44" t="str">
        <f t="shared" si="65"/>
        <v>Ineligible</v>
      </c>
    </row>
    <row r="1354" spans="1:12" x14ac:dyDescent="0.25">
      <c r="A1354" s="42" t="s">
        <v>5254</v>
      </c>
      <c r="B1354" s="42" t="s">
        <v>21</v>
      </c>
      <c r="C1354" s="43" t="s">
        <v>6595</v>
      </c>
      <c r="D1354" s="44" t="s">
        <v>931</v>
      </c>
      <c r="E1354" s="45">
        <v>239</v>
      </c>
      <c r="F1354" s="46">
        <v>1131058</v>
      </c>
      <c r="G1354" s="46">
        <v>932109</v>
      </c>
      <c r="H1354" s="47">
        <f t="shared" si="63"/>
        <v>0.82410362686970962</v>
      </c>
      <c r="I1354" s="42">
        <v>2810</v>
      </c>
      <c r="J1354" s="42">
        <v>2185</v>
      </c>
      <c r="K1354" s="48">
        <f t="shared" si="64"/>
        <v>0.77758007117437722</v>
      </c>
      <c r="L1354" s="44" t="str">
        <f t="shared" si="65"/>
        <v>CD Eligible</v>
      </c>
    </row>
    <row r="1355" spans="1:12" x14ac:dyDescent="0.25">
      <c r="A1355" s="42" t="s">
        <v>5254</v>
      </c>
      <c r="B1355" s="42" t="s">
        <v>21</v>
      </c>
      <c r="C1355" s="43" t="s">
        <v>6598</v>
      </c>
      <c r="D1355" s="44" t="s">
        <v>939</v>
      </c>
      <c r="E1355" s="45">
        <v>240</v>
      </c>
      <c r="F1355" s="46">
        <v>95823</v>
      </c>
      <c r="G1355" s="46">
        <v>0</v>
      </c>
      <c r="H1355" s="47">
        <f t="shared" si="63"/>
        <v>0</v>
      </c>
      <c r="I1355" s="42">
        <v>0</v>
      </c>
      <c r="J1355" s="42">
        <v>0</v>
      </c>
      <c r="K1355" s="48" t="str">
        <f t="shared" si="64"/>
        <v>-</v>
      </c>
      <c r="L1355" s="44" t="str">
        <f t="shared" si="65"/>
        <v>Ineligible</v>
      </c>
    </row>
    <row r="1356" spans="1:12" x14ac:dyDescent="0.25">
      <c r="A1356" s="42" t="s">
        <v>5254</v>
      </c>
      <c r="B1356" s="42" t="s">
        <v>21</v>
      </c>
      <c r="C1356" s="43" t="s">
        <v>6601</v>
      </c>
      <c r="D1356" s="44" t="s">
        <v>944</v>
      </c>
      <c r="E1356" s="45">
        <v>241</v>
      </c>
      <c r="F1356" s="46">
        <v>4258288.7699999996</v>
      </c>
      <c r="G1356" s="46">
        <v>3712661</v>
      </c>
      <c r="H1356" s="47">
        <f t="shared" si="63"/>
        <v>0.87186689314167864</v>
      </c>
      <c r="I1356" s="42">
        <v>7875</v>
      </c>
      <c r="J1356" s="42">
        <v>4930</v>
      </c>
      <c r="K1356" s="48">
        <f t="shared" si="64"/>
        <v>0.62603174603174605</v>
      </c>
      <c r="L1356" s="44" t="str">
        <f t="shared" si="65"/>
        <v>CD Eligible</v>
      </c>
    </row>
    <row r="1357" spans="1:12" x14ac:dyDescent="0.25">
      <c r="A1357" s="42" t="s">
        <v>5254</v>
      </c>
      <c r="B1357" s="42" t="s">
        <v>21</v>
      </c>
      <c r="C1357" s="43" t="s">
        <v>6608</v>
      </c>
      <c r="D1357" s="44" t="s">
        <v>2713</v>
      </c>
      <c r="E1357" s="45">
        <v>242</v>
      </c>
      <c r="F1357" s="46">
        <v>3107146</v>
      </c>
      <c r="G1357" s="46">
        <v>1642060</v>
      </c>
      <c r="H1357" s="47">
        <f t="shared" si="63"/>
        <v>0.52847854590675813</v>
      </c>
      <c r="I1357" s="42">
        <v>3790</v>
      </c>
      <c r="J1357" s="42">
        <v>3230</v>
      </c>
      <c r="K1357" s="48">
        <f t="shared" si="64"/>
        <v>0.85224274406332456</v>
      </c>
      <c r="L1357" s="44" t="str">
        <f t="shared" si="65"/>
        <v>CD Eligible</v>
      </c>
    </row>
    <row r="1358" spans="1:12" x14ac:dyDescent="0.25">
      <c r="A1358" s="42" t="s">
        <v>5254</v>
      </c>
      <c r="B1358" s="42" t="s">
        <v>21</v>
      </c>
      <c r="C1358" s="43" t="s">
        <v>6613</v>
      </c>
      <c r="D1358" s="44" t="s">
        <v>6614</v>
      </c>
      <c r="E1358" s="45">
        <v>243.01</v>
      </c>
      <c r="F1358" s="46">
        <v>1775240</v>
      </c>
      <c r="G1358" s="46">
        <v>1329309</v>
      </c>
      <c r="H1358" s="47">
        <f t="shared" si="63"/>
        <v>0.74880523196863524</v>
      </c>
      <c r="I1358" s="42">
        <v>3775</v>
      </c>
      <c r="J1358" s="42">
        <v>3015</v>
      </c>
      <c r="K1358" s="48">
        <f t="shared" si="64"/>
        <v>0.79867549668874172</v>
      </c>
      <c r="L1358" s="44" t="str">
        <f t="shared" si="65"/>
        <v>CD Eligible</v>
      </c>
    </row>
    <row r="1359" spans="1:12" x14ac:dyDescent="0.25">
      <c r="A1359" s="42" t="s">
        <v>5254</v>
      </c>
      <c r="B1359" s="42" t="s">
        <v>21</v>
      </c>
      <c r="C1359" s="43" t="s">
        <v>6618</v>
      </c>
      <c r="D1359" s="44" t="s">
        <v>6619</v>
      </c>
      <c r="E1359" s="45">
        <v>243.02</v>
      </c>
      <c r="F1359" s="46">
        <v>3474848.16</v>
      </c>
      <c r="G1359" s="46">
        <v>3299752.23</v>
      </c>
      <c r="H1359" s="47">
        <f t="shared" si="63"/>
        <v>0.94961048024613537</v>
      </c>
      <c r="I1359" s="42">
        <v>7025</v>
      </c>
      <c r="J1359" s="42">
        <v>6355</v>
      </c>
      <c r="K1359" s="48">
        <f t="shared" si="64"/>
        <v>0.90462633451957297</v>
      </c>
      <c r="L1359" s="44" t="str">
        <f t="shared" si="65"/>
        <v>CD Eligible</v>
      </c>
    </row>
    <row r="1360" spans="1:12" x14ac:dyDescent="0.25">
      <c r="A1360" s="42" t="s">
        <v>5254</v>
      </c>
      <c r="B1360" s="42" t="s">
        <v>21</v>
      </c>
      <c r="C1360" s="43" t="s">
        <v>6624</v>
      </c>
      <c r="D1360" s="44" t="s">
        <v>2725</v>
      </c>
      <c r="E1360" s="45">
        <v>245</v>
      </c>
      <c r="F1360" s="46">
        <v>5355384</v>
      </c>
      <c r="G1360" s="46">
        <v>4745677</v>
      </c>
      <c r="H1360" s="47">
        <f t="shared" si="63"/>
        <v>0.88615064764730223</v>
      </c>
      <c r="I1360" s="42">
        <v>16215</v>
      </c>
      <c r="J1360" s="42">
        <v>13385</v>
      </c>
      <c r="K1360" s="48">
        <f t="shared" si="64"/>
        <v>0.82547024360160348</v>
      </c>
      <c r="L1360" s="44" t="str">
        <f t="shared" si="65"/>
        <v>CD Eligible</v>
      </c>
    </row>
    <row r="1361" spans="1:12" x14ac:dyDescent="0.25">
      <c r="A1361" s="42" t="s">
        <v>5254</v>
      </c>
      <c r="B1361" s="42" t="s">
        <v>21</v>
      </c>
      <c r="C1361" s="43" t="s">
        <v>6632</v>
      </c>
      <c r="D1361" s="44" t="s">
        <v>976</v>
      </c>
      <c r="E1361" s="45">
        <v>247</v>
      </c>
      <c r="F1361" s="46">
        <v>3823090.03</v>
      </c>
      <c r="G1361" s="46">
        <v>3070136</v>
      </c>
      <c r="H1361" s="47">
        <f t="shared" si="63"/>
        <v>0.80305092893666441</v>
      </c>
      <c r="I1361" s="42">
        <v>7960</v>
      </c>
      <c r="J1361" s="42">
        <v>6295</v>
      </c>
      <c r="K1361" s="48">
        <f t="shared" si="64"/>
        <v>0.79082914572864327</v>
      </c>
      <c r="L1361" s="44" t="str">
        <f t="shared" si="65"/>
        <v>CD Eligible</v>
      </c>
    </row>
    <row r="1362" spans="1:12" x14ac:dyDescent="0.25">
      <c r="A1362" s="42" t="s">
        <v>5254</v>
      </c>
      <c r="B1362" s="42" t="s">
        <v>21</v>
      </c>
      <c r="C1362" s="43" t="s">
        <v>6639</v>
      </c>
      <c r="D1362" s="44" t="s">
        <v>985</v>
      </c>
      <c r="E1362" s="45">
        <v>249</v>
      </c>
      <c r="F1362" s="46">
        <v>792002</v>
      </c>
      <c r="G1362" s="46">
        <v>394284</v>
      </c>
      <c r="H1362" s="47">
        <f t="shared" si="63"/>
        <v>0.49783207618162578</v>
      </c>
      <c r="I1362" s="42">
        <v>1305</v>
      </c>
      <c r="J1362" s="42">
        <v>1150</v>
      </c>
      <c r="K1362" s="48">
        <f t="shared" si="64"/>
        <v>0.88122605363984674</v>
      </c>
      <c r="L1362" s="44" t="str">
        <f t="shared" si="65"/>
        <v>Ineligible</v>
      </c>
    </row>
    <row r="1363" spans="1:12" x14ac:dyDescent="0.25">
      <c r="A1363" s="42" t="s">
        <v>5254</v>
      </c>
      <c r="B1363" s="42" t="s">
        <v>21</v>
      </c>
      <c r="C1363" s="43" t="s">
        <v>6641</v>
      </c>
      <c r="D1363" s="44" t="s">
        <v>992</v>
      </c>
      <c r="E1363" s="45">
        <v>251</v>
      </c>
      <c r="F1363" s="46">
        <v>6105443</v>
      </c>
      <c r="G1363" s="46">
        <v>690056</v>
      </c>
      <c r="H1363" s="47">
        <f t="shared" si="63"/>
        <v>0.11302308448379585</v>
      </c>
      <c r="I1363" s="42">
        <v>2340</v>
      </c>
      <c r="J1363" s="42">
        <v>1945</v>
      </c>
      <c r="K1363" s="48">
        <f t="shared" si="64"/>
        <v>0.83119658119658124</v>
      </c>
      <c r="L1363" s="44" t="str">
        <f t="shared" si="65"/>
        <v>Ineligible</v>
      </c>
    </row>
    <row r="1364" spans="1:12" x14ac:dyDescent="0.25">
      <c r="A1364" s="42" t="s">
        <v>5254</v>
      </c>
      <c r="B1364" s="42" t="s">
        <v>21</v>
      </c>
      <c r="C1364" s="43" t="s">
        <v>6644</v>
      </c>
      <c r="D1364" s="44" t="s">
        <v>1005</v>
      </c>
      <c r="E1364" s="45">
        <v>253</v>
      </c>
      <c r="F1364" s="46">
        <v>3846390</v>
      </c>
      <c r="G1364" s="46">
        <v>3496616</v>
      </c>
      <c r="H1364" s="47">
        <f t="shared" si="63"/>
        <v>0.9090643434493122</v>
      </c>
      <c r="I1364" s="42">
        <v>12145</v>
      </c>
      <c r="J1364" s="42">
        <v>9645</v>
      </c>
      <c r="K1364" s="48">
        <f t="shared" si="64"/>
        <v>0.79415397282832445</v>
      </c>
      <c r="L1364" s="44" t="str">
        <f t="shared" si="65"/>
        <v>CD Eligible</v>
      </c>
    </row>
    <row r="1365" spans="1:12" x14ac:dyDescent="0.25">
      <c r="A1365" s="42" t="s">
        <v>5254</v>
      </c>
      <c r="B1365" s="42" t="s">
        <v>21</v>
      </c>
      <c r="C1365" s="43" t="s">
        <v>6651</v>
      </c>
      <c r="D1365" s="44" t="s">
        <v>1015</v>
      </c>
      <c r="E1365" s="45">
        <v>255</v>
      </c>
      <c r="F1365" s="46">
        <v>7113841.8600000003</v>
      </c>
      <c r="G1365" s="46">
        <v>2273160</v>
      </c>
      <c r="H1365" s="47">
        <f t="shared" si="63"/>
        <v>0.31954041778488451</v>
      </c>
      <c r="I1365" s="42">
        <v>4890</v>
      </c>
      <c r="J1365" s="42">
        <v>3050</v>
      </c>
      <c r="K1365" s="48">
        <f t="shared" si="64"/>
        <v>0.62372188139059304</v>
      </c>
      <c r="L1365" s="44" t="str">
        <f t="shared" si="65"/>
        <v>Ineligible</v>
      </c>
    </row>
    <row r="1366" spans="1:12" x14ac:dyDescent="0.25">
      <c r="A1366" s="42" t="s">
        <v>5254</v>
      </c>
      <c r="B1366" s="42" t="s">
        <v>21</v>
      </c>
      <c r="C1366" s="43" t="s">
        <v>6657</v>
      </c>
      <c r="D1366" s="44" t="s">
        <v>1024</v>
      </c>
      <c r="E1366" s="45">
        <v>257</v>
      </c>
      <c r="F1366" s="46">
        <v>3118740</v>
      </c>
      <c r="G1366" s="46">
        <v>2142687</v>
      </c>
      <c r="H1366" s="47">
        <f t="shared" si="63"/>
        <v>0.68703611073702842</v>
      </c>
      <c r="I1366" s="42">
        <v>4445</v>
      </c>
      <c r="J1366" s="42">
        <v>2130</v>
      </c>
      <c r="K1366" s="48">
        <f t="shared" si="64"/>
        <v>0.47919010123734535</v>
      </c>
      <c r="L1366" s="44" t="str">
        <f t="shared" si="65"/>
        <v>Ineligible</v>
      </c>
    </row>
    <row r="1367" spans="1:12" x14ac:dyDescent="0.25">
      <c r="A1367" s="42" t="s">
        <v>5254</v>
      </c>
      <c r="B1367" s="42" t="s">
        <v>21</v>
      </c>
      <c r="C1367" s="43" t="s">
        <v>6661</v>
      </c>
      <c r="D1367" s="44" t="s">
        <v>6662</v>
      </c>
      <c r="E1367" s="45">
        <v>259</v>
      </c>
      <c r="F1367" s="46">
        <v>1973031</v>
      </c>
      <c r="G1367" s="46">
        <v>1676333</v>
      </c>
      <c r="H1367" s="47">
        <f t="shared" si="63"/>
        <v>0.84962324464238015</v>
      </c>
      <c r="I1367" s="42">
        <v>4150</v>
      </c>
      <c r="J1367" s="42">
        <v>2610</v>
      </c>
      <c r="K1367" s="48">
        <f t="shared" si="64"/>
        <v>0.62891566265060239</v>
      </c>
      <c r="L1367" s="44" t="str">
        <f t="shared" si="65"/>
        <v>CD Eligible</v>
      </c>
    </row>
    <row r="1368" spans="1:12" x14ac:dyDescent="0.25">
      <c r="A1368" s="42" t="s">
        <v>5254</v>
      </c>
      <c r="B1368" s="42" t="s">
        <v>21</v>
      </c>
      <c r="C1368" s="43" t="s">
        <v>6665</v>
      </c>
      <c r="D1368" s="44" t="s">
        <v>1027</v>
      </c>
      <c r="E1368" s="45">
        <v>261</v>
      </c>
      <c r="F1368" s="46">
        <v>3689481</v>
      </c>
      <c r="G1368" s="46">
        <v>3199156</v>
      </c>
      <c r="H1368" s="47">
        <f t="shared" si="63"/>
        <v>0.86710190403474097</v>
      </c>
      <c r="I1368" s="42">
        <v>13495</v>
      </c>
      <c r="J1368" s="42">
        <v>11060</v>
      </c>
      <c r="K1368" s="48">
        <f t="shared" si="64"/>
        <v>0.8195628010374213</v>
      </c>
      <c r="L1368" s="44" t="str">
        <f t="shared" si="65"/>
        <v>CD Eligible</v>
      </c>
    </row>
    <row r="1369" spans="1:12" x14ac:dyDescent="0.25">
      <c r="A1369" s="42" t="s">
        <v>5254</v>
      </c>
      <c r="B1369" s="42" t="s">
        <v>21</v>
      </c>
      <c r="C1369" s="43" t="s">
        <v>6673</v>
      </c>
      <c r="D1369" s="44" t="s">
        <v>1030</v>
      </c>
      <c r="E1369" s="45">
        <v>263</v>
      </c>
      <c r="F1369" s="46">
        <v>3646903</v>
      </c>
      <c r="G1369" s="46">
        <v>2777271</v>
      </c>
      <c r="H1369" s="47">
        <f t="shared" si="63"/>
        <v>0.76154232783268438</v>
      </c>
      <c r="I1369" s="42">
        <v>9720</v>
      </c>
      <c r="J1369" s="42">
        <v>6915</v>
      </c>
      <c r="K1369" s="48">
        <f t="shared" si="64"/>
        <v>0.7114197530864198</v>
      </c>
      <c r="L1369" s="44" t="str">
        <f t="shared" si="65"/>
        <v>CD Eligible</v>
      </c>
    </row>
    <row r="1370" spans="1:12" x14ac:dyDescent="0.25">
      <c r="A1370" s="42" t="s">
        <v>5254</v>
      </c>
      <c r="B1370" s="42" t="s">
        <v>21</v>
      </c>
      <c r="C1370" s="43" t="s">
        <v>6679</v>
      </c>
      <c r="D1370" s="44" t="s">
        <v>1043</v>
      </c>
      <c r="E1370" s="45">
        <v>265</v>
      </c>
      <c r="F1370" s="46">
        <v>3316744.48</v>
      </c>
      <c r="G1370" s="46">
        <v>2970396</v>
      </c>
      <c r="H1370" s="47">
        <f t="shared" si="63"/>
        <v>0.89557577254187515</v>
      </c>
      <c r="I1370" s="42">
        <v>8055</v>
      </c>
      <c r="J1370" s="42">
        <v>5450</v>
      </c>
      <c r="K1370" s="48">
        <f t="shared" si="64"/>
        <v>0.67659838609559275</v>
      </c>
      <c r="L1370" s="44" t="str">
        <f t="shared" si="65"/>
        <v>CD Eligible</v>
      </c>
    </row>
    <row r="1371" spans="1:12" x14ac:dyDescent="0.25">
      <c r="A1371" s="42" t="s">
        <v>5254</v>
      </c>
      <c r="B1371" s="42" t="s">
        <v>21</v>
      </c>
      <c r="C1371" s="43" t="s">
        <v>6685</v>
      </c>
      <c r="D1371" s="44" t="s">
        <v>2819</v>
      </c>
      <c r="E1371" s="45">
        <v>267</v>
      </c>
      <c r="F1371" s="46">
        <v>1163820</v>
      </c>
      <c r="G1371" s="46">
        <v>653547</v>
      </c>
      <c r="H1371" s="47">
        <f t="shared" si="63"/>
        <v>0.56155333298963761</v>
      </c>
      <c r="I1371" s="42">
        <v>1805</v>
      </c>
      <c r="J1371" s="42">
        <v>1340</v>
      </c>
      <c r="K1371" s="48">
        <f t="shared" si="64"/>
        <v>0.74238227146814406</v>
      </c>
      <c r="L1371" s="44" t="str">
        <f t="shared" si="65"/>
        <v>CD Eligible</v>
      </c>
    </row>
    <row r="1372" spans="1:12" x14ac:dyDescent="0.25">
      <c r="A1372" s="42" t="s">
        <v>5254</v>
      </c>
      <c r="B1372" s="42" t="s">
        <v>21</v>
      </c>
      <c r="C1372" s="43" t="s">
        <v>6687</v>
      </c>
      <c r="D1372" s="44" t="s">
        <v>1074</v>
      </c>
      <c r="E1372" s="45">
        <v>269</v>
      </c>
      <c r="F1372" s="46">
        <v>3330205</v>
      </c>
      <c r="G1372" s="46">
        <v>2147048</v>
      </c>
      <c r="H1372" s="47">
        <f t="shared" si="63"/>
        <v>0.64471946922186474</v>
      </c>
      <c r="I1372" s="42">
        <v>8455</v>
      </c>
      <c r="J1372" s="42">
        <v>6775</v>
      </c>
      <c r="K1372" s="48">
        <f t="shared" si="64"/>
        <v>0.80130100532229454</v>
      </c>
      <c r="L1372" s="44" t="str">
        <f t="shared" si="65"/>
        <v>CD Eligible</v>
      </c>
    </row>
    <row r="1373" spans="1:12" x14ac:dyDescent="0.25">
      <c r="A1373" s="42" t="s">
        <v>5254</v>
      </c>
      <c r="B1373" s="42" t="s">
        <v>21</v>
      </c>
      <c r="C1373" s="43" t="s">
        <v>6694</v>
      </c>
      <c r="D1373" s="44" t="s">
        <v>2839</v>
      </c>
      <c r="E1373" s="45">
        <v>271</v>
      </c>
      <c r="F1373" s="46">
        <v>3844696</v>
      </c>
      <c r="G1373" s="46">
        <v>2829319</v>
      </c>
      <c r="H1373" s="47">
        <f t="shared" si="63"/>
        <v>0.73590187624717274</v>
      </c>
      <c r="I1373" s="42">
        <v>9700</v>
      </c>
      <c r="J1373" s="42">
        <v>6885</v>
      </c>
      <c r="K1373" s="48">
        <f t="shared" si="64"/>
        <v>0.70979381443298972</v>
      </c>
      <c r="L1373" s="44" t="str">
        <f t="shared" si="65"/>
        <v>CD Eligible</v>
      </c>
    </row>
    <row r="1374" spans="1:12" x14ac:dyDescent="0.25">
      <c r="A1374" s="42" t="s">
        <v>5254</v>
      </c>
      <c r="B1374" s="42" t="s">
        <v>21</v>
      </c>
      <c r="C1374" s="43" t="s">
        <v>6700</v>
      </c>
      <c r="D1374" s="44" t="s">
        <v>1079</v>
      </c>
      <c r="E1374" s="45">
        <v>273</v>
      </c>
      <c r="F1374" s="46">
        <v>3650665</v>
      </c>
      <c r="G1374" s="46">
        <v>3301754</v>
      </c>
      <c r="H1374" s="47">
        <f t="shared" si="63"/>
        <v>0.90442535811968505</v>
      </c>
      <c r="I1374" s="42">
        <v>6925</v>
      </c>
      <c r="J1374" s="42">
        <v>3150</v>
      </c>
      <c r="K1374" s="48">
        <f t="shared" si="64"/>
        <v>0.45487364620938631</v>
      </c>
      <c r="L1374" s="44" t="str">
        <f t="shared" si="65"/>
        <v>Ineligible</v>
      </c>
    </row>
    <row r="1375" spans="1:12" x14ac:dyDescent="0.25">
      <c r="A1375" s="42" t="s">
        <v>5254</v>
      </c>
      <c r="B1375" s="42" t="s">
        <v>21</v>
      </c>
      <c r="C1375" s="43" t="s">
        <v>6705</v>
      </c>
      <c r="D1375" s="44" t="s">
        <v>2856</v>
      </c>
      <c r="E1375" s="45">
        <v>275</v>
      </c>
      <c r="F1375" s="46">
        <v>1908419.24</v>
      </c>
      <c r="G1375" s="46">
        <v>1813399</v>
      </c>
      <c r="H1375" s="47">
        <f t="shared" si="63"/>
        <v>0.95020997587511224</v>
      </c>
      <c r="I1375" s="42">
        <v>3710</v>
      </c>
      <c r="J1375" s="42">
        <v>1280</v>
      </c>
      <c r="K1375" s="48">
        <f t="shared" si="64"/>
        <v>0.34501347708894881</v>
      </c>
      <c r="L1375" s="44" t="str">
        <f t="shared" si="65"/>
        <v>Ineligible</v>
      </c>
    </row>
    <row r="1376" spans="1:12" x14ac:dyDescent="0.25">
      <c r="A1376" s="42" t="s">
        <v>5254</v>
      </c>
      <c r="B1376" s="42" t="s">
        <v>21</v>
      </c>
      <c r="C1376" s="43" t="s">
        <v>6709</v>
      </c>
      <c r="D1376" s="44" t="s">
        <v>1101</v>
      </c>
      <c r="E1376" s="45">
        <v>277</v>
      </c>
      <c r="F1376" s="46">
        <v>3130807.7</v>
      </c>
      <c r="G1376" s="46">
        <v>1728660.7</v>
      </c>
      <c r="H1376" s="47">
        <f t="shared" si="63"/>
        <v>0.55214528187087308</v>
      </c>
      <c r="I1376" s="42">
        <v>6185</v>
      </c>
      <c r="J1376" s="42">
        <v>5125</v>
      </c>
      <c r="K1376" s="48">
        <f t="shared" si="64"/>
        <v>0.82861762328213417</v>
      </c>
      <c r="L1376" s="44" t="str">
        <f t="shared" si="65"/>
        <v>CD Eligible</v>
      </c>
    </row>
    <row r="1377" spans="1:12" x14ac:dyDescent="0.25">
      <c r="A1377" s="42" t="s">
        <v>5254</v>
      </c>
      <c r="B1377" s="42" t="s">
        <v>21</v>
      </c>
      <c r="C1377" s="43" t="s">
        <v>6714</v>
      </c>
      <c r="D1377" s="44" t="s">
        <v>1107</v>
      </c>
      <c r="E1377" s="45">
        <v>279</v>
      </c>
      <c r="F1377" s="46">
        <v>3904480</v>
      </c>
      <c r="G1377" s="46">
        <v>3620320</v>
      </c>
      <c r="H1377" s="47">
        <f t="shared" si="63"/>
        <v>0.92722206286112363</v>
      </c>
      <c r="I1377" s="42">
        <v>11070</v>
      </c>
      <c r="J1377" s="42">
        <v>7800</v>
      </c>
      <c r="K1377" s="48">
        <f t="shared" si="64"/>
        <v>0.70460704607046065</v>
      </c>
      <c r="L1377" s="44" t="str">
        <f t="shared" si="65"/>
        <v>CD Eligible</v>
      </c>
    </row>
    <row r="1378" spans="1:12" x14ac:dyDescent="0.25">
      <c r="A1378" s="42" t="s">
        <v>5254</v>
      </c>
      <c r="B1378" s="42" t="s">
        <v>21</v>
      </c>
      <c r="C1378" s="43" t="s">
        <v>6722</v>
      </c>
      <c r="D1378" s="44" t="s">
        <v>1115</v>
      </c>
      <c r="E1378" s="45">
        <v>281</v>
      </c>
      <c r="F1378" s="46">
        <v>1625827</v>
      </c>
      <c r="G1378" s="46">
        <v>1508319</v>
      </c>
      <c r="H1378" s="47">
        <f t="shared" si="63"/>
        <v>0.92772416745447084</v>
      </c>
      <c r="I1378" s="42">
        <v>2985</v>
      </c>
      <c r="J1378" s="42">
        <v>695</v>
      </c>
      <c r="K1378" s="48">
        <f t="shared" si="64"/>
        <v>0.23283082077051925</v>
      </c>
      <c r="L1378" s="44" t="str">
        <f t="shared" si="65"/>
        <v>Ineligible</v>
      </c>
    </row>
    <row r="1379" spans="1:12" x14ac:dyDescent="0.25">
      <c r="A1379" s="42" t="s">
        <v>5254</v>
      </c>
      <c r="B1379" s="42" t="s">
        <v>21</v>
      </c>
      <c r="C1379" s="43" t="s">
        <v>6725</v>
      </c>
      <c r="D1379" s="44" t="s">
        <v>1120</v>
      </c>
      <c r="E1379" s="45">
        <v>283</v>
      </c>
      <c r="F1379" s="46">
        <v>3243163</v>
      </c>
      <c r="G1379" s="46">
        <v>2947075</v>
      </c>
      <c r="H1379" s="47">
        <f t="shared" si="63"/>
        <v>0.90870394118334474</v>
      </c>
      <c r="I1379" s="42">
        <v>7720</v>
      </c>
      <c r="J1379" s="42">
        <v>5425</v>
      </c>
      <c r="K1379" s="48">
        <f t="shared" si="64"/>
        <v>0.70272020725388606</v>
      </c>
      <c r="L1379" s="44" t="str">
        <f t="shared" si="65"/>
        <v>CD Eligible</v>
      </c>
    </row>
    <row r="1380" spans="1:12" x14ac:dyDescent="0.25">
      <c r="A1380" s="42" t="s">
        <v>5254</v>
      </c>
      <c r="B1380" s="42" t="s">
        <v>21</v>
      </c>
      <c r="C1380" s="43" t="s">
        <v>6730</v>
      </c>
      <c r="D1380" s="44" t="s">
        <v>1127</v>
      </c>
      <c r="E1380" s="45">
        <v>285</v>
      </c>
      <c r="F1380" s="46">
        <v>2524189</v>
      </c>
      <c r="G1380" s="46">
        <v>2071982</v>
      </c>
      <c r="H1380" s="47">
        <f t="shared" si="63"/>
        <v>0.82085057814608975</v>
      </c>
      <c r="I1380" s="42">
        <v>7740</v>
      </c>
      <c r="J1380" s="42">
        <v>6260</v>
      </c>
      <c r="K1380" s="48">
        <f t="shared" si="64"/>
        <v>0.80878552971576223</v>
      </c>
      <c r="L1380" s="44" t="str">
        <f t="shared" si="65"/>
        <v>CD Eligible</v>
      </c>
    </row>
    <row r="1381" spans="1:12" x14ac:dyDescent="0.25">
      <c r="A1381" s="42" t="s">
        <v>5254</v>
      </c>
      <c r="B1381" s="42" t="s">
        <v>21</v>
      </c>
      <c r="C1381" s="43" t="s">
        <v>6735</v>
      </c>
      <c r="D1381" s="44" t="s">
        <v>1137</v>
      </c>
      <c r="E1381" s="45">
        <v>287</v>
      </c>
      <c r="F1381" s="46">
        <v>2233780.39</v>
      </c>
      <c r="G1381" s="46">
        <v>1593149</v>
      </c>
      <c r="H1381" s="47">
        <f t="shared" si="63"/>
        <v>0.71320753245577551</v>
      </c>
      <c r="I1381" s="42">
        <v>4130</v>
      </c>
      <c r="J1381" s="42">
        <v>2820</v>
      </c>
      <c r="K1381" s="48">
        <f t="shared" si="64"/>
        <v>0.68280871670702181</v>
      </c>
      <c r="L1381" s="44" t="str">
        <f t="shared" si="65"/>
        <v>CD Eligible</v>
      </c>
    </row>
    <row r="1382" spans="1:12" x14ac:dyDescent="0.25">
      <c r="A1382" s="42" t="s">
        <v>5254</v>
      </c>
      <c r="B1382" s="42" t="s">
        <v>21</v>
      </c>
      <c r="C1382" s="43" t="s">
        <v>6740</v>
      </c>
      <c r="D1382" s="44" t="s">
        <v>2934</v>
      </c>
      <c r="E1382" s="45">
        <v>291</v>
      </c>
      <c r="F1382" s="46">
        <v>3787586</v>
      </c>
      <c r="G1382" s="46">
        <v>3146601</v>
      </c>
      <c r="H1382" s="47">
        <f t="shared" si="63"/>
        <v>0.83076687895667578</v>
      </c>
      <c r="I1382" s="42">
        <v>12340</v>
      </c>
      <c r="J1382" s="42">
        <v>9900</v>
      </c>
      <c r="K1382" s="48">
        <f t="shared" si="64"/>
        <v>0.80226904376012964</v>
      </c>
      <c r="L1382" s="44" t="str">
        <f t="shared" si="65"/>
        <v>CD Eligible</v>
      </c>
    </row>
    <row r="1383" spans="1:12" x14ac:dyDescent="0.25">
      <c r="A1383" s="42" t="s">
        <v>5254</v>
      </c>
      <c r="B1383" s="42" t="s">
        <v>21</v>
      </c>
      <c r="C1383" s="43" t="s">
        <v>6748</v>
      </c>
      <c r="D1383" s="44" t="s">
        <v>2944</v>
      </c>
      <c r="E1383" s="45">
        <v>293</v>
      </c>
      <c r="F1383" s="46">
        <v>2902286</v>
      </c>
      <c r="G1383" s="46">
        <v>2430399</v>
      </c>
      <c r="H1383" s="47">
        <f t="shared" si="63"/>
        <v>0.83740851177313336</v>
      </c>
      <c r="I1383" s="42">
        <v>9385</v>
      </c>
      <c r="J1383" s="42">
        <v>7360</v>
      </c>
      <c r="K1383" s="48">
        <f t="shared" si="64"/>
        <v>0.78423015450186473</v>
      </c>
      <c r="L1383" s="44" t="str">
        <f t="shared" si="65"/>
        <v>CD Eligible</v>
      </c>
    </row>
    <row r="1384" spans="1:12" x14ac:dyDescent="0.25">
      <c r="A1384" s="42" t="s">
        <v>5254</v>
      </c>
      <c r="B1384" s="42" t="s">
        <v>21</v>
      </c>
      <c r="C1384" s="43" t="s">
        <v>6754</v>
      </c>
      <c r="D1384" s="44" t="s">
        <v>1165</v>
      </c>
      <c r="E1384" s="45">
        <v>295</v>
      </c>
      <c r="F1384" s="46">
        <v>3183828.56</v>
      </c>
      <c r="G1384" s="46">
        <v>3042887.56</v>
      </c>
      <c r="H1384" s="47">
        <f t="shared" si="63"/>
        <v>0.95573222698900595</v>
      </c>
      <c r="I1384" s="42">
        <v>8155</v>
      </c>
      <c r="J1384" s="42">
        <v>4315</v>
      </c>
      <c r="K1384" s="48">
        <f t="shared" si="64"/>
        <v>0.52912323727774369</v>
      </c>
      <c r="L1384" s="44" t="str">
        <f t="shared" si="65"/>
        <v>CD Eligible</v>
      </c>
    </row>
    <row r="1385" spans="1:12" x14ac:dyDescent="0.25">
      <c r="A1385" s="42" t="s">
        <v>5254</v>
      </c>
      <c r="B1385" s="42" t="s">
        <v>21</v>
      </c>
      <c r="C1385" s="43" t="s">
        <v>6759</v>
      </c>
      <c r="D1385" s="44" t="s">
        <v>1175</v>
      </c>
      <c r="E1385" s="45">
        <v>297</v>
      </c>
      <c r="F1385" s="46">
        <v>565574.6</v>
      </c>
      <c r="G1385" s="46">
        <v>19856.599999999999</v>
      </c>
      <c r="H1385" s="47">
        <f t="shared" si="63"/>
        <v>3.5108719521704121E-2</v>
      </c>
      <c r="I1385" s="42">
        <v>0</v>
      </c>
      <c r="J1385" s="42">
        <v>0</v>
      </c>
      <c r="K1385" s="48" t="str">
        <f t="shared" si="64"/>
        <v>-</v>
      </c>
      <c r="L1385" s="44" t="str">
        <f t="shared" si="65"/>
        <v>Ineligible</v>
      </c>
    </row>
    <row r="1386" spans="1:12" x14ac:dyDescent="0.25">
      <c r="A1386" s="42" t="s">
        <v>5254</v>
      </c>
      <c r="B1386" s="42" t="s">
        <v>21</v>
      </c>
      <c r="C1386" s="43" t="s">
        <v>6762</v>
      </c>
      <c r="D1386" s="44" t="s">
        <v>2973</v>
      </c>
      <c r="E1386" s="45">
        <v>299</v>
      </c>
      <c r="F1386" s="46">
        <v>2615645.88</v>
      </c>
      <c r="G1386" s="46">
        <v>1327875</v>
      </c>
      <c r="H1386" s="47">
        <f t="shared" si="63"/>
        <v>0.50766619830051307</v>
      </c>
      <c r="I1386" s="42">
        <v>4575</v>
      </c>
      <c r="J1386" s="42">
        <v>4085</v>
      </c>
      <c r="K1386" s="48">
        <f t="shared" si="64"/>
        <v>0.89289617486338801</v>
      </c>
      <c r="L1386" s="44" t="str">
        <f t="shared" si="65"/>
        <v>CD Eligible</v>
      </c>
    </row>
    <row r="1387" spans="1:12" x14ac:dyDescent="0.25">
      <c r="A1387" s="42" t="s">
        <v>5254</v>
      </c>
      <c r="B1387" s="42" t="s">
        <v>21</v>
      </c>
      <c r="C1387" s="43" t="s">
        <v>6766</v>
      </c>
      <c r="D1387" s="44" t="s">
        <v>2988</v>
      </c>
      <c r="E1387" s="45">
        <v>303</v>
      </c>
      <c r="F1387" s="46">
        <v>2427892</v>
      </c>
      <c r="G1387" s="46">
        <v>1511159</v>
      </c>
      <c r="H1387" s="47">
        <f t="shared" si="63"/>
        <v>0.62241607122557341</v>
      </c>
      <c r="I1387" s="42">
        <v>4670</v>
      </c>
      <c r="J1387" s="42">
        <v>2900</v>
      </c>
      <c r="K1387" s="48">
        <f t="shared" si="64"/>
        <v>0.62098501070663814</v>
      </c>
      <c r="L1387" s="44" t="str">
        <f t="shared" si="65"/>
        <v>CD Eligible</v>
      </c>
    </row>
    <row r="1388" spans="1:12" x14ac:dyDescent="0.25">
      <c r="A1388" s="42" t="s">
        <v>5254</v>
      </c>
      <c r="B1388" s="42" t="s">
        <v>21</v>
      </c>
      <c r="C1388" s="43" t="s">
        <v>6770</v>
      </c>
      <c r="D1388" s="44" t="s">
        <v>3008</v>
      </c>
      <c r="E1388" s="45">
        <v>307</v>
      </c>
      <c r="F1388" s="46">
        <v>1947459</v>
      </c>
      <c r="G1388" s="46">
        <v>1804727</v>
      </c>
      <c r="H1388" s="47">
        <f t="shared" si="63"/>
        <v>0.9267085982297959</v>
      </c>
      <c r="I1388" s="42">
        <v>3495</v>
      </c>
      <c r="J1388" s="42">
        <v>1370</v>
      </c>
      <c r="K1388" s="48">
        <f t="shared" si="64"/>
        <v>0.39198855507868385</v>
      </c>
      <c r="L1388" s="44" t="str">
        <f t="shared" si="65"/>
        <v>Ineligible</v>
      </c>
    </row>
    <row r="1389" spans="1:12" x14ac:dyDescent="0.25">
      <c r="A1389" s="42" t="s">
        <v>5254</v>
      </c>
      <c r="B1389" s="42" t="s">
        <v>21</v>
      </c>
      <c r="C1389" s="43" t="s">
        <v>6774</v>
      </c>
      <c r="D1389" s="44" t="s">
        <v>1206</v>
      </c>
      <c r="E1389" s="45">
        <v>309</v>
      </c>
      <c r="F1389" s="46">
        <v>3495657.71</v>
      </c>
      <c r="G1389" s="46">
        <v>2765592.9</v>
      </c>
      <c r="H1389" s="47">
        <f t="shared" si="63"/>
        <v>0.79115094481032577</v>
      </c>
      <c r="I1389" s="42">
        <v>9380</v>
      </c>
      <c r="J1389" s="42">
        <v>7045</v>
      </c>
      <c r="K1389" s="48">
        <f t="shared" si="64"/>
        <v>0.75106609808102343</v>
      </c>
      <c r="L1389" s="44" t="str">
        <f t="shared" si="65"/>
        <v>CD Eligible</v>
      </c>
    </row>
    <row r="1390" spans="1:12" x14ac:dyDescent="0.25">
      <c r="A1390" s="42" t="s">
        <v>5254</v>
      </c>
      <c r="B1390" s="42" t="s">
        <v>21</v>
      </c>
      <c r="C1390" s="43" t="s">
        <v>6779</v>
      </c>
      <c r="D1390" s="44" t="s">
        <v>3019</v>
      </c>
      <c r="E1390" s="45">
        <v>311</v>
      </c>
      <c r="F1390" s="46">
        <v>36948.43</v>
      </c>
      <c r="G1390" s="46">
        <v>7755.3</v>
      </c>
      <c r="H1390" s="47">
        <f t="shared" si="63"/>
        <v>0.20989525130025824</v>
      </c>
      <c r="I1390" s="42">
        <v>0</v>
      </c>
      <c r="J1390" s="42">
        <v>0</v>
      </c>
      <c r="K1390" s="48" t="str">
        <f t="shared" si="64"/>
        <v>-</v>
      </c>
      <c r="L1390" s="44" t="str">
        <f t="shared" si="65"/>
        <v>Ineligible</v>
      </c>
    </row>
    <row r="1391" spans="1:12" x14ac:dyDescent="0.25">
      <c r="A1391" s="42" t="s">
        <v>5254</v>
      </c>
      <c r="B1391" s="42" t="s">
        <v>21</v>
      </c>
      <c r="C1391" s="43" t="s">
        <v>6782</v>
      </c>
      <c r="D1391" s="44" t="s">
        <v>6783</v>
      </c>
      <c r="E1391" s="45">
        <v>317.02999999999997</v>
      </c>
      <c r="F1391" s="46">
        <v>14148008.24</v>
      </c>
      <c r="G1391" s="46">
        <v>3441135</v>
      </c>
      <c r="H1391" s="47">
        <f t="shared" si="63"/>
        <v>0.24322398896199682</v>
      </c>
      <c r="I1391" s="42">
        <v>8875</v>
      </c>
      <c r="J1391" s="42">
        <v>835</v>
      </c>
      <c r="K1391" s="48">
        <f t="shared" si="64"/>
        <v>9.4084507042253518E-2</v>
      </c>
      <c r="L1391" s="44" t="str">
        <f t="shared" si="65"/>
        <v>Ineligible</v>
      </c>
    </row>
    <row r="1392" spans="1:12" x14ac:dyDescent="0.25">
      <c r="A1392" s="42" t="s">
        <v>5254</v>
      </c>
      <c r="B1392" s="42" t="s">
        <v>21</v>
      </c>
      <c r="C1392" s="43" t="s">
        <v>6787</v>
      </c>
      <c r="D1392" s="44" t="s">
        <v>6788</v>
      </c>
      <c r="E1392" s="45">
        <v>317.04000000000002</v>
      </c>
      <c r="F1392" s="46">
        <v>7777965.7599999998</v>
      </c>
      <c r="G1392" s="46">
        <v>5305405</v>
      </c>
      <c r="H1392" s="47">
        <f t="shared" si="63"/>
        <v>0.68210701405813334</v>
      </c>
      <c r="I1392" s="42">
        <v>6890</v>
      </c>
      <c r="J1392" s="42">
        <v>1270</v>
      </c>
      <c r="K1392" s="48">
        <f t="shared" si="64"/>
        <v>0.18432510885341075</v>
      </c>
      <c r="L1392" s="44" t="str">
        <f t="shared" si="65"/>
        <v>Ineligible</v>
      </c>
    </row>
    <row r="1393" spans="1:12" x14ac:dyDescent="0.25">
      <c r="A1393" s="42" t="s">
        <v>5254</v>
      </c>
      <c r="B1393" s="42" t="s">
        <v>21</v>
      </c>
      <c r="C1393" s="43" t="s">
        <v>6794</v>
      </c>
      <c r="D1393" s="44" t="s">
        <v>1234</v>
      </c>
      <c r="E1393" s="45">
        <v>319</v>
      </c>
      <c r="F1393" s="46">
        <v>1057651.28</v>
      </c>
      <c r="G1393" s="46">
        <v>0</v>
      </c>
      <c r="H1393" s="47">
        <f t="shared" si="63"/>
        <v>0</v>
      </c>
      <c r="I1393" s="42">
        <v>0</v>
      </c>
      <c r="J1393" s="42">
        <v>0</v>
      </c>
      <c r="K1393" s="48" t="str">
        <f t="shared" si="64"/>
        <v>-</v>
      </c>
      <c r="L1393" s="44" t="str">
        <f t="shared" si="65"/>
        <v>Ineligible</v>
      </c>
    </row>
    <row r="1394" spans="1:12" x14ac:dyDescent="0.25">
      <c r="A1394" s="42" t="s">
        <v>6797</v>
      </c>
      <c r="B1394" s="42" t="s">
        <v>37</v>
      </c>
      <c r="C1394" s="43" t="s">
        <v>6798</v>
      </c>
      <c r="D1394" s="44" t="s">
        <v>18</v>
      </c>
      <c r="E1394" s="45">
        <v>1</v>
      </c>
      <c r="F1394" s="46">
        <v>13344273.710000001</v>
      </c>
      <c r="G1394" s="46">
        <v>6036651</v>
      </c>
      <c r="H1394" s="47">
        <f t="shared" si="63"/>
        <v>0.45237763636969042</v>
      </c>
      <c r="I1394" s="42">
        <v>6205</v>
      </c>
      <c r="J1394" s="42">
        <v>1505</v>
      </c>
      <c r="K1394" s="48">
        <f t="shared" si="64"/>
        <v>0.24254633360193392</v>
      </c>
      <c r="L1394" s="44" t="str">
        <f t="shared" si="65"/>
        <v>Ineligible</v>
      </c>
    </row>
    <row r="1395" spans="1:12" x14ac:dyDescent="0.25">
      <c r="A1395" s="42" t="s">
        <v>6797</v>
      </c>
      <c r="B1395" s="42" t="s">
        <v>37</v>
      </c>
      <c r="C1395" s="43" t="s">
        <v>6800</v>
      </c>
      <c r="D1395" s="44" t="s">
        <v>24</v>
      </c>
      <c r="E1395" s="45">
        <v>2</v>
      </c>
      <c r="F1395" s="46">
        <v>1039936.75</v>
      </c>
      <c r="G1395" s="46">
        <v>896290</v>
      </c>
      <c r="H1395" s="47">
        <f t="shared" si="63"/>
        <v>0.86186972428852038</v>
      </c>
      <c r="I1395" s="42">
        <v>3365</v>
      </c>
      <c r="J1395" s="42">
        <v>1745</v>
      </c>
      <c r="K1395" s="48">
        <f t="shared" si="64"/>
        <v>0.51857355126300153</v>
      </c>
      <c r="L1395" s="44" t="str">
        <f t="shared" si="65"/>
        <v>CD Eligible</v>
      </c>
    </row>
    <row r="1396" spans="1:12" x14ac:dyDescent="0.25">
      <c r="A1396" s="42" t="s">
        <v>6797</v>
      </c>
      <c r="B1396" s="42" t="s">
        <v>37</v>
      </c>
      <c r="C1396" s="43" t="s">
        <v>6803</v>
      </c>
      <c r="D1396" s="44" t="s">
        <v>32</v>
      </c>
      <c r="E1396" s="45">
        <v>4</v>
      </c>
      <c r="F1396" s="46">
        <v>1408414</v>
      </c>
      <c r="G1396" s="46">
        <v>1201229</v>
      </c>
      <c r="H1396" s="47">
        <f t="shared" si="63"/>
        <v>0.8528948164389164</v>
      </c>
      <c r="I1396" s="42">
        <v>4560</v>
      </c>
      <c r="J1396" s="42">
        <v>2725</v>
      </c>
      <c r="K1396" s="48">
        <f t="shared" si="64"/>
        <v>0.59758771929824561</v>
      </c>
      <c r="L1396" s="44" t="str">
        <f t="shared" si="65"/>
        <v>CD Eligible</v>
      </c>
    </row>
    <row r="1397" spans="1:12" x14ac:dyDescent="0.25">
      <c r="A1397" s="42" t="s">
        <v>6797</v>
      </c>
      <c r="B1397" s="42" t="s">
        <v>37</v>
      </c>
      <c r="C1397" s="43" t="s">
        <v>6807</v>
      </c>
      <c r="D1397" s="44" t="s">
        <v>5276</v>
      </c>
      <c r="E1397" s="45">
        <v>6</v>
      </c>
      <c r="F1397" s="46">
        <v>1147153</v>
      </c>
      <c r="G1397" s="46">
        <v>1026370</v>
      </c>
      <c r="H1397" s="47">
        <f t="shared" si="63"/>
        <v>0.89471064452605709</v>
      </c>
      <c r="I1397" s="42">
        <v>3795</v>
      </c>
      <c r="J1397" s="42">
        <v>2195</v>
      </c>
      <c r="K1397" s="48">
        <f t="shared" si="64"/>
        <v>0.57839262187088269</v>
      </c>
      <c r="L1397" s="44" t="str">
        <f t="shared" si="65"/>
        <v>CD Eligible</v>
      </c>
    </row>
    <row r="1398" spans="1:12" x14ac:dyDescent="0.25">
      <c r="A1398" s="42" t="s">
        <v>6797</v>
      </c>
      <c r="B1398" s="42" t="s">
        <v>37</v>
      </c>
      <c r="C1398" s="43" t="s">
        <v>6811</v>
      </c>
      <c r="D1398" s="44" t="s">
        <v>1884</v>
      </c>
      <c r="E1398" s="45">
        <v>7</v>
      </c>
      <c r="F1398" s="46">
        <v>6343654</v>
      </c>
      <c r="G1398" s="46">
        <v>3674530</v>
      </c>
      <c r="H1398" s="47">
        <f t="shared" si="63"/>
        <v>0.57924502187540494</v>
      </c>
      <c r="I1398" s="42">
        <v>5820</v>
      </c>
      <c r="J1398" s="42">
        <v>2010</v>
      </c>
      <c r="K1398" s="48">
        <f t="shared" si="64"/>
        <v>0.34536082474226804</v>
      </c>
      <c r="L1398" s="44" t="str">
        <f t="shared" si="65"/>
        <v>Ineligible</v>
      </c>
    </row>
    <row r="1399" spans="1:12" x14ac:dyDescent="0.25">
      <c r="A1399" s="42" t="s">
        <v>6797</v>
      </c>
      <c r="B1399" s="42" t="s">
        <v>37</v>
      </c>
      <c r="C1399" s="43" t="s">
        <v>6816</v>
      </c>
      <c r="D1399" s="44" t="s">
        <v>5289</v>
      </c>
      <c r="E1399" s="45">
        <v>8</v>
      </c>
      <c r="F1399" s="46">
        <v>1023298</v>
      </c>
      <c r="G1399" s="46">
        <v>982625</v>
      </c>
      <c r="H1399" s="47">
        <f t="shared" si="63"/>
        <v>0.9602530250230138</v>
      </c>
      <c r="I1399" s="42">
        <v>3545</v>
      </c>
      <c r="J1399" s="42">
        <v>1825</v>
      </c>
      <c r="K1399" s="48">
        <f t="shared" si="64"/>
        <v>0.51480959097320167</v>
      </c>
      <c r="L1399" s="44" t="str">
        <f t="shared" si="65"/>
        <v>CD Eligible</v>
      </c>
    </row>
    <row r="1400" spans="1:12" x14ac:dyDescent="0.25">
      <c r="A1400" s="42" t="s">
        <v>6797</v>
      </c>
      <c r="B1400" s="42" t="s">
        <v>37</v>
      </c>
      <c r="C1400" s="43" t="s">
        <v>6819</v>
      </c>
      <c r="D1400" s="44" t="s">
        <v>6820</v>
      </c>
      <c r="E1400" s="45">
        <v>10</v>
      </c>
      <c r="F1400" s="46">
        <v>1115669</v>
      </c>
      <c r="G1400" s="46">
        <v>984852</v>
      </c>
      <c r="H1400" s="47">
        <f t="shared" si="63"/>
        <v>0.88274568890952421</v>
      </c>
      <c r="I1400" s="42">
        <v>3885</v>
      </c>
      <c r="J1400" s="42">
        <v>2165</v>
      </c>
      <c r="K1400" s="48">
        <f t="shared" si="64"/>
        <v>0.55727155727155731</v>
      </c>
      <c r="L1400" s="44" t="str">
        <f t="shared" si="65"/>
        <v>CD Eligible</v>
      </c>
    </row>
    <row r="1401" spans="1:12" x14ac:dyDescent="0.25">
      <c r="A1401" s="42" t="s">
        <v>6797</v>
      </c>
      <c r="B1401" s="42" t="s">
        <v>37</v>
      </c>
      <c r="C1401" s="43" t="s">
        <v>6823</v>
      </c>
      <c r="D1401" s="44" t="s">
        <v>5312</v>
      </c>
      <c r="E1401" s="45">
        <v>12</v>
      </c>
      <c r="F1401" s="46">
        <v>1633727</v>
      </c>
      <c r="G1401" s="46">
        <v>1349648</v>
      </c>
      <c r="H1401" s="47">
        <f t="shared" si="63"/>
        <v>0.82611599122742052</v>
      </c>
      <c r="I1401" s="42">
        <v>4995</v>
      </c>
      <c r="J1401" s="42">
        <v>2730</v>
      </c>
      <c r="K1401" s="48">
        <f t="shared" si="64"/>
        <v>0.54654654654654655</v>
      </c>
      <c r="L1401" s="44" t="str">
        <f t="shared" si="65"/>
        <v>CD Eligible</v>
      </c>
    </row>
    <row r="1402" spans="1:12" x14ac:dyDescent="0.25">
      <c r="A1402" s="42" t="s">
        <v>6797</v>
      </c>
      <c r="B1402" s="42" t="s">
        <v>37</v>
      </c>
      <c r="C1402" s="43" t="s">
        <v>6827</v>
      </c>
      <c r="D1402" s="44" t="s">
        <v>6828</v>
      </c>
      <c r="E1402" s="45">
        <v>14</v>
      </c>
      <c r="F1402" s="46">
        <v>1382815</v>
      </c>
      <c r="G1402" s="46">
        <v>1256434</v>
      </c>
      <c r="H1402" s="47">
        <f t="shared" si="63"/>
        <v>0.90860599574057266</v>
      </c>
      <c r="I1402" s="42">
        <v>3780</v>
      </c>
      <c r="J1402" s="42">
        <v>1975</v>
      </c>
      <c r="K1402" s="48">
        <f t="shared" si="64"/>
        <v>0.52248677248677244</v>
      </c>
      <c r="L1402" s="44" t="str">
        <f t="shared" si="65"/>
        <v>CD Eligible</v>
      </c>
    </row>
    <row r="1403" spans="1:12" x14ac:dyDescent="0.25">
      <c r="A1403" s="42" t="s">
        <v>6797</v>
      </c>
      <c r="B1403" s="42" t="s">
        <v>37</v>
      </c>
      <c r="C1403" s="43" t="s">
        <v>6832</v>
      </c>
      <c r="D1403" s="44" t="s">
        <v>40</v>
      </c>
      <c r="E1403" s="45">
        <v>16</v>
      </c>
      <c r="F1403" s="46">
        <v>991106</v>
      </c>
      <c r="G1403" s="46">
        <v>842237</v>
      </c>
      <c r="H1403" s="47">
        <f t="shared" si="63"/>
        <v>0.84979507741856064</v>
      </c>
      <c r="I1403" s="42">
        <v>3240</v>
      </c>
      <c r="J1403" s="42">
        <v>1675</v>
      </c>
      <c r="K1403" s="48">
        <f t="shared" si="64"/>
        <v>0.51697530864197527</v>
      </c>
      <c r="L1403" s="44" t="str">
        <f t="shared" si="65"/>
        <v>CD Eligible</v>
      </c>
    </row>
    <row r="1404" spans="1:12" x14ac:dyDescent="0.25">
      <c r="A1404" s="42" t="s">
        <v>6797</v>
      </c>
      <c r="B1404" s="42" t="s">
        <v>37</v>
      </c>
      <c r="C1404" s="43" t="s">
        <v>6835</v>
      </c>
      <c r="D1404" s="44" t="s">
        <v>1905</v>
      </c>
      <c r="E1404" s="45">
        <v>18</v>
      </c>
      <c r="F1404" s="46">
        <v>1139616</v>
      </c>
      <c r="G1404" s="46">
        <v>955064</v>
      </c>
      <c r="H1404" s="47">
        <f t="shared" si="63"/>
        <v>0.83805773172717823</v>
      </c>
      <c r="I1404" s="42">
        <v>3440</v>
      </c>
      <c r="J1404" s="42">
        <v>1890</v>
      </c>
      <c r="K1404" s="48">
        <f t="shared" si="64"/>
        <v>0.54941860465116277</v>
      </c>
      <c r="L1404" s="44" t="str">
        <f t="shared" si="65"/>
        <v>CD Eligible</v>
      </c>
    </row>
    <row r="1405" spans="1:12" x14ac:dyDescent="0.25">
      <c r="A1405" s="42" t="s">
        <v>6797</v>
      </c>
      <c r="B1405" s="42" t="s">
        <v>37</v>
      </c>
      <c r="C1405" s="43" t="s">
        <v>6838</v>
      </c>
      <c r="D1405" s="44" t="s">
        <v>46</v>
      </c>
      <c r="E1405" s="45">
        <v>19</v>
      </c>
      <c r="F1405" s="46">
        <v>18277149.050000001</v>
      </c>
      <c r="G1405" s="46">
        <v>8489415</v>
      </c>
      <c r="H1405" s="47">
        <f t="shared" si="63"/>
        <v>0.46448245165457025</v>
      </c>
      <c r="I1405" s="42">
        <v>1655</v>
      </c>
      <c r="J1405" s="42">
        <v>515</v>
      </c>
      <c r="K1405" s="48">
        <f t="shared" si="64"/>
        <v>0.31117824773413899</v>
      </c>
      <c r="L1405" s="44" t="str">
        <f t="shared" si="65"/>
        <v>Ineligible</v>
      </c>
    </row>
    <row r="1406" spans="1:12" x14ac:dyDescent="0.25">
      <c r="A1406" s="42" t="s">
        <v>6797</v>
      </c>
      <c r="B1406" s="42" t="s">
        <v>37</v>
      </c>
      <c r="C1406" s="43" t="s">
        <v>6840</v>
      </c>
      <c r="D1406" s="44" t="s">
        <v>55</v>
      </c>
      <c r="E1406" s="45">
        <v>20</v>
      </c>
      <c r="F1406" s="46">
        <v>674584</v>
      </c>
      <c r="G1406" s="46">
        <v>571212</v>
      </c>
      <c r="H1406" s="47">
        <f t="shared" si="63"/>
        <v>0.84676185619581845</v>
      </c>
      <c r="I1406" s="42">
        <v>1950</v>
      </c>
      <c r="J1406" s="42">
        <v>880</v>
      </c>
      <c r="K1406" s="48">
        <f t="shared" si="64"/>
        <v>0.45128205128205129</v>
      </c>
      <c r="L1406" s="44" t="str">
        <f t="shared" si="65"/>
        <v>Ineligible</v>
      </c>
    </row>
    <row r="1407" spans="1:12" x14ac:dyDescent="0.25">
      <c r="A1407" s="42" t="s">
        <v>6797</v>
      </c>
      <c r="B1407" s="42" t="s">
        <v>37</v>
      </c>
      <c r="C1407" s="43" t="s">
        <v>6842</v>
      </c>
      <c r="D1407" s="44" t="s">
        <v>1917</v>
      </c>
      <c r="E1407" s="45">
        <v>22</v>
      </c>
      <c r="F1407" s="46">
        <v>884602</v>
      </c>
      <c r="G1407" s="46">
        <v>752335</v>
      </c>
      <c r="H1407" s="47">
        <f t="shared" si="63"/>
        <v>0.85047852028369819</v>
      </c>
      <c r="I1407" s="42">
        <v>2165</v>
      </c>
      <c r="J1407" s="42">
        <v>1135</v>
      </c>
      <c r="K1407" s="48">
        <f t="shared" si="64"/>
        <v>0.5242494226327945</v>
      </c>
      <c r="L1407" s="44" t="str">
        <f t="shared" si="65"/>
        <v>CD Eligible</v>
      </c>
    </row>
    <row r="1408" spans="1:12" x14ac:dyDescent="0.25">
      <c r="A1408" s="42" t="s">
        <v>6797</v>
      </c>
      <c r="B1408" s="42" t="s">
        <v>37</v>
      </c>
      <c r="C1408" s="43" t="s">
        <v>6845</v>
      </c>
      <c r="D1408" s="44" t="s">
        <v>69</v>
      </c>
      <c r="E1408" s="45">
        <v>24</v>
      </c>
      <c r="F1408" s="46">
        <v>900920</v>
      </c>
      <c r="G1408" s="46">
        <v>699729</v>
      </c>
      <c r="H1408" s="47">
        <f t="shared" si="63"/>
        <v>0.7766827243262443</v>
      </c>
      <c r="I1408" s="42">
        <v>2265</v>
      </c>
      <c r="J1408" s="42">
        <v>1190</v>
      </c>
      <c r="K1408" s="48">
        <f t="shared" si="64"/>
        <v>0.52538631346578368</v>
      </c>
      <c r="L1408" s="44" t="str">
        <f t="shared" si="65"/>
        <v>CD Eligible</v>
      </c>
    </row>
    <row r="1409" spans="1:12" x14ac:dyDescent="0.25">
      <c r="A1409" s="42" t="s">
        <v>6797</v>
      </c>
      <c r="B1409" s="42" t="s">
        <v>37</v>
      </c>
      <c r="C1409" s="43" t="s">
        <v>6848</v>
      </c>
      <c r="D1409" s="44" t="s">
        <v>73</v>
      </c>
      <c r="E1409" s="45">
        <v>25</v>
      </c>
      <c r="F1409" s="46">
        <v>2221675.39</v>
      </c>
      <c r="G1409" s="46">
        <v>2174450.44</v>
      </c>
      <c r="H1409" s="47">
        <f t="shared" si="63"/>
        <v>0.97874354182768342</v>
      </c>
      <c r="I1409" s="42">
        <v>6395</v>
      </c>
      <c r="J1409" s="42">
        <v>5750</v>
      </c>
      <c r="K1409" s="48">
        <f t="shared" si="64"/>
        <v>0.89913995308835026</v>
      </c>
      <c r="L1409" s="44" t="str">
        <f t="shared" si="65"/>
        <v>CD Eligible</v>
      </c>
    </row>
    <row r="1410" spans="1:12" x14ac:dyDescent="0.25">
      <c r="A1410" s="42" t="s">
        <v>6797</v>
      </c>
      <c r="B1410" s="42" t="s">
        <v>37</v>
      </c>
      <c r="C1410" s="43" t="s">
        <v>6855</v>
      </c>
      <c r="D1410" s="44" t="s">
        <v>6856</v>
      </c>
      <c r="E1410" s="45">
        <v>26</v>
      </c>
      <c r="F1410" s="46">
        <v>875470</v>
      </c>
      <c r="G1410" s="46">
        <v>778766</v>
      </c>
      <c r="H1410" s="47">
        <f t="shared" si="63"/>
        <v>0.88954047540178416</v>
      </c>
      <c r="I1410" s="42">
        <v>2455</v>
      </c>
      <c r="J1410" s="42">
        <v>1175</v>
      </c>
      <c r="K1410" s="48">
        <f t="shared" si="64"/>
        <v>0.47861507128309572</v>
      </c>
      <c r="L1410" s="44" t="str">
        <f t="shared" si="65"/>
        <v>Ineligible</v>
      </c>
    </row>
    <row r="1411" spans="1:12" x14ac:dyDescent="0.25">
      <c r="A1411" s="42" t="s">
        <v>6797</v>
      </c>
      <c r="B1411" s="42" t="s">
        <v>37</v>
      </c>
      <c r="C1411" s="43" t="s">
        <v>6859</v>
      </c>
      <c r="D1411" s="44" t="s">
        <v>90</v>
      </c>
      <c r="E1411" s="45">
        <v>28</v>
      </c>
      <c r="F1411" s="46">
        <v>1260234</v>
      </c>
      <c r="G1411" s="46">
        <v>928611</v>
      </c>
      <c r="H1411" s="47">
        <f t="shared" si="63"/>
        <v>0.73685601245482979</v>
      </c>
      <c r="I1411" s="42">
        <v>2970</v>
      </c>
      <c r="J1411" s="42">
        <v>1835</v>
      </c>
      <c r="K1411" s="48">
        <f t="shared" si="64"/>
        <v>0.61784511784511786</v>
      </c>
      <c r="L1411" s="44" t="str">
        <f t="shared" si="65"/>
        <v>CD Eligible</v>
      </c>
    </row>
    <row r="1412" spans="1:12" x14ac:dyDescent="0.25">
      <c r="A1412" s="42" t="s">
        <v>6797</v>
      </c>
      <c r="B1412" s="42" t="s">
        <v>37</v>
      </c>
      <c r="C1412" s="43" t="s">
        <v>6862</v>
      </c>
      <c r="D1412" s="44" t="s">
        <v>1930</v>
      </c>
      <c r="E1412" s="45">
        <v>30</v>
      </c>
      <c r="F1412" s="46">
        <v>546734</v>
      </c>
      <c r="G1412" s="46">
        <v>517135</v>
      </c>
      <c r="H1412" s="47">
        <f t="shared" si="63"/>
        <v>0.94586215600273627</v>
      </c>
      <c r="I1412" s="42">
        <v>1585</v>
      </c>
      <c r="J1412" s="42">
        <v>985</v>
      </c>
      <c r="K1412" s="48">
        <f t="shared" si="64"/>
        <v>0.62145110410094639</v>
      </c>
      <c r="L1412" s="44" t="str">
        <f t="shared" si="65"/>
        <v>CD Eligible</v>
      </c>
    </row>
    <row r="1413" spans="1:12" x14ac:dyDescent="0.25">
      <c r="A1413" s="42" t="s">
        <v>6797</v>
      </c>
      <c r="B1413" s="42" t="s">
        <v>37</v>
      </c>
      <c r="C1413" s="43" t="s">
        <v>6864</v>
      </c>
      <c r="D1413" s="44" t="s">
        <v>97</v>
      </c>
      <c r="E1413" s="45">
        <v>31</v>
      </c>
      <c r="F1413" s="46">
        <v>2152930</v>
      </c>
      <c r="G1413" s="46">
        <v>826273</v>
      </c>
      <c r="H1413" s="47">
        <f t="shared" si="63"/>
        <v>0.38378999781692857</v>
      </c>
      <c r="I1413" s="42">
        <v>1055</v>
      </c>
      <c r="J1413" s="42">
        <v>710</v>
      </c>
      <c r="K1413" s="48">
        <f t="shared" si="64"/>
        <v>0.67298578199052128</v>
      </c>
      <c r="L1413" s="44" t="str">
        <f t="shared" si="65"/>
        <v>Ineligible</v>
      </c>
    </row>
    <row r="1414" spans="1:12" x14ac:dyDescent="0.25">
      <c r="A1414" s="42" t="s">
        <v>6797</v>
      </c>
      <c r="B1414" s="42" t="s">
        <v>37</v>
      </c>
      <c r="C1414" s="43" t="s">
        <v>6867</v>
      </c>
      <c r="D1414" s="44" t="s">
        <v>5414</v>
      </c>
      <c r="E1414" s="45">
        <v>32</v>
      </c>
      <c r="F1414" s="46">
        <v>686823.83</v>
      </c>
      <c r="G1414" s="46">
        <v>471076</v>
      </c>
      <c r="H1414" s="47">
        <f t="shared" si="63"/>
        <v>0.68587602733585995</v>
      </c>
      <c r="I1414" s="42">
        <v>1615</v>
      </c>
      <c r="J1414" s="42">
        <v>915</v>
      </c>
      <c r="K1414" s="48">
        <f t="shared" si="64"/>
        <v>0.56656346749226005</v>
      </c>
      <c r="L1414" s="44" t="str">
        <f t="shared" si="65"/>
        <v>CD Eligible</v>
      </c>
    </row>
    <row r="1415" spans="1:12" x14ac:dyDescent="0.25">
      <c r="A1415" s="42" t="s">
        <v>6797</v>
      </c>
      <c r="B1415" s="42" t="s">
        <v>37</v>
      </c>
      <c r="C1415" s="43" t="s">
        <v>6869</v>
      </c>
      <c r="D1415" s="44" t="s">
        <v>100</v>
      </c>
      <c r="E1415" s="45">
        <v>33</v>
      </c>
      <c r="F1415" s="46">
        <v>6790155</v>
      </c>
      <c r="G1415" s="46">
        <v>2338635</v>
      </c>
      <c r="H1415" s="47">
        <f t="shared" ref="H1415:H1478" si="66">IFERROR(G1415/F1415,"-")</f>
        <v>0.34441555457865103</v>
      </c>
      <c r="I1415" s="42">
        <v>2795</v>
      </c>
      <c r="J1415" s="42">
        <v>1770</v>
      </c>
      <c r="K1415" s="48">
        <f t="shared" ref="K1415:K1478" si="67">IFERROR(J1415/I1415,"-")</f>
        <v>0.63327370304114494</v>
      </c>
      <c r="L1415" s="44" t="str">
        <f t="shared" ref="L1415:L1478" si="68">IFERROR(IF(OR(H1415="-",K1415="-"),"Ineligible",IF(AND(K1415&gt;0.51,H1415&gt;0.5),"CD Eligible","Ineligible")),"Ineligible")</f>
        <v>Ineligible</v>
      </c>
    </row>
    <row r="1416" spans="1:12" x14ac:dyDescent="0.25">
      <c r="A1416" s="42" t="s">
        <v>6797</v>
      </c>
      <c r="B1416" s="42" t="s">
        <v>37</v>
      </c>
      <c r="C1416" s="43" t="s">
        <v>6874</v>
      </c>
      <c r="D1416" s="44" t="s">
        <v>1941</v>
      </c>
      <c r="E1416" s="45">
        <v>34</v>
      </c>
      <c r="F1416" s="46">
        <v>915437.19</v>
      </c>
      <c r="G1416" s="46">
        <v>610970</v>
      </c>
      <c r="H1416" s="47">
        <f t="shared" si="66"/>
        <v>0.66740788627999703</v>
      </c>
      <c r="I1416" s="42">
        <v>2375</v>
      </c>
      <c r="J1416" s="42">
        <v>995</v>
      </c>
      <c r="K1416" s="48">
        <f t="shared" si="67"/>
        <v>0.41894736842105262</v>
      </c>
      <c r="L1416" s="44" t="str">
        <f t="shared" si="68"/>
        <v>Ineligible</v>
      </c>
    </row>
    <row r="1417" spans="1:12" x14ac:dyDescent="0.25">
      <c r="A1417" s="42" t="s">
        <v>6797</v>
      </c>
      <c r="B1417" s="42" t="s">
        <v>37</v>
      </c>
      <c r="C1417" s="43" t="s">
        <v>6877</v>
      </c>
      <c r="D1417" s="44" t="s">
        <v>1950</v>
      </c>
      <c r="E1417" s="45">
        <v>36</v>
      </c>
      <c r="F1417" s="46">
        <v>952667</v>
      </c>
      <c r="G1417" s="46">
        <v>873849</v>
      </c>
      <c r="H1417" s="47">
        <f t="shared" si="66"/>
        <v>0.9172659491721662</v>
      </c>
      <c r="I1417" s="42">
        <v>3720</v>
      </c>
      <c r="J1417" s="42">
        <v>1870</v>
      </c>
      <c r="K1417" s="48">
        <f t="shared" si="67"/>
        <v>0.50268817204301075</v>
      </c>
      <c r="L1417" s="44" t="str">
        <f t="shared" si="68"/>
        <v>Ineligible</v>
      </c>
    </row>
    <row r="1418" spans="1:12" x14ac:dyDescent="0.25">
      <c r="A1418" s="42" t="s">
        <v>6797</v>
      </c>
      <c r="B1418" s="42" t="s">
        <v>37</v>
      </c>
      <c r="C1418" s="43" t="s">
        <v>6880</v>
      </c>
      <c r="D1418" s="44" t="s">
        <v>110</v>
      </c>
      <c r="E1418" s="45">
        <v>37</v>
      </c>
      <c r="F1418" s="46">
        <v>672330.02</v>
      </c>
      <c r="G1418" s="46">
        <v>362802</v>
      </c>
      <c r="H1418" s="47">
        <f t="shared" si="66"/>
        <v>0.53961892107688425</v>
      </c>
      <c r="I1418" s="42">
        <v>0</v>
      </c>
      <c r="J1418" s="42">
        <v>0</v>
      </c>
      <c r="K1418" s="48" t="str">
        <f t="shared" si="67"/>
        <v>-</v>
      </c>
      <c r="L1418" s="44" t="str">
        <f t="shared" si="68"/>
        <v>Ineligible</v>
      </c>
    </row>
    <row r="1419" spans="1:12" x14ac:dyDescent="0.25">
      <c r="A1419" s="42" t="s">
        <v>6797</v>
      </c>
      <c r="B1419" s="42" t="s">
        <v>37</v>
      </c>
      <c r="C1419" s="43" t="s">
        <v>6882</v>
      </c>
      <c r="D1419" s="44" t="s">
        <v>113</v>
      </c>
      <c r="E1419" s="45">
        <v>38</v>
      </c>
      <c r="F1419" s="46">
        <v>1086289</v>
      </c>
      <c r="G1419" s="46">
        <v>692787</v>
      </c>
      <c r="H1419" s="47">
        <f t="shared" si="66"/>
        <v>0.63775569852958103</v>
      </c>
      <c r="I1419" s="42">
        <v>2515</v>
      </c>
      <c r="J1419" s="42">
        <v>1475</v>
      </c>
      <c r="K1419" s="48">
        <f t="shared" si="67"/>
        <v>0.58648111332007957</v>
      </c>
      <c r="L1419" s="44" t="str">
        <f t="shared" si="68"/>
        <v>CD Eligible</v>
      </c>
    </row>
    <row r="1420" spans="1:12" x14ac:dyDescent="0.25">
      <c r="A1420" s="42" t="s">
        <v>6797</v>
      </c>
      <c r="B1420" s="42" t="s">
        <v>37</v>
      </c>
      <c r="C1420" s="43" t="s">
        <v>6885</v>
      </c>
      <c r="D1420" s="44" t="s">
        <v>116</v>
      </c>
      <c r="E1420" s="45">
        <v>39</v>
      </c>
      <c r="F1420" s="46">
        <v>1154283</v>
      </c>
      <c r="G1420" s="46">
        <v>404090</v>
      </c>
      <c r="H1420" s="47">
        <f t="shared" si="66"/>
        <v>0.35007879350211341</v>
      </c>
      <c r="I1420" s="42">
        <v>1450</v>
      </c>
      <c r="J1420" s="42">
        <v>975</v>
      </c>
      <c r="K1420" s="48">
        <f t="shared" si="67"/>
        <v>0.67241379310344829</v>
      </c>
      <c r="L1420" s="44" t="str">
        <f t="shared" si="68"/>
        <v>Ineligible</v>
      </c>
    </row>
    <row r="1421" spans="1:12" x14ac:dyDescent="0.25">
      <c r="A1421" s="42" t="s">
        <v>6797</v>
      </c>
      <c r="B1421" s="42" t="s">
        <v>37</v>
      </c>
      <c r="C1421" s="43" t="s">
        <v>6887</v>
      </c>
      <c r="D1421" s="44" t="s">
        <v>123</v>
      </c>
      <c r="E1421" s="45">
        <v>40.01</v>
      </c>
      <c r="F1421" s="46">
        <v>952499</v>
      </c>
      <c r="G1421" s="46">
        <v>679004</v>
      </c>
      <c r="H1421" s="47">
        <f t="shared" si="66"/>
        <v>0.71286584027909738</v>
      </c>
      <c r="I1421" s="42">
        <v>2210</v>
      </c>
      <c r="J1421" s="42">
        <v>1120</v>
      </c>
      <c r="K1421" s="48">
        <f t="shared" si="67"/>
        <v>0.50678733031674206</v>
      </c>
      <c r="L1421" s="44" t="str">
        <f t="shared" si="68"/>
        <v>Ineligible</v>
      </c>
    </row>
    <row r="1422" spans="1:12" x14ac:dyDescent="0.25">
      <c r="A1422" s="42" t="s">
        <v>6797</v>
      </c>
      <c r="B1422" s="42" t="s">
        <v>37</v>
      </c>
      <c r="C1422" s="43" t="s">
        <v>6890</v>
      </c>
      <c r="D1422" s="44" t="s">
        <v>6891</v>
      </c>
      <c r="E1422" s="45">
        <v>40.020000000000003</v>
      </c>
      <c r="F1422" s="46">
        <v>663479</v>
      </c>
      <c r="G1422" s="46">
        <v>366116</v>
      </c>
      <c r="H1422" s="47">
        <f t="shared" si="66"/>
        <v>0.5518124914277619</v>
      </c>
      <c r="I1422" s="42">
        <v>1550</v>
      </c>
      <c r="J1422" s="42">
        <v>795</v>
      </c>
      <c r="K1422" s="48">
        <f t="shared" si="67"/>
        <v>0.51290322580645165</v>
      </c>
      <c r="L1422" s="44" t="str">
        <f t="shared" si="68"/>
        <v>CD Eligible</v>
      </c>
    </row>
    <row r="1423" spans="1:12" x14ac:dyDescent="0.25">
      <c r="A1423" s="42" t="s">
        <v>6797</v>
      </c>
      <c r="B1423" s="42" t="s">
        <v>37</v>
      </c>
      <c r="C1423" s="43" t="s">
        <v>6893</v>
      </c>
      <c r="D1423" s="44" t="s">
        <v>132</v>
      </c>
      <c r="E1423" s="45">
        <v>42</v>
      </c>
      <c r="F1423" s="46">
        <v>1265206</v>
      </c>
      <c r="G1423" s="46">
        <v>993916</v>
      </c>
      <c r="H1423" s="47">
        <f t="shared" si="66"/>
        <v>0.78557641996639282</v>
      </c>
      <c r="I1423" s="42">
        <v>4800</v>
      </c>
      <c r="J1423" s="42">
        <v>3350</v>
      </c>
      <c r="K1423" s="48">
        <f t="shared" si="67"/>
        <v>0.69791666666666663</v>
      </c>
      <c r="L1423" s="44" t="str">
        <f t="shared" si="68"/>
        <v>CD Eligible</v>
      </c>
    </row>
    <row r="1424" spans="1:12" x14ac:dyDescent="0.25">
      <c r="A1424" s="42" t="s">
        <v>6797</v>
      </c>
      <c r="B1424" s="42" t="s">
        <v>37</v>
      </c>
      <c r="C1424" s="43" t="s">
        <v>6897</v>
      </c>
      <c r="D1424" s="44" t="s">
        <v>142</v>
      </c>
      <c r="E1424" s="45">
        <v>43</v>
      </c>
      <c r="F1424" s="46">
        <v>1302235</v>
      </c>
      <c r="G1424" s="46">
        <v>893644</v>
      </c>
      <c r="H1424" s="47">
        <f t="shared" si="66"/>
        <v>0.68623865892100888</v>
      </c>
      <c r="I1424" s="42">
        <v>2405</v>
      </c>
      <c r="J1424" s="42">
        <v>2110</v>
      </c>
      <c r="K1424" s="48">
        <f t="shared" si="67"/>
        <v>0.87733887733887739</v>
      </c>
      <c r="L1424" s="44" t="str">
        <f t="shared" si="68"/>
        <v>CD Eligible</v>
      </c>
    </row>
    <row r="1425" spans="1:12" x14ac:dyDescent="0.25">
      <c r="A1425" s="42" t="s">
        <v>6797</v>
      </c>
      <c r="B1425" s="42" t="s">
        <v>37</v>
      </c>
      <c r="C1425" s="43" t="s">
        <v>6900</v>
      </c>
      <c r="D1425" s="44" t="s">
        <v>6901</v>
      </c>
      <c r="E1425" s="45">
        <v>44.01</v>
      </c>
      <c r="F1425" s="46">
        <v>1153151</v>
      </c>
      <c r="G1425" s="46">
        <v>931590</v>
      </c>
      <c r="H1425" s="47">
        <f t="shared" si="66"/>
        <v>0.80786471155989115</v>
      </c>
      <c r="I1425" s="42">
        <v>3720</v>
      </c>
      <c r="J1425" s="42">
        <v>2575</v>
      </c>
      <c r="K1425" s="48">
        <f t="shared" si="67"/>
        <v>0.69220430107526887</v>
      </c>
      <c r="L1425" s="44" t="str">
        <f t="shared" si="68"/>
        <v>CD Eligible</v>
      </c>
    </row>
    <row r="1426" spans="1:12" x14ac:dyDescent="0.25">
      <c r="A1426" s="42" t="s">
        <v>6797</v>
      </c>
      <c r="B1426" s="42" t="s">
        <v>37</v>
      </c>
      <c r="C1426" s="43" t="s">
        <v>6904</v>
      </c>
      <c r="D1426" s="44" t="s">
        <v>1977</v>
      </c>
      <c r="E1426" s="45">
        <v>45</v>
      </c>
      <c r="F1426" s="46">
        <v>2515110</v>
      </c>
      <c r="G1426" s="46">
        <v>1859332</v>
      </c>
      <c r="H1426" s="47">
        <f t="shared" si="66"/>
        <v>0.73926468424840264</v>
      </c>
      <c r="I1426" s="42">
        <v>3535</v>
      </c>
      <c r="J1426" s="42">
        <v>1315</v>
      </c>
      <c r="K1426" s="48">
        <f t="shared" si="67"/>
        <v>0.37199434229137202</v>
      </c>
      <c r="L1426" s="44" t="str">
        <f t="shared" si="68"/>
        <v>Ineligible</v>
      </c>
    </row>
    <row r="1427" spans="1:12" x14ac:dyDescent="0.25">
      <c r="A1427" s="42" t="s">
        <v>6797</v>
      </c>
      <c r="B1427" s="42" t="s">
        <v>37</v>
      </c>
      <c r="C1427" s="43" t="s">
        <v>6908</v>
      </c>
      <c r="D1427" s="44" t="s">
        <v>1986</v>
      </c>
      <c r="E1427" s="45">
        <v>47</v>
      </c>
      <c r="F1427" s="46">
        <v>1591415</v>
      </c>
      <c r="G1427" s="46">
        <v>1370780</v>
      </c>
      <c r="H1427" s="47">
        <f t="shared" si="66"/>
        <v>0.86135923062180508</v>
      </c>
      <c r="I1427" s="42">
        <v>4010</v>
      </c>
      <c r="J1427" s="42">
        <v>2985</v>
      </c>
      <c r="K1427" s="48">
        <f t="shared" si="67"/>
        <v>0.74438902743142144</v>
      </c>
      <c r="L1427" s="44" t="str">
        <f t="shared" si="68"/>
        <v>CD Eligible</v>
      </c>
    </row>
    <row r="1428" spans="1:12" x14ac:dyDescent="0.25">
      <c r="A1428" s="42" t="s">
        <v>6797</v>
      </c>
      <c r="B1428" s="42" t="s">
        <v>37</v>
      </c>
      <c r="C1428" s="43" t="s">
        <v>6911</v>
      </c>
      <c r="D1428" s="44" t="s">
        <v>1994</v>
      </c>
      <c r="E1428" s="45">
        <v>50</v>
      </c>
      <c r="F1428" s="46">
        <v>5540</v>
      </c>
      <c r="G1428" s="46">
        <v>0</v>
      </c>
      <c r="H1428" s="47">
        <f t="shared" si="66"/>
        <v>0</v>
      </c>
      <c r="I1428" s="42">
        <v>35</v>
      </c>
      <c r="J1428" s="42">
        <v>30</v>
      </c>
      <c r="K1428" s="48">
        <f t="shared" si="67"/>
        <v>0.8571428571428571</v>
      </c>
      <c r="L1428" s="44" t="str">
        <f t="shared" si="68"/>
        <v>Ineligible</v>
      </c>
    </row>
    <row r="1429" spans="1:12" x14ac:dyDescent="0.25">
      <c r="A1429" s="42" t="s">
        <v>6797</v>
      </c>
      <c r="B1429" s="42" t="s">
        <v>37</v>
      </c>
      <c r="C1429" s="43" t="s">
        <v>6913</v>
      </c>
      <c r="D1429" s="44" t="s">
        <v>173</v>
      </c>
      <c r="E1429" s="45">
        <v>51</v>
      </c>
      <c r="F1429" s="46">
        <v>1570239</v>
      </c>
      <c r="G1429" s="46">
        <v>803360</v>
      </c>
      <c r="H1429" s="47">
        <f t="shared" si="66"/>
        <v>0.51161638451216662</v>
      </c>
      <c r="I1429" s="42">
        <v>2185</v>
      </c>
      <c r="J1429" s="42">
        <v>1590</v>
      </c>
      <c r="K1429" s="48">
        <f t="shared" si="67"/>
        <v>0.72768878718535468</v>
      </c>
      <c r="L1429" s="44" t="str">
        <f t="shared" si="68"/>
        <v>CD Eligible</v>
      </c>
    </row>
    <row r="1430" spans="1:12" x14ac:dyDescent="0.25">
      <c r="A1430" s="42" t="s">
        <v>6797</v>
      </c>
      <c r="B1430" s="42" t="s">
        <v>37</v>
      </c>
      <c r="C1430" s="43" t="s">
        <v>6916</v>
      </c>
      <c r="D1430" s="44" t="s">
        <v>178</v>
      </c>
      <c r="E1430" s="45">
        <v>52</v>
      </c>
      <c r="F1430" s="46">
        <v>767095</v>
      </c>
      <c r="G1430" s="46">
        <v>693757</v>
      </c>
      <c r="H1430" s="47">
        <f t="shared" si="66"/>
        <v>0.90439515314270069</v>
      </c>
      <c r="I1430" s="42">
        <v>2745</v>
      </c>
      <c r="J1430" s="42">
        <v>1740</v>
      </c>
      <c r="K1430" s="48">
        <f t="shared" si="67"/>
        <v>0.63387978142076506</v>
      </c>
      <c r="L1430" s="44" t="str">
        <f t="shared" si="68"/>
        <v>CD Eligible</v>
      </c>
    </row>
    <row r="1431" spans="1:12" x14ac:dyDescent="0.25">
      <c r="A1431" s="42" t="s">
        <v>6797</v>
      </c>
      <c r="B1431" s="42" t="s">
        <v>37</v>
      </c>
      <c r="C1431" s="43" t="s">
        <v>6919</v>
      </c>
      <c r="D1431" s="44" t="s">
        <v>182</v>
      </c>
      <c r="E1431" s="45">
        <v>53</v>
      </c>
      <c r="F1431" s="46">
        <v>2399522</v>
      </c>
      <c r="G1431" s="46">
        <v>2089194</v>
      </c>
      <c r="H1431" s="47">
        <f t="shared" si="66"/>
        <v>0.87067090862263397</v>
      </c>
      <c r="I1431" s="42">
        <v>4040</v>
      </c>
      <c r="J1431" s="42">
        <v>2305</v>
      </c>
      <c r="K1431" s="48">
        <f t="shared" si="67"/>
        <v>0.5705445544554455</v>
      </c>
      <c r="L1431" s="44" t="str">
        <f t="shared" si="68"/>
        <v>CD Eligible</v>
      </c>
    </row>
    <row r="1432" spans="1:12" x14ac:dyDescent="0.25">
      <c r="A1432" s="42" t="s">
        <v>6797</v>
      </c>
      <c r="B1432" s="42" t="s">
        <v>37</v>
      </c>
      <c r="C1432" s="43" t="s">
        <v>6924</v>
      </c>
      <c r="D1432" s="44" t="s">
        <v>186</v>
      </c>
      <c r="E1432" s="45">
        <v>54</v>
      </c>
      <c r="F1432" s="46">
        <v>2018588</v>
      </c>
      <c r="G1432" s="46">
        <v>1600756</v>
      </c>
      <c r="H1432" s="47">
        <f t="shared" si="66"/>
        <v>0.79300778564025942</v>
      </c>
      <c r="I1432" s="42">
        <v>5625</v>
      </c>
      <c r="J1432" s="42">
        <v>3045</v>
      </c>
      <c r="K1432" s="48">
        <f t="shared" si="67"/>
        <v>0.54133333333333333</v>
      </c>
      <c r="L1432" s="44" t="str">
        <f t="shared" si="68"/>
        <v>CD Eligible</v>
      </c>
    </row>
    <row r="1433" spans="1:12" x14ac:dyDescent="0.25">
      <c r="A1433" s="42" t="s">
        <v>6797</v>
      </c>
      <c r="B1433" s="42" t="s">
        <v>37</v>
      </c>
      <c r="C1433" s="43" t="s">
        <v>6929</v>
      </c>
      <c r="D1433" s="44" t="s">
        <v>6930</v>
      </c>
      <c r="E1433" s="45">
        <v>55</v>
      </c>
      <c r="F1433" s="46">
        <v>2010444</v>
      </c>
      <c r="G1433" s="46">
        <v>520046</v>
      </c>
      <c r="H1433" s="47">
        <f t="shared" si="66"/>
        <v>0.25867221370005827</v>
      </c>
      <c r="I1433" s="42">
        <v>945</v>
      </c>
      <c r="J1433" s="42">
        <v>535</v>
      </c>
      <c r="K1433" s="48">
        <f t="shared" si="67"/>
        <v>0.56613756613756616</v>
      </c>
      <c r="L1433" s="44" t="str">
        <f t="shared" si="68"/>
        <v>Ineligible</v>
      </c>
    </row>
    <row r="1434" spans="1:12" x14ac:dyDescent="0.25">
      <c r="A1434" s="42" t="s">
        <v>6797</v>
      </c>
      <c r="B1434" s="42" t="s">
        <v>37</v>
      </c>
      <c r="C1434" s="43" t="s">
        <v>6932</v>
      </c>
      <c r="D1434" s="44" t="s">
        <v>5535</v>
      </c>
      <c r="E1434" s="45">
        <v>57</v>
      </c>
      <c r="F1434" s="46">
        <v>3167161</v>
      </c>
      <c r="G1434" s="46">
        <v>1448787</v>
      </c>
      <c r="H1434" s="47">
        <f t="shared" si="66"/>
        <v>0.45744027537595972</v>
      </c>
      <c r="I1434" s="42">
        <v>4315</v>
      </c>
      <c r="J1434" s="42">
        <v>2925</v>
      </c>
      <c r="K1434" s="48">
        <f t="shared" si="67"/>
        <v>0.67786790266512165</v>
      </c>
      <c r="L1434" s="44" t="str">
        <f t="shared" si="68"/>
        <v>Ineligible</v>
      </c>
    </row>
    <row r="1435" spans="1:12" x14ac:dyDescent="0.25">
      <c r="A1435" s="42" t="s">
        <v>6797</v>
      </c>
      <c r="B1435" s="42" t="s">
        <v>37</v>
      </c>
      <c r="C1435" s="43" t="s">
        <v>6936</v>
      </c>
      <c r="D1435" s="44" t="s">
        <v>2033</v>
      </c>
      <c r="E1435" s="45">
        <v>58</v>
      </c>
      <c r="F1435" s="46">
        <v>2370714</v>
      </c>
      <c r="G1435" s="46">
        <v>1888645</v>
      </c>
      <c r="H1435" s="47">
        <f t="shared" si="66"/>
        <v>0.79665661906075558</v>
      </c>
      <c r="I1435" s="42">
        <v>5780</v>
      </c>
      <c r="J1435" s="42">
        <v>2280</v>
      </c>
      <c r="K1435" s="48">
        <f t="shared" si="67"/>
        <v>0.3944636678200692</v>
      </c>
      <c r="L1435" s="44" t="str">
        <f t="shared" si="68"/>
        <v>Ineligible</v>
      </c>
    </row>
    <row r="1436" spans="1:12" x14ac:dyDescent="0.25">
      <c r="A1436" s="42" t="s">
        <v>6797</v>
      </c>
      <c r="B1436" s="42" t="s">
        <v>37</v>
      </c>
      <c r="C1436" s="43" t="s">
        <v>6941</v>
      </c>
      <c r="D1436" s="44" t="s">
        <v>2038</v>
      </c>
      <c r="E1436" s="45">
        <v>59</v>
      </c>
      <c r="F1436" s="46">
        <v>1981711</v>
      </c>
      <c r="G1436" s="46">
        <v>1542923</v>
      </c>
      <c r="H1436" s="47">
        <f t="shared" si="66"/>
        <v>0.77858123611364116</v>
      </c>
      <c r="I1436" s="42">
        <v>4165</v>
      </c>
      <c r="J1436" s="42">
        <v>2035</v>
      </c>
      <c r="K1436" s="48">
        <f t="shared" si="67"/>
        <v>0.48859543817527012</v>
      </c>
      <c r="L1436" s="44" t="str">
        <f t="shared" si="68"/>
        <v>Ineligible</v>
      </c>
    </row>
    <row r="1437" spans="1:12" x14ac:dyDescent="0.25">
      <c r="A1437" s="42" t="s">
        <v>6797</v>
      </c>
      <c r="B1437" s="42" t="s">
        <v>37</v>
      </c>
      <c r="C1437" s="43" t="s">
        <v>6945</v>
      </c>
      <c r="D1437" s="44" t="s">
        <v>204</v>
      </c>
      <c r="E1437" s="45">
        <v>61</v>
      </c>
      <c r="F1437" s="46">
        <v>2914420</v>
      </c>
      <c r="G1437" s="46">
        <v>2373873</v>
      </c>
      <c r="H1437" s="47">
        <f t="shared" si="66"/>
        <v>0.81452673259173347</v>
      </c>
      <c r="I1437" s="42">
        <v>5980</v>
      </c>
      <c r="J1437" s="42">
        <v>3195</v>
      </c>
      <c r="K1437" s="48">
        <f t="shared" si="67"/>
        <v>0.53428093645484953</v>
      </c>
      <c r="L1437" s="44" t="str">
        <f t="shared" si="68"/>
        <v>CD Eligible</v>
      </c>
    </row>
    <row r="1438" spans="1:12" x14ac:dyDescent="0.25">
      <c r="A1438" s="42" t="s">
        <v>6797</v>
      </c>
      <c r="B1438" s="42" t="s">
        <v>37</v>
      </c>
      <c r="C1438" s="43" t="s">
        <v>6950</v>
      </c>
      <c r="D1438" s="44" t="s">
        <v>6951</v>
      </c>
      <c r="E1438" s="45">
        <v>62.01</v>
      </c>
      <c r="F1438" s="46">
        <v>2925487</v>
      </c>
      <c r="G1438" s="46">
        <v>2783632</v>
      </c>
      <c r="H1438" s="47">
        <f t="shared" si="66"/>
        <v>0.95151063737422181</v>
      </c>
      <c r="I1438" s="42">
        <v>5985</v>
      </c>
      <c r="J1438" s="42">
        <v>2240</v>
      </c>
      <c r="K1438" s="48">
        <f t="shared" si="67"/>
        <v>0.3742690058479532</v>
      </c>
      <c r="L1438" s="44" t="str">
        <f t="shared" si="68"/>
        <v>Ineligible</v>
      </c>
    </row>
    <row r="1439" spans="1:12" x14ac:dyDescent="0.25">
      <c r="A1439" s="42" t="s">
        <v>6797</v>
      </c>
      <c r="B1439" s="42" t="s">
        <v>37</v>
      </c>
      <c r="C1439" s="43" t="s">
        <v>6954</v>
      </c>
      <c r="D1439" s="44" t="s">
        <v>6955</v>
      </c>
      <c r="E1439" s="45">
        <v>62.02</v>
      </c>
      <c r="F1439" s="46">
        <v>3000295</v>
      </c>
      <c r="G1439" s="46">
        <v>2437524</v>
      </c>
      <c r="H1439" s="47">
        <f t="shared" si="66"/>
        <v>0.81242811123572845</v>
      </c>
      <c r="I1439" s="42">
        <v>7375</v>
      </c>
      <c r="J1439" s="42">
        <v>4070</v>
      </c>
      <c r="K1439" s="48">
        <f t="shared" si="67"/>
        <v>0.55186440677966098</v>
      </c>
      <c r="L1439" s="44" t="str">
        <f t="shared" si="68"/>
        <v>CD Eligible</v>
      </c>
    </row>
    <row r="1440" spans="1:12" x14ac:dyDescent="0.25">
      <c r="A1440" s="42" t="s">
        <v>6797</v>
      </c>
      <c r="B1440" s="42" t="s">
        <v>37</v>
      </c>
      <c r="C1440" s="43" t="s">
        <v>6963</v>
      </c>
      <c r="D1440" s="44" t="s">
        <v>216</v>
      </c>
      <c r="E1440" s="45">
        <v>63</v>
      </c>
      <c r="F1440" s="46">
        <v>2830812</v>
      </c>
      <c r="G1440" s="46">
        <v>2258450</v>
      </c>
      <c r="H1440" s="47">
        <f t="shared" si="66"/>
        <v>0.79780995700173662</v>
      </c>
      <c r="I1440" s="42">
        <v>5435</v>
      </c>
      <c r="J1440" s="42">
        <v>3295</v>
      </c>
      <c r="K1440" s="48">
        <f t="shared" si="67"/>
        <v>0.60625574977000918</v>
      </c>
      <c r="L1440" s="44" t="str">
        <f t="shared" si="68"/>
        <v>CD Eligible</v>
      </c>
    </row>
    <row r="1441" spans="1:12" x14ac:dyDescent="0.25">
      <c r="A1441" s="42" t="s">
        <v>6797</v>
      </c>
      <c r="B1441" s="42" t="s">
        <v>37</v>
      </c>
      <c r="C1441" s="43" t="s">
        <v>6968</v>
      </c>
      <c r="D1441" s="44" t="s">
        <v>6969</v>
      </c>
      <c r="E1441" s="45">
        <v>65.010000000000005</v>
      </c>
      <c r="F1441" s="46">
        <v>1672083</v>
      </c>
      <c r="G1441" s="46">
        <v>1502135</v>
      </c>
      <c r="H1441" s="47">
        <f t="shared" si="66"/>
        <v>0.89836150478176025</v>
      </c>
      <c r="I1441" s="42">
        <v>3545</v>
      </c>
      <c r="J1441" s="42">
        <v>2075</v>
      </c>
      <c r="K1441" s="48">
        <f t="shared" si="67"/>
        <v>0.58533145275035259</v>
      </c>
      <c r="L1441" s="44" t="str">
        <f t="shared" si="68"/>
        <v>CD Eligible</v>
      </c>
    </row>
    <row r="1442" spans="1:12" x14ac:dyDescent="0.25">
      <c r="A1442" s="42" t="s">
        <v>6797</v>
      </c>
      <c r="B1442" s="42" t="s">
        <v>37</v>
      </c>
      <c r="C1442" s="43" t="s">
        <v>6973</v>
      </c>
      <c r="D1442" s="44" t="s">
        <v>6974</v>
      </c>
      <c r="E1442" s="45">
        <v>65.02</v>
      </c>
      <c r="F1442" s="46">
        <v>1910994</v>
      </c>
      <c r="G1442" s="46">
        <v>1593927</v>
      </c>
      <c r="H1442" s="47">
        <f t="shared" si="66"/>
        <v>0.83408268157827814</v>
      </c>
      <c r="I1442" s="42">
        <v>3845</v>
      </c>
      <c r="J1442" s="42">
        <v>2160</v>
      </c>
      <c r="K1442" s="48">
        <f t="shared" si="67"/>
        <v>0.56176853055916776</v>
      </c>
      <c r="L1442" s="44" t="str">
        <f t="shared" si="68"/>
        <v>CD Eligible</v>
      </c>
    </row>
    <row r="1443" spans="1:12" x14ac:dyDescent="0.25">
      <c r="A1443" s="42" t="s">
        <v>6797</v>
      </c>
      <c r="B1443" s="42" t="s">
        <v>37</v>
      </c>
      <c r="C1443" s="43" t="s">
        <v>6978</v>
      </c>
      <c r="D1443" s="44" t="s">
        <v>249</v>
      </c>
      <c r="E1443" s="45">
        <v>69</v>
      </c>
      <c r="F1443" s="46">
        <v>2666037</v>
      </c>
      <c r="G1443" s="46">
        <v>2096131</v>
      </c>
      <c r="H1443" s="47">
        <f t="shared" si="66"/>
        <v>0.78623477468617275</v>
      </c>
      <c r="I1443" s="42">
        <v>4345</v>
      </c>
      <c r="J1443" s="42">
        <v>2785</v>
      </c>
      <c r="K1443" s="48">
        <f t="shared" si="67"/>
        <v>0.64096662830840045</v>
      </c>
      <c r="L1443" s="44" t="str">
        <f t="shared" si="68"/>
        <v>CD Eligible</v>
      </c>
    </row>
    <row r="1444" spans="1:12" x14ac:dyDescent="0.25">
      <c r="A1444" s="42" t="s">
        <v>6797</v>
      </c>
      <c r="B1444" s="42" t="s">
        <v>37</v>
      </c>
      <c r="C1444" s="43" t="s">
        <v>6982</v>
      </c>
      <c r="D1444" s="44" t="s">
        <v>260</v>
      </c>
      <c r="E1444" s="45">
        <v>71</v>
      </c>
      <c r="F1444" s="46">
        <v>2231149</v>
      </c>
      <c r="G1444" s="46">
        <v>1678523</v>
      </c>
      <c r="H1444" s="47">
        <f t="shared" si="66"/>
        <v>0.75231326997883152</v>
      </c>
      <c r="I1444" s="42">
        <v>3825</v>
      </c>
      <c r="J1444" s="42">
        <v>1855</v>
      </c>
      <c r="K1444" s="48">
        <f t="shared" si="67"/>
        <v>0.48496732026143791</v>
      </c>
      <c r="L1444" s="44" t="str">
        <f t="shared" si="68"/>
        <v>Ineligible</v>
      </c>
    </row>
    <row r="1445" spans="1:12" x14ac:dyDescent="0.25">
      <c r="A1445" s="42" t="s">
        <v>6797</v>
      </c>
      <c r="B1445" s="42" t="s">
        <v>37</v>
      </c>
      <c r="C1445" s="43" t="s">
        <v>6987</v>
      </c>
      <c r="D1445" s="44" t="s">
        <v>270</v>
      </c>
      <c r="E1445" s="45">
        <v>73</v>
      </c>
      <c r="F1445" s="46">
        <v>2411865</v>
      </c>
      <c r="G1445" s="46">
        <v>1936979</v>
      </c>
      <c r="H1445" s="47">
        <f t="shared" si="66"/>
        <v>0.80310423676283704</v>
      </c>
      <c r="I1445" s="42">
        <v>4365</v>
      </c>
      <c r="J1445" s="42">
        <v>2595</v>
      </c>
      <c r="K1445" s="48">
        <f t="shared" si="67"/>
        <v>0.59450171821305842</v>
      </c>
      <c r="L1445" s="44" t="str">
        <f t="shared" si="68"/>
        <v>CD Eligible</v>
      </c>
    </row>
    <row r="1446" spans="1:12" x14ac:dyDescent="0.25">
      <c r="A1446" s="42" t="s">
        <v>6797</v>
      </c>
      <c r="B1446" s="42" t="s">
        <v>37</v>
      </c>
      <c r="C1446" s="43" t="s">
        <v>6991</v>
      </c>
      <c r="D1446" s="44" t="s">
        <v>280</v>
      </c>
      <c r="E1446" s="45">
        <v>75</v>
      </c>
      <c r="F1446" s="46">
        <v>2096762</v>
      </c>
      <c r="G1446" s="46">
        <v>1901415</v>
      </c>
      <c r="H1446" s="47">
        <f t="shared" si="66"/>
        <v>0.9068339658959863</v>
      </c>
      <c r="I1446" s="42">
        <v>4315</v>
      </c>
      <c r="J1446" s="42">
        <v>1880</v>
      </c>
      <c r="K1446" s="48">
        <f t="shared" si="67"/>
        <v>0.43568945538818077</v>
      </c>
      <c r="L1446" s="44" t="str">
        <f t="shared" si="68"/>
        <v>Ineligible</v>
      </c>
    </row>
    <row r="1447" spans="1:12" x14ac:dyDescent="0.25">
      <c r="A1447" s="42" t="s">
        <v>6797</v>
      </c>
      <c r="B1447" s="42" t="s">
        <v>37</v>
      </c>
      <c r="C1447" s="43" t="s">
        <v>6995</v>
      </c>
      <c r="D1447" s="44" t="s">
        <v>293</v>
      </c>
      <c r="E1447" s="45">
        <v>77</v>
      </c>
      <c r="F1447" s="46">
        <v>1172880</v>
      </c>
      <c r="G1447" s="46">
        <v>796205</v>
      </c>
      <c r="H1447" s="47">
        <f t="shared" si="66"/>
        <v>0.67884608826137371</v>
      </c>
      <c r="I1447" s="42">
        <v>1440</v>
      </c>
      <c r="J1447" s="42">
        <v>720</v>
      </c>
      <c r="K1447" s="48">
        <f t="shared" si="67"/>
        <v>0.5</v>
      </c>
      <c r="L1447" s="44" t="str">
        <f t="shared" si="68"/>
        <v>Ineligible</v>
      </c>
    </row>
    <row r="1448" spans="1:12" x14ac:dyDescent="0.25">
      <c r="A1448" s="42" t="s">
        <v>6797</v>
      </c>
      <c r="B1448" s="42" t="s">
        <v>37</v>
      </c>
      <c r="C1448" s="43" t="s">
        <v>6997</v>
      </c>
      <c r="D1448" s="44" t="s">
        <v>302</v>
      </c>
      <c r="E1448" s="45">
        <v>79</v>
      </c>
      <c r="F1448" s="46">
        <v>1537528</v>
      </c>
      <c r="G1448" s="46">
        <v>1276083</v>
      </c>
      <c r="H1448" s="47">
        <f t="shared" si="66"/>
        <v>0.82995756825241551</v>
      </c>
      <c r="I1448" s="42">
        <v>3425</v>
      </c>
      <c r="J1448" s="42">
        <v>2590</v>
      </c>
      <c r="K1448" s="48">
        <f t="shared" si="67"/>
        <v>0.75620437956204378</v>
      </c>
      <c r="L1448" s="44" t="str">
        <f t="shared" si="68"/>
        <v>CD Eligible</v>
      </c>
    </row>
    <row r="1449" spans="1:12" x14ac:dyDescent="0.25">
      <c r="A1449" s="42" t="s">
        <v>6797</v>
      </c>
      <c r="B1449" s="42" t="s">
        <v>37</v>
      </c>
      <c r="C1449" s="43" t="s">
        <v>7000</v>
      </c>
      <c r="D1449" s="44" t="s">
        <v>5670</v>
      </c>
      <c r="E1449" s="45">
        <v>81</v>
      </c>
      <c r="F1449" s="46">
        <v>963634</v>
      </c>
      <c r="G1449" s="46">
        <v>723259</v>
      </c>
      <c r="H1449" s="47">
        <f t="shared" si="66"/>
        <v>0.7505536334334405</v>
      </c>
      <c r="I1449" s="42">
        <v>1205</v>
      </c>
      <c r="J1449" s="42">
        <v>715</v>
      </c>
      <c r="K1449" s="48">
        <f t="shared" si="67"/>
        <v>0.59336099585062241</v>
      </c>
      <c r="L1449" s="44" t="str">
        <f t="shared" si="68"/>
        <v>CD Eligible</v>
      </c>
    </row>
    <row r="1450" spans="1:12" x14ac:dyDescent="0.25">
      <c r="A1450" s="42" t="s">
        <v>6797</v>
      </c>
      <c r="B1450" s="42" t="s">
        <v>37</v>
      </c>
      <c r="C1450" s="43" t="s">
        <v>7002</v>
      </c>
      <c r="D1450" s="44" t="s">
        <v>310</v>
      </c>
      <c r="E1450" s="45">
        <v>83</v>
      </c>
      <c r="F1450" s="46">
        <v>1710347</v>
      </c>
      <c r="G1450" s="46">
        <v>1196752</v>
      </c>
      <c r="H1450" s="47">
        <f t="shared" si="66"/>
        <v>0.69971298221939759</v>
      </c>
      <c r="I1450" s="42">
        <v>3510</v>
      </c>
      <c r="J1450" s="42">
        <v>2400</v>
      </c>
      <c r="K1450" s="48">
        <f t="shared" si="67"/>
        <v>0.68376068376068377</v>
      </c>
      <c r="L1450" s="44" t="str">
        <f t="shared" si="68"/>
        <v>CD Eligible</v>
      </c>
    </row>
    <row r="1451" spans="1:12" x14ac:dyDescent="0.25">
      <c r="A1451" s="42" t="s">
        <v>6797</v>
      </c>
      <c r="B1451" s="42" t="s">
        <v>37</v>
      </c>
      <c r="C1451" s="43" t="s">
        <v>7005</v>
      </c>
      <c r="D1451" s="44" t="s">
        <v>322</v>
      </c>
      <c r="E1451" s="45">
        <v>85</v>
      </c>
      <c r="F1451" s="46">
        <v>2422884</v>
      </c>
      <c r="G1451" s="46">
        <v>314185</v>
      </c>
      <c r="H1451" s="47">
        <f t="shared" si="66"/>
        <v>0.12967397531206612</v>
      </c>
      <c r="I1451" s="42">
        <v>1110</v>
      </c>
      <c r="J1451" s="42">
        <v>905</v>
      </c>
      <c r="K1451" s="48">
        <f t="shared" si="67"/>
        <v>0.81531531531531531</v>
      </c>
      <c r="L1451" s="44" t="str">
        <f t="shared" si="68"/>
        <v>Ineligible</v>
      </c>
    </row>
    <row r="1452" spans="1:12" x14ac:dyDescent="0.25">
      <c r="A1452" s="42" t="s">
        <v>6797</v>
      </c>
      <c r="B1452" s="42" t="s">
        <v>37</v>
      </c>
      <c r="C1452" s="43" t="s">
        <v>7008</v>
      </c>
      <c r="D1452" s="44" t="s">
        <v>329</v>
      </c>
      <c r="E1452" s="45">
        <v>86</v>
      </c>
      <c r="F1452" s="46">
        <v>1353693</v>
      </c>
      <c r="G1452" s="46">
        <v>949989</v>
      </c>
      <c r="H1452" s="47">
        <f t="shared" si="66"/>
        <v>0.70177580884292079</v>
      </c>
      <c r="I1452" s="42">
        <v>2850</v>
      </c>
      <c r="J1452" s="42">
        <v>1320</v>
      </c>
      <c r="K1452" s="48">
        <f t="shared" si="67"/>
        <v>0.4631578947368421</v>
      </c>
      <c r="L1452" s="44" t="str">
        <f t="shared" si="68"/>
        <v>Ineligible</v>
      </c>
    </row>
    <row r="1453" spans="1:12" x14ac:dyDescent="0.25">
      <c r="A1453" s="42" t="s">
        <v>6797</v>
      </c>
      <c r="B1453" s="42" t="s">
        <v>37</v>
      </c>
      <c r="C1453" s="43" t="s">
        <v>7011</v>
      </c>
      <c r="D1453" s="44" t="s">
        <v>334</v>
      </c>
      <c r="E1453" s="45">
        <v>87</v>
      </c>
      <c r="F1453" s="46">
        <v>2316877.98</v>
      </c>
      <c r="G1453" s="46">
        <v>1856730.98</v>
      </c>
      <c r="H1453" s="47">
        <f t="shared" si="66"/>
        <v>0.80139351145285609</v>
      </c>
      <c r="I1453" s="42">
        <v>5110</v>
      </c>
      <c r="J1453" s="42">
        <v>4305</v>
      </c>
      <c r="K1453" s="48">
        <f t="shared" si="67"/>
        <v>0.84246575342465757</v>
      </c>
      <c r="L1453" s="44" t="str">
        <f t="shared" si="68"/>
        <v>CD Eligible</v>
      </c>
    </row>
    <row r="1454" spans="1:12" x14ac:dyDescent="0.25">
      <c r="A1454" s="42" t="s">
        <v>6797</v>
      </c>
      <c r="B1454" s="42" t="s">
        <v>37</v>
      </c>
      <c r="C1454" s="43" t="s">
        <v>7015</v>
      </c>
      <c r="D1454" s="44" t="s">
        <v>2141</v>
      </c>
      <c r="E1454" s="45">
        <v>88</v>
      </c>
      <c r="F1454" s="46">
        <v>1451138</v>
      </c>
      <c r="G1454" s="46">
        <v>1219970</v>
      </c>
      <c r="H1454" s="47">
        <f t="shared" si="66"/>
        <v>0.84069881706632998</v>
      </c>
      <c r="I1454" s="42">
        <v>3930</v>
      </c>
      <c r="J1454" s="42">
        <v>1455</v>
      </c>
      <c r="K1454" s="48">
        <f t="shared" si="67"/>
        <v>0.37022900763358779</v>
      </c>
      <c r="L1454" s="44" t="str">
        <f t="shared" si="68"/>
        <v>Ineligible</v>
      </c>
    </row>
    <row r="1455" spans="1:12" x14ac:dyDescent="0.25">
      <c r="A1455" s="42" t="s">
        <v>6797</v>
      </c>
      <c r="B1455" s="42" t="s">
        <v>37</v>
      </c>
      <c r="C1455" s="43" t="s">
        <v>7018</v>
      </c>
      <c r="D1455" s="44" t="s">
        <v>5732</v>
      </c>
      <c r="E1455" s="45">
        <v>91</v>
      </c>
      <c r="F1455" s="46">
        <v>1399250</v>
      </c>
      <c r="G1455" s="46">
        <v>1100618</v>
      </c>
      <c r="H1455" s="47">
        <f t="shared" si="66"/>
        <v>0.78657709487225302</v>
      </c>
      <c r="I1455" s="42">
        <v>2860</v>
      </c>
      <c r="J1455" s="42">
        <v>1705</v>
      </c>
      <c r="K1455" s="48">
        <f t="shared" si="67"/>
        <v>0.59615384615384615</v>
      </c>
      <c r="L1455" s="44" t="str">
        <f t="shared" si="68"/>
        <v>CD Eligible</v>
      </c>
    </row>
    <row r="1456" spans="1:12" x14ac:dyDescent="0.25">
      <c r="A1456" s="42" t="s">
        <v>6797</v>
      </c>
      <c r="B1456" s="42" t="s">
        <v>37</v>
      </c>
      <c r="C1456" s="43" t="s">
        <v>7021</v>
      </c>
      <c r="D1456" s="44" t="s">
        <v>2152</v>
      </c>
      <c r="E1456" s="45">
        <v>94</v>
      </c>
      <c r="F1456" s="46">
        <v>1018795</v>
      </c>
      <c r="G1456" s="46">
        <v>802400</v>
      </c>
      <c r="H1456" s="47">
        <f t="shared" si="66"/>
        <v>0.78759711227479523</v>
      </c>
      <c r="I1456" s="42">
        <v>2965</v>
      </c>
      <c r="J1456" s="42">
        <v>1995</v>
      </c>
      <c r="K1456" s="48">
        <f t="shared" si="67"/>
        <v>0.67284991568296793</v>
      </c>
      <c r="L1456" s="44" t="str">
        <f t="shared" si="68"/>
        <v>CD Eligible</v>
      </c>
    </row>
    <row r="1457" spans="1:12" x14ac:dyDescent="0.25">
      <c r="A1457" s="42" t="s">
        <v>6797</v>
      </c>
      <c r="B1457" s="42" t="s">
        <v>37</v>
      </c>
      <c r="C1457" s="43" t="s">
        <v>7024</v>
      </c>
      <c r="D1457" s="44" t="s">
        <v>5750</v>
      </c>
      <c r="E1457" s="45">
        <v>95</v>
      </c>
      <c r="F1457" s="46">
        <v>935589</v>
      </c>
      <c r="G1457" s="46">
        <v>881133</v>
      </c>
      <c r="H1457" s="47">
        <f t="shared" si="66"/>
        <v>0.94179495483593756</v>
      </c>
      <c r="I1457" s="42">
        <v>2755</v>
      </c>
      <c r="J1457" s="42">
        <v>1640</v>
      </c>
      <c r="K1457" s="48">
        <f t="shared" si="67"/>
        <v>0.59528130671506352</v>
      </c>
      <c r="L1457" s="44" t="str">
        <f t="shared" si="68"/>
        <v>CD Eligible</v>
      </c>
    </row>
    <row r="1458" spans="1:12" x14ac:dyDescent="0.25">
      <c r="A1458" s="42" t="s">
        <v>6797</v>
      </c>
      <c r="B1458" s="42" t="s">
        <v>37</v>
      </c>
      <c r="C1458" s="43" t="s">
        <v>7027</v>
      </c>
      <c r="D1458" s="44" t="s">
        <v>369</v>
      </c>
      <c r="E1458" s="45">
        <v>96</v>
      </c>
      <c r="F1458" s="46">
        <v>1054785</v>
      </c>
      <c r="G1458" s="46">
        <v>850496</v>
      </c>
      <c r="H1458" s="47">
        <f t="shared" si="66"/>
        <v>0.80632166744881661</v>
      </c>
      <c r="I1458" s="42">
        <v>4080</v>
      </c>
      <c r="J1458" s="42">
        <v>1940</v>
      </c>
      <c r="K1458" s="48">
        <f t="shared" si="67"/>
        <v>0.47549019607843135</v>
      </c>
      <c r="L1458" s="44" t="str">
        <f t="shared" si="68"/>
        <v>Ineligible</v>
      </c>
    </row>
    <row r="1459" spans="1:12" x14ac:dyDescent="0.25">
      <c r="A1459" s="42" t="s">
        <v>6797</v>
      </c>
      <c r="B1459" s="42" t="s">
        <v>37</v>
      </c>
      <c r="C1459" s="43" t="s">
        <v>7030</v>
      </c>
      <c r="D1459" s="44" t="s">
        <v>5756</v>
      </c>
      <c r="E1459" s="45">
        <v>97</v>
      </c>
      <c r="F1459" s="46">
        <v>1848145</v>
      </c>
      <c r="G1459" s="46">
        <v>1612433</v>
      </c>
      <c r="H1459" s="47">
        <f t="shared" si="66"/>
        <v>0.87246022362963949</v>
      </c>
      <c r="I1459" s="42">
        <v>3415</v>
      </c>
      <c r="J1459" s="42">
        <v>1350</v>
      </c>
      <c r="K1459" s="48">
        <f t="shared" si="67"/>
        <v>0.39531478770131773</v>
      </c>
      <c r="L1459" s="44" t="str">
        <f t="shared" si="68"/>
        <v>Ineligible</v>
      </c>
    </row>
    <row r="1460" spans="1:12" x14ac:dyDescent="0.25">
      <c r="A1460" s="42" t="s">
        <v>6797</v>
      </c>
      <c r="B1460" s="42" t="s">
        <v>37</v>
      </c>
      <c r="C1460" s="43" t="s">
        <v>7035</v>
      </c>
      <c r="D1460" s="44" t="s">
        <v>373</v>
      </c>
      <c r="E1460" s="45">
        <v>98</v>
      </c>
      <c r="F1460" s="46">
        <v>887979</v>
      </c>
      <c r="G1460" s="46">
        <v>716205</v>
      </c>
      <c r="H1460" s="47">
        <f t="shared" si="66"/>
        <v>0.80655623612720573</v>
      </c>
      <c r="I1460" s="42">
        <v>2820</v>
      </c>
      <c r="J1460" s="42">
        <v>1695</v>
      </c>
      <c r="K1460" s="48">
        <f t="shared" si="67"/>
        <v>0.60106382978723405</v>
      </c>
      <c r="L1460" s="44" t="str">
        <f t="shared" si="68"/>
        <v>CD Eligible</v>
      </c>
    </row>
    <row r="1461" spans="1:12" x14ac:dyDescent="0.25">
      <c r="A1461" s="42" t="s">
        <v>6797</v>
      </c>
      <c r="B1461" s="42" t="s">
        <v>37</v>
      </c>
      <c r="C1461" s="43" t="s">
        <v>7038</v>
      </c>
      <c r="D1461" s="44" t="s">
        <v>5770</v>
      </c>
      <c r="E1461" s="45">
        <v>99</v>
      </c>
      <c r="F1461" s="46">
        <v>0</v>
      </c>
      <c r="G1461" s="46">
        <v>0</v>
      </c>
      <c r="H1461" s="47" t="str">
        <f t="shared" si="66"/>
        <v>-</v>
      </c>
      <c r="I1461" s="42">
        <v>0</v>
      </c>
      <c r="J1461" s="42">
        <v>0</v>
      </c>
      <c r="K1461" s="48" t="str">
        <f t="shared" si="67"/>
        <v>-</v>
      </c>
      <c r="L1461" s="44" t="str">
        <f t="shared" si="68"/>
        <v>Ineligible</v>
      </c>
    </row>
    <row r="1462" spans="1:12" x14ac:dyDescent="0.25">
      <c r="A1462" s="42" t="s">
        <v>6797</v>
      </c>
      <c r="B1462" s="42" t="s">
        <v>37</v>
      </c>
      <c r="C1462" s="43" t="s">
        <v>7040</v>
      </c>
      <c r="D1462" s="44" t="s">
        <v>2167</v>
      </c>
      <c r="E1462" s="45">
        <v>100</v>
      </c>
      <c r="F1462" s="46">
        <v>1062209</v>
      </c>
      <c r="G1462" s="46">
        <v>982082</v>
      </c>
      <c r="H1462" s="47">
        <f t="shared" si="66"/>
        <v>0.92456569281563228</v>
      </c>
      <c r="I1462" s="42">
        <v>3830</v>
      </c>
      <c r="J1462" s="42">
        <v>2550</v>
      </c>
      <c r="K1462" s="48">
        <f t="shared" si="67"/>
        <v>0.66579634464751958</v>
      </c>
      <c r="L1462" s="44" t="str">
        <f t="shared" si="68"/>
        <v>CD Eligible</v>
      </c>
    </row>
    <row r="1463" spans="1:12" x14ac:dyDescent="0.25">
      <c r="A1463" s="42" t="s">
        <v>6797</v>
      </c>
      <c r="B1463" s="42" t="s">
        <v>37</v>
      </c>
      <c r="C1463" s="43" t="s">
        <v>7043</v>
      </c>
      <c r="D1463" s="44" t="s">
        <v>2173</v>
      </c>
      <c r="E1463" s="45">
        <v>101</v>
      </c>
      <c r="F1463" s="46">
        <v>1004194</v>
      </c>
      <c r="G1463" s="46">
        <v>927239</v>
      </c>
      <c r="H1463" s="47">
        <f t="shared" si="66"/>
        <v>0.92336640131289371</v>
      </c>
      <c r="I1463" s="42">
        <v>2500</v>
      </c>
      <c r="J1463" s="42">
        <v>1370</v>
      </c>
      <c r="K1463" s="48">
        <f t="shared" si="67"/>
        <v>0.54800000000000004</v>
      </c>
      <c r="L1463" s="44" t="str">
        <f t="shared" si="68"/>
        <v>CD Eligible</v>
      </c>
    </row>
    <row r="1464" spans="1:12" x14ac:dyDescent="0.25">
      <c r="A1464" s="42" t="s">
        <v>6797</v>
      </c>
      <c r="B1464" s="42" t="s">
        <v>37</v>
      </c>
      <c r="C1464" s="43" t="s">
        <v>7046</v>
      </c>
      <c r="D1464" s="44" t="s">
        <v>2178</v>
      </c>
      <c r="E1464" s="45">
        <v>102</v>
      </c>
      <c r="F1464" s="46">
        <v>965453</v>
      </c>
      <c r="G1464" s="46">
        <v>810363</v>
      </c>
      <c r="H1464" s="47">
        <f t="shared" si="66"/>
        <v>0.83936038315692219</v>
      </c>
      <c r="I1464" s="42">
        <v>3155</v>
      </c>
      <c r="J1464" s="42">
        <v>2030</v>
      </c>
      <c r="K1464" s="48">
        <f t="shared" si="67"/>
        <v>0.64342313787638672</v>
      </c>
      <c r="L1464" s="44" t="str">
        <f t="shared" si="68"/>
        <v>CD Eligible</v>
      </c>
    </row>
    <row r="1465" spans="1:12" x14ac:dyDescent="0.25">
      <c r="A1465" s="42" t="s">
        <v>6797</v>
      </c>
      <c r="B1465" s="42" t="s">
        <v>37</v>
      </c>
      <c r="C1465" s="43" t="s">
        <v>7049</v>
      </c>
      <c r="D1465" s="44" t="s">
        <v>5781</v>
      </c>
      <c r="E1465" s="45">
        <v>103</v>
      </c>
      <c r="F1465" s="46">
        <v>2043618</v>
      </c>
      <c r="G1465" s="46">
        <v>1509732</v>
      </c>
      <c r="H1465" s="47">
        <f t="shared" si="66"/>
        <v>0.73875450304313228</v>
      </c>
      <c r="I1465" s="42">
        <v>3815</v>
      </c>
      <c r="J1465" s="42">
        <v>2190</v>
      </c>
      <c r="K1465" s="48">
        <f t="shared" si="67"/>
        <v>0.57404980340760159</v>
      </c>
      <c r="L1465" s="44" t="str">
        <f t="shared" si="68"/>
        <v>CD Eligible</v>
      </c>
    </row>
    <row r="1466" spans="1:12" x14ac:dyDescent="0.25">
      <c r="A1466" s="42" t="s">
        <v>6797</v>
      </c>
      <c r="B1466" s="42" t="s">
        <v>37</v>
      </c>
      <c r="C1466" s="43" t="s">
        <v>7054</v>
      </c>
      <c r="D1466" s="44" t="s">
        <v>2183</v>
      </c>
      <c r="E1466" s="45">
        <v>104</v>
      </c>
      <c r="F1466" s="46">
        <v>1002743</v>
      </c>
      <c r="G1466" s="46">
        <v>909867</v>
      </c>
      <c r="H1466" s="47">
        <f t="shared" si="66"/>
        <v>0.90737806197599979</v>
      </c>
      <c r="I1466" s="42">
        <v>3445</v>
      </c>
      <c r="J1466" s="42">
        <v>1785</v>
      </c>
      <c r="K1466" s="48">
        <f t="shared" si="67"/>
        <v>0.51814223512336721</v>
      </c>
      <c r="L1466" s="44" t="str">
        <f t="shared" si="68"/>
        <v>CD Eligible</v>
      </c>
    </row>
    <row r="1467" spans="1:12" x14ac:dyDescent="0.25">
      <c r="A1467" s="42" t="s">
        <v>6797</v>
      </c>
      <c r="B1467" s="42" t="s">
        <v>37</v>
      </c>
      <c r="C1467" s="43" t="s">
        <v>7057</v>
      </c>
      <c r="D1467" s="44" t="s">
        <v>7058</v>
      </c>
      <c r="E1467" s="45">
        <v>105</v>
      </c>
      <c r="F1467" s="46">
        <v>1466965</v>
      </c>
      <c r="G1467" s="46">
        <v>1300635</v>
      </c>
      <c r="H1467" s="47">
        <f t="shared" si="66"/>
        <v>0.88661624510468895</v>
      </c>
      <c r="I1467" s="42">
        <v>4115</v>
      </c>
      <c r="J1467" s="42">
        <v>2610</v>
      </c>
      <c r="K1467" s="48">
        <f t="shared" si="67"/>
        <v>0.63426488456865127</v>
      </c>
      <c r="L1467" s="44" t="str">
        <f t="shared" si="68"/>
        <v>CD Eligible</v>
      </c>
    </row>
    <row r="1468" spans="1:12" x14ac:dyDescent="0.25">
      <c r="A1468" s="42" t="s">
        <v>6797</v>
      </c>
      <c r="B1468" s="42" t="s">
        <v>37</v>
      </c>
      <c r="C1468" s="43" t="s">
        <v>7063</v>
      </c>
      <c r="D1468" s="44" t="s">
        <v>2188</v>
      </c>
      <c r="E1468" s="45">
        <v>106</v>
      </c>
      <c r="F1468" s="46">
        <v>1040269</v>
      </c>
      <c r="G1468" s="46">
        <v>882226</v>
      </c>
      <c r="H1468" s="47">
        <f t="shared" si="66"/>
        <v>0.84807487294151807</v>
      </c>
      <c r="I1468" s="42">
        <v>3720</v>
      </c>
      <c r="J1468" s="42">
        <v>1910</v>
      </c>
      <c r="K1468" s="48">
        <f t="shared" si="67"/>
        <v>0.51344086021505375</v>
      </c>
      <c r="L1468" s="44" t="str">
        <f t="shared" si="68"/>
        <v>CD Eligible</v>
      </c>
    </row>
    <row r="1469" spans="1:12" x14ac:dyDescent="0.25">
      <c r="A1469" s="42" t="s">
        <v>6797</v>
      </c>
      <c r="B1469" s="42" t="s">
        <v>37</v>
      </c>
      <c r="C1469" s="43" t="s">
        <v>7066</v>
      </c>
      <c r="D1469" s="44" t="s">
        <v>7067</v>
      </c>
      <c r="E1469" s="45">
        <v>107.01</v>
      </c>
      <c r="F1469" s="46">
        <v>925495</v>
      </c>
      <c r="G1469" s="46">
        <v>0</v>
      </c>
      <c r="H1469" s="47">
        <f t="shared" si="66"/>
        <v>0</v>
      </c>
      <c r="I1469" s="42">
        <v>0</v>
      </c>
      <c r="J1469" s="42">
        <v>0</v>
      </c>
      <c r="K1469" s="48" t="str">
        <f t="shared" si="67"/>
        <v>-</v>
      </c>
      <c r="L1469" s="44" t="str">
        <f t="shared" si="68"/>
        <v>Ineligible</v>
      </c>
    </row>
    <row r="1470" spans="1:12" x14ac:dyDescent="0.25">
      <c r="A1470" s="42" t="s">
        <v>6797</v>
      </c>
      <c r="B1470" s="42" t="s">
        <v>37</v>
      </c>
      <c r="C1470" s="43" t="s">
        <v>7070</v>
      </c>
      <c r="D1470" s="44" t="s">
        <v>2193</v>
      </c>
      <c r="E1470" s="45">
        <v>108</v>
      </c>
      <c r="F1470" s="46">
        <v>932283</v>
      </c>
      <c r="G1470" s="46">
        <v>824102</v>
      </c>
      <c r="H1470" s="47">
        <f t="shared" si="66"/>
        <v>0.88396120062255779</v>
      </c>
      <c r="I1470" s="42">
        <v>3520</v>
      </c>
      <c r="J1470" s="42">
        <v>2340</v>
      </c>
      <c r="K1470" s="48">
        <f t="shared" si="67"/>
        <v>0.66477272727272729</v>
      </c>
      <c r="L1470" s="44" t="str">
        <f t="shared" si="68"/>
        <v>CD Eligible</v>
      </c>
    </row>
    <row r="1471" spans="1:12" x14ac:dyDescent="0.25">
      <c r="A1471" s="42" t="s">
        <v>6797</v>
      </c>
      <c r="B1471" s="42" t="s">
        <v>37</v>
      </c>
      <c r="C1471" s="43" t="s">
        <v>7073</v>
      </c>
      <c r="D1471" s="44" t="s">
        <v>380</v>
      </c>
      <c r="E1471" s="45">
        <v>110</v>
      </c>
      <c r="F1471" s="46">
        <v>976373</v>
      </c>
      <c r="G1471" s="46">
        <v>824885</v>
      </c>
      <c r="H1471" s="47">
        <f t="shared" si="66"/>
        <v>0.84484618071167472</v>
      </c>
      <c r="I1471" s="42">
        <v>3585</v>
      </c>
      <c r="J1471" s="42">
        <v>2045</v>
      </c>
      <c r="K1471" s="48">
        <f t="shared" si="67"/>
        <v>0.57043235704323569</v>
      </c>
      <c r="L1471" s="44" t="str">
        <f t="shared" si="68"/>
        <v>CD Eligible</v>
      </c>
    </row>
    <row r="1472" spans="1:12" x14ac:dyDescent="0.25">
      <c r="A1472" s="42" t="s">
        <v>6797</v>
      </c>
      <c r="B1472" s="42" t="s">
        <v>37</v>
      </c>
      <c r="C1472" s="43" t="s">
        <v>7076</v>
      </c>
      <c r="D1472" s="44" t="s">
        <v>5819</v>
      </c>
      <c r="E1472" s="45">
        <v>111</v>
      </c>
      <c r="F1472" s="46">
        <v>1194411</v>
      </c>
      <c r="G1472" s="46">
        <v>1060737</v>
      </c>
      <c r="H1472" s="47">
        <f t="shared" si="66"/>
        <v>0.8880837500659321</v>
      </c>
      <c r="I1472" s="42">
        <v>3440</v>
      </c>
      <c r="J1472" s="42">
        <v>1780</v>
      </c>
      <c r="K1472" s="48">
        <f t="shared" si="67"/>
        <v>0.51744186046511631</v>
      </c>
      <c r="L1472" s="44" t="str">
        <f t="shared" si="68"/>
        <v>CD Eligible</v>
      </c>
    </row>
    <row r="1473" spans="1:12" x14ac:dyDescent="0.25">
      <c r="A1473" s="42" t="s">
        <v>6797</v>
      </c>
      <c r="B1473" s="42" t="s">
        <v>37</v>
      </c>
      <c r="C1473" s="43" t="s">
        <v>7079</v>
      </c>
      <c r="D1473" s="44" t="s">
        <v>2201</v>
      </c>
      <c r="E1473" s="45">
        <v>112</v>
      </c>
      <c r="F1473" s="46">
        <v>1109002</v>
      </c>
      <c r="G1473" s="46">
        <v>711862</v>
      </c>
      <c r="H1473" s="47">
        <f t="shared" si="66"/>
        <v>0.64189424365330272</v>
      </c>
      <c r="I1473" s="42">
        <v>2135</v>
      </c>
      <c r="J1473" s="42">
        <v>1535</v>
      </c>
      <c r="K1473" s="48">
        <f t="shared" si="67"/>
        <v>0.71896955503512883</v>
      </c>
      <c r="L1473" s="44" t="str">
        <f t="shared" si="68"/>
        <v>CD Eligible</v>
      </c>
    </row>
    <row r="1474" spans="1:12" x14ac:dyDescent="0.25">
      <c r="A1474" s="42" t="s">
        <v>6797</v>
      </c>
      <c r="B1474" s="42" t="s">
        <v>37</v>
      </c>
      <c r="C1474" s="43" t="s">
        <v>7082</v>
      </c>
      <c r="D1474" s="44" t="s">
        <v>5834</v>
      </c>
      <c r="E1474" s="45">
        <v>113</v>
      </c>
      <c r="F1474" s="46">
        <v>1844957</v>
      </c>
      <c r="G1474" s="46">
        <v>1532156</v>
      </c>
      <c r="H1474" s="47">
        <f t="shared" si="66"/>
        <v>0.83045621117456936</v>
      </c>
      <c r="I1474" s="42">
        <v>4210</v>
      </c>
      <c r="J1474" s="42">
        <v>2565</v>
      </c>
      <c r="K1474" s="48">
        <f t="shared" si="67"/>
        <v>0.60926365795724469</v>
      </c>
      <c r="L1474" s="44" t="str">
        <f t="shared" si="68"/>
        <v>CD Eligible</v>
      </c>
    </row>
    <row r="1475" spans="1:12" x14ac:dyDescent="0.25">
      <c r="A1475" s="42" t="s">
        <v>6797</v>
      </c>
      <c r="B1475" s="42" t="s">
        <v>37</v>
      </c>
      <c r="C1475" s="43" t="s">
        <v>7086</v>
      </c>
      <c r="D1475" s="44" t="s">
        <v>2207</v>
      </c>
      <c r="E1475" s="45">
        <v>114</v>
      </c>
      <c r="F1475" s="46">
        <v>755137</v>
      </c>
      <c r="G1475" s="46">
        <v>340148</v>
      </c>
      <c r="H1475" s="47">
        <f t="shared" si="66"/>
        <v>0.45044541586493575</v>
      </c>
      <c r="I1475" s="42">
        <v>1050</v>
      </c>
      <c r="J1475" s="42">
        <v>670</v>
      </c>
      <c r="K1475" s="48">
        <f t="shared" si="67"/>
        <v>0.63809523809523805</v>
      </c>
      <c r="L1475" s="44" t="str">
        <f t="shared" si="68"/>
        <v>Ineligible</v>
      </c>
    </row>
    <row r="1476" spans="1:12" x14ac:dyDescent="0.25">
      <c r="A1476" s="42" t="s">
        <v>6797</v>
      </c>
      <c r="B1476" s="42" t="s">
        <v>37</v>
      </c>
      <c r="C1476" s="43" t="s">
        <v>7088</v>
      </c>
      <c r="D1476" s="44" t="s">
        <v>5845</v>
      </c>
      <c r="E1476" s="45">
        <v>115</v>
      </c>
      <c r="F1476" s="46">
        <v>1657878</v>
      </c>
      <c r="G1476" s="46">
        <v>935906</v>
      </c>
      <c r="H1476" s="47">
        <f t="shared" si="66"/>
        <v>0.56452042912687184</v>
      </c>
      <c r="I1476" s="42">
        <v>2355</v>
      </c>
      <c r="J1476" s="42">
        <v>1465</v>
      </c>
      <c r="K1476" s="48">
        <f t="shared" si="67"/>
        <v>0.62208067940552014</v>
      </c>
      <c r="L1476" s="44" t="str">
        <f t="shared" si="68"/>
        <v>CD Eligible</v>
      </c>
    </row>
    <row r="1477" spans="1:12" x14ac:dyDescent="0.25">
      <c r="A1477" s="42" t="s">
        <v>6797</v>
      </c>
      <c r="B1477" s="42" t="s">
        <v>37</v>
      </c>
      <c r="C1477" s="43" t="s">
        <v>7091</v>
      </c>
      <c r="D1477" s="44" t="s">
        <v>2212</v>
      </c>
      <c r="E1477" s="45">
        <v>116</v>
      </c>
      <c r="F1477" s="46">
        <v>701623</v>
      </c>
      <c r="G1477" s="46">
        <v>614183</v>
      </c>
      <c r="H1477" s="47">
        <f t="shared" si="66"/>
        <v>0.87537466702203315</v>
      </c>
      <c r="I1477" s="42">
        <v>2310</v>
      </c>
      <c r="J1477" s="42">
        <v>1375</v>
      </c>
      <c r="K1477" s="48">
        <f t="shared" si="67"/>
        <v>0.59523809523809523</v>
      </c>
      <c r="L1477" s="44" t="str">
        <f t="shared" si="68"/>
        <v>CD Eligible</v>
      </c>
    </row>
    <row r="1478" spans="1:12" x14ac:dyDescent="0.25">
      <c r="A1478" s="42" t="s">
        <v>6797</v>
      </c>
      <c r="B1478" s="42" t="s">
        <v>37</v>
      </c>
      <c r="C1478" s="43" t="s">
        <v>7094</v>
      </c>
      <c r="D1478" s="44" t="s">
        <v>390</v>
      </c>
      <c r="E1478" s="45">
        <v>117</v>
      </c>
      <c r="F1478" s="46">
        <v>1671239</v>
      </c>
      <c r="G1478" s="46">
        <v>1414673</v>
      </c>
      <c r="H1478" s="47">
        <f t="shared" si="66"/>
        <v>0.84648156248148831</v>
      </c>
      <c r="I1478" s="42">
        <v>3705</v>
      </c>
      <c r="J1478" s="42">
        <v>1855</v>
      </c>
      <c r="K1478" s="48">
        <f t="shared" si="67"/>
        <v>0.50067476383265852</v>
      </c>
      <c r="L1478" s="44" t="str">
        <f t="shared" si="68"/>
        <v>Ineligible</v>
      </c>
    </row>
    <row r="1479" spans="1:12" x14ac:dyDescent="0.25">
      <c r="A1479" s="42" t="s">
        <v>6797</v>
      </c>
      <c r="B1479" s="42" t="s">
        <v>37</v>
      </c>
      <c r="C1479" s="43" t="s">
        <v>7099</v>
      </c>
      <c r="D1479" s="44" t="s">
        <v>395</v>
      </c>
      <c r="E1479" s="45">
        <v>118</v>
      </c>
      <c r="F1479" s="46">
        <v>808749</v>
      </c>
      <c r="G1479" s="46">
        <v>699681</v>
      </c>
      <c r="H1479" s="47">
        <f t="shared" ref="H1479:H1542" si="69">IFERROR(G1479/F1479,"-")</f>
        <v>0.86513986416057387</v>
      </c>
      <c r="I1479" s="42">
        <v>2765</v>
      </c>
      <c r="J1479" s="42">
        <v>1905</v>
      </c>
      <c r="K1479" s="48">
        <f t="shared" ref="K1479:K1542" si="70">IFERROR(J1479/I1479,"-")</f>
        <v>0.68896925858951175</v>
      </c>
      <c r="L1479" s="44" t="str">
        <f t="shared" ref="L1479:L1542" si="71">IFERROR(IF(OR(H1479="-",K1479="-"),"Ineligible",IF(AND(K1479&gt;0.51,H1479&gt;0.5),"CD Eligible","Ineligible")),"Ineligible")</f>
        <v>CD Eligible</v>
      </c>
    </row>
    <row r="1480" spans="1:12" x14ac:dyDescent="0.25">
      <c r="A1480" s="42" t="s">
        <v>6797</v>
      </c>
      <c r="B1480" s="42" t="s">
        <v>37</v>
      </c>
      <c r="C1480" s="43" t="s">
        <v>7102</v>
      </c>
      <c r="D1480" s="44" t="s">
        <v>401</v>
      </c>
      <c r="E1480" s="45">
        <v>119</v>
      </c>
      <c r="F1480" s="46">
        <v>949929</v>
      </c>
      <c r="G1480" s="46">
        <v>622856</v>
      </c>
      <c r="H1480" s="47">
        <f t="shared" si="69"/>
        <v>0.65568689870506114</v>
      </c>
      <c r="I1480" s="42">
        <v>1675</v>
      </c>
      <c r="J1480" s="42">
        <v>1155</v>
      </c>
      <c r="K1480" s="48">
        <f t="shared" si="70"/>
        <v>0.68955223880597016</v>
      </c>
      <c r="L1480" s="44" t="str">
        <f t="shared" si="71"/>
        <v>CD Eligible</v>
      </c>
    </row>
    <row r="1481" spans="1:12" x14ac:dyDescent="0.25">
      <c r="A1481" s="42" t="s">
        <v>6797</v>
      </c>
      <c r="B1481" s="42" t="s">
        <v>37</v>
      </c>
      <c r="C1481" s="43" t="s">
        <v>7105</v>
      </c>
      <c r="D1481" s="44" t="s">
        <v>2228</v>
      </c>
      <c r="E1481" s="45">
        <v>120</v>
      </c>
      <c r="F1481" s="46">
        <v>896884</v>
      </c>
      <c r="G1481" s="46">
        <v>653754</v>
      </c>
      <c r="H1481" s="47">
        <f t="shared" si="69"/>
        <v>0.72891700598962628</v>
      </c>
      <c r="I1481" s="42">
        <v>2470</v>
      </c>
      <c r="J1481" s="42">
        <v>1795</v>
      </c>
      <c r="K1481" s="48">
        <f t="shared" si="70"/>
        <v>0.72672064777327938</v>
      </c>
      <c r="L1481" s="44" t="str">
        <f t="shared" si="71"/>
        <v>CD Eligible</v>
      </c>
    </row>
    <row r="1482" spans="1:12" x14ac:dyDescent="0.25">
      <c r="A1482" s="42" t="s">
        <v>6797</v>
      </c>
      <c r="B1482" s="42" t="s">
        <v>37</v>
      </c>
      <c r="C1482" s="43" t="s">
        <v>7108</v>
      </c>
      <c r="D1482" s="44" t="s">
        <v>2231</v>
      </c>
      <c r="E1482" s="45">
        <v>121</v>
      </c>
      <c r="F1482" s="46">
        <v>999194</v>
      </c>
      <c r="G1482" s="46">
        <v>863555</v>
      </c>
      <c r="H1482" s="47">
        <f t="shared" si="69"/>
        <v>0.86425158677894387</v>
      </c>
      <c r="I1482" s="42">
        <v>2230</v>
      </c>
      <c r="J1482" s="42">
        <v>1265</v>
      </c>
      <c r="K1482" s="48">
        <f t="shared" si="70"/>
        <v>0.56726457399103136</v>
      </c>
      <c r="L1482" s="44" t="str">
        <f t="shared" si="71"/>
        <v>CD Eligible</v>
      </c>
    </row>
    <row r="1483" spans="1:12" x14ac:dyDescent="0.25">
      <c r="A1483" s="42" t="s">
        <v>6797</v>
      </c>
      <c r="B1483" s="42" t="s">
        <v>37</v>
      </c>
      <c r="C1483" s="43" t="s">
        <v>7111</v>
      </c>
      <c r="D1483" s="44" t="s">
        <v>2235</v>
      </c>
      <c r="E1483" s="45">
        <v>122</v>
      </c>
      <c r="F1483" s="46">
        <v>1156812</v>
      </c>
      <c r="G1483" s="46">
        <v>912092</v>
      </c>
      <c r="H1483" s="47">
        <f t="shared" si="69"/>
        <v>0.78845309350179626</v>
      </c>
      <c r="I1483" s="42">
        <v>3630</v>
      </c>
      <c r="J1483" s="42">
        <v>2105</v>
      </c>
      <c r="K1483" s="48">
        <f t="shared" si="70"/>
        <v>0.57988980716253447</v>
      </c>
      <c r="L1483" s="44" t="str">
        <f t="shared" si="71"/>
        <v>CD Eligible</v>
      </c>
    </row>
    <row r="1484" spans="1:12" x14ac:dyDescent="0.25">
      <c r="A1484" s="42" t="s">
        <v>6797</v>
      </c>
      <c r="B1484" s="42" t="s">
        <v>37</v>
      </c>
      <c r="C1484" s="43" t="s">
        <v>7114</v>
      </c>
      <c r="D1484" s="44" t="s">
        <v>7115</v>
      </c>
      <c r="E1484" s="45">
        <v>123.01</v>
      </c>
      <c r="F1484" s="46">
        <v>3642698</v>
      </c>
      <c r="G1484" s="46">
        <v>1211420</v>
      </c>
      <c r="H1484" s="47">
        <f t="shared" si="69"/>
        <v>0.33256119502632392</v>
      </c>
      <c r="I1484" s="42">
        <v>2670</v>
      </c>
      <c r="J1484" s="42">
        <v>885</v>
      </c>
      <c r="K1484" s="48">
        <f t="shared" si="70"/>
        <v>0.33146067415730335</v>
      </c>
      <c r="L1484" s="44" t="str">
        <f t="shared" si="71"/>
        <v>Ineligible</v>
      </c>
    </row>
    <row r="1485" spans="1:12" x14ac:dyDescent="0.25">
      <c r="A1485" s="42" t="s">
        <v>6797</v>
      </c>
      <c r="B1485" s="42" t="s">
        <v>37</v>
      </c>
      <c r="C1485" s="43" t="s">
        <v>7119</v>
      </c>
      <c r="D1485" s="44" t="s">
        <v>5886</v>
      </c>
      <c r="E1485" s="45">
        <v>124</v>
      </c>
      <c r="F1485" s="46">
        <v>1111696</v>
      </c>
      <c r="G1485" s="46">
        <v>827804</v>
      </c>
      <c r="H1485" s="47">
        <f t="shared" si="69"/>
        <v>0.74463162591211984</v>
      </c>
      <c r="I1485" s="42">
        <v>3120</v>
      </c>
      <c r="J1485" s="42">
        <v>1875</v>
      </c>
      <c r="K1485" s="48">
        <f t="shared" si="70"/>
        <v>0.60096153846153844</v>
      </c>
      <c r="L1485" s="44" t="str">
        <f t="shared" si="71"/>
        <v>CD Eligible</v>
      </c>
    </row>
    <row r="1486" spans="1:12" x14ac:dyDescent="0.25">
      <c r="A1486" s="42" t="s">
        <v>6797</v>
      </c>
      <c r="B1486" s="42" t="s">
        <v>37</v>
      </c>
      <c r="C1486" s="43" t="s">
        <v>7122</v>
      </c>
      <c r="D1486" s="44" t="s">
        <v>420</v>
      </c>
      <c r="E1486" s="45">
        <v>125</v>
      </c>
      <c r="F1486" s="46">
        <v>689792</v>
      </c>
      <c r="G1486" s="46">
        <v>617591</v>
      </c>
      <c r="H1486" s="47">
        <f t="shared" si="69"/>
        <v>0.89532931666357396</v>
      </c>
      <c r="I1486" s="42">
        <v>1830</v>
      </c>
      <c r="J1486" s="42">
        <v>1185</v>
      </c>
      <c r="K1486" s="48">
        <f t="shared" si="70"/>
        <v>0.64754098360655743</v>
      </c>
      <c r="L1486" s="44" t="str">
        <f t="shared" si="71"/>
        <v>CD Eligible</v>
      </c>
    </row>
    <row r="1487" spans="1:12" x14ac:dyDescent="0.25">
      <c r="A1487" s="42" t="s">
        <v>6797</v>
      </c>
      <c r="B1487" s="42" t="s">
        <v>37</v>
      </c>
      <c r="C1487" s="43" t="s">
        <v>7125</v>
      </c>
      <c r="D1487" s="44" t="s">
        <v>7126</v>
      </c>
      <c r="E1487" s="45">
        <v>126.01</v>
      </c>
      <c r="F1487" s="46">
        <v>818578</v>
      </c>
      <c r="G1487" s="46">
        <v>717788</v>
      </c>
      <c r="H1487" s="47">
        <f t="shared" si="69"/>
        <v>0.87687184361172665</v>
      </c>
      <c r="I1487" s="42">
        <v>2725</v>
      </c>
      <c r="J1487" s="42">
        <v>1640</v>
      </c>
      <c r="K1487" s="48">
        <f t="shared" si="70"/>
        <v>0.60183486238532113</v>
      </c>
      <c r="L1487" s="44" t="str">
        <f t="shared" si="71"/>
        <v>CD Eligible</v>
      </c>
    </row>
    <row r="1488" spans="1:12" x14ac:dyDescent="0.25">
      <c r="A1488" s="42" t="s">
        <v>6797</v>
      </c>
      <c r="B1488" s="42" t="s">
        <v>37</v>
      </c>
      <c r="C1488" s="43" t="s">
        <v>7129</v>
      </c>
      <c r="D1488" s="44" t="s">
        <v>7130</v>
      </c>
      <c r="E1488" s="45">
        <v>126.02</v>
      </c>
      <c r="F1488" s="46">
        <v>833079</v>
      </c>
      <c r="G1488" s="46">
        <v>754080</v>
      </c>
      <c r="H1488" s="47">
        <f t="shared" si="69"/>
        <v>0.90517225857331662</v>
      </c>
      <c r="I1488" s="42">
        <v>2665</v>
      </c>
      <c r="J1488" s="42">
        <v>1530</v>
      </c>
      <c r="K1488" s="48">
        <f t="shared" si="70"/>
        <v>0.57410881801125702</v>
      </c>
      <c r="L1488" s="44" t="str">
        <f t="shared" si="71"/>
        <v>CD Eligible</v>
      </c>
    </row>
    <row r="1489" spans="1:12" x14ac:dyDescent="0.25">
      <c r="A1489" s="42" t="s">
        <v>6797</v>
      </c>
      <c r="B1489" s="42" t="s">
        <v>37</v>
      </c>
      <c r="C1489" s="43" t="s">
        <v>7133</v>
      </c>
      <c r="D1489" s="44" t="s">
        <v>5915</v>
      </c>
      <c r="E1489" s="45">
        <v>128</v>
      </c>
      <c r="F1489" s="46">
        <v>1022815</v>
      </c>
      <c r="G1489" s="46">
        <v>835639</v>
      </c>
      <c r="H1489" s="47">
        <f t="shared" si="69"/>
        <v>0.81699916407170403</v>
      </c>
      <c r="I1489" s="42">
        <v>2245</v>
      </c>
      <c r="J1489" s="42">
        <v>1110</v>
      </c>
      <c r="K1489" s="48">
        <f t="shared" si="70"/>
        <v>0.49443207126948774</v>
      </c>
      <c r="L1489" s="44" t="str">
        <f t="shared" si="71"/>
        <v>Ineligible</v>
      </c>
    </row>
    <row r="1490" spans="1:12" x14ac:dyDescent="0.25">
      <c r="A1490" s="42" t="s">
        <v>6797</v>
      </c>
      <c r="B1490" s="42" t="s">
        <v>37</v>
      </c>
      <c r="C1490" s="43" t="s">
        <v>7136</v>
      </c>
      <c r="D1490" s="44" t="s">
        <v>432</v>
      </c>
      <c r="E1490" s="45">
        <v>130</v>
      </c>
      <c r="F1490" s="46">
        <v>932139</v>
      </c>
      <c r="G1490" s="46">
        <v>715014</v>
      </c>
      <c r="H1490" s="47">
        <f t="shared" si="69"/>
        <v>0.76706800166069655</v>
      </c>
      <c r="I1490" s="42">
        <v>1625</v>
      </c>
      <c r="J1490" s="42">
        <v>860</v>
      </c>
      <c r="K1490" s="48">
        <f t="shared" si="70"/>
        <v>0.52923076923076928</v>
      </c>
      <c r="L1490" s="44" t="str">
        <f t="shared" si="71"/>
        <v>CD Eligible</v>
      </c>
    </row>
    <row r="1491" spans="1:12" x14ac:dyDescent="0.25">
      <c r="A1491" s="42" t="s">
        <v>6797</v>
      </c>
      <c r="B1491" s="42" t="s">
        <v>37</v>
      </c>
      <c r="C1491" s="43" t="s">
        <v>7139</v>
      </c>
      <c r="D1491" s="44" t="s">
        <v>440</v>
      </c>
      <c r="E1491" s="45">
        <v>132</v>
      </c>
      <c r="F1491" s="46">
        <v>1064604</v>
      </c>
      <c r="G1491" s="46">
        <v>769147</v>
      </c>
      <c r="H1491" s="47">
        <f t="shared" si="69"/>
        <v>0.72247239349091308</v>
      </c>
      <c r="I1491" s="42">
        <v>2305</v>
      </c>
      <c r="J1491" s="42">
        <v>1415</v>
      </c>
      <c r="K1491" s="48">
        <f t="shared" si="70"/>
        <v>0.61388286334056397</v>
      </c>
      <c r="L1491" s="44" t="str">
        <f t="shared" si="71"/>
        <v>CD Eligible</v>
      </c>
    </row>
    <row r="1492" spans="1:12" x14ac:dyDescent="0.25">
      <c r="A1492" s="42" t="s">
        <v>6797</v>
      </c>
      <c r="B1492" s="42" t="s">
        <v>37</v>
      </c>
      <c r="C1492" s="43" t="s">
        <v>7142</v>
      </c>
      <c r="D1492" s="44" t="s">
        <v>2280</v>
      </c>
      <c r="E1492" s="45">
        <v>134</v>
      </c>
      <c r="F1492" s="46">
        <v>3123167</v>
      </c>
      <c r="G1492" s="46">
        <v>2875737</v>
      </c>
      <c r="H1492" s="47">
        <f t="shared" si="69"/>
        <v>0.92077593032969418</v>
      </c>
      <c r="I1492" s="42">
        <v>5920</v>
      </c>
      <c r="J1492" s="42">
        <v>3725</v>
      </c>
      <c r="K1492" s="48">
        <f t="shared" si="70"/>
        <v>0.62922297297297303</v>
      </c>
      <c r="L1492" s="44" t="str">
        <f t="shared" si="71"/>
        <v>CD Eligible</v>
      </c>
    </row>
    <row r="1493" spans="1:12" x14ac:dyDescent="0.25">
      <c r="A1493" s="42" t="s">
        <v>6797</v>
      </c>
      <c r="B1493" s="42" t="s">
        <v>37</v>
      </c>
      <c r="C1493" s="43" t="s">
        <v>7147</v>
      </c>
      <c r="D1493" s="44" t="s">
        <v>454</v>
      </c>
      <c r="E1493" s="45">
        <v>135</v>
      </c>
      <c r="F1493" s="46">
        <v>657254</v>
      </c>
      <c r="G1493" s="46">
        <v>579535</v>
      </c>
      <c r="H1493" s="47">
        <f t="shared" si="69"/>
        <v>0.88175195586485589</v>
      </c>
      <c r="I1493" s="42">
        <v>1695</v>
      </c>
      <c r="J1493" s="42">
        <v>835</v>
      </c>
      <c r="K1493" s="48">
        <f t="shared" si="70"/>
        <v>0.49262536873156343</v>
      </c>
      <c r="L1493" s="44" t="str">
        <f t="shared" si="71"/>
        <v>Ineligible</v>
      </c>
    </row>
    <row r="1494" spans="1:12" x14ac:dyDescent="0.25">
      <c r="A1494" s="42" t="s">
        <v>6797</v>
      </c>
      <c r="B1494" s="42" t="s">
        <v>37</v>
      </c>
      <c r="C1494" s="43" t="s">
        <v>7149</v>
      </c>
      <c r="D1494" s="44" t="s">
        <v>2289</v>
      </c>
      <c r="E1494" s="45">
        <v>136</v>
      </c>
      <c r="F1494" s="46">
        <v>1160929</v>
      </c>
      <c r="G1494" s="46">
        <v>992056</v>
      </c>
      <c r="H1494" s="47">
        <f t="shared" si="69"/>
        <v>0.85453632392678625</v>
      </c>
      <c r="I1494" s="42">
        <v>2060</v>
      </c>
      <c r="J1494" s="42">
        <v>775</v>
      </c>
      <c r="K1494" s="48">
        <f t="shared" si="70"/>
        <v>0.37621359223300971</v>
      </c>
      <c r="L1494" s="44" t="str">
        <f t="shared" si="71"/>
        <v>Ineligible</v>
      </c>
    </row>
    <row r="1495" spans="1:12" x14ac:dyDescent="0.25">
      <c r="A1495" s="42" t="s">
        <v>6797</v>
      </c>
      <c r="B1495" s="42" t="s">
        <v>37</v>
      </c>
      <c r="C1495" s="43" t="s">
        <v>7152</v>
      </c>
      <c r="D1495" s="44" t="s">
        <v>2295</v>
      </c>
      <c r="E1495" s="45">
        <v>137</v>
      </c>
      <c r="F1495" s="46">
        <v>1113160</v>
      </c>
      <c r="G1495" s="46">
        <v>729648</v>
      </c>
      <c r="H1495" s="47">
        <f t="shared" si="69"/>
        <v>0.6554745050127565</v>
      </c>
      <c r="I1495" s="42">
        <v>1790</v>
      </c>
      <c r="J1495" s="42">
        <v>1045</v>
      </c>
      <c r="K1495" s="48">
        <f t="shared" si="70"/>
        <v>0.58379888268156421</v>
      </c>
      <c r="L1495" s="44" t="str">
        <f t="shared" si="71"/>
        <v>CD Eligible</v>
      </c>
    </row>
    <row r="1496" spans="1:12" x14ac:dyDescent="0.25">
      <c r="A1496" s="42" t="s">
        <v>6797</v>
      </c>
      <c r="B1496" s="42" t="s">
        <v>37</v>
      </c>
      <c r="C1496" s="43" t="s">
        <v>7154</v>
      </c>
      <c r="D1496" s="44" t="s">
        <v>459</v>
      </c>
      <c r="E1496" s="45">
        <v>138</v>
      </c>
      <c r="F1496" s="46">
        <v>1633365</v>
      </c>
      <c r="G1496" s="46">
        <v>1496411</v>
      </c>
      <c r="H1496" s="47">
        <f t="shared" si="69"/>
        <v>0.91615223786477606</v>
      </c>
      <c r="I1496" s="42">
        <v>3590</v>
      </c>
      <c r="J1496" s="42">
        <v>1945</v>
      </c>
      <c r="K1496" s="48">
        <f t="shared" si="70"/>
        <v>0.54178272980501396</v>
      </c>
      <c r="L1496" s="44" t="str">
        <f t="shared" si="71"/>
        <v>CD Eligible</v>
      </c>
    </row>
    <row r="1497" spans="1:12" x14ac:dyDescent="0.25">
      <c r="A1497" s="42" t="s">
        <v>6797</v>
      </c>
      <c r="B1497" s="42" t="s">
        <v>37</v>
      </c>
      <c r="C1497" s="43" t="s">
        <v>7157</v>
      </c>
      <c r="D1497" s="44" t="s">
        <v>2310</v>
      </c>
      <c r="E1497" s="45">
        <v>140</v>
      </c>
      <c r="F1497" s="46">
        <v>1640426</v>
      </c>
      <c r="G1497" s="46">
        <v>1511131</v>
      </c>
      <c r="H1497" s="47">
        <f t="shared" si="69"/>
        <v>0.92118205880667581</v>
      </c>
      <c r="I1497" s="42">
        <v>3715</v>
      </c>
      <c r="J1497" s="42">
        <v>1485</v>
      </c>
      <c r="K1497" s="48">
        <f t="shared" si="70"/>
        <v>0.3997308209959623</v>
      </c>
      <c r="L1497" s="44" t="str">
        <f t="shared" si="71"/>
        <v>Ineligible</v>
      </c>
    </row>
    <row r="1498" spans="1:12" x14ac:dyDescent="0.25">
      <c r="A1498" s="42" t="s">
        <v>6797</v>
      </c>
      <c r="B1498" s="42" t="s">
        <v>37</v>
      </c>
      <c r="C1498" s="43" t="s">
        <v>7160</v>
      </c>
      <c r="D1498" s="44" t="s">
        <v>464</v>
      </c>
      <c r="E1498" s="45">
        <v>141</v>
      </c>
      <c r="F1498" s="46">
        <v>1294805</v>
      </c>
      <c r="G1498" s="46">
        <v>543882</v>
      </c>
      <c r="H1498" s="47">
        <f t="shared" si="69"/>
        <v>0.42004935106058439</v>
      </c>
      <c r="I1498" s="42">
        <v>1730</v>
      </c>
      <c r="J1498" s="42">
        <v>1070</v>
      </c>
      <c r="K1498" s="48">
        <f t="shared" si="70"/>
        <v>0.61849710982658956</v>
      </c>
      <c r="L1498" s="44" t="str">
        <f t="shared" si="71"/>
        <v>Ineligible</v>
      </c>
    </row>
    <row r="1499" spans="1:12" x14ac:dyDescent="0.25">
      <c r="A1499" s="42" t="s">
        <v>6797</v>
      </c>
      <c r="B1499" s="42" t="s">
        <v>37</v>
      </c>
      <c r="C1499" s="43" t="s">
        <v>7163</v>
      </c>
      <c r="D1499" s="44" t="s">
        <v>7164</v>
      </c>
      <c r="E1499" s="45">
        <v>142.01</v>
      </c>
      <c r="F1499" s="46">
        <v>1530725</v>
      </c>
      <c r="G1499" s="46">
        <v>1228043</v>
      </c>
      <c r="H1499" s="47">
        <f t="shared" si="69"/>
        <v>0.8022623266752682</v>
      </c>
      <c r="I1499" s="42">
        <v>4450</v>
      </c>
      <c r="J1499" s="42">
        <v>3300</v>
      </c>
      <c r="K1499" s="48">
        <f t="shared" si="70"/>
        <v>0.7415730337078652</v>
      </c>
      <c r="L1499" s="44" t="str">
        <f t="shared" si="71"/>
        <v>CD Eligible</v>
      </c>
    </row>
    <row r="1500" spans="1:12" x14ac:dyDescent="0.25">
      <c r="A1500" s="42" t="s">
        <v>6797</v>
      </c>
      <c r="B1500" s="42" t="s">
        <v>37</v>
      </c>
      <c r="C1500" s="43" t="s">
        <v>7167</v>
      </c>
      <c r="D1500" s="44" t="s">
        <v>7168</v>
      </c>
      <c r="E1500" s="45">
        <v>142.02000000000001</v>
      </c>
      <c r="F1500" s="46">
        <v>3142623</v>
      </c>
      <c r="G1500" s="46">
        <v>612607</v>
      </c>
      <c r="H1500" s="47">
        <f t="shared" si="69"/>
        <v>0.19493493174332396</v>
      </c>
      <c r="I1500" s="42">
        <v>2425</v>
      </c>
      <c r="J1500" s="42">
        <v>1320</v>
      </c>
      <c r="K1500" s="48">
        <f t="shared" si="70"/>
        <v>0.54432989690721645</v>
      </c>
      <c r="L1500" s="44" t="str">
        <f t="shared" si="71"/>
        <v>Ineligible</v>
      </c>
    </row>
    <row r="1501" spans="1:12" x14ac:dyDescent="0.25">
      <c r="A1501" s="42" t="s">
        <v>6797</v>
      </c>
      <c r="B1501" s="42" t="s">
        <v>37</v>
      </c>
      <c r="C1501" s="43" t="s">
        <v>7171</v>
      </c>
      <c r="D1501" s="44" t="s">
        <v>469</v>
      </c>
      <c r="E1501" s="45">
        <v>143</v>
      </c>
      <c r="F1501" s="46">
        <v>1630303</v>
      </c>
      <c r="G1501" s="46">
        <v>1363782</v>
      </c>
      <c r="H1501" s="47">
        <f t="shared" si="69"/>
        <v>0.83652057316952744</v>
      </c>
      <c r="I1501" s="42">
        <v>4060</v>
      </c>
      <c r="J1501" s="42">
        <v>2435</v>
      </c>
      <c r="K1501" s="48">
        <f t="shared" si="70"/>
        <v>0.59975369458128081</v>
      </c>
      <c r="L1501" s="44" t="str">
        <f t="shared" si="71"/>
        <v>CD Eligible</v>
      </c>
    </row>
    <row r="1502" spans="1:12" x14ac:dyDescent="0.25">
      <c r="A1502" s="42" t="s">
        <v>6797</v>
      </c>
      <c r="B1502" s="42" t="s">
        <v>37</v>
      </c>
      <c r="C1502" s="43" t="s">
        <v>7174</v>
      </c>
      <c r="D1502" s="44" t="s">
        <v>472</v>
      </c>
      <c r="E1502" s="45">
        <v>144</v>
      </c>
      <c r="F1502" s="46">
        <v>1268292</v>
      </c>
      <c r="G1502" s="46">
        <v>566002</v>
      </c>
      <c r="H1502" s="47">
        <f t="shared" si="69"/>
        <v>0.44627104799210277</v>
      </c>
      <c r="I1502" s="42">
        <v>2035</v>
      </c>
      <c r="J1502" s="42">
        <v>1205</v>
      </c>
      <c r="K1502" s="48">
        <f t="shared" si="70"/>
        <v>0.59213759213759209</v>
      </c>
      <c r="L1502" s="44" t="str">
        <f t="shared" si="71"/>
        <v>Ineligible</v>
      </c>
    </row>
    <row r="1503" spans="1:12" x14ac:dyDescent="0.25">
      <c r="A1503" s="42" t="s">
        <v>6797</v>
      </c>
      <c r="B1503" s="42" t="s">
        <v>37</v>
      </c>
      <c r="C1503" s="43" t="s">
        <v>7176</v>
      </c>
      <c r="D1503" s="44" t="s">
        <v>480</v>
      </c>
      <c r="E1503" s="45">
        <v>145</v>
      </c>
      <c r="F1503" s="46">
        <v>1032613</v>
      </c>
      <c r="G1503" s="46">
        <v>815082</v>
      </c>
      <c r="H1503" s="47">
        <f t="shared" si="69"/>
        <v>0.78933927812258808</v>
      </c>
      <c r="I1503" s="42">
        <v>2310</v>
      </c>
      <c r="J1503" s="42">
        <v>1540</v>
      </c>
      <c r="K1503" s="48">
        <f t="shared" si="70"/>
        <v>0.66666666666666663</v>
      </c>
      <c r="L1503" s="44" t="str">
        <f t="shared" si="71"/>
        <v>CD Eligible</v>
      </c>
    </row>
    <row r="1504" spans="1:12" x14ac:dyDescent="0.25">
      <c r="A1504" s="42" t="s">
        <v>6797</v>
      </c>
      <c r="B1504" s="42" t="s">
        <v>37</v>
      </c>
      <c r="C1504" s="43" t="s">
        <v>7179</v>
      </c>
      <c r="D1504" s="44" t="s">
        <v>2332</v>
      </c>
      <c r="E1504" s="45">
        <v>147</v>
      </c>
      <c r="F1504" s="46">
        <v>1380348</v>
      </c>
      <c r="G1504" s="46">
        <v>1155352</v>
      </c>
      <c r="H1504" s="47">
        <f t="shared" si="69"/>
        <v>0.83700052450541462</v>
      </c>
      <c r="I1504" s="42">
        <v>3360</v>
      </c>
      <c r="J1504" s="42">
        <v>1885</v>
      </c>
      <c r="K1504" s="48">
        <f t="shared" si="70"/>
        <v>0.56101190476190477</v>
      </c>
      <c r="L1504" s="44" t="str">
        <f t="shared" si="71"/>
        <v>CD Eligible</v>
      </c>
    </row>
    <row r="1505" spans="1:12" x14ac:dyDescent="0.25">
      <c r="A1505" s="42" t="s">
        <v>6797</v>
      </c>
      <c r="B1505" s="42" t="s">
        <v>37</v>
      </c>
      <c r="C1505" s="43" t="s">
        <v>7183</v>
      </c>
      <c r="D1505" s="44" t="s">
        <v>2336</v>
      </c>
      <c r="E1505" s="45">
        <v>148</v>
      </c>
      <c r="F1505" s="46">
        <v>609433</v>
      </c>
      <c r="G1505" s="46">
        <v>563291</v>
      </c>
      <c r="H1505" s="47">
        <f t="shared" si="69"/>
        <v>0.92428700119619389</v>
      </c>
      <c r="I1505" s="42">
        <v>2200</v>
      </c>
      <c r="J1505" s="42">
        <v>1490</v>
      </c>
      <c r="K1505" s="48">
        <f t="shared" si="70"/>
        <v>0.67727272727272725</v>
      </c>
      <c r="L1505" s="44" t="str">
        <f t="shared" si="71"/>
        <v>CD Eligible</v>
      </c>
    </row>
    <row r="1506" spans="1:12" x14ac:dyDescent="0.25">
      <c r="A1506" s="42" t="s">
        <v>6797</v>
      </c>
      <c r="B1506" s="42" t="s">
        <v>37</v>
      </c>
      <c r="C1506" s="43" t="s">
        <v>7185</v>
      </c>
      <c r="D1506" s="44" t="s">
        <v>497</v>
      </c>
      <c r="E1506" s="45">
        <v>149</v>
      </c>
      <c r="F1506" s="46">
        <v>1265489</v>
      </c>
      <c r="G1506" s="46">
        <v>849882</v>
      </c>
      <c r="H1506" s="47">
        <f t="shared" si="69"/>
        <v>0.67158386995066732</v>
      </c>
      <c r="I1506" s="42">
        <v>2430</v>
      </c>
      <c r="J1506" s="42">
        <v>1325</v>
      </c>
      <c r="K1506" s="48">
        <f t="shared" si="70"/>
        <v>0.54526748971193417</v>
      </c>
      <c r="L1506" s="44" t="str">
        <f t="shared" si="71"/>
        <v>CD Eligible</v>
      </c>
    </row>
    <row r="1507" spans="1:12" x14ac:dyDescent="0.25">
      <c r="A1507" s="42" t="s">
        <v>6797</v>
      </c>
      <c r="B1507" s="42" t="s">
        <v>37</v>
      </c>
      <c r="C1507" s="43" t="s">
        <v>7188</v>
      </c>
      <c r="D1507" s="44" t="s">
        <v>2346</v>
      </c>
      <c r="E1507" s="45">
        <v>150</v>
      </c>
      <c r="F1507" s="46">
        <v>643644</v>
      </c>
      <c r="G1507" s="46">
        <v>639001</v>
      </c>
      <c r="H1507" s="47">
        <f t="shared" si="69"/>
        <v>0.99278638502029071</v>
      </c>
      <c r="I1507" s="42">
        <v>2895</v>
      </c>
      <c r="J1507" s="42">
        <v>1525</v>
      </c>
      <c r="K1507" s="48">
        <f t="shared" si="70"/>
        <v>0.52677029360967187</v>
      </c>
      <c r="L1507" s="44" t="str">
        <f t="shared" si="71"/>
        <v>CD Eligible</v>
      </c>
    </row>
    <row r="1508" spans="1:12" x14ac:dyDescent="0.25">
      <c r="A1508" s="42" t="s">
        <v>6797</v>
      </c>
      <c r="B1508" s="42" t="s">
        <v>37</v>
      </c>
      <c r="C1508" s="43" t="s">
        <v>7191</v>
      </c>
      <c r="D1508" s="44" t="s">
        <v>502</v>
      </c>
      <c r="E1508" s="45">
        <v>151</v>
      </c>
      <c r="F1508" s="46">
        <v>1120087</v>
      </c>
      <c r="G1508" s="46">
        <v>937520</v>
      </c>
      <c r="H1508" s="47">
        <f t="shared" si="69"/>
        <v>0.83700641110913709</v>
      </c>
      <c r="I1508" s="42">
        <v>2705</v>
      </c>
      <c r="J1508" s="42">
        <v>1375</v>
      </c>
      <c r="K1508" s="48">
        <f t="shared" si="70"/>
        <v>0.50831792975970425</v>
      </c>
      <c r="L1508" s="44" t="str">
        <f t="shared" si="71"/>
        <v>Ineligible</v>
      </c>
    </row>
    <row r="1509" spans="1:12" x14ac:dyDescent="0.25">
      <c r="A1509" s="42" t="s">
        <v>6797</v>
      </c>
      <c r="B1509" s="42" t="s">
        <v>37</v>
      </c>
      <c r="C1509" s="43" t="s">
        <v>7194</v>
      </c>
      <c r="D1509" s="44" t="s">
        <v>508</v>
      </c>
      <c r="E1509" s="45">
        <v>152</v>
      </c>
      <c r="F1509" s="46">
        <v>860306</v>
      </c>
      <c r="G1509" s="46">
        <v>719853</v>
      </c>
      <c r="H1509" s="47">
        <f t="shared" si="69"/>
        <v>0.83674064809498017</v>
      </c>
      <c r="I1509" s="42">
        <v>2810</v>
      </c>
      <c r="J1509" s="42">
        <v>1420</v>
      </c>
      <c r="K1509" s="48">
        <f t="shared" si="70"/>
        <v>0.50533807829181498</v>
      </c>
      <c r="L1509" s="44" t="str">
        <f t="shared" si="71"/>
        <v>Ineligible</v>
      </c>
    </row>
    <row r="1510" spans="1:12" x14ac:dyDescent="0.25">
      <c r="A1510" s="42" t="s">
        <v>6797</v>
      </c>
      <c r="B1510" s="42" t="s">
        <v>37</v>
      </c>
      <c r="C1510" s="43" t="s">
        <v>7197</v>
      </c>
      <c r="D1510" s="44" t="s">
        <v>512</v>
      </c>
      <c r="E1510" s="45">
        <v>153</v>
      </c>
      <c r="F1510" s="46">
        <v>1004511</v>
      </c>
      <c r="G1510" s="46">
        <v>812548</v>
      </c>
      <c r="H1510" s="47">
        <f t="shared" si="69"/>
        <v>0.80889905635677462</v>
      </c>
      <c r="I1510" s="42">
        <v>2080</v>
      </c>
      <c r="J1510" s="42">
        <v>1330</v>
      </c>
      <c r="K1510" s="48">
        <f t="shared" si="70"/>
        <v>0.63942307692307687</v>
      </c>
      <c r="L1510" s="44" t="str">
        <f t="shared" si="71"/>
        <v>CD Eligible</v>
      </c>
    </row>
    <row r="1511" spans="1:12" x14ac:dyDescent="0.25">
      <c r="A1511" s="42" t="s">
        <v>6797</v>
      </c>
      <c r="B1511" s="42" t="s">
        <v>37</v>
      </c>
      <c r="C1511" s="43" t="s">
        <v>7200</v>
      </c>
      <c r="D1511" s="44" t="s">
        <v>2364</v>
      </c>
      <c r="E1511" s="45">
        <v>154</v>
      </c>
      <c r="F1511" s="46">
        <v>803112</v>
      </c>
      <c r="G1511" s="46">
        <v>613777</v>
      </c>
      <c r="H1511" s="47">
        <f t="shared" si="69"/>
        <v>0.76424832401956388</v>
      </c>
      <c r="I1511" s="42">
        <v>2520</v>
      </c>
      <c r="J1511" s="42">
        <v>1555</v>
      </c>
      <c r="K1511" s="48">
        <f t="shared" si="70"/>
        <v>0.61706349206349209</v>
      </c>
      <c r="L1511" s="44" t="str">
        <f t="shared" si="71"/>
        <v>CD Eligible</v>
      </c>
    </row>
    <row r="1512" spans="1:12" x14ac:dyDescent="0.25">
      <c r="A1512" s="42" t="s">
        <v>6797</v>
      </c>
      <c r="B1512" s="42" t="s">
        <v>37</v>
      </c>
      <c r="C1512" s="43" t="s">
        <v>7203</v>
      </c>
      <c r="D1512" s="44" t="s">
        <v>517</v>
      </c>
      <c r="E1512" s="45">
        <v>155</v>
      </c>
      <c r="F1512" s="46">
        <v>1503987</v>
      </c>
      <c r="G1512" s="46">
        <v>851593</v>
      </c>
      <c r="H1512" s="47">
        <f t="shared" si="69"/>
        <v>0.566223644220329</v>
      </c>
      <c r="I1512" s="42">
        <v>2335</v>
      </c>
      <c r="J1512" s="42">
        <v>1325</v>
      </c>
      <c r="K1512" s="48">
        <f t="shared" si="70"/>
        <v>0.56745182012847961</v>
      </c>
      <c r="L1512" s="44" t="str">
        <f t="shared" si="71"/>
        <v>CD Eligible</v>
      </c>
    </row>
    <row r="1513" spans="1:12" x14ac:dyDescent="0.25">
      <c r="A1513" s="42" t="s">
        <v>6797</v>
      </c>
      <c r="B1513" s="42" t="s">
        <v>37</v>
      </c>
      <c r="C1513" s="43" t="s">
        <v>7206</v>
      </c>
      <c r="D1513" s="44" t="s">
        <v>7207</v>
      </c>
      <c r="E1513" s="45">
        <v>156</v>
      </c>
      <c r="F1513" s="46">
        <v>1035728</v>
      </c>
      <c r="G1513" s="46">
        <v>843588</v>
      </c>
      <c r="H1513" s="47">
        <f t="shared" si="69"/>
        <v>0.81448797367648651</v>
      </c>
      <c r="I1513" s="42">
        <v>3100</v>
      </c>
      <c r="J1513" s="42">
        <v>1865</v>
      </c>
      <c r="K1513" s="48">
        <f t="shared" si="70"/>
        <v>0.60161290322580641</v>
      </c>
      <c r="L1513" s="44" t="str">
        <f t="shared" si="71"/>
        <v>CD Eligible</v>
      </c>
    </row>
    <row r="1514" spans="1:12" x14ac:dyDescent="0.25">
      <c r="A1514" s="42" t="s">
        <v>6797</v>
      </c>
      <c r="B1514" s="42" t="s">
        <v>37</v>
      </c>
      <c r="C1514" s="43" t="s">
        <v>7210</v>
      </c>
      <c r="D1514" s="44" t="s">
        <v>521</v>
      </c>
      <c r="E1514" s="45">
        <v>157</v>
      </c>
      <c r="F1514" s="46">
        <v>1200960</v>
      </c>
      <c r="G1514" s="46">
        <v>530108</v>
      </c>
      <c r="H1514" s="47">
        <f t="shared" si="69"/>
        <v>0.44140354383160141</v>
      </c>
      <c r="I1514" s="42">
        <v>1455</v>
      </c>
      <c r="J1514" s="42">
        <v>1085</v>
      </c>
      <c r="K1514" s="48">
        <f t="shared" si="70"/>
        <v>0.74570446735395191</v>
      </c>
      <c r="L1514" s="44" t="str">
        <f t="shared" si="71"/>
        <v>Ineligible</v>
      </c>
    </row>
    <row r="1515" spans="1:12" x14ac:dyDescent="0.25">
      <c r="A1515" s="42" t="s">
        <v>6797</v>
      </c>
      <c r="B1515" s="42" t="s">
        <v>37</v>
      </c>
      <c r="C1515" s="43" t="s">
        <v>7212</v>
      </c>
      <c r="D1515" s="44" t="s">
        <v>6134</v>
      </c>
      <c r="E1515" s="45">
        <v>158.01</v>
      </c>
      <c r="F1515" s="46">
        <v>1168239</v>
      </c>
      <c r="G1515" s="46">
        <v>977536</v>
      </c>
      <c r="H1515" s="47">
        <f t="shared" si="69"/>
        <v>0.83676028620855836</v>
      </c>
      <c r="I1515" s="42">
        <v>3565</v>
      </c>
      <c r="J1515" s="42">
        <v>2145</v>
      </c>
      <c r="K1515" s="48">
        <f t="shared" si="70"/>
        <v>0.60168302945301544</v>
      </c>
      <c r="L1515" s="44" t="str">
        <f t="shared" si="71"/>
        <v>CD Eligible</v>
      </c>
    </row>
    <row r="1516" spans="1:12" x14ac:dyDescent="0.25">
      <c r="A1516" s="42" t="s">
        <v>6797</v>
      </c>
      <c r="B1516" s="42" t="s">
        <v>37</v>
      </c>
      <c r="C1516" s="43" t="s">
        <v>7216</v>
      </c>
      <c r="D1516" s="44" t="s">
        <v>6140</v>
      </c>
      <c r="E1516" s="45">
        <v>158.02000000000001</v>
      </c>
      <c r="F1516" s="46">
        <v>1529838</v>
      </c>
      <c r="G1516" s="46">
        <v>1135437</v>
      </c>
      <c r="H1516" s="47">
        <f t="shared" si="69"/>
        <v>0.74219427155032103</v>
      </c>
      <c r="I1516" s="42">
        <v>4680</v>
      </c>
      <c r="J1516" s="42">
        <v>2280</v>
      </c>
      <c r="K1516" s="48">
        <f t="shared" si="70"/>
        <v>0.48717948717948717</v>
      </c>
      <c r="L1516" s="44" t="str">
        <f t="shared" si="71"/>
        <v>Ineligible</v>
      </c>
    </row>
    <row r="1517" spans="1:12" x14ac:dyDescent="0.25">
      <c r="A1517" s="42" t="s">
        <v>6797</v>
      </c>
      <c r="B1517" s="42" t="s">
        <v>37</v>
      </c>
      <c r="C1517" s="43" t="s">
        <v>7220</v>
      </c>
      <c r="D1517" s="44" t="s">
        <v>529</v>
      </c>
      <c r="E1517" s="45">
        <v>159</v>
      </c>
      <c r="F1517" s="46">
        <v>1786373</v>
      </c>
      <c r="G1517" s="46">
        <v>1507593</v>
      </c>
      <c r="H1517" s="47">
        <f t="shared" si="69"/>
        <v>0.84394076712982113</v>
      </c>
      <c r="I1517" s="42">
        <v>3970</v>
      </c>
      <c r="J1517" s="42">
        <v>2870</v>
      </c>
      <c r="K1517" s="48">
        <f t="shared" si="70"/>
        <v>0.7229219143576826</v>
      </c>
      <c r="L1517" s="44" t="str">
        <f t="shared" si="71"/>
        <v>CD Eligible</v>
      </c>
    </row>
    <row r="1518" spans="1:12" x14ac:dyDescent="0.25">
      <c r="A1518" s="42" t="s">
        <v>6797</v>
      </c>
      <c r="B1518" s="42" t="s">
        <v>37</v>
      </c>
      <c r="C1518" s="43" t="s">
        <v>7225</v>
      </c>
      <c r="D1518" s="44" t="s">
        <v>540</v>
      </c>
      <c r="E1518" s="45">
        <v>161</v>
      </c>
      <c r="F1518" s="46">
        <v>989548</v>
      </c>
      <c r="G1518" s="46">
        <v>716208</v>
      </c>
      <c r="H1518" s="47">
        <f t="shared" si="69"/>
        <v>0.72377287407988289</v>
      </c>
      <c r="I1518" s="42">
        <v>2605</v>
      </c>
      <c r="J1518" s="42">
        <v>1885</v>
      </c>
      <c r="K1518" s="48">
        <f t="shared" si="70"/>
        <v>0.72360844529750479</v>
      </c>
      <c r="L1518" s="44" t="str">
        <f t="shared" si="71"/>
        <v>CD Eligible</v>
      </c>
    </row>
    <row r="1519" spans="1:12" x14ac:dyDescent="0.25">
      <c r="A1519" s="42" t="s">
        <v>6797</v>
      </c>
      <c r="B1519" s="42" t="s">
        <v>37</v>
      </c>
      <c r="C1519" s="43" t="s">
        <v>7228</v>
      </c>
      <c r="D1519" s="44" t="s">
        <v>550</v>
      </c>
      <c r="E1519" s="45">
        <v>163</v>
      </c>
      <c r="F1519" s="46">
        <v>1951266</v>
      </c>
      <c r="G1519" s="46">
        <v>1423415</v>
      </c>
      <c r="H1519" s="47">
        <f t="shared" si="69"/>
        <v>0.72948280757210959</v>
      </c>
      <c r="I1519" s="42">
        <v>3790</v>
      </c>
      <c r="J1519" s="42">
        <v>2860</v>
      </c>
      <c r="K1519" s="48">
        <f t="shared" si="70"/>
        <v>0.75461741424802109</v>
      </c>
      <c r="L1519" s="44" t="str">
        <f t="shared" si="71"/>
        <v>CD Eligible</v>
      </c>
    </row>
    <row r="1520" spans="1:12" x14ac:dyDescent="0.25">
      <c r="A1520" s="42" t="s">
        <v>6797</v>
      </c>
      <c r="B1520" s="42" t="s">
        <v>37</v>
      </c>
      <c r="C1520" s="43" t="s">
        <v>7232</v>
      </c>
      <c r="D1520" s="44" t="s">
        <v>553</v>
      </c>
      <c r="E1520" s="45">
        <v>164</v>
      </c>
      <c r="F1520" s="46">
        <v>844503</v>
      </c>
      <c r="G1520" s="46">
        <v>834257</v>
      </c>
      <c r="H1520" s="47">
        <f t="shared" si="69"/>
        <v>0.98786742024599083</v>
      </c>
      <c r="I1520" s="42">
        <v>3680</v>
      </c>
      <c r="J1520" s="42">
        <v>1755</v>
      </c>
      <c r="K1520" s="48">
        <f t="shared" si="70"/>
        <v>0.47690217391304346</v>
      </c>
      <c r="L1520" s="44" t="str">
        <f t="shared" si="71"/>
        <v>Ineligible</v>
      </c>
    </row>
    <row r="1521" spans="1:12" x14ac:dyDescent="0.25">
      <c r="A1521" s="42" t="s">
        <v>6797</v>
      </c>
      <c r="B1521" s="42" t="s">
        <v>37</v>
      </c>
      <c r="C1521" s="43" t="s">
        <v>7235</v>
      </c>
      <c r="D1521" s="44" t="s">
        <v>559</v>
      </c>
      <c r="E1521" s="45">
        <v>166</v>
      </c>
      <c r="F1521" s="46">
        <v>996618</v>
      </c>
      <c r="G1521" s="46">
        <v>859453</v>
      </c>
      <c r="H1521" s="47">
        <f t="shared" si="69"/>
        <v>0.86236953376318715</v>
      </c>
      <c r="I1521" s="42">
        <v>3395</v>
      </c>
      <c r="J1521" s="42">
        <v>1760</v>
      </c>
      <c r="K1521" s="48">
        <f t="shared" si="70"/>
        <v>0.51840942562592052</v>
      </c>
      <c r="L1521" s="44" t="str">
        <f t="shared" si="71"/>
        <v>CD Eligible</v>
      </c>
    </row>
    <row r="1522" spans="1:12" x14ac:dyDescent="0.25">
      <c r="A1522" s="42" t="s">
        <v>6797</v>
      </c>
      <c r="B1522" s="42" t="s">
        <v>37</v>
      </c>
      <c r="C1522" s="43" t="s">
        <v>7238</v>
      </c>
      <c r="D1522" s="44" t="s">
        <v>2415</v>
      </c>
      <c r="E1522" s="45">
        <v>168</v>
      </c>
      <c r="F1522" s="46">
        <v>789586</v>
      </c>
      <c r="G1522" s="46">
        <v>744629</v>
      </c>
      <c r="H1522" s="47">
        <f t="shared" si="69"/>
        <v>0.94306256696547308</v>
      </c>
      <c r="I1522" s="42">
        <v>3405</v>
      </c>
      <c r="J1522" s="42">
        <v>1845</v>
      </c>
      <c r="K1522" s="48">
        <f t="shared" si="70"/>
        <v>0.54185022026431717</v>
      </c>
      <c r="L1522" s="44" t="str">
        <f t="shared" si="71"/>
        <v>CD Eligible</v>
      </c>
    </row>
    <row r="1523" spans="1:12" x14ac:dyDescent="0.25">
      <c r="A1523" s="42" t="s">
        <v>6797</v>
      </c>
      <c r="B1523" s="42" t="s">
        <v>37</v>
      </c>
      <c r="C1523" s="43" t="s">
        <v>7241</v>
      </c>
      <c r="D1523" s="44" t="s">
        <v>567</v>
      </c>
      <c r="E1523" s="45">
        <v>169</v>
      </c>
      <c r="F1523" s="46">
        <v>2286727</v>
      </c>
      <c r="G1523" s="46">
        <v>2010405</v>
      </c>
      <c r="H1523" s="47">
        <f t="shared" si="69"/>
        <v>0.87916266349240635</v>
      </c>
      <c r="I1523" s="42">
        <v>5565</v>
      </c>
      <c r="J1523" s="42">
        <v>2640</v>
      </c>
      <c r="K1523" s="48">
        <f t="shared" si="70"/>
        <v>0.47439353099730458</v>
      </c>
      <c r="L1523" s="44" t="str">
        <f t="shared" si="71"/>
        <v>Ineligible</v>
      </c>
    </row>
    <row r="1524" spans="1:12" x14ac:dyDescent="0.25">
      <c r="A1524" s="42" t="s">
        <v>6797</v>
      </c>
      <c r="B1524" s="42" t="s">
        <v>37</v>
      </c>
      <c r="C1524" s="43" t="s">
        <v>7246</v>
      </c>
      <c r="D1524" s="44" t="s">
        <v>2425</v>
      </c>
      <c r="E1524" s="45">
        <v>170</v>
      </c>
      <c r="F1524" s="46">
        <v>923064</v>
      </c>
      <c r="G1524" s="46">
        <v>661877</v>
      </c>
      <c r="H1524" s="47">
        <f t="shared" si="69"/>
        <v>0.71704345527504054</v>
      </c>
      <c r="I1524" s="42">
        <v>2330</v>
      </c>
      <c r="J1524" s="42">
        <v>1290</v>
      </c>
      <c r="K1524" s="48">
        <f t="shared" si="70"/>
        <v>0.55364806866952787</v>
      </c>
      <c r="L1524" s="44" t="str">
        <f t="shared" si="71"/>
        <v>CD Eligible</v>
      </c>
    </row>
    <row r="1525" spans="1:12" x14ac:dyDescent="0.25">
      <c r="A1525" s="42" t="s">
        <v>6797</v>
      </c>
      <c r="B1525" s="42" t="s">
        <v>37</v>
      </c>
      <c r="C1525" s="43" t="s">
        <v>7249</v>
      </c>
      <c r="D1525" s="44" t="s">
        <v>570</v>
      </c>
      <c r="E1525" s="45">
        <v>171</v>
      </c>
      <c r="F1525" s="46">
        <v>4363896</v>
      </c>
      <c r="G1525" s="46">
        <v>451390</v>
      </c>
      <c r="H1525" s="47">
        <f t="shared" si="69"/>
        <v>0.10343738714213171</v>
      </c>
      <c r="I1525" s="42">
        <v>0</v>
      </c>
      <c r="J1525" s="42">
        <v>0</v>
      </c>
      <c r="K1525" s="48" t="str">
        <f t="shared" si="70"/>
        <v>-</v>
      </c>
      <c r="L1525" s="44" t="str">
        <f t="shared" si="71"/>
        <v>Ineligible</v>
      </c>
    </row>
    <row r="1526" spans="1:12" x14ac:dyDescent="0.25">
      <c r="A1526" s="42" t="s">
        <v>6797</v>
      </c>
      <c r="B1526" s="42" t="s">
        <v>37</v>
      </c>
      <c r="C1526" s="43" t="s">
        <v>7251</v>
      </c>
      <c r="D1526" s="44" t="s">
        <v>2435</v>
      </c>
      <c r="E1526" s="45">
        <v>172</v>
      </c>
      <c r="F1526" s="46">
        <v>660485</v>
      </c>
      <c r="G1526" s="46">
        <v>576861</v>
      </c>
      <c r="H1526" s="47">
        <f t="shared" si="69"/>
        <v>0.8733900088571277</v>
      </c>
      <c r="I1526" s="42">
        <v>2355</v>
      </c>
      <c r="J1526" s="42">
        <v>1180</v>
      </c>
      <c r="K1526" s="48">
        <f t="shared" si="70"/>
        <v>0.50106157112526539</v>
      </c>
      <c r="L1526" s="44" t="str">
        <f t="shared" si="71"/>
        <v>Ineligible</v>
      </c>
    </row>
    <row r="1527" spans="1:12" x14ac:dyDescent="0.25">
      <c r="A1527" s="42" t="s">
        <v>6797</v>
      </c>
      <c r="B1527" s="42" t="s">
        <v>37</v>
      </c>
      <c r="C1527" s="43" t="s">
        <v>7254</v>
      </c>
      <c r="D1527" s="44" t="s">
        <v>2439</v>
      </c>
      <c r="E1527" s="45">
        <v>174</v>
      </c>
      <c r="F1527" s="46">
        <v>677245</v>
      </c>
      <c r="G1527" s="46">
        <v>653985</v>
      </c>
      <c r="H1527" s="47">
        <f t="shared" si="69"/>
        <v>0.96565496976721865</v>
      </c>
      <c r="I1527" s="42">
        <v>2850</v>
      </c>
      <c r="J1527" s="42">
        <v>1515</v>
      </c>
      <c r="K1527" s="48">
        <f t="shared" si="70"/>
        <v>0.53157894736842104</v>
      </c>
      <c r="L1527" s="44" t="str">
        <f t="shared" si="71"/>
        <v>CD Eligible</v>
      </c>
    </row>
    <row r="1528" spans="1:12" x14ac:dyDescent="0.25">
      <c r="A1528" s="42" t="s">
        <v>6797</v>
      </c>
      <c r="B1528" s="42" t="s">
        <v>37</v>
      </c>
      <c r="C1528" s="43" t="s">
        <v>7257</v>
      </c>
      <c r="D1528" s="44" t="s">
        <v>2446</v>
      </c>
      <c r="E1528" s="45">
        <v>176</v>
      </c>
      <c r="F1528" s="46">
        <v>760606</v>
      </c>
      <c r="G1528" s="46">
        <v>620435</v>
      </c>
      <c r="H1528" s="47">
        <f t="shared" si="69"/>
        <v>0.81571141957859916</v>
      </c>
      <c r="I1528" s="42">
        <v>2490</v>
      </c>
      <c r="J1528" s="42">
        <v>1455</v>
      </c>
      <c r="K1528" s="48">
        <f t="shared" si="70"/>
        <v>0.58433734939759041</v>
      </c>
      <c r="L1528" s="44" t="str">
        <f t="shared" si="71"/>
        <v>CD Eligible</v>
      </c>
    </row>
    <row r="1529" spans="1:12" x14ac:dyDescent="0.25">
      <c r="A1529" s="42" t="s">
        <v>6797</v>
      </c>
      <c r="B1529" s="42" t="s">
        <v>37</v>
      </c>
      <c r="C1529" s="43" t="s">
        <v>7260</v>
      </c>
      <c r="D1529" s="44" t="s">
        <v>2454</v>
      </c>
      <c r="E1529" s="45">
        <v>178</v>
      </c>
      <c r="F1529" s="46">
        <v>612745</v>
      </c>
      <c r="G1529" s="46">
        <v>541362</v>
      </c>
      <c r="H1529" s="47">
        <f t="shared" si="69"/>
        <v>0.88350292536046804</v>
      </c>
      <c r="I1529" s="42">
        <v>2240</v>
      </c>
      <c r="J1529" s="42">
        <v>1455</v>
      </c>
      <c r="K1529" s="48">
        <f t="shared" si="70"/>
        <v>0.6495535714285714</v>
      </c>
      <c r="L1529" s="44" t="str">
        <f t="shared" si="71"/>
        <v>CD Eligible</v>
      </c>
    </row>
    <row r="1530" spans="1:12" x14ac:dyDescent="0.25">
      <c r="A1530" s="42" t="s">
        <v>6797</v>
      </c>
      <c r="B1530" s="42" t="s">
        <v>37</v>
      </c>
      <c r="C1530" s="43" t="s">
        <v>7263</v>
      </c>
      <c r="D1530" s="44" t="s">
        <v>2458</v>
      </c>
      <c r="E1530" s="45">
        <v>179</v>
      </c>
      <c r="F1530" s="46">
        <v>5851301</v>
      </c>
      <c r="G1530" s="46">
        <v>329740</v>
      </c>
      <c r="H1530" s="47">
        <f t="shared" si="69"/>
        <v>5.6353279381799022E-2</v>
      </c>
      <c r="I1530" s="42">
        <v>995</v>
      </c>
      <c r="J1530" s="42">
        <v>600</v>
      </c>
      <c r="K1530" s="48">
        <f t="shared" si="70"/>
        <v>0.60301507537688437</v>
      </c>
      <c r="L1530" s="44" t="str">
        <f t="shared" si="71"/>
        <v>Ineligible</v>
      </c>
    </row>
    <row r="1531" spans="1:12" x14ac:dyDescent="0.25">
      <c r="A1531" s="42" t="s">
        <v>6797</v>
      </c>
      <c r="B1531" s="42" t="s">
        <v>37</v>
      </c>
      <c r="C1531" s="43" t="s">
        <v>7266</v>
      </c>
      <c r="D1531" s="44" t="s">
        <v>2463</v>
      </c>
      <c r="E1531" s="45">
        <v>180</v>
      </c>
      <c r="F1531" s="46">
        <v>435683</v>
      </c>
      <c r="G1531" s="46">
        <v>317885</v>
      </c>
      <c r="H1531" s="47">
        <f t="shared" si="69"/>
        <v>0.72962452058033023</v>
      </c>
      <c r="I1531" s="42">
        <v>1455</v>
      </c>
      <c r="J1531" s="42">
        <v>1090</v>
      </c>
      <c r="K1531" s="48">
        <f t="shared" si="70"/>
        <v>0.74914089347079038</v>
      </c>
      <c r="L1531" s="44" t="str">
        <f t="shared" si="71"/>
        <v>CD Eligible</v>
      </c>
    </row>
    <row r="1532" spans="1:12" x14ac:dyDescent="0.25">
      <c r="A1532" s="42" t="s">
        <v>6797</v>
      </c>
      <c r="B1532" s="42" t="s">
        <v>37</v>
      </c>
      <c r="C1532" s="43" t="s">
        <v>7268</v>
      </c>
      <c r="D1532" s="44" t="s">
        <v>608</v>
      </c>
      <c r="E1532" s="45">
        <v>181.01</v>
      </c>
      <c r="F1532" s="46">
        <v>1603211</v>
      </c>
      <c r="G1532" s="46">
        <v>1419942</v>
      </c>
      <c r="H1532" s="47">
        <f t="shared" si="69"/>
        <v>0.88568628833010754</v>
      </c>
      <c r="I1532" s="42">
        <v>4295</v>
      </c>
      <c r="J1532" s="42">
        <v>3040</v>
      </c>
      <c r="K1532" s="48">
        <f t="shared" si="70"/>
        <v>0.70779976717112925</v>
      </c>
      <c r="L1532" s="44" t="str">
        <f t="shared" si="71"/>
        <v>CD Eligible</v>
      </c>
    </row>
    <row r="1533" spans="1:12" x14ac:dyDescent="0.25">
      <c r="A1533" s="42" t="s">
        <v>6797</v>
      </c>
      <c r="B1533" s="42" t="s">
        <v>37</v>
      </c>
      <c r="C1533" s="43" t="s">
        <v>7272</v>
      </c>
      <c r="D1533" s="44" t="s">
        <v>613</v>
      </c>
      <c r="E1533" s="45">
        <v>181.02</v>
      </c>
      <c r="F1533" s="46">
        <v>1944478</v>
      </c>
      <c r="G1533" s="46">
        <v>1742343</v>
      </c>
      <c r="H1533" s="47">
        <f t="shared" si="69"/>
        <v>0.89604665108064996</v>
      </c>
      <c r="I1533" s="42">
        <v>3755</v>
      </c>
      <c r="J1533" s="42">
        <v>2270</v>
      </c>
      <c r="K1533" s="48">
        <f t="shared" si="70"/>
        <v>0.6045272969374168</v>
      </c>
      <c r="L1533" s="44" t="str">
        <f t="shared" si="71"/>
        <v>CD Eligible</v>
      </c>
    </row>
    <row r="1534" spans="1:12" x14ac:dyDescent="0.25">
      <c r="A1534" s="42" t="s">
        <v>6797</v>
      </c>
      <c r="B1534" s="42" t="s">
        <v>37</v>
      </c>
      <c r="C1534" s="43" t="s">
        <v>7276</v>
      </c>
      <c r="D1534" s="44" t="s">
        <v>2473</v>
      </c>
      <c r="E1534" s="45">
        <v>182</v>
      </c>
      <c r="F1534" s="46">
        <v>840746</v>
      </c>
      <c r="G1534" s="46">
        <v>708017</v>
      </c>
      <c r="H1534" s="47">
        <f t="shared" si="69"/>
        <v>0.84212948976266311</v>
      </c>
      <c r="I1534" s="42">
        <v>2415</v>
      </c>
      <c r="J1534" s="42">
        <v>1300</v>
      </c>
      <c r="K1534" s="48">
        <f t="shared" si="70"/>
        <v>0.5383022774327122</v>
      </c>
      <c r="L1534" s="44" t="str">
        <f t="shared" si="71"/>
        <v>CD Eligible</v>
      </c>
    </row>
    <row r="1535" spans="1:12" x14ac:dyDescent="0.25">
      <c r="A1535" s="42" t="s">
        <v>6797</v>
      </c>
      <c r="B1535" s="42" t="s">
        <v>37</v>
      </c>
      <c r="C1535" s="43" t="s">
        <v>7279</v>
      </c>
      <c r="D1535" s="44" t="s">
        <v>2477</v>
      </c>
      <c r="E1535" s="45">
        <v>183</v>
      </c>
      <c r="F1535" s="46">
        <v>2561909</v>
      </c>
      <c r="G1535" s="46">
        <v>2224481</v>
      </c>
      <c r="H1535" s="47">
        <f t="shared" si="69"/>
        <v>0.86829040375751054</v>
      </c>
      <c r="I1535" s="42">
        <v>6320</v>
      </c>
      <c r="J1535" s="42">
        <v>3750</v>
      </c>
      <c r="K1535" s="48">
        <f t="shared" si="70"/>
        <v>0.59335443037974689</v>
      </c>
      <c r="L1535" s="44" t="str">
        <f t="shared" si="71"/>
        <v>CD Eligible</v>
      </c>
    </row>
    <row r="1536" spans="1:12" x14ac:dyDescent="0.25">
      <c r="A1536" s="42" t="s">
        <v>6797</v>
      </c>
      <c r="B1536" s="42" t="s">
        <v>37</v>
      </c>
      <c r="C1536" s="43" t="s">
        <v>7285</v>
      </c>
      <c r="D1536" s="44" t="s">
        <v>7286</v>
      </c>
      <c r="E1536" s="45">
        <v>184.01</v>
      </c>
      <c r="F1536" s="46">
        <v>852336</v>
      </c>
      <c r="G1536" s="46">
        <v>696447</v>
      </c>
      <c r="H1536" s="47">
        <f t="shared" si="69"/>
        <v>0.81710381821253586</v>
      </c>
      <c r="I1536" s="42">
        <v>2270</v>
      </c>
      <c r="J1536" s="42">
        <v>1235</v>
      </c>
      <c r="K1536" s="48">
        <f t="shared" si="70"/>
        <v>0.54405286343612336</v>
      </c>
      <c r="L1536" s="44" t="str">
        <f t="shared" si="71"/>
        <v>CD Eligible</v>
      </c>
    </row>
    <row r="1537" spans="1:12" x14ac:dyDescent="0.25">
      <c r="A1537" s="42" t="s">
        <v>6797</v>
      </c>
      <c r="B1537" s="42" t="s">
        <v>37</v>
      </c>
      <c r="C1537" s="43" t="s">
        <v>7288</v>
      </c>
      <c r="D1537" s="44" t="s">
        <v>7289</v>
      </c>
      <c r="E1537" s="45">
        <v>184.02</v>
      </c>
      <c r="F1537" s="46">
        <v>842246</v>
      </c>
      <c r="G1537" s="46">
        <v>632062</v>
      </c>
      <c r="H1537" s="47">
        <f t="shared" si="69"/>
        <v>0.75044820634351483</v>
      </c>
      <c r="I1537" s="42">
        <v>2170</v>
      </c>
      <c r="J1537" s="42">
        <v>1230</v>
      </c>
      <c r="K1537" s="48">
        <f t="shared" si="70"/>
        <v>0.56682027649769584</v>
      </c>
      <c r="L1537" s="44" t="str">
        <f t="shared" si="71"/>
        <v>CD Eligible</v>
      </c>
    </row>
    <row r="1538" spans="1:12" x14ac:dyDescent="0.25">
      <c r="A1538" s="42" t="s">
        <v>6797</v>
      </c>
      <c r="B1538" s="42" t="s">
        <v>37</v>
      </c>
      <c r="C1538" s="43" t="s">
        <v>7292</v>
      </c>
      <c r="D1538" s="44" t="s">
        <v>2485</v>
      </c>
      <c r="E1538" s="45">
        <v>185.01</v>
      </c>
      <c r="F1538" s="46">
        <v>1434120</v>
      </c>
      <c r="G1538" s="46">
        <v>1373130</v>
      </c>
      <c r="H1538" s="47">
        <f t="shared" si="69"/>
        <v>0.9574721780604134</v>
      </c>
      <c r="I1538" s="42">
        <v>3685</v>
      </c>
      <c r="J1538" s="42">
        <v>2115</v>
      </c>
      <c r="K1538" s="48">
        <f t="shared" si="70"/>
        <v>0.57394843962008146</v>
      </c>
      <c r="L1538" s="44" t="str">
        <f t="shared" si="71"/>
        <v>CD Eligible</v>
      </c>
    </row>
    <row r="1539" spans="1:12" x14ac:dyDescent="0.25">
      <c r="A1539" s="42" t="s">
        <v>6797</v>
      </c>
      <c r="B1539" s="42" t="s">
        <v>37</v>
      </c>
      <c r="C1539" s="43" t="s">
        <v>7296</v>
      </c>
      <c r="D1539" s="44" t="s">
        <v>7297</v>
      </c>
      <c r="E1539" s="45">
        <v>185.02</v>
      </c>
      <c r="F1539" s="46">
        <v>1466398</v>
      </c>
      <c r="G1539" s="46">
        <v>1335989</v>
      </c>
      <c r="H1539" s="47">
        <f t="shared" si="69"/>
        <v>0.91106848209012836</v>
      </c>
      <c r="I1539" s="42">
        <v>3555</v>
      </c>
      <c r="J1539" s="42">
        <v>2135</v>
      </c>
      <c r="K1539" s="48">
        <f t="shared" si="70"/>
        <v>0.60056258790436001</v>
      </c>
      <c r="L1539" s="44" t="str">
        <f t="shared" si="71"/>
        <v>CD Eligible</v>
      </c>
    </row>
    <row r="1540" spans="1:12" x14ac:dyDescent="0.25">
      <c r="A1540" s="42" t="s">
        <v>6797</v>
      </c>
      <c r="B1540" s="42" t="s">
        <v>37</v>
      </c>
      <c r="C1540" s="43" t="s">
        <v>7301</v>
      </c>
      <c r="D1540" s="44" t="s">
        <v>2491</v>
      </c>
      <c r="E1540" s="45">
        <v>186</v>
      </c>
      <c r="F1540" s="46">
        <v>504476</v>
      </c>
      <c r="G1540" s="46">
        <v>498669</v>
      </c>
      <c r="H1540" s="47">
        <f t="shared" si="69"/>
        <v>0.9884890460596738</v>
      </c>
      <c r="I1540" s="42">
        <v>1905</v>
      </c>
      <c r="J1540" s="42">
        <v>1145</v>
      </c>
      <c r="K1540" s="48">
        <f t="shared" si="70"/>
        <v>0.60104986876640421</v>
      </c>
      <c r="L1540" s="44" t="str">
        <f t="shared" si="71"/>
        <v>CD Eligible</v>
      </c>
    </row>
    <row r="1541" spans="1:12" x14ac:dyDescent="0.25">
      <c r="A1541" s="42" t="s">
        <v>6797</v>
      </c>
      <c r="B1541" s="42" t="s">
        <v>37</v>
      </c>
      <c r="C1541" s="43" t="s">
        <v>7303</v>
      </c>
      <c r="D1541" s="44" t="s">
        <v>2495</v>
      </c>
      <c r="E1541" s="45">
        <v>187</v>
      </c>
      <c r="F1541" s="46">
        <v>1211269</v>
      </c>
      <c r="G1541" s="46">
        <v>908954</v>
      </c>
      <c r="H1541" s="47">
        <f t="shared" si="69"/>
        <v>0.75041464777848688</v>
      </c>
      <c r="I1541" s="42">
        <v>3055</v>
      </c>
      <c r="J1541" s="42">
        <v>1695</v>
      </c>
      <c r="K1541" s="48">
        <f t="shared" si="70"/>
        <v>0.55482815057283141</v>
      </c>
      <c r="L1541" s="44" t="str">
        <f t="shared" si="71"/>
        <v>CD Eligible</v>
      </c>
    </row>
    <row r="1542" spans="1:12" x14ac:dyDescent="0.25">
      <c r="A1542" s="42" t="s">
        <v>6797</v>
      </c>
      <c r="B1542" s="42" t="s">
        <v>37</v>
      </c>
      <c r="C1542" s="43" t="s">
        <v>7307</v>
      </c>
      <c r="D1542" s="44" t="s">
        <v>2498</v>
      </c>
      <c r="E1542" s="45">
        <v>188</v>
      </c>
      <c r="F1542" s="46">
        <v>451493</v>
      </c>
      <c r="G1542" s="46">
        <v>426721</v>
      </c>
      <c r="H1542" s="47">
        <f t="shared" si="69"/>
        <v>0.94513314713627894</v>
      </c>
      <c r="I1542" s="42">
        <v>1465</v>
      </c>
      <c r="J1542" s="42">
        <v>575</v>
      </c>
      <c r="K1542" s="48">
        <f t="shared" si="70"/>
        <v>0.39249146757679182</v>
      </c>
      <c r="L1542" s="44" t="str">
        <f t="shared" si="71"/>
        <v>Ineligible</v>
      </c>
    </row>
    <row r="1543" spans="1:12" x14ac:dyDescent="0.25">
      <c r="A1543" s="42" t="s">
        <v>6797</v>
      </c>
      <c r="B1543" s="42" t="s">
        <v>37</v>
      </c>
      <c r="C1543" s="43" t="s">
        <v>7309</v>
      </c>
      <c r="D1543" s="44" t="s">
        <v>642</v>
      </c>
      <c r="E1543" s="45">
        <v>189</v>
      </c>
      <c r="F1543" s="46">
        <v>2368995</v>
      </c>
      <c r="G1543" s="46">
        <v>1138357</v>
      </c>
      <c r="H1543" s="47">
        <f t="shared" ref="H1543:H1606" si="72">IFERROR(G1543/F1543,"-")</f>
        <v>0.48052317543937406</v>
      </c>
      <c r="I1543" s="42">
        <v>3460</v>
      </c>
      <c r="J1543" s="42">
        <v>2355</v>
      </c>
      <c r="K1543" s="48">
        <f t="shared" ref="K1543:K1606" si="73">IFERROR(J1543/I1543,"-")</f>
        <v>0.68063583815028905</v>
      </c>
      <c r="L1543" s="44" t="str">
        <f t="shared" ref="L1543:L1606" si="74">IFERROR(IF(OR(H1543="-",K1543="-"),"Ineligible",IF(AND(K1543&gt;0.51,H1543&gt;0.5),"CD Eligible","Ineligible")),"Ineligible")</f>
        <v>Ineligible</v>
      </c>
    </row>
    <row r="1544" spans="1:12" x14ac:dyDescent="0.25">
      <c r="A1544" s="42" t="s">
        <v>6797</v>
      </c>
      <c r="B1544" s="42" t="s">
        <v>37</v>
      </c>
      <c r="C1544" s="43" t="s">
        <v>7313</v>
      </c>
      <c r="D1544" s="44" t="s">
        <v>2502</v>
      </c>
      <c r="E1544" s="45">
        <v>190</v>
      </c>
      <c r="F1544" s="46">
        <v>731204</v>
      </c>
      <c r="G1544" s="46">
        <v>630374</v>
      </c>
      <c r="H1544" s="47">
        <f t="shared" si="72"/>
        <v>0.86210414603858843</v>
      </c>
      <c r="I1544" s="42">
        <v>2290</v>
      </c>
      <c r="J1544" s="42">
        <v>880</v>
      </c>
      <c r="K1544" s="48">
        <f t="shared" si="73"/>
        <v>0.38427947598253276</v>
      </c>
      <c r="L1544" s="44" t="str">
        <f t="shared" si="74"/>
        <v>Ineligible</v>
      </c>
    </row>
    <row r="1545" spans="1:12" x14ac:dyDescent="0.25">
      <c r="A1545" s="42" t="s">
        <v>6797</v>
      </c>
      <c r="B1545" s="42" t="s">
        <v>37</v>
      </c>
      <c r="C1545" s="43" t="s">
        <v>7316</v>
      </c>
      <c r="D1545" s="44" t="s">
        <v>2512</v>
      </c>
      <c r="E1545" s="45">
        <v>192</v>
      </c>
      <c r="F1545" s="46">
        <v>888069</v>
      </c>
      <c r="G1545" s="46">
        <v>642697</v>
      </c>
      <c r="H1545" s="47">
        <f t="shared" si="72"/>
        <v>0.72370164930878123</v>
      </c>
      <c r="I1545" s="42">
        <v>2010</v>
      </c>
      <c r="J1545" s="42">
        <v>1070</v>
      </c>
      <c r="K1545" s="48">
        <f t="shared" si="73"/>
        <v>0.53233830845771146</v>
      </c>
      <c r="L1545" s="44" t="str">
        <f t="shared" si="74"/>
        <v>CD Eligible</v>
      </c>
    </row>
    <row r="1546" spans="1:12" x14ac:dyDescent="0.25">
      <c r="A1546" s="42" t="s">
        <v>6797</v>
      </c>
      <c r="B1546" s="42" t="s">
        <v>37</v>
      </c>
      <c r="C1546" s="43" t="s">
        <v>7319</v>
      </c>
      <c r="D1546" s="44" t="s">
        <v>654</v>
      </c>
      <c r="E1546" s="45">
        <v>194</v>
      </c>
      <c r="F1546" s="46">
        <v>871640</v>
      </c>
      <c r="G1546" s="46">
        <v>845029</v>
      </c>
      <c r="H1546" s="47">
        <f t="shared" si="72"/>
        <v>0.96947019411683721</v>
      </c>
      <c r="I1546" s="42">
        <v>2510</v>
      </c>
      <c r="J1546" s="42">
        <v>1230</v>
      </c>
      <c r="K1546" s="48">
        <f t="shared" si="73"/>
        <v>0.49003984063745021</v>
      </c>
      <c r="L1546" s="44" t="str">
        <f t="shared" si="74"/>
        <v>Ineligible</v>
      </c>
    </row>
    <row r="1547" spans="1:12" x14ac:dyDescent="0.25">
      <c r="A1547" s="42" t="s">
        <v>6797</v>
      </c>
      <c r="B1547" s="42" t="s">
        <v>37</v>
      </c>
      <c r="C1547" s="43" t="s">
        <v>7322</v>
      </c>
      <c r="D1547" s="44" t="s">
        <v>2530</v>
      </c>
      <c r="E1547" s="45">
        <v>196</v>
      </c>
      <c r="F1547" s="46">
        <v>1032610</v>
      </c>
      <c r="G1547" s="46">
        <v>831640</v>
      </c>
      <c r="H1547" s="47">
        <f t="shared" si="72"/>
        <v>0.80537666689263132</v>
      </c>
      <c r="I1547" s="42">
        <v>2745</v>
      </c>
      <c r="J1547" s="42">
        <v>1935</v>
      </c>
      <c r="K1547" s="48">
        <f t="shared" si="73"/>
        <v>0.70491803278688525</v>
      </c>
      <c r="L1547" s="44" t="str">
        <f t="shared" si="74"/>
        <v>CD Eligible</v>
      </c>
    </row>
    <row r="1548" spans="1:12" x14ac:dyDescent="0.25">
      <c r="A1548" s="42" t="s">
        <v>6797</v>
      </c>
      <c r="B1548" s="42" t="s">
        <v>37</v>
      </c>
      <c r="C1548" s="43" t="s">
        <v>7325</v>
      </c>
      <c r="D1548" s="44" t="s">
        <v>2540</v>
      </c>
      <c r="E1548" s="45">
        <v>198</v>
      </c>
      <c r="F1548" s="46">
        <v>956667</v>
      </c>
      <c r="G1548" s="46">
        <v>863807</v>
      </c>
      <c r="H1548" s="47">
        <f t="shared" si="72"/>
        <v>0.90293383173037223</v>
      </c>
      <c r="I1548" s="42">
        <v>2980</v>
      </c>
      <c r="J1548" s="42">
        <v>2190</v>
      </c>
      <c r="K1548" s="48">
        <f t="shared" si="73"/>
        <v>0.7348993288590604</v>
      </c>
      <c r="L1548" s="44" t="str">
        <f t="shared" si="74"/>
        <v>CD Eligible</v>
      </c>
    </row>
    <row r="1549" spans="1:12" x14ac:dyDescent="0.25">
      <c r="A1549" s="42" t="s">
        <v>6797</v>
      </c>
      <c r="B1549" s="42" t="s">
        <v>37</v>
      </c>
      <c r="C1549" s="43" t="s">
        <v>7329</v>
      </c>
      <c r="D1549" s="44" t="s">
        <v>670</v>
      </c>
      <c r="E1549" s="45">
        <v>199</v>
      </c>
      <c r="F1549" s="46">
        <v>8177120</v>
      </c>
      <c r="G1549" s="46">
        <v>165484</v>
      </c>
      <c r="H1549" s="47">
        <f t="shared" si="72"/>
        <v>2.0237443011720507E-2</v>
      </c>
      <c r="I1549" s="42">
        <v>620</v>
      </c>
      <c r="J1549" s="42">
        <v>355</v>
      </c>
      <c r="K1549" s="48">
        <f t="shared" si="73"/>
        <v>0.57258064516129037</v>
      </c>
      <c r="L1549" s="44" t="str">
        <f t="shared" si="74"/>
        <v>Ineligible</v>
      </c>
    </row>
    <row r="1550" spans="1:12" x14ac:dyDescent="0.25">
      <c r="A1550" s="42" t="s">
        <v>6797</v>
      </c>
      <c r="B1550" s="42" t="s">
        <v>37</v>
      </c>
      <c r="C1550" s="43" t="s">
        <v>7332</v>
      </c>
      <c r="D1550" s="44" t="s">
        <v>689</v>
      </c>
      <c r="E1550" s="45">
        <v>202</v>
      </c>
      <c r="F1550" s="46">
        <v>506384</v>
      </c>
      <c r="G1550" s="46">
        <v>440532</v>
      </c>
      <c r="H1550" s="47">
        <f t="shared" si="72"/>
        <v>0.86995639672659486</v>
      </c>
      <c r="I1550" s="42">
        <v>1695</v>
      </c>
      <c r="J1550" s="42">
        <v>1220</v>
      </c>
      <c r="K1550" s="48">
        <f t="shared" si="73"/>
        <v>0.71976401179941008</v>
      </c>
      <c r="L1550" s="44" t="str">
        <f t="shared" si="74"/>
        <v>CD Eligible</v>
      </c>
    </row>
    <row r="1551" spans="1:12" x14ac:dyDescent="0.25">
      <c r="A1551" s="42" t="s">
        <v>6797</v>
      </c>
      <c r="B1551" s="42" t="s">
        <v>37</v>
      </c>
      <c r="C1551" s="43" t="s">
        <v>7334</v>
      </c>
      <c r="D1551" s="44" t="s">
        <v>693</v>
      </c>
      <c r="E1551" s="45">
        <v>204</v>
      </c>
      <c r="F1551" s="46">
        <v>1104007</v>
      </c>
      <c r="G1551" s="46">
        <v>588476</v>
      </c>
      <c r="H1551" s="47">
        <f t="shared" si="72"/>
        <v>0.53303647531220366</v>
      </c>
      <c r="I1551" s="42">
        <v>2175</v>
      </c>
      <c r="J1551" s="42">
        <v>1385</v>
      </c>
      <c r="K1551" s="48">
        <f t="shared" si="73"/>
        <v>0.63678160919540228</v>
      </c>
      <c r="L1551" s="44" t="str">
        <f t="shared" si="74"/>
        <v>CD Eligible</v>
      </c>
    </row>
    <row r="1552" spans="1:12" x14ac:dyDescent="0.25">
      <c r="A1552" s="42" t="s">
        <v>6797</v>
      </c>
      <c r="B1552" s="42" t="s">
        <v>37</v>
      </c>
      <c r="C1552" s="43" t="s">
        <v>7337</v>
      </c>
      <c r="D1552" s="44" t="s">
        <v>2567</v>
      </c>
      <c r="E1552" s="45">
        <v>205</v>
      </c>
      <c r="F1552" s="46">
        <v>1771132</v>
      </c>
      <c r="G1552" s="46">
        <v>280242</v>
      </c>
      <c r="H1552" s="47">
        <f t="shared" si="72"/>
        <v>0.15822761939821539</v>
      </c>
      <c r="I1552" s="42">
        <v>985</v>
      </c>
      <c r="J1552" s="42">
        <v>560</v>
      </c>
      <c r="K1552" s="48">
        <f t="shared" si="73"/>
        <v>0.56852791878172593</v>
      </c>
      <c r="L1552" s="44" t="str">
        <f t="shared" si="74"/>
        <v>Ineligible</v>
      </c>
    </row>
    <row r="1553" spans="1:12" x14ac:dyDescent="0.25">
      <c r="A1553" s="42" t="s">
        <v>6797</v>
      </c>
      <c r="B1553" s="42" t="s">
        <v>37</v>
      </c>
      <c r="C1553" s="43" t="s">
        <v>7340</v>
      </c>
      <c r="D1553" s="44" t="s">
        <v>2572</v>
      </c>
      <c r="E1553" s="45">
        <v>206</v>
      </c>
      <c r="F1553" s="46">
        <v>764462</v>
      </c>
      <c r="G1553" s="46">
        <v>517953</v>
      </c>
      <c r="H1553" s="47">
        <f t="shared" si="72"/>
        <v>0.67753923674427241</v>
      </c>
      <c r="I1553" s="42">
        <v>1855</v>
      </c>
      <c r="J1553" s="42">
        <v>1050</v>
      </c>
      <c r="K1553" s="48">
        <f t="shared" si="73"/>
        <v>0.56603773584905659</v>
      </c>
      <c r="L1553" s="44" t="str">
        <f t="shared" si="74"/>
        <v>CD Eligible</v>
      </c>
    </row>
    <row r="1554" spans="1:12" x14ac:dyDescent="0.25">
      <c r="A1554" s="42" t="s">
        <v>6797</v>
      </c>
      <c r="B1554" s="42" t="s">
        <v>37</v>
      </c>
      <c r="C1554" s="43" t="s">
        <v>7342</v>
      </c>
      <c r="D1554" s="44" t="s">
        <v>2581</v>
      </c>
      <c r="E1554" s="45">
        <v>208</v>
      </c>
      <c r="F1554" s="46">
        <v>2985250</v>
      </c>
      <c r="G1554" s="46">
        <v>1555144</v>
      </c>
      <c r="H1554" s="47">
        <f t="shared" si="72"/>
        <v>0.52094263462021606</v>
      </c>
      <c r="I1554" s="42">
        <v>2555</v>
      </c>
      <c r="J1554" s="42">
        <v>1410</v>
      </c>
      <c r="K1554" s="48">
        <f t="shared" si="73"/>
        <v>0.55185909980430525</v>
      </c>
      <c r="L1554" s="44" t="str">
        <f t="shared" si="74"/>
        <v>CD Eligible</v>
      </c>
    </row>
    <row r="1555" spans="1:12" x14ac:dyDescent="0.25">
      <c r="A1555" s="42" t="s">
        <v>6797</v>
      </c>
      <c r="B1555" s="42" t="s">
        <v>37</v>
      </c>
      <c r="C1555" s="43" t="s">
        <v>7345</v>
      </c>
      <c r="D1555" s="44" t="s">
        <v>744</v>
      </c>
      <c r="E1555" s="45">
        <v>212</v>
      </c>
      <c r="F1555" s="46">
        <v>1578397</v>
      </c>
      <c r="G1555" s="46">
        <v>642879</v>
      </c>
      <c r="H1555" s="47">
        <f t="shared" si="72"/>
        <v>0.40729867073999759</v>
      </c>
      <c r="I1555" s="42">
        <v>2095</v>
      </c>
      <c r="J1555" s="42">
        <v>1540</v>
      </c>
      <c r="K1555" s="48">
        <f t="shared" si="73"/>
        <v>0.73508353221957046</v>
      </c>
      <c r="L1555" s="44" t="str">
        <f t="shared" si="74"/>
        <v>Ineligible</v>
      </c>
    </row>
    <row r="1556" spans="1:12" x14ac:dyDescent="0.25">
      <c r="A1556" s="42" t="s">
        <v>6797</v>
      </c>
      <c r="B1556" s="42" t="s">
        <v>37</v>
      </c>
      <c r="C1556" s="43" t="s">
        <v>7348</v>
      </c>
      <c r="D1556" s="44" t="s">
        <v>2603</v>
      </c>
      <c r="E1556" s="45">
        <v>214</v>
      </c>
      <c r="F1556" s="46">
        <v>2698564</v>
      </c>
      <c r="G1556" s="46">
        <v>1809408</v>
      </c>
      <c r="H1556" s="47">
        <f t="shared" si="72"/>
        <v>0.67050772188467644</v>
      </c>
      <c r="I1556" s="42">
        <v>6415</v>
      </c>
      <c r="J1556" s="42">
        <v>4110</v>
      </c>
      <c r="K1556" s="48">
        <f t="shared" si="73"/>
        <v>0.64068589243959473</v>
      </c>
      <c r="L1556" s="44" t="str">
        <f t="shared" si="74"/>
        <v>CD Eligible</v>
      </c>
    </row>
    <row r="1557" spans="1:12" x14ac:dyDescent="0.25">
      <c r="A1557" s="42" t="s">
        <v>6797</v>
      </c>
      <c r="B1557" s="42" t="s">
        <v>37</v>
      </c>
      <c r="C1557" s="43" t="s">
        <v>7352</v>
      </c>
      <c r="D1557" s="44" t="s">
        <v>2613</v>
      </c>
      <c r="E1557" s="45">
        <v>216</v>
      </c>
      <c r="F1557" s="46">
        <v>3116397</v>
      </c>
      <c r="G1557" s="46">
        <v>1707826</v>
      </c>
      <c r="H1557" s="47">
        <f t="shared" si="72"/>
        <v>0.54801297780738467</v>
      </c>
      <c r="I1557" s="42">
        <v>4370</v>
      </c>
      <c r="J1557" s="42">
        <v>2310</v>
      </c>
      <c r="K1557" s="48">
        <f t="shared" si="73"/>
        <v>0.52860411899313497</v>
      </c>
      <c r="L1557" s="44" t="str">
        <f t="shared" si="74"/>
        <v>CD Eligible</v>
      </c>
    </row>
    <row r="1558" spans="1:12" x14ac:dyDescent="0.25">
      <c r="A1558" s="42" t="s">
        <v>6797</v>
      </c>
      <c r="B1558" s="42" t="s">
        <v>37</v>
      </c>
      <c r="C1558" s="43" t="s">
        <v>7356</v>
      </c>
      <c r="D1558" s="44" t="s">
        <v>799</v>
      </c>
      <c r="E1558" s="45">
        <v>219</v>
      </c>
      <c r="F1558" s="46">
        <v>6463645</v>
      </c>
      <c r="G1558" s="46">
        <v>1792</v>
      </c>
      <c r="H1558" s="47">
        <f t="shared" si="72"/>
        <v>2.7724294883150298E-4</v>
      </c>
      <c r="I1558" s="42">
        <v>0</v>
      </c>
      <c r="J1558" s="42">
        <v>0</v>
      </c>
      <c r="K1558" s="48" t="str">
        <f t="shared" si="73"/>
        <v>-</v>
      </c>
      <c r="L1558" s="44" t="str">
        <f t="shared" si="74"/>
        <v>Ineligible</v>
      </c>
    </row>
    <row r="1559" spans="1:12" x14ac:dyDescent="0.25">
      <c r="A1559" s="42" t="s">
        <v>6797</v>
      </c>
      <c r="B1559" s="42" t="s">
        <v>37</v>
      </c>
      <c r="C1559" s="43" t="s">
        <v>7358</v>
      </c>
      <c r="D1559" s="44" t="s">
        <v>7359</v>
      </c>
      <c r="E1559" s="45">
        <v>220.01</v>
      </c>
      <c r="F1559" s="46">
        <v>3103072</v>
      </c>
      <c r="G1559" s="46">
        <v>2769400</v>
      </c>
      <c r="H1559" s="47">
        <f t="shared" si="72"/>
        <v>0.89247042930360621</v>
      </c>
      <c r="I1559" s="42">
        <v>5615</v>
      </c>
      <c r="J1559" s="42">
        <v>2725</v>
      </c>
      <c r="K1559" s="48">
        <f t="shared" si="73"/>
        <v>0.4853072128227961</v>
      </c>
      <c r="L1559" s="44" t="str">
        <f t="shared" si="74"/>
        <v>Ineligible</v>
      </c>
    </row>
    <row r="1560" spans="1:12" x14ac:dyDescent="0.25">
      <c r="A1560" s="42" t="s">
        <v>6797</v>
      </c>
      <c r="B1560" s="42" t="s">
        <v>37</v>
      </c>
      <c r="C1560" s="43" t="s">
        <v>7364</v>
      </c>
      <c r="D1560" s="44" t="s">
        <v>7365</v>
      </c>
      <c r="E1560" s="45">
        <v>220.02</v>
      </c>
      <c r="F1560" s="46">
        <v>2634896</v>
      </c>
      <c r="G1560" s="46">
        <v>2497265</v>
      </c>
      <c r="H1560" s="47">
        <f t="shared" si="72"/>
        <v>0.94776605983689677</v>
      </c>
      <c r="I1560" s="42">
        <v>6425</v>
      </c>
      <c r="J1560" s="42">
        <v>3145</v>
      </c>
      <c r="K1560" s="48">
        <f t="shared" si="73"/>
        <v>0.4894941634241245</v>
      </c>
      <c r="L1560" s="44" t="str">
        <f t="shared" si="74"/>
        <v>Ineligible</v>
      </c>
    </row>
    <row r="1561" spans="1:12" x14ac:dyDescent="0.25">
      <c r="A1561" s="42" t="s">
        <v>6797</v>
      </c>
      <c r="B1561" s="42" t="s">
        <v>37</v>
      </c>
      <c r="C1561" s="43" t="s">
        <v>7370</v>
      </c>
      <c r="D1561" s="44" t="s">
        <v>2663</v>
      </c>
      <c r="E1561" s="45">
        <v>229</v>
      </c>
      <c r="F1561" s="46">
        <v>379588.89</v>
      </c>
      <c r="G1561" s="46">
        <v>600</v>
      </c>
      <c r="H1561" s="47">
        <f t="shared" si="72"/>
        <v>1.5806574317809986E-3</v>
      </c>
      <c r="I1561" s="42">
        <v>0</v>
      </c>
      <c r="J1561" s="42">
        <v>0</v>
      </c>
      <c r="K1561" s="48" t="str">
        <f t="shared" si="73"/>
        <v>-</v>
      </c>
      <c r="L1561" s="44" t="str">
        <f t="shared" si="74"/>
        <v>Ineligible</v>
      </c>
    </row>
    <row r="1562" spans="1:12" x14ac:dyDescent="0.25">
      <c r="A1562" s="42" t="s">
        <v>6797</v>
      </c>
      <c r="B1562" s="42" t="s">
        <v>37</v>
      </c>
      <c r="C1562" s="43" t="s">
        <v>7372</v>
      </c>
      <c r="D1562" s="44" t="s">
        <v>877</v>
      </c>
      <c r="E1562" s="45">
        <v>230</v>
      </c>
      <c r="F1562" s="46">
        <v>720830</v>
      </c>
      <c r="G1562" s="46">
        <v>577773</v>
      </c>
      <c r="H1562" s="47">
        <f t="shared" si="72"/>
        <v>0.80153850422429695</v>
      </c>
      <c r="I1562" s="42">
        <v>2430</v>
      </c>
      <c r="J1562" s="42">
        <v>1035</v>
      </c>
      <c r="K1562" s="48">
        <f t="shared" si="73"/>
        <v>0.42592592592592593</v>
      </c>
      <c r="L1562" s="44" t="str">
        <f t="shared" si="74"/>
        <v>Ineligible</v>
      </c>
    </row>
    <row r="1563" spans="1:12" x14ac:dyDescent="0.25">
      <c r="A1563" s="42" t="s">
        <v>6797</v>
      </c>
      <c r="B1563" s="42" t="s">
        <v>37</v>
      </c>
      <c r="C1563" s="43" t="s">
        <v>7375</v>
      </c>
      <c r="D1563" s="44" t="s">
        <v>884</v>
      </c>
      <c r="E1563" s="45">
        <v>232</v>
      </c>
      <c r="F1563" s="46">
        <v>2307444</v>
      </c>
      <c r="G1563" s="46">
        <v>1835446</v>
      </c>
      <c r="H1563" s="47">
        <f t="shared" si="72"/>
        <v>0.79544552327163731</v>
      </c>
      <c r="I1563" s="42">
        <v>5260</v>
      </c>
      <c r="J1563" s="42">
        <v>2630</v>
      </c>
      <c r="K1563" s="48">
        <f t="shared" si="73"/>
        <v>0.5</v>
      </c>
      <c r="L1563" s="44" t="str">
        <f t="shared" si="74"/>
        <v>Ineligible</v>
      </c>
    </row>
    <row r="1564" spans="1:12" x14ac:dyDescent="0.25">
      <c r="A1564" s="42" t="s">
        <v>6797</v>
      </c>
      <c r="B1564" s="42" t="s">
        <v>37</v>
      </c>
      <c r="C1564" s="43" t="s">
        <v>7379</v>
      </c>
      <c r="D1564" s="44" t="s">
        <v>2693</v>
      </c>
      <c r="E1564" s="45">
        <v>235</v>
      </c>
      <c r="F1564" s="46">
        <v>2560254.11</v>
      </c>
      <c r="G1564" s="46">
        <v>1723479</v>
      </c>
      <c r="H1564" s="47">
        <f t="shared" si="72"/>
        <v>0.6731671646452313</v>
      </c>
      <c r="I1564" s="42">
        <v>8855</v>
      </c>
      <c r="J1564" s="42">
        <v>6900</v>
      </c>
      <c r="K1564" s="48">
        <f t="shared" si="73"/>
        <v>0.77922077922077926</v>
      </c>
      <c r="L1564" s="44" t="str">
        <f t="shared" si="74"/>
        <v>CD Eligible</v>
      </c>
    </row>
    <row r="1565" spans="1:12" x14ac:dyDescent="0.25">
      <c r="A1565" s="42" t="s">
        <v>6797</v>
      </c>
      <c r="B1565" s="42" t="s">
        <v>37</v>
      </c>
      <c r="C1565" s="43" t="s">
        <v>7384</v>
      </c>
      <c r="D1565" s="44" t="s">
        <v>909</v>
      </c>
      <c r="E1565" s="45">
        <v>236</v>
      </c>
      <c r="F1565" s="46">
        <v>1752330</v>
      </c>
      <c r="G1565" s="46">
        <v>1267525</v>
      </c>
      <c r="H1565" s="47">
        <f t="shared" si="72"/>
        <v>0.72333692854656373</v>
      </c>
      <c r="I1565" s="42">
        <v>2700</v>
      </c>
      <c r="J1565" s="42">
        <v>1780</v>
      </c>
      <c r="K1565" s="48">
        <f t="shared" si="73"/>
        <v>0.65925925925925921</v>
      </c>
      <c r="L1565" s="44" t="str">
        <f t="shared" si="74"/>
        <v>CD Eligible</v>
      </c>
    </row>
    <row r="1566" spans="1:12" x14ac:dyDescent="0.25">
      <c r="A1566" s="42" t="s">
        <v>6797</v>
      </c>
      <c r="B1566" s="42" t="s">
        <v>37</v>
      </c>
      <c r="C1566" s="43" t="s">
        <v>7387</v>
      </c>
      <c r="D1566" s="44" t="s">
        <v>926</v>
      </c>
      <c r="E1566" s="45">
        <v>238</v>
      </c>
      <c r="F1566" s="46">
        <v>2044431</v>
      </c>
      <c r="G1566" s="46">
        <v>1361964</v>
      </c>
      <c r="H1566" s="47">
        <f t="shared" si="72"/>
        <v>0.6661824243518123</v>
      </c>
      <c r="I1566" s="42">
        <v>4665</v>
      </c>
      <c r="J1566" s="42">
        <v>3610</v>
      </c>
      <c r="K1566" s="48">
        <f t="shared" si="73"/>
        <v>0.7738478027867095</v>
      </c>
      <c r="L1566" s="44" t="str">
        <f t="shared" si="74"/>
        <v>CD Eligible</v>
      </c>
    </row>
    <row r="1567" spans="1:12" x14ac:dyDescent="0.25">
      <c r="A1567" s="42" t="s">
        <v>6797</v>
      </c>
      <c r="B1567" s="42" t="s">
        <v>37</v>
      </c>
      <c r="C1567" s="43" t="s">
        <v>7392</v>
      </c>
      <c r="D1567" s="44" t="s">
        <v>939</v>
      </c>
      <c r="E1567" s="45">
        <v>240</v>
      </c>
      <c r="F1567" s="46">
        <v>4409903</v>
      </c>
      <c r="G1567" s="46">
        <v>1858643</v>
      </c>
      <c r="H1567" s="47">
        <f t="shared" si="72"/>
        <v>0.4214702681668962</v>
      </c>
      <c r="I1567" s="42">
        <v>6000</v>
      </c>
      <c r="J1567" s="42">
        <v>4465</v>
      </c>
      <c r="K1567" s="48">
        <f t="shared" si="73"/>
        <v>0.74416666666666664</v>
      </c>
      <c r="L1567" s="44" t="str">
        <f t="shared" si="74"/>
        <v>Ineligible</v>
      </c>
    </row>
    <row r="1568" spans="1:12" x14ac:dyDescent="0.25">
      <c r="A1568" s="42" t="s">
        <v>6797</v>
      </c>
      <c r="B1568" s="42" t="s">
        <v>37</v>
      </c>
      <c r="C1568" s="43" t="s">
        <v>7396</v>
      </c>
      <c r="D1568" s="44" t="s">
        <v>951</v>
      </c>
      <c r="E1568" s="45">
        <v>243</v>
      </c>
      <c r="F1568" s="46">
        <v>3449044</v>
      </c>
      <c r="G1568" s="46">
        <v>1853091</v>
      </c>
      <c r="H1568" s="47">
        <f t="shared" si="72"/>
        <v>0.53727670624091772</v>
      </c>
      <c r="I1568" s="42">
        <v>6120</v>
      </c>
      <c r="J1568" s="42">
        <v>4070</v>
      </c>
      <c r="K1568" s="48">
        <f t="shared" si="73"/>
        <v>0.66503267973856206</v>
      </c>
      <c r="L1568" s="44" t="str">
        <f t="shared" si="74"/>
        <v>CD Eligible</v>
      </c>
    </row>
    <row r="1569" spans="1:12" x14ac:dyDescent="0.25">
      <c r="A1569" s="42" t="s">
        <v>6797</v>
      </c>
      <c r="B1569" s="42" t="s">
        <v>37</v>
      </c>
      <c r="C1569" s="43" t="s">
        <v>7401</v>
      </c>
      <c r="D1569" s="44" t="s">
        <v>2725</v>
      </c>
      <c r="E1569" s="45">
        <v>245</v>
      </c>
      <c r="F1569" s="46">
        <v>2563927</v>
      </c>
      <c r="G1569" s="46">
        <v>2265507</v>
      </c>
      <c r="H1569" s="47">
        <f t="shared" si="72"/>
        <v>0.88360823065555294</v>
      </c>
      <c r="I1569" s="42">
        <v>6145</v>
      </c>
      <c r="J1569" s="42">
        <v>2910</v>
      </c>
      <c r="K1569" s="48">
        <f t="shared" si="73"/>
        <v>0.47355573637103338</v>
      </c>
      <c r="L1569" s="44" t="str">
        <f t="shared" si="74"/>
        <v>Ineligible</v>
      </c>
    </row>
    <row r="1570" spans="1:12" x14ac:dyDescent="0.25">
      <c r="A1570" s="42" t="s">
        <v>6797</v>
      </c>
      <c r="B1570" s="42" t="s">
        <v>37</v>
      </c>
      <c r="C1570" s="43" t="s">
        <v>7406</v>
      </c>
      <c r="D1570" s="44" t="s">
        <v>972</v>
      </c>
      <c r="E1570" s="45">
        <v>246</v>
      </c>
      <c r="F1570" s="46">
        <v>862126</v>
      </c>
      <c r="G1570" s="46">
        <v>0</v>
      </c>
      <c r="H1570" s="47">
        <f t="shared" si="72"/>
        <v>0</v>
      </c>
      <c r="I1570" s="42">
        <v>0</v>
      </c>
      <c r="J1570" s="42">
        <v>0</v>
      </c>
      <c r="K1570" s="48" t="str">
        <f t="shared" si="73"/>
        <v>-</v>
      </c>
      <c r="L1570" s="44" t="str">
        <f t="shared" si="74"/>
        <v>Ineligible</v>
      </c>
    </row>
    <row r="1571" spans="1:12" x14ac:dyDescent="0.25">
      <c r="A1571" s="42" t="s">
        <v>6797</v>
      </c>
      <c r="B1571" s="42" t="s">
        <v>37</v>
      </c>
      <c r="C1571" s="43" t="s">
        <v>7408</v>
      </c>
      <c r="D1571" s="44" t="s">
        <v>976</v>
      </c>
      <c r="E1571" s="45">
        <v>247</v>
      </c>
      <c r="F1571" s="46">
        <v>546375</v>
      </c>
      <c r="G1571" s="46">
        <v>428836</v>
      </c>
      <c r="H1571" s="47">
        <f t="shared" si="72"/>
        <v>0.78487485701212534</v>
      </c>
      <c r="I1571" s="42">
        <v>1575</v>
      </c>
      <c r="J1571" s="42">
        <v>1020</v>
      </c>
      <c r="K1571" s="48">
        <f t="shared" si="73"/>
        <v>0.64761904761904765</v>
      </c>
      <c r="L1571" s="44" t="str">
        <f t="shared" si="74"/>
        <v>CD Eligible</v>
      </c>
    </row>
    <row r="1572" spans="1:12" x14ac:dyDescent="0.25">
      <c r="A1572" s="42" t="s">
        <v>6797</v>
      </c>
      <c r="B1572" s="42" t="s">
        <v>37</v>
      </c>
      <c r="C1572" s="43" t="s">
        <v>7410</v>
      </c>
      <c r="D1572" s="44" t="s">
        <v>985</v>
      </c>
      <c r="E1572" s="45">
        <v>249</v>
      </c>
      <c r="F1572" s="46">
        <v>2223527</v>
      </c>
      <c r="G1572" s="46">
        <v>1869107</v>
      </c>
      <c r="H1572" s="47">
        <f t="shared" si="72"/>
        <v>0.84060458901555957</v>
      </c>
      <c r="I1572" s="42">
        <v>4855</v>
      </c>
      <c r="J1572" s="42">
        <v>2665</v>
      </c>
      <c r="K1572" s="48">
        <f t="shared" si="73"/>
        <v>0.54891864057672501</v>
      </c>
      <c r="L1572" s="44" t="str">
        <f t="shared" si="74"/>
        <v>CD Eligible</v>
      </c>
    </row>
    <row r="1573" spans="1:12" x14ac:dyDescent="0.25">
      <c r="A1573" s="42" t="s">
        <v>6797</v>
      </c>
      <c r="B1573" s="42" t="s">
        <v>37</v>
      </c>
      <c r="C1573" s="43" t="s">
        <v>7414</v>
      </c>
      <c r="D1573" s="44" t="s">
        <v>992</v>
      </c>
      <c r="E1573" s="45">
        <v>251</v>
      </c>
      <c r="F1573" s="46">
        <v>2432245</v>
      </c>
      <c r="G1573" s="46">
        <v>2049233</v>
      </c>
      <c r="H1573" s="47">
        <f t="shared" si="72"/>
        <v>0.84252737697065883</v>
      </c>
      <c r="I1573" s="42">
        <v>5905</v>
      </c>
      <c r="J1573" s="42">
        <v>4040</v>
      </c>
      <c r="K1573" s="48">
        <f t="shared" si="73"/>
        <v>0.68416596104995764</v>
      </c>
      <c r="L1573" s="44" t="str">
        <f t="shared" si="74"/>
        <v>CD Eligible</v>
      </c>
    </row>
    <row r="1574" spans="1:12" x14ac:dyDescent="0.25">
      <c r="A1574" s="42" t="s">
        <v>6797</v>
      </c>
      <c r="B1574" s="42" t="s">
        <v>37</v>
      </c>
      <c r="C1574" s="43" t="s">
        <v>7419</v>
      </c>
      <c r="D1574" s="44" t="s">
        <v>7420</v>
      </c>
      <c r="E1574" s="45">
        <v>253.01</v>
      </c>
      <c r="F1574" s="46">
        <v>1787597</v>
      </c>
      <c r="G1574" s="46">
        <v>1583911</v>
      </c>
      <c r="H1574" s="47">
        <f t="shared" si="72"/>
        <v>0.88605597346605525</v>
      </c>
      <c r="I1574" s="42">
        <v>3965</v>
      </c>
      <c r="J1574" s="42">
        <v>2500</v>
      </c>
      <c r="K1574" s="48">
        <f t="shared" si="73"/>
        <v>0.63051702395964693</v>
      </c>
      <c r="L1574" s="44" t="str">
        <f t="shared" si="74"/>
        <v>CD Eligible</v>
      </c>
    </row>
    <row r="1575" spans="1:12" x14ac:dyDescent="0.25">
      <c r="A1575" s="42" t="s">
        <v>6797</v>
      </c>
      <c r="B1575" s="42" t="s">
        <v>37</v>
      </c>
      <c r="C1575" s="43" t="s">
        <v>7425</v>
      </c>
      <c r="D1575" s="44" t="s">
        <v>7426</v>
      </c>
      <c r="E1575" s="45">
        <v>253.02</v>
      </c>
      <c r="F1575" s="46">
        <v>1296072</v>
      </c>
      <c r="G1575" s="46">
        <v>1010776</v>
      </c>
      <c r="H1575" s="47">
        <f t="shared" si="72"/>
        <v>0.77987642661827428</v>
      </c>
      <c r="I1575" s="42">
        <v>2880</v>
      </c>
      <c r="J1575" s="42">
        <v>2330</v>
      </c>
      <c r="K1575" s="48">
        <f t="shared" si="73"/>
        <v>0.80902777777777779</v>
      </c>
      <c r="L1575" s="44" t="str">
        <f t="shared" si="74"/>
        <v>CD Eligible</v>
      </c>
    </row>
    <row r="1576" spans="1:12" x14ac:dyDescent="0.25">
      <c r="A1576" s="42" t="s">
        <v>6797</v>
      </c>
      <c r="B1576" s="42" t="s">
        <v>37</v>
      </c>
      <c r="C1576" s="43" t="s">
        <v>7429</v>
      </c>
      <c r="D1576" s="44" t="s">
        <v>1011</v>
      </c>
      <c r="E1576" s="45">
        <v>254</v>
      </c>
      <c r="F1576" s="46">
        <v>3503800</v>
      </c>
      <c r="G1576" s="46">
        <v>2617051</v>
      </c>
      <c r="H1576" s="47">
        <f t="shared" si="72"/>
        <v>0.74691791768936588</v>
      </c>
      <c r="I1576" s="42">
        <v>9090</v>
      </c>
      <c r="J1576" s="42">
        <v>6655</v>
      </c>
      <c r="K1576" s="48">
        <f t="shared" si="73"/>
        <v>0.73212321232123212</v>
      </c>
      <c r="L1576" s="44" t="str">
        <f t="shared" si="74"/>
        <v>CD Eligible</v>
      </c>
    </row>
    <row r="1577" spans="1:12" x14ac:dyDescent="0.25">
      <c r="A1577" s="42" t="s">
        <v>6797</v>
      </c>
      <c r="B1577" s="42" t="s">
        <v>37</v>
      </c>
      <c r="C1577" s="43" t="s">
        <v>7436</v>
      </c>
      <c r="D1577" s="44" t="s">
        <v>1015</v>
      </c>
      <c r="E1577" s="45">
        <v>255</v>
      </c>
      <c r="F1577" s="46">
        <v>1202805</v>
      </c>
      <c r="G1577" s="46">
        <v>532152</v>
      </c>
      <c r="H1577" s="47">
        <f t="shared" si="72"/>
        <v>0.44242582962325566</v>
      </c>
      <c r="I1577" s="42">
        <v>1425</v>
      </c>
      <c r="J1577" s="42">
        <v>590</v>
      </c>
      <c r="K1577" s="48">
        <f t="shared" si="73"/>
        <v>0.41403508771929826</v>
      </c>
      <c r="L1577" s="44" t="str">
        <f t="shared" si="74"/>
        <v>Ineligible</v>
      </c>
    </row>
    <row r="1578" spans="1:12" x14ac:dyDescent="0.25">
      <c r="A1578" s="42" t="s">
        <v>6797</v>
      </c>
      <c r="B1578" s="42" t="s">
        <v>37</v>
      </c>
      <c r="C1578" s="43" t="s">
        <v>7438</v>
      </c>
      <c r="D1578" s="44" t="s">
        <v>1024</v>
      </c>
      <c r="E1578" s="45">
        <v>257</v>
      </c>
      <c r="F1578" s="46">
        <v>1141675</v>
      </c>
      <c r="G1578" s="46">
        <v>473283</v>
      </c>
      <c r="H1578" s="47">
        <f t="shared" si="72"/>
        <v>0.4145514266319224</v>
      </c>
      <c r="I1578" s="42">
        <v>1315</v>
      </c>
      <c r="J1578" s="42">
        <v>630</v>
      </c>
      <c r="K1578" s="48">
        <f t="shared" si="73"/>
        <v>0.47908745247148288</v>
      </c>
      <c r="L1578" s="44" t="str">
        <f t="shared" si="74"/>
        <v>Ineligible</v>
      </c>
    </row>
    <row r="1579" spans="1:12" x14ac:dyDescent="0.25">
      <c r="A1579" s="42" t="s">
        <v>6797</v>
      </c>
      <c r="B1579" s="42" t="s">
        <v>37</v>
      </c>
      <c r="C1579" s="43" t="s">
        <v>7440</v>
      </c>
      <c r="D1579" s="44" t="s">
        <v>2776</v>
      </c>
      <c r="E1579" s="45">
        <v>258</v>
      </c>
      <c r="F1579" s="46">
        <v>876970</v>
      </c>
      <c r="G1579" s="46">
        <v>591059</v>
      </c>
      <c r="H1579" s="47">
        <f t="shared" si="72"/>
        <v>0.67397858535639754</v>
      </c>
      <c r="I1579" s="42">
        <v>2050</v>
      </c>
      <c r="J1579" s="42">
        <v>1115</v>
      </c>
      <c r="K1579" s="48">
        <f t="shared" si="73"/>
        <v>0.54390243902439028</v>
      </c>
      <c r="L1579" s="44" t="str">
        <f t="shared" si="74"/>
        <v>CD Eligible</v>
      </c>
    </row>
    <row r="1580" spans="1:12" x14ac:dyDescent="0.25">
      <c r="A1580" s="42" t="s">
        <v>6797</v>
      </c>
      <c r="B1580" s="42" t="s">
        <v>37</v>
      </c>
      <c r="C1580" s="43" t="s">
        <v>7443</v>
      </c>
      <c r="D1580" s="44" t="s">
        <v>6662</v>
      </c>
      <c r="E1580" s="45">
        <v>259</v>
      </c>
      <c r="F1580" s="46">
        <v>1495684</v>
      </c>
      <c r="G1580" s="46">
        <v>1040561</v>
      </c>
      <c r="H1580" s="47">
        <f t="shared" si="72"/>
        <v>0.69570912037569432</v>
      </c>
      <c r="I1580" s="42">
        <v>3350</v>
      </c>
      <c r="J1580" s="42">
        <v>2565</v>
      </c>
      <c r="K1580" s="48">
        <f t="shared" si="73"/>
        <v>0.76567164179104474</v>
      </c>
      <c r="L1580" s="44" t="str">
        <f t="shared" si="74"/>
        <v>CD Eligible</v>
      </c>
    </row>
    <row r="1581" spans="1:12" x14ac:dyDescent="0.25">
      <c r="A1581" s="42" t="s">
        <v>6797</v>
      </c>
      <c r="B1581" s="42" t="s">
        <v>37</v>
      </c>
      <c r="C1581" s="43" t="s">
        <v>7446</v>
      </c>
      <c r="D1581" s="44" t="s">
        <v>2787</v>
      </c>
      <c r="E1581" s="45">
        <v>260</v>
      </c>
      <c r="F1581" s="46">
        <v>1044670</v>
      </c>
      <c r="G1581" s="46">
        <v>868531</v>
      </c>
      <c r="H1581" s="47">
        <f t="shared" si="72"/>
        <v>0.83139268860022786</v>
      </c>
      <c r="I1581" s="42">
        <v>2820</v>
      </c>
      <c r="J1581" s="42">
        <v>1980</v>
      </c>
      <c r="K1581" s="48">
        <f t="shared" si="73"/>
        <v>0.7021276595744681</v>
      </c>
      <c r="L1581" s="44" t="str">
        <f t="shared" si="74"/>
        <v>CD Eligible</v>
      </c>
    </row>
    <row r="1582" spans="1:12" x14ac:dyDescent="0.25">
      <c r="A1582" s="42" t="s">
        <v>6797</v>
      </c>
      <c r="B1582" s="42" t="s">
        <v>37</v>
      </c>
      <c r="C1582" s="43" t="s">
        <v>7449</v>
      </c>
      <c r="D1582" s="44" t="s">
        <v>1027</v>
      </c>
      <c r="E1582" s="45">
        <v>261</v>
      </c>
      <c r="F1582" s="46">
        <v>2206836</v>
      </c>
      <c r="G1582" s="46">
        <v>1822969</v>
      </c>
      <c r="H1582" s="47">
        <f t="shared" si="72"/>
        <v>0.82605549302258985</v>
      </c>
      <c r="I1582" s="42">
        <v>7095</v>
      </c>
      <c r="J1582" s="42">
        <v>5535</v>
      </c>
      <c r="K1582" s="48">
        <f t="shared" si="73"/>
        <v>0.78012684989429171</v>
      </c>
      <c r="L1582" s="44" t="str">
        <f t="shared" si="74"/>
        <v>CD Eligible</v>
      </c>
    </row>
    <row r="1583" spans="1:12" x14ac:dyDescent="0.25">
      <c r="A1583" s="42" t="s">
        <v>6797</v>
      </c>
      <c r="B1583" s="42" t="s">
        <v>37</v>
      </c>
      <c r="C1583" s="43" t="s">
        <v>7454</v>
      </c>
      <c r="D1583" s="44" t="s">
        <v>2798</v>
      </c>
      <c r="E1583" s="45">
        <v>262</v>
      </c>
      <c r="F1583" s="46">
        <v>448332</v>
      </c>
      <c r="G1583" s="46">
        <v>404968</v>
      </c>
      <c r="H1583" s="47">
        <f t="shared" si="72"/>
        <v>0.90327703576813612</v>
      </c>
      <c r="I1583" s="42">
        <v>1210</v>
      </c>
      <c r="J1583" s="42">
        <v>680</v>
      </c>
      <c r="K1583" s="48">
        <f t="shared" si="73"/>
        <v>0.56198347107438018</v>
      </c>
      <c r="L1583" s="44" t="str">
        <f t="shared" si="74"/>
        <v>CD Eligible</v>
      </c>
    </row>
    <row r="1584" spans="1:12" x14ac:dyDescent="0.25">
      <c r="A1584" s="42" t="s">
        <v>6797</v>
      </c>
      <c r="B1584" s="42" t="s">
        <v>37</v>
      </c>
      <c r="C1584" s="43" t="s">
        <v>7456</v>
      </c>
      <c r="D1584" s="44" t="s">
        <v>1030</v>
      </c>
      <c r="E1584" s="45">
        <v>263</v>
      </c>
      <c r="F1584" s="46">
        <v>1999168</v>
      </c>
      <c r="G1584" s="46">
        <v>1771027</v>
      </c>
      <c r="H1584" s="47">
        <f t="shared" si="72"/>
        <v>0.88588202692320006</v>
      </c>
      <c r="I1584" s="42">
        <v>7120</v>
      </c>
      <c r="J1584" s="42">
        <v>5190</v>
      </c>
      <c r="K1584" s="48">
        <f t="shared" si="73"/>
        <v>0.7289325842696629</v>
      </c>
      <c r="L1584" s="44" t="str">
        <f t="shared" si="74"/>
        <v>CD Eligible</v>
      </c>
    </row>
    <row r="1585" spans="1:12" x14ac:dyDescent="0.25">
      <c r="A1585" s="42" t="s">
        <v>6797</v>
      </c>
      <c r="B1585" s="42" t="s">
        <v>37</v>
      </c>
      <c r="C1585" s="43" t="s">
        <v>7460</v>
      </c>
      <c r="D1585" s="44" t="s">
        <v>1037</v>
      </c>
      <c r="E1585" s="45">
        <v>264</v>
      </c>
      <c r="F1585" s="46">
        <v>987148</v>
      </c>
      <c r="G1585" s="46">
        <v>763238</v>
      </c>
      <c r="H1585" s="47">
        <f t="shared" si="72"/>
        <v>0.77317484308330664</v>
      </c>
      <c r="I1585" s="42">
        <v>2335</v>
      </c>
      <c r="J1585" s="42">
        <v>1305</v>
      </c>
      <c r="K1585" s="48">
        <f t="shared" si="73"/>
        <v>0.5588865096359743</v>
      </c>
      <c r="L1585" s="44" t="str">
        <f t="shared" si="74"/>
        <v>CD Eligible</v>
      </c>
    </row>
    <row r="1586" spans="1:12" x14ac:dyDescent="0.25">
      <c r="A1586" s="42" t="s">
        <v>6797</v>
      </c>
      <c r="B1586" s="42" t="s">
        <v>37</v>
      </c>
      <c r="C1586" s="43" t="s">
        <v>7463</v>
      </c>
      <c r="D1586" s="44" t="s">
        <v>1043</v>
      </c>
      <c r="E1586" s="45">
        <v>265</v>
      </c>
      <c r="F1586" s="46">
        <v>1697450</v>
      </c>
      <c r="G1586" s="46">
        <v>1370232</v>
      </c>
      <c r="H1586" s="47">
        <f t="shared" si="72"/>
        <v>0.8072296680314589</v>
      </c>
      <c r="I1586" s="42">
        <v>4130</v>
      </c>
      <c r="J1586" s="42">
        <v>3025</v>
      </c>
      <c r="K1586" s="48">
        <f t="shared" si="73"/>
        <v>0.73244552058111378</v>
      </c>
      <c r="L1586" s="44" t="str">
        <f t="shared" si="74"/>
        <v>CD Eligible</v>
      </c>
    </row>
    <row r="1587" spans="1:12" x14ac:dyDescent="0.25">
      <c r="A1587" s="42" t="s">
        <v>6797</v>
      </c>
      <c r="B1587" s="42" t="s">
        <v>37</v>
      </c>
      <c r="C1587" s="43" t="s">
        <v>7466</v>
      </c>
      <c r="D1587" s="44" t="s">
        <v>2814</v>
      </c>
      <c r="E1587" s="45">
        <v>266</v>
      </c>
      <c r="F1587" s="46">
        <v>838873</v>
      </c>
      <c r="G1587" s="46">
        <v>716286</v>
      </c>
      <c r="H1587" s="47">
        <f t="shared" si="72"/>
        <v>0.85386703350805182</v>
      </c>
      <c r="I1587" s="42">
        <v>1935</v>
      </c>
      <c r="J1587" s="42">
        <v>1390</v>
      </c>
      <c r="K1587" s="48">
        <f t="shared" si="73"/>
        <v>0.71834625322997414</v>
      </c>
      <c r="L1587" s="44" t="str">
        <f t="shared" si="74"/>
        <v>CD Eligible</v>
      </c>
    </row>
    <row r="1588" spans="1:12" x14ac:dyDescent="0.25">
      <c r="A1588" s="42" t="s">
        <v>6797</v>
      </c>
      <c r="B1588" s="42" t="s">
        <v>37</v>
      </c>
      <c r="C1588" s="43" t="s">
        <v>7468</v>
      </c>
      <c r="D1588" s="44" t="s">
        <v>2819</v>
      </c>
      <c r="E1588" s="45">
        <v>267</v>
      </c>
      <c r="F1588" s="46">
        <v>3830977</v>
      </c>
      <c r="G1588" s="46">
        <v>1737530</v>
      </c>
      <c r="H1588" s="47">
        <f t="shared" si="72"/>
        <v>0.45354748932191447</v>
      </c>
      <c r="I1588" s="42">
        <v>6540</v>
      </c>
      <c r="J1588" s="42">
        <v>4920</v>
      </c>
      <c r="K1588" s="48">
        <f t="shared" si="73"/>
        <v>0.75229357798165142</v>
      </c>
      <c r="L1588" s="44" t="str">
        <f t="shared" si="74"/>
        <v>Ineligible</v>
      </c>
    </row>
    <row r="1589" spans="1:12" x14ac:dyDescent="0.25">
      <c r="A1589" s="42" t="s">
        <v>6797</v>
      </c>
      <c r="B1589" s="42" t="s">
        <v>37</v>
      </c>
      <c r="C1589" s="43" t="s">
        <v>7472</v>
      </c>
      <c r="D1589" s="44" t="s">
        <v>7473</v>
      </c>
      <c r="E1589" s="45">
        <v>269.01</v>
      </c>
      <c r="F1589" s="46">
        <v>1704313</v>
      </c>
      <c r="G1589" s="46">
        <v>1344213</v>
      </c>
      <c r="H1589" s="47">
        <f t="shared" si="72"/>
        <v>0.78871251935530617</v>
      </c>
      <c r="I1589" s="42">
        <v>5090</v>
      </c>
      <c r="J1589" s="42">
        <v>4170</v>
      </c>
      <c r="K1589" s="48">
        <f t="shared" si="73"/>
        <v>0.81925343811394891</v>
      </c>
      <c r="L1589" s="44" t="str">
        <f t="shared" si="74"/>
        <v>CD Eligible</v>
      </c>
    </row>
    <row r="1590" spans="1:12" x14ac:dyDescent="0.25">
      <c r="A1590" s="42" t="s">
        <v>6797</v>
      </c>
      <c r="B1590" s="42" t="s">
        <v>37</v>
      </c>
      <c r="C1590" s="43" t="s">
        <v>7478</v>
      </c>
      <c r="D1590" s="44" t="s">
        <v>7479</v>
      </c>
      <c r="E1590" s="45">
        <v>269.02</v>
      </c>
      <c r="F1590" s="46">
        <v>1358046</v>
      </c>
      <c r="G1590" s="46">
        <v>1240813</v>
      </c>
      <c r="H1590" s="47">
        <f t="shared" si="72"/>
        <v>0.91367523633220082</v>
      </c>
      <c r="I1590" s="42">
        <v>4515</v>
      </c>
      <c r="J1590" s="42">
        <v>3435</v>
      </c>
      <c r="K1590" s="48">
        <f t="shared" si="73"/>
        <v>0.76079734219269102</v>
      </c>
      <c r="L1590" s="44" t="str">
        <f t="shared" si="74"/>
        <v>CD Eligible</v>
      </c>
    </row>
    <row r="1591" spans="1:12" x14ac:dyDescent="0.25">
      <c r="A1591" s="42" t="s">
        <v>6797</v>
      </c>
      <c r="B1591" s="42" t="s">
        <v>37</v>
      </c>
      <c r="C1591" s="43" t="s">
        <v>7482</v>
      </c>
      <c r="D1591" s="44" t="s">
        <v>2835</v>
      </c>
      <c r="E1591" s="45">
        <v>270</v>
      </c>
      <c r="F1591" s="46">
        <v>624998</v>
      </c>
      <c r="G1591" s="46">
        <v>503055</v>
      </c>
      <c r="H1591" s="47">
        <f t="shared" si="72"/>
        <v>0.80489057564984212</v>
      </c>
      <c r="I1591" s="42">
        <v>2065</v>
      </c>
      <c r="J1591" s="42">
        <v>1170</v>
      </c>
      <c r="K1591" s="48">
        <f t="shared" si="73"/>
        <v>0.56658595641646492</v>
      </c>
      <c r="L1591" s="44" t="str">
        <f t="shared" si="74"/>
        <v>CD Eligible</v>
      </c>
    </row>
    <row r="1592" spans="1:12" x14ac:dyDescent="0.25">
      <c r="A1592" s="42" t="s">
        <v>6797</v>
      </c>
      <c r="B1592" s="42" t="s">
        <v>37</v>
      </c>
      <c r="C1592" s="43" t="s">
        <v>7484</v>
      </c>
      <c r="D1592" s="44" t="s">
        <v>2839</v>
      </c>
      <c r="E1592" s="45">
        <v>271</v>
      </c>
      <c r="F1592" s="46">
        <v>2663605</v>
      </c>
      <c r="G1592" s="46">
        <v>2348669</v>
      </c>
      <c r="H1592" s="47">
        <f t="shared" si="72"/>
        <v>0.88176324943075268</v>
      </c>
      <c r="I1592" s="42">
        <v>8515</v>
      </c>
      <c r="J1592" s="42">
        <v>5385</v>
      </c>
      <c r="K1592" s="48">
        <f t="shared" si="73"/>
        <v>0.63241338813857895</v>
      </c>
      <c r="L1592" s="44" t="str">
        <f t="shared" si="74"/>
        <v>CD Eligible</v>
      </c>
    </row>
    <row r="1593" spans="1:12" x14ac:dyDescent="0.25">
      <c r="A1593" s="42" t="s">
        <v>6797</v>
      </c>
      <c r="B1593" s="42" t="s">
        <v>37</v>
      </c>
      <c r="C1593" s="43" t="s">
        <v>7490</v>
      </c>
      <c r="D1593" s="44" t="s">
        <v>2843</v>
      </c>
      <c r="E1593" s="45">
        <v>272</v>
      </c>
      <c r="F1593" s="46">
        <v>644694</v>
      </c>
      <c r="G1593" s="46">
        <v>541241</v>
      </c>
      <c r="H1593" s="47">
        <f t="shared" si="72"/>
        <v>0.839531622754361</v>
      </c>
      <c r="I1593" s="42">
        <v>2430</v>
      </c>
      <c r="J1593" s="42">
        <v>1255</v>
      </c>
      <c r="K1593" s="48">
        <f t="shared" si="73"/>
        <v>0.51646090534979427</v>
      </c>
      <c r="L1593" s="44" t="str">
        <f t="shared" si="74"/>
        <v>CD Eligible</v>
      </c>
    </row>
    <row r="1594" spans="1:12" x14ac:dyDescent="0.25">
      <c r="A1594" s="42" t="s">
        <v>6797</v>
      </c>
      <c r="B1594" s="42" t="s">
        <v>37</v>
      </c>
      <c r="C1594" s="43" t="s">
        <v>7493</v>
      </c>
      <c r="D1594" s="44" t="s">
        <v>1079</v>
      </c>
      <c r="E1594" s="45">
        <v>273</v>
      </c>
      <c r="F1594" s="46">
        <v>2665657</v>
      </c>
      <c r="G1594" s="46">
        <v>2077909</v>
      </c>
      <c r="H1594" s="47">
        <f t="shared" si="72"/>
        <v>0.77951101735894757</v>
      </c>
      <c r="I1594" s="42">
        <v>8185</v>
      </c>
      <c r="J1594" s="42">
        <v>7070</v>
      </c>
      <c r="K1594" s="48">
        <f t="shared" si="73"/>
        <v>0.8637751985339035</v>
      </c>
      <c r="L1594" s="44" t="str">
        <f t="shared" si="74"/>
        <v>CD Eligible</v>
      </c>
    </row>
    <row r="1595" spans="1:12" x14ac:dyDescent="0.25">
      <c r="A1595" s="42" t="s">
        <v>6797</v>
      </c>
      <c r="B1595" s="42" t="s">
        <v>37</v>
      </c>
      <c r="C1595" s="43" t="s">
        <v>7499</v>
      </c>
      <c r="D1595" s="44" t="s">
        <v>2852</v>
      </c>
      <c r="E1595" s="45">
        <v>274</v>
      </c>
      <c r="F1595" s="46">
        <v>589975</v>
      </c>
      <c r="G1595" s="46">
        <v>522483</v>
      </c>
      <c r="H1595" s="47">
        <f t="shared" si="72"/>
        <v>0.88560193228526629</v>
      </c>
      <c r="I1595" s="42">
        <v>1780</v>
      </c>
      <c r="J1595" s="42">
        <v>1130</v>
      </c>
      <c r="K1595" s="48">
        <f t="shared" si="73"/>
        <v>0.6348314606741573</v>
      </c>
      <c r="L1595" s="44" t="str">
        <f t="shared" si="74"/>
        <v>CD Eligible</v>
      </c>
    </row>
    <row r="1596" spans="1:12" x14ac:dyDescent="0.25">
      <c r="A1596" s="42" t="s">
        <v>6797</v>
      </c>
      <c r="B1596" s="42" t="s">
        <v>37</v>
      </c>
      <c r="C1596" s="43" t="s">
        <v>7501</v>
      </c>
      <c r="D1596" s="44" t="s">
        <v>2856</v>
      </c>
      <c r="E1596" s="45">
        <v>275</v>
      </c>
      <c r="F1596" s="46">
        <v>2193834</v>
      </c>
      <c r="G1596" s="46">
        <v>1935107</v>
      </c>
      <c r="H1596" s="47">
        <f t="shared" si="72"/>
        <v>0.8820662821343821</v>
      </c>
      <c r="I1596" s="42">
        <v>7490</v>
      </c>
      <c r="J1596" s="42">
        <v>5370</v>
      </c>
      <c r="K1596" s="48">
        <f t="shared" si="73"/>
        <v>0.71695594125500672</v>
      </c>
      <c r="L1596" s="44" t="str">
        <f t="shared" si="74"/>
        <v>CD Eligible</v>
      </c>
    </row>
    <row r="1597" spans="1:12" x14ac:dyDescent="0.25">
      <c r="A1597" s="42" t="s">
        <v>6797</v>
      </c>
      <c r="B1597" s="42" t="s">
        <v>37</v>
      </c>
      <c r="C1597" s="43" t="s">
        <v>7505</v>
      </c>
      <c r="D1597" s="44" t="s">
        <v>1097</v>
      </c>
      <c r="E1597" s="45">
        <v>276</v>
      </c>
      <c r="F1597" s="46">
        <v>523972</v>
      </c>
      <c r="G1597" s="46">
        <v>386710</v>
      </c>
      <c r="H1597" s="47">
        <f t="shared" si="72"/>
        <v>0.73803562022398139</v>
      </c>
      <c r="I1597" s="42">
        <v>1260</v>
      </c>
      <c r="J1597" s="42">
        <v>775</v>
      </c>
      <c r="K1597" s="48">
        <f t="shared" si="73"/>
        <v>0.61507936507936511</v>
      </c>
      <c r="L1597" s="44" t="str">
        <f t="shared" si="74"/>
        <v>CD Eligible</v>
      </c>
    </row>
    <row r="1598" spans="1:12" x14ac:dyDescent="0.25">
      <c r="A1598" s="42" t="s">
        <v>6797</v>
      </c>
      <c r="B1598" s="42" t="s">
        <v>37</v>
      </c>
      <c r="C1598" s="43" t="s">
        <v>7507</v>
      </c>
      <c r="D1598" s="44" t="s">
        <v>1101</v>
      </c>
      <c r="E1598" s="45">
        <v>277</v>
      </c>
      <c r="F1598" s="46">
        <v>2649063</v>
      </c>
      <c r="G1598" s="46">
        <v>2458882</v>
      </c>
      <c r="H1598" s="47">
        <f t="shared" si="72"/>
        <v>0.92820820040897478</v>
      </c>
      <c r="I1598" s="42">
        <v>7640</v>
      </c>
      <c r="J1598" s="42">
        <v>5630</v>
      </c>
      <c r="K1598" s="48">
        <f t="shared" si="73"/>
        <v>0.73691099476439792</v>
      </c>
      <c r="L1598" s="44" t="str">
        <f t="shared" si="74"/>
        <v>CD Eligible</v>
      </c>
    </row>
    <row r="1599" spans="1:12" x14ac:dyDescent="0.25">
      <c r="A1599" s="42" t="s">
        <v>6797</v>
      </c>
      <c r="B1599" s="42" t="s">
        <v>37</v>
      </c>
      <c r="C1599" s="43" t="s">
        <v>7513</v>
      </c>
      <c r="D1599" s="44" t="s">
        <v>2871</v>
      </c>
      <c r="E1599" s="45">
        <v>278</v>
      </c>
      <c r="F1599" s="46">
        <v>1557647</v>
      </c>
      <c r="G1599" s="46">
        <v>1313307</v>
      </c>
      <c r="H1599" s="47">
        <f t="shared" si="72"/>
        <v>0.84313519045072471</v>
      </c>
      <c r="I1599" s="42">
        <v>2440</v>
      </c>
      <c r="J1599" s="42">
        <v>1750</v>
      </c>
      <c r="K1599" s="48">
        <f t="shared" si="73"/>
        <v>0.71721311475409832</v>
      </c>
      <c r="L1599" s="44" t="str">
        <f t="shared" si="74"/>
        <v>CD Eligible</v>
      </c>
    </row>
    <row r="1600" spans="1:12" x14ac:dyDescent="0.25">
      <c r="A1600" s="42" t="s">
        <v>6797</v>
      </c>
      <c r="B1600" s="42" t="s">
        <v>37</v>
      </c>
      <c r="C1600" s="43" t="s">
        <v>7516</v>
      </c>
      <c r="D1600" s="44" t="s">
        <v>1107</v>
      </c>
      <c r="E1600" s="45">
        <v>279</v>
      </c>
      <c r="F1600" s="46">
        <v>2546165</v>
      </c>
      <c r="G1600" s="46">
        <v>2192268</v>
      </c>
      <c r="H1600" s="47">
        <f t="shared" si="72"/>
        <v>0.86100782942189524</v>
      </c>
      <c r="I1600" s="42">
        <v>6230</v>
      </c>
      <c r="J1600" s="42">
        <v>4215</v>
      </c>
      <c r="K1600" s="48">
        <f t="shared" si="73"/>
        <v>0.6765650080256822</v>
      </c>
      <c r="L1600" s="44" t="str">
        <f t="shared" si="74"/>
        <v>CD Eligible</v>
      </c>
    </row>
    <row r="1601" spans="1:12" x14ac:dyDescent="0.25">
      <c r="A1601" s="42" t="s">
        <v>6797</v>
      </c>
      <c r="B1601" s="42" t="s">
        <v>37</v>
      </c>
      <c r="C1601" s="43" t="s">
        <v>7521</v>
      </c>
      <c r="D1601" s="44" t="s">
        <v>2880</v>
      </c>
      <c r="E1601" s="45">
        <v>280</v>
      </c>
      <c r="F1601" s="46">
        <v>582188</v>
      </c>
      <c r="G1601" s="46">
        <v>540764</v>
      </c>
      <c r="H1601" s="47">
        <f t="shared" si="72"/>
        <v>0.92884772616405697</v>
      </c>
      <c r="I1601" s="42">
        <v>1775</v>
      </c>
      <c r="J1601" s="42">
        <v>775</v>
      </c>
      <c r="K1601" s="48">
        <f t="shared" si="73"/>
        <v>0.43661971830985913</v>
      </c>
      <c r="L1601" s="44" t="str">
        <f t="shared" si="74"/>
        <v>Ineligible</v>
      </c>
    </row>
    <row r="1602" spans="1:12" x14ac:dyDescent="0.25">
      <c r="A1602" s="42" t="s">
        <v>6797</v>
      </c>
      <c r="B1602" s="42" t="s">
        <v>37</v>
      </c>
      <c r="C1602" s="43" t="s">
        <v>7523</v>
      </c>
      <c r="D1602" s="44" t="s">
        <v>1115</v>
      </c>
      <c r="E1602" s="45">
        <v>281</v>
      </c>
      <c r="F1602" s="46">
        <v>2698823</v>
      </c>
      <c r="G1602" s="46">
        <v>2494578</v>
      </c>
      <c r="H1602" s="47">
        <f t="shared" si="72"/>
        <v>0.92432071314050601</v>
      </c>
      <c r="I1602" s="42">
        <v>4430</v>
      </c>
      <c r="J1602" s="42">
        <v>2520</v>
      </c>
      <c r="K1602" s="48">
        <f t="shared" si="73"/>
        <v>0.56884875846501126</v>
      </c>
      <c r="L1602" s="44" t="str">
        <f t="shared" si="74"/>
        <v>CD Eligible</v>
      </c>
    </row>
    <row r="1603" spans="1:12" x14ac:dyDescent="0.25">
      <c r="A1603" s="42" t="s">
        <v>6797</v>
      </c>
      <c r="B1603" s="42" t="s">
        <v>37</v>
      </c>
      <c r="C1603" s="43" t="s">
        <v>7528</v>
      </c>
      <c r="D1603" s="44" t="s">
        <v>2889</v>
      </c>
      <c r="E1603" s="45">
        <v>282</v>
      </c>
      <c r="F1603" s="46">
        <v>690649</v>
      </c>
      <c r="G1603" s="46">
        <v>565371</v>
      </c>
      <c r="H1603" s="47">
        <f t="shared" si="72"/>
        <v>0.81860829451718597</v>
      </c>
      <c r="I1603" s="42">
        <v>1705</v>
      </c>
      <c r="J1603" s="42">
        <v>880</v>
      </c>
      <c r="K1603" s="48">
        <f t="shared" si="73"/>
        <v>0.5161290322580645</v>
      </c>
      <c r="L1603" s="44" t="str">
        <f t="shared" si="74"/>
        <v>CD Eligible</v>
      </c>
    </row>
    <row r="1604" spans="1:12" x14ac:dyDescent="0.25">
      <c r="A1604" s="42" t="s">
        <v>6797</v>
      </c>
      <c r="B1604" s="42" t="s">
        <v>37</v>
      </c>
      <c r="C1604" s="43" t="s">
        <v>7530</v>
      </c>
      <c r="D1604" s="44" t="s">
        <v>1120</v>
      </c>
      <c r="E1604" s="45">
        <v>283</v>
      </c>
      <c r="F1604" s="46">
        <v>3641738</v>
      </c>
      <c r="G1604" s="46">
        <v>2819962</v>
      </c>
      <c r="H1604" s="47">
        <f t="shared" si="72"/>
        <v>0.77434510664962719</v>
      </c>
      <c r="I1604" s="42">
        <v>7315</v>
      </c>
      <c r="J1604" s="42">
        <v>4435</v>
      </c>
      <c r="K1604" s="48">
        <f t="shared" si="73"/>
        <v>0.60628844839371154</v>
      </c>
      <c r="L1604" s="44" t="str">
        <f t="shared" si="74"/>
        <v>CD Eligible</v>
      </c>
    </row>
    <row r="1605" spans="1:12" x14ac:dyDescent="0.25">
      <c r="A1605" s="42" t="s">
        <v>6797</v>
      </c>
      <c r="B1605" s="42" t="s">
        <v>37</v>
      </c>
      <c r="C1605" s="43" t="s">
        <v>7536</v>
      </c>
      <c r="D1605" s="44" t="s">
        <v>1124</v>
      </c>
      <c r="E1605" s="45">
        <v>284</v>
      </c>
      <c r="F1605" s="46">
        <v>1382281.99</v>
      </c>
      <c r="G1605" s="46">
        <v>1118644.99</v>
      </c>
      <c r="H1605" s="47">
        <f t="shared" si="72"/>
        <v>0.8092740830689692</v>
      </c>
      <c r="I1605" s="42">
        <v>4370</v>
      </c>
      <c r="J1605" s="42">
        <v>2420</v>
      </c>
      <c r="K1605" s="48">
        <f t="shared" si="73"/>
        <v>0.55377574370709381</v>
      </c>
      <c r="L1605" s="44" t="str">
        <f t="shared" si="74"/>
        <v>CD Eligible</v>
      </c>
    </row>
    <row r="1606" spans="1:12" x14ac:dyDescent="0.25">
      <c r="A1606" s="42" t="s">
        <v>6797</v>
      </c>
      <c r="B1606" s="42" t="s">
        <v>37</v>
      </c>
      <c r="C1606" s="43" t="s">
        <v>7539</v>
      </c>
      <c r="D1606" s="44" t="s">
        <v>1127</v>
      </c>
      <c r="E1606" s="45">
        <v>285</v>
      </c>
      <c r="F1606" s="46">
        <v>2724831</v>
      </c>
      <c r="G1606" s="46">
        <v>2389378</v>
      </c>
      <c r="H1606" s="47">
        <f t="shared" si="72"/>
        <v>0.87689034659397225</v>
      </c>
      <c r="I1606" s="42">
        <v>5115</v>
      </c>
      <c r="J1606" s="42">
        <v>2445</v>
      </c>
      <c r="K1606" s="48">
        <f t="shared" si="73"/>
        <v>0.47800586510263932</v>
      </c>
      <c r="L1606" s="44" t="str">
        <f t="shared" si="74"/>
        <v>Ineligible</v>
      </c>
    </row>
    <row r="1607" spans="1:12" x14ac:dyDescent="0.25">
      <c r="A1607" s="42" t="s">
        <v>6797</v>
      </c>
      <c r="B1607" s="42" t="s">
        <v>37</v>
      </c>
      <c r="C1607" s="43" t="s">
        <v>7544</v>
      </c>
      <c r="D1607" s="44" t="s">
        <v>1137</v>
      </c>
      <c r="E1607" s="45">
        <v>287</v>
      </c>
      <c r="F1607" s="46">
        <v>3114571</v>
      </c>
      <c r="G1607" s="46">
        <v>2705825</v>
      </c>
      <c r="H1607" s="47">
        <f t="shared" ref="H1607:H1670" si="75">IFERROR(G1607/F1607,"-")</f>
        <v>0.86876330640720667</v>
      </c>
      <c r="I1607" s="42">
        <v>6425</v>
      </c>
      <c r="J1607" s="42">
        <v>3090</v>
      </c>
      <c r="K1607" s="48">
        <f t="shared" ref="K1607:K1670" si="76">IFERROR(J1607/I1607,"-")</f>
        <v>0.48093385214007783</v>
      </c>
      <c r="L1607" s="44" t="str">
        <f t="shared" ref="L1607:L1670" si="77">IFERROR(IF(OR(H1607="-",K1607="-"),"Ineligible",IF(AND(K1607&gt;0.51,H1607&gt;0.5),"CD Eligible","Ineligible")),"Ineligible")</f>
        <v>Ineligible</v>
      </c>
    </row>
    <row r="1608" spans="1:12" x14ac:dyDescent="0.25">
      <c r="A1608" s="42" t="s">
        <v>6797</v>
      </c>
      <c r="B1608" s="42" t="s">
        <v>37</v>
      </c>
      <c r="C1608" s="43" t="s">
        <v>7549</v>
      </c>
      <c r="D1608" s="44" t="s">
        <v>1142</v>
      </c>
      <c r="E1608" s="45">
        <v>288</v>
      </c>
      <c r="F1608" s="46">
        <v>1432767</v>
      </c>
      <c r="G1608" s="46">
        <v>1321420</v>
      </c>
      <c r="H1608" s="47">
        <f t="shared" si="75"/>
        <v>0.92228534018441244</v>
      </c>
      <c r="I1608" s="42">
        <v>4690</v>
      </c>
      <c r="J1608" s="42">
        <v>2625</v>
      </c>
      <c r="K1608" s="48">
        <f t="shared" si="76"/>
        <v>0.55970149253731338</v>
      </c>
      <c r="L1608" s="44" t="str">
        <f t="shared" si="77"/>
        <v>CD Eligible</v>
      </c>
    </row>
    <row r="1609" spans="1:12" x14ac:dyDescent="0.25">
      <c r="A1609" s="42" t="s">
        <v>6797</v>
      </c>
      <c r="B1609" s="42" t="s">
        <v>37</v>
      </c>
      <c r="C1609" s="43" t="s">
        <v>7554</v>
      </c>
      <c r="D1609" s="44" t="s">
        <v>1148</v>
      </c>
      <c r="E1609" s="45">
        <v>289</v>
      </c>
      <c r="F1609" s="46">
        <v>2586187</v>
      </c>
      <c r="G1609" s="46">
        <v>1974681</v>
      </c>
      <c r="H1609" s="47">
        <f t="shared" si="75"/>
        <v>0.76354919423846768</v>
      </c>
      <c r="I1609" s="42">
        <v>5575</v>
      </c>
      <c r="J1609" s="42">
        <v>3115</v>
      </c>
      <c r="K1609" s="48">
        <f t="shared" si="76"/>
        <v>0.55874439461883407</v>
      </c>
      <c r="L1609" s="44" t="str">
        <f t="shared" si="77"/>
        <v>CD Eligible</v>
      </c>
    </row>
    <row r="1610" spans="1:12" x14ac:dyDescent="0.25">
      <c r="A1610" s="42" t="s">
        <v>6797</v>
      </c>
      <c r="B1610" s="42" t="s">
        <v>37</v>
      </c>
      <c r="C1610" s="43" t="s">
        <v>7558</v>
      </c>
      <c r="D1610" s="44" t="s">
        <v>2934</v>
      </c>
      <c r="E1610" s="45">
        <v>291</v>
      </c>
      <c r="F1610" s="46">
        <v>2653696</v>
      </c>
      <c r="G1610" s="46">
        <v>2203250</v>
      </c>
      <c r="H1610" s="47">
        <f t="shared" si="75"/>
        <v>0.83025712063476753</v>
      </c>
      <c r="I1610" s="42">
        <v>6315</v>
      </c>
      <c r="J1610" s="42">
        <v>4545</v>
      </c>
      <c r="K1610" s="48">
        <f t="shared" si="76"/>
        <v>0.71971496437054627</v>
      </c>
      <c r="L1610" s="44" t="str">
        <f t="shared" si="77"/>
        <v>CD Eligible</v>
      </c>
    </row>
    <row r="1611" spans="1:12" x14ac:dyDescent="0.25">
      <c r="A1611" s="42" t="s">
        <v>6797</v>
      </c>
      <c r="B1611" s="42" t="s">
        <v>37</v>
      </c>
      <c r="C1611" s="43" t="s">
        <v>7563</v>
      </c>
      <c r="D1611" s="44" t="s">
        <v>2944</v>
      </c>
      <c r="E1611" s="45">
        <v>293</v>
      </c>
      <c r="F1611" s="46">
        <v>814144</v>
      </c>
      <c r="G1611" s="46">
        <v>322344</v>
      </c>
      <c r="H1611" s="47">
        <f t="shared" si="75"/>
        <v>0.39592995833660877</v>
      </c>
      <c r="I1611" s="42">
        <v>1215</v>
      </c>
      <c r="J1611" s="42">
        <v>740</v>
      </c>
      <c r="K1611" s="48">
        <f t="shared" si="76"/>
        <v>0.60905349794238683</v>
      </c>
      <c r="L1611" s="44" t="str">
        <f t="shared" si="77"/>
        <v>Ineligible</v>
      </c>
    </row>
    <row r="1612" spans="1:12" x14ac:dyDescent="0.25">
      <c r="A1612" s="42" t="s">
        <v>6797</v>
      </c>
      <c r="B1612" s="42" t="s">
        <v>37</v>
      </c>
      <c r="C1612" s="43" t="s">
        <v>7565</v>
      </c>
      <c r="D1612" s="44" t="s">
        <v>2950</v>
      </c>
      <c r="E1612" s="45">
        <v>294</v>
      </c>
      <c r="F1612" s="46">
        <v>3305889</v>
      </c>
      <c r="G1612" s="46">
        <v>2133563</v>
      </c>
      <c r="H1612" s="47">
        <f t="shared" si="75"/>
        <v>0.64538252796751494</v>
      </c>
      <c r="I1612" s="42">
        <v>6335</v>
      </c>
      <c r="J1612" s="42">
        <v>2440</v>
      </c>
      <c r="K1612" s="48">
        <f t="shared" si="76"/>
        <v>0.38516179952644042</v>
      </c>
      <c r="L1612" s="44" t="str">
        <f t="shared" si="77"/>
        <v>Ineligible</v>
      </c>
    </row>
    <row r="1613" spans="1:12" x14ac:dyDescent="0.25">
      <c r="A1613" s="42" t="s">
        <v>6797</v>
      </c>
      <c r="B1613" s="42" t="s">
        <v>37</v>
      </c>
      <c r="C1613" s="43" t="s">
        <v>7572</v>
      </c>
      <c r="D1613" s="44" t="s">
        <v>1165</v>
      </c>
      <c r="E1613" s="45">
        <v>295</v>
      </c>
      <c r="F1613" s="46">
        <v>1590265</v>
      </c>
      <c r="G1613" s="46">
        <v>1431370</v>
      </c>
      <c r="H1613" s="47">
        <f t="shared" si="75"/>
        <v>0.90008269062074564</v>
      </c>
      <c r="I1613" s="42">
        <v>3720</v>
      </c>
      <c r="J1613" s="42">
        <v>1690</v>
      </c>
      <c r="K1613" s="48">
        <f t="shared" si="76"/>
        <v>0.45430107526881719</v>
      </c>
      <c r="L1613" s="44" t="str">
        <f t="shared" si="77"/>
        <v>Ineligible</v>
      </c>
    </row>
    <row r="1614" spans="1:12" x14ac:dyDescent="0.25">
      <c r="A1614" s="42" t="s">
        <v>6797</v>
      </c>
      <c r="B1614" s="42" t="s">
        <v>37</v>
      </c>
      <c r="C1614" s="43" t="s">
        <v>7575</v>
      </c>
      <c r="D1614" s="44" t="s">
        <v>1175</v>
      </c>
      <c r="E1614" s="45">
        <v>297</v>
      </c>
      <c r="F1614" s="46">
        <v>2454833</v>
      </c>
      <c r="G1614" s="46">
        <v>717910</v>
      </c>
      <c r="H1614" s="47">
        <f t="shared" si="75"/>
        <v>0.29244759215800015</v>
      </c>
      <c r="I1614" s="42">
        <v>2130</v>
      </c>
      <c r="J1614" s="42">
        <v>1320</v>
      </c>
      <c r="K1614" s="48">
        <f t="shared" si="76"/>
        <v>0.61971830985915488</v>
      </c>
      <c r="L1614" s="44" t="str">
        <f t="shared" si="77"/>
        <v>Ineligible</v>
      </c>
    </row>
    <row r="1615" spans="1:12" x14ac:dyDescent="0.25">
      <c r="A1615" s="42" t="s">
        <v>6797</v>
      </c>
      <c r="B1615" s="42" t="s">
        <v>37</v>
      </c>
      <c r="C1615" s="43" t="s">
        <v>7578</v>
      </c>
      <c r="D1615" s="44" t="s">
        <v>2973</v>
      </c>
      <c r="E1615" s="45">
        <v>299</v>
      </c>
      <c r="F1615" s="46">
        <v>714692</v>
      </c>
      <c r="G1615" s="46">
        <v>72705</v>
      </c>
      <c r="H1615" s="47">
        <f t="shared" si="75"/>
        <v>0.10172913646717748</v>
      </c>
      <c r="I1615" s="42">
        <v>0</v>
      </c>
      <c r="J1615" s="42">
        <v>0</v>
      </c>
      <c r="K1615" s="48" t="str">
        <f t="shared" si="76"/>
        <v>-</v>
      </c>
      <c r="L1615" s="44" t="str">
        <f t="shared" si="77"/>
        <v>Ineligible</v>
      </c>
    </row>
    <row r="1616" spans="1:12" x14ac:dyDescent="0.25">
      <c r="A1616" s="42" t="s">
        <v>6797</v>
      </c>
      <c r="B1616" s="42" t="s">
        <v>37</v>
      </c>
      <c r="C1616" s="43" t="s">
        <v>7580</v>
      </c>
      <c r="D1616" s="44" t="s">
        <v>3005</v>
      </c>
      <c r="E1616" s="45">
        <v>306</v>
      </c>
      <c r="F1616" s="46">
        <v>2969011</v>
      </c>
      <c r="G1616" s="46">
        <v>1336119</v>
      </c>
      <c r="H1616" s="47">
        <f t="shared" si="75"/>
        <v>0.45002157284024885</v>
      </c>
      <c r="I1616" s="42">
        <v>4030</v>
      </c>
      <c r="J1616" s="42">
        <v>1725</v>
      </c>
      <c r="K1616" s="48">
        <f t="shared" si="76"/>
        <v>0.42803970223325061</v>
      </c>
      <c r="L1616" s="44" t="str">
        <f t="shared" si="77"/>
        <v>Ineligible</v>
      </c>
    </row>
    <row r="1617" spans="1:12" x14ac:dyDescent="0.25">
      <c r="A1617" s="42" t="s">
        <v>6797</v>
      </c>
      <c r="B1617" s="42" t="s">
        <v>37</v>
      </c>
      <c r="C1617" s="43" t="s">
        <v>7585</v>
      </c>
      <c r="D1617" s="44" t="s">
        <v>7586</v>
      </c>
      <c r="E1617" s="45">
        <v>309.02</v>
      </c>
      <c r="F1617" s="46">
        <v>2810524</v>
      </c>
      <c r="G1617" s="46">
        <v>2286301</v>
      </c>
      <c r="H1617" s="47">
        <f t="shared" si="75"/>
        <v>0.81347855417708581</v>
      </c>
      <c r="I1617" s="42">
        <v>7845</v>
      </c>
      <c r="J1617" s="42">
        <v>5350</v>
      </c>
      <c r="K1617" s="48">
        <f t="shared" si="76"/>
        <v>0.68196303377947742</v>
      </c>
      <c r="L1617" s="44" t="str">
        <f t="shared" si="77"/>
        <v>CD Eligible</v>
      </c>
    </row>
    <row r="1618" spans="1:12" x14ac:dyDescent="0.25">
      <c r="A1618" s="42" t="s">
        <v>6797</v>
      </c>
      <c r="B1618" s="42" t="s">
        <v>37</v>
      </c>
      <c r="C1618" s="43" t="s">
        <v>7592</v>
      </c>
      <c r="D1618" s="44" t="s">
        <v>7593</v>
      </c>
      <c r="E1618" s="45">
        <v>309.02999999999997</v>
      </c>
      <c r="F1618" s="46">
        <v>2267650</v>
      </c>
      <c r="G1618" s="46">
        <v>1813451</v>
      </c>
      <c r="H1618" s="47">
        <f t="shared" si="75"/>
        <v>0.79970498092739184</v>
      </c>
      <c r="I1618" s="42">
        <v>6440</v>
      </c>
      <c r="J1618" s="42">
        <v>3710</v>
      </c>
      <c r="K1618" s="48">
        <f t="shared" si="76"/>
        <v>0.57608695652173914</v>
      </c>
      <c r="L1618" s="44" t="str">
        <f t="shared" si="77"/>
        <v>CD Eligible</v>
      </c>
    </row>
    <row r="1619" spans="1:12" x14ac:dyDescent="0.25">
      <c r="A1619" s="42" t="s">
        <v>6797</v>
      </c>
      <c r="B1619" s="42" t="s">
        <v>37</v>
      </c>
      <c r="C1619" s="43" t="s">
        <v>7597</v>
      </c>
      <c r="D1619" s="44" t="s">
        <v>7598</v>
      </c>
      <c r="E1619" s="45">
        <v>309.04000000000002</v>
      </c>
      <c r="F1619" s="46">
        <v>1967620</v>
      </c>
      <c r="G1619" s="46">
        <v>1082437</v>
      </c>
      <c r="H1619" s="47">
        <f t="shared" si="75"/>
        <v>0.55012502414084019</v>
      </c>
      <c r="I1619" s="42">
        <v>3830</v>
      </c>
      <c r="J1619" s="42">
        <v>1715</v>
      </c>
      <c r="K1619" s="48">
        <f t="shared" si="76"/>
        <v>0.44778067885117495</v>
      </c>
      <c r="L1619" s="44" t="str">
        <f t="shared" si="77"/>
        <v>Ineligible</v>
      </c>
    </row>
    <row r="1620" spans="1:12" x14ac:dyDescent="0.25">
      <c r="A1620" s="42" t="s">
        <v>6797</v>
      </c>
      <c r="B1620" s="42" t="s">
        <v>37</v>
      </c>
      <c r="C1620" s="43" t="s">
        <v>7601</v>
      </c>
      <c r="D1620" s="44" t="s">
        <v>7602</v>
      </c>
      <c r="E1620" s="45">
        <v>317</v>
      </c>
      <c r="F1620" s="46">
        <v>2707340.67</v>
      </c>
      <c r="G1620" s="46">
        <v>2321597</v>
      </c>
      <c r="H1620" s="47">
        <f t="shared" si="75"/>
        <v>0.85751934572755484</v>
      </c>
      <c r="I1620" s="42">
        <v>6430</v>
      </c>
      <c r="J1620" s="42">
        <v>3160</v>
      </c>
      <c r="K1620" s="48">
        <f t="shared" si="76"/>
        <v>0.49144634525660963</v>
      </c>
      <c r="L1620" s="44" t="str">
        <f t="shared" si="77"/>
        <v>Ineligible</v>
      </c>
    </row>
    <row r="1621" spans="1:12" x14ac:dyDescent="0.25">
      <c r="A1621" s="42" t="s">
        <v>6797</v>
      </c>
      <c r="B1621" s="42" t="s">
        <v>37</v>
      </c>
      <c r="C1621" s="43" t="s">
        <v>7607</v>
      </c>
      <c r="D1621" s="44" t="s">
        <v>7608</v>
      </c>
      <c r="E1621" s="45">
        <v>320</v>
      </c>
      <c r="F1621" s="46">
        <v>3646330</v>
      </c>
      <c r="G1621" s="46">
        <v>1174930</v>
      </c>
      <c r="H1621" s="47">
        <f t="shared" si="75"/>
        <v>0.32222261835873328</v>
      </c>
      <c r="I1621" s="42">
        <v>4380</v>
      </c>
      <c r="J1621" s="42">
        <v>1840</v>
      </c>
      <c r="K1621" s="48">
        <f t="shared" si="76"/>
        <v>0.42009132420091322</v>
      </c>
      <c r="L1621" s="44" t="str">
        <f t="shared" si="77"/>
        <v>Ineligible</v>
      </c>
    </row>
    <row r="1622" spans="1:12" x14ac:dyDescent="0.25">
      <c r="A1622" s="42" t="s">
        <v>6797</v>
      </c>
      <c r="B1622" s="42" t="s">
        <v>37</v>
      </c>
      <c r="C1622" s="43" t="s">
        <v>7613</v>
      </c>
      <c r="D1622" s="44" t="s">
        <v>3077</v>
      </c>
      <c r="E1622" s="45">
        <v>327</v>
      </c>
      <c r="F1622" s="46">
        <v>1094680</v>
      </c>
      <c r="G1622" s="46">
        <v>947808</v>
      </c>
      <c r="H1622" s="47">
        <f t="shared" si="75"/>
        <v>0.86583111046150474</v>
      </c>
      <c r="I1622" s="42">
        <v>4110</v>
      </c>
      <c r="J1622" s="42">
        <v>2370</v>
      </c>
      <c r="K1622" s="48">
        <f t="shared" si="76"/>
        <v>0.57664233576642332</v>
      </c>
      <c r="L1622" s="44" t="str">
        <f t="shared" si="77"/>
        <v>CD Eligible</v>
      </c>
    </row>
    <row r="1623" spans="1:12" x14ac:dyDescent="0.25">
      <c r="A1623" s="42" t="s">
        <v>6797</v>
      </c>
      <c r="B1623" s="42" t="s">
        <v>37</v>
      </c>
      <c r="C1623" s="43" t="s">
        <v>7616</v>
      </c>
      <c r="D1623" s="44" t="s">
        <v>1253</v>
      </c>
      <c r="E1623" s="45">
        <v>328</v>
      </c>
      <c r="F1623" s="46">
        <v>906145</v>
      </c>
      <c r="G1623" s="46">
        <v>819424</v>
      </c>
      <c r="H1623" s="47">
        <f t="shared" si="75"/>
        <v>0.90429677369515915</v>
      </c>
      <c r="I1623" s="42">
        <v>2355</v>
      </c>
      <c r="J1623" s="42">
        <v>1165</v>
      </c>
      <c r="K1623" s="48">
        <f t="shared" si="76"/>
        <v>0.49469214437367304</v>
      </c>
      <c r="L1623" s="44" t="str">
        <f t="shared" si="77"/>
        <v>Ineligible</v>
      </c>
    </row>
    <row r="1624" spans="1:12" x14ac:dyDescent="0.25">
      <c r="A1624" s="42" t="s">
        <v>6797</v>
      </c>
      <c r="B1624" s="42" t="s">
        <v>37</v>
      </c>
      <c r="C1624" s="43" t="s">
        <v>7619</v>
      </c>
      <c r="D1624" s="44" t="s">
        <v>3087</v>
      </c>
      <c r="E1624" s="45">
        <v>329</v>
      </c>
      <c r="F1624" s="46">
        <v>1696692</v>
      </c>
      <c r="G1624" s="46">
        <v>1000499</v>
      </c>
      <c r="H1624" s="47">
        <f t="shared" si="75"/>
        <v>0.58967626416580032</v>
      </c>
      <c r="I1624" s="42">
        <v>3850</v>
      </c>
      <c r="J1624" s="42">
        <v>2190</v>
      </c>
      <c r="K1624" s="48">
        <f t="shared" si="76"/>
        <v>0.5688311688311688</v>
      </c>
      <c r="L1624" s="44" t="str">
        <f t="shared" si="77"/>
        <v>CD Eligible</v>
      </c>
    </row>
    <row r="1625" spans="1:12" x14ac:dyDescent="0.25">
      <c r="A1625" s="42" t="s">
        <v>6797</v>
      </c>
      <c r="B1625" s="42" t="s">
        <v>37</v>
      </c>
      <c r="C1625" s="43" t="s">
        <v>7623</v>
      </c>
      <c r="D1625" s="44" t="s">
        <v>1259</v>
      </c>
      <c r="E1625" s="45">
        <v>330</v>
      </c>
      <c r="F1625" s="46">
        <v>2555295</v>
      </c>
      <c r="G1625" s="46">
        <v>2108780</v>
      </c>
      <c r="H1625" s="47">
        <f t="shared" si="75"/>
        <v>0.82525892313803295</v>
      </c>
      <c r="I1625" s="42">
        <v>7095</v>
      </c>
      <c r="J1625" s="42">
        <v>2895</v>
      </c>
      <c r="K1625" s="48">
        <f t="shared" si="76"/>
        <v>0.40803382663847781</v>
      </c>
      <c r="L1625" s="44" t="str">
        <f t="shared" si="77"/>
        <v>Ineligible</v>
      </c>
    </row>
    <row r="1626" spans="1:12" x14ac:dyDescent="0.25">
      <c r="A1626" s="42" t="s">
        <v>6797</v>
      </c>
      <c r="B1626" s="42" t="s">
        <v>37</v>
      </c>
      <c r="C1626" s="43" t="s">
        <v>7629</v>
      </c>
      <c r="D1626" s="44" t="s">
        <v>3098</v>
      </c>
      <c r="E1626" s="45">
        <v>331</v>
      </c>
      <c r="F1626" s="46">
        <v>3159297.38</v>
      </c>
      <c r="G1626" s="46">
        <v>0</v>
      </c>
      <c r="H1626" s="47">
        <f t="shared" si="75"/>
        <v>0</v>
      </c>
      <c r="I1626" s="42">
        <v>0</v>
      </c>
      <c r="J1626" s="42">
        <v>0</v>
      </c>
      <c r="K1626" s="48" t="str">
        <f t="shared" si="76"/>
        <v>-</v>
      </c>
      <c r="L1626" s="44" t="str">
        <f t="shared" si="77"/>
        <v>Ineligible</v>
      </c>
    </row>
    <row r="1627" spans="1:12" x14ac:dyDescent="0.25">
      <c r="A1627" s="42" t="s">
        <v>6797</v>
      </c>
      <c r="B1627" s="42" t="s">
        <v>37</v>
      </c>
      <c r="C1627" s="43" t="s">
        <v>7632</v>
      </c>
      <c r="D1627" s="44" t="s">
        <v>7633</v>
      </c>
      <c r="E1627" s="45">
        <v>334.01</v>
      </c>
      <c r="F1627" s="46">
        <v>1704113</v>
      </c>
      <c r="G1627" s="46">
        <v>1398362</v>
      </c>
      <c r="H1627" s="47">
        <f t="shared" si="75"/>
        <v>0.82058056009196578</v>
      </c>
      <c r="I1627" s="42">
        <v>3520</v>
      </c>
      <c r="J1627" s="42">
        <v>1560</v>
      </c>
      <c r="K1627" s="48">
        <f t="shared" si="76"/>
        <v>0.44318181818181818</v>
      </c>
      <c r="L1627" s="44" t="str">
        <f t="shared" si="77"/>
        <v>Ineligible</v>
      </c>
    </row>
    <row r="1628" spans="1:12" x14ac:dyDescent="0.25">
      <c r="A1628" s="42" t="s">
        <v>6797</v>
      </c>
      <c r="B1628" s="42" t="s">
        <v>37</v>
      </c>
      <c r="C1628" s="43" t="s">
        <v>7636</v>
      </c>
      <c r="D1628" s="44" t="s">
        <v>7637</v>
      </c>
      <c r="E1628" s="45">
        <v>334.02</v>
      </c>
      <c r="F1628" s="46">
        <v>8009718.2699999996</v>
      </c>
      <c r="G1628" s="46">
        <v>7121634.4000000004</v>
      </c>
      <c r="H1628" s="47">
        <f t="shared" si="75"/>
        <v>0.88912420636237943</v>
      </c>
      <c r="I1628" s="42">
        <v>13060</v>
      </c>
      <c r="J1628" s="42">
        <v>7435</v>
      </c>
      <c r="K1628" s="48">
        <f t="shared" si="76"/>
        <v>0.56929555895865236</v>
      </c>
      <c r="L1628" s="44" t="str">
        <f t="shared" si="77"/>
        <v>CD Eligible</v>
      </c>
    </row>
    <row r="1629" spans="1:12" x14ac:dyDescent="0.25">
      <c r="A1629" s="42" t="s">
        <v>6797</v>
      </c>
      <c r="B1629" s="42" t="s">
        <v>37</v>
      </c>
      <c r="C1629" s="43" t="s">
        <v>7644</v>
      </c>
      <c r="D1629" s="44" t="s">
        <v>1292</v>
      </c>
      <c r="E1629" s="45">
        <v>337</v>
      </c>
      <c r="F1629" s="46">
        <v>940909</v>
      </c>
      <c r="G1629" s="46">
        <v>854949</v>
      </c>
      <c r="H1629" s="47">
        <f t="shared" si="75"/>
        <v>0.90864153706681516</v>
      </c>
      <c r="I1629" s="42">
        <v>3555</v>
      </c>
      <c r="J1629" s="42">
        <v>2000</v>
      </c>
      <c r="K1629" s="48">
        <f t="shared" si="76"/>
        <v>0.56258790436005623</v>
      </c>
      <c r="L1629" s="44" t="str">
        <f t="shared" si="77"/>
        <v>CD Eligible</v>
      </c>
    </row>
    <row r="1630" spans="1:12" x14ac:dyDescent="0.25">
      <c r="A1630" s="42" t="s">
        <v>6797</v>
      </c>
      <c r="B1630" s="42" t="s">
        <v>37</v>
      </c>
      <c r="C1630" s="43" t="s">
        <v>7647</v>
      </c>
      <c r="D1630" s="44" t="s">
        <v>3123</v>
      </c>
      <c r="E1630" s="45">
        <v>339</v>
      </c>
      <c r="F1630" s="46">
        <v>1253416</v>
      </c>
      <c r="G1630" s="46">
        <v>1040203</v>
      </c>
      <c r="H1630" s="47">
        <f t="shared" si="75"/>
        <v>0.82989446440766668</v>
      </c>
      <c r="I1630" s="42">
        <v>3370</v>
      </c>
      <c r="J1630" s="42">
        <v>1650</v>
      </c>
      <c r="K1630" s="48">
        <f t="shared" si="76"/>
        <v>0.48961424332344211</v>
      </c>
      <c r="L1630" s="44" t="str">
        <f t="shared" si="77"/>
        <v>Ineligible</v>
      </c>
    </row>
    <row r="1631" spans="1:12" x14ac:dyDescent="0.25">
      <c r="A1631" s="42" t="s">
        <v>6797</v>
      </c>
      <c r="B1631" s="42" t="s">
        <v>37</v>
      </c>
      <c r="C1631" s="43" t="s">
        <v>7651</v>
      </c>
      <c r="D1631" s="44" t="s">
        <v>3149</v>
      </c>
      <c r="E1631" s="45">
        <v>347</v>
      </c>
      <c r="F1631" s="46">
        <v>1321246</v>
      </c>
      <c r="G1631" s="46">
        <v>832597</v>
      </c>
      <c r="H1631" s="47">
        <f t="shared" si="75"/>
        <v>0.63016046973841355</v>
      </c>
      <c r="I1631" s="42">
        <v>3265</v>
      </c>
      <c r="J1631" s="42">
        <v>2050</v>
      </c>
      <c r="K1631" s="48">
        <f t="shared" si="76"/>
        <v>0.62787136294027568</v>
      </c>
      <c r="L1631" s="44" t="str">
        <f t="shared" si="77"/>
        <v>CD Eligible</v>
      </c>
    </row>
    <row r="1632" spans="1:12" x14ac:dyDescent="0.25">
      <c r="A1632" s="42" t="s">
        <v>6797</v>
      </c>
      <c r="B1632" s="42" t="s">
        <v>37</v>
      </c>
      <c r="C1632" s="43" t="s">
        <v>7654</v>
      </c>
      <c r="D1632" s="44" t="s">
        <v>1336</v>
      </c>
      <c r="E1632" s="45">
        <v>351</v>
      </c>
      <c r="F1632" s="46">
        <v>1445508</v>
      </c>
      <c r="G1632" s="46">
        <v>1356581</v>
      </c>
      <c r="H1632" s="47">
        <f t="shared" si="75"/>
        <v>0.93848045116318968</v>
      </c>
      <c r="I1632" s="42">
        <v>4215</v>
      </c>
      <c r="J1632" s="42">
        <v>2620</v>
      </c>
      <c r="K1632" s="48">
        <f t="shared" si="76"/>
        <v>0.62158956109134045</v>
      </c>
      <c r="L1632" s="44" t="str">
        <f t="shared" si="77"/>
        <v>CD Eligible</v>
      </c>
    </row>
    <row r="1633" spans="1:12" x14ac:dyDescent="0.25">
      <c r="A1633" s="42" t="s">
        <v>6797</v>
      </c>
      <c r="B1633" s="42" t="s">
        <v>37</v>
      </c>
      <c r="C1633" s="43" t="s">
        <v>7658</v>
      </c>
      <c r="D1633" s="44" t="s">
        <v>3170</v>
      </c>
      <c r="E1633" s="45">
        <v>352</v>
      </c>
      <c r="F1633" s="46">
        <v>1794554</v>
      </c>
      <c r="G1633" s="46">
        <v>811900</v>
      </c>
      <c r="H1633" s="47">
        <f t="shared" si="75"/>
        <v>0.45242439068425916</v>
      </c>
      <c r="I1633" s="42">
        <v>3035</v>
      </c>
      <c r="J1633" s="42">
        <v>1345</v>
      </c>
      <c r="K1633" s="48">
        <f t="shared" si="76"/>
        <v>0.44316309719934099</v>
      </c>
      <c r="L1633" s="44" t="str">
        <f t="shared" si="77"/>
        <v>Ineligible</v>
      </c>
    </row>
    <row r="1634" spans="1:12" x14ac:dyDescent="0.25">
      <c r="A1634" s="42" t="s">
        <v>6797</v>
      </c>
      <c r="B1634" s="42" t="s">
        <v>37</v>
      </c>
      <c r="C1634" s="43" t="s">
        <v>7661</v>
      </c>
      <c r="D1634" s="44" t="s">
        <v>3174</v>
      </c>
      <c r="E1634" s="45">
        <v>353</v>
      </c>
      <c r="F1634" s="46">
        <v>940197</v>
      </c>
      <c r="G1634" s="46">
        <v>625884</v>
      </c>
      <c r="H1634" s="47">
        <f t="shared" si="75"/>
        <v>0.66569452997616452</v>
      </c>
      <c r="I1634" s="42">
        <v>2450</v>
      </c>
      <c r="J1634" s="42">
        <v>1555</v>
      </c>
      <c r="K1634" s="48">
        <f t="shared" si="76"/>
        <v>0.63469387755102036</v>
      </c>
      <c r="L1634" s="44" t="str">
        <f t="shared" si="77"/>
        <v>CD Eligible</v>
      </c>
    </row>
    <row r="1635" spans="1:12" x14ac:dyDescent="0.25">
      <c r="A1635" s="42" t="s">
        <v>6797</v>
      </c>
      <c r="B1635" s="42" t="s">
        <v>37</v>
      </c>
      <c r="C1635" s="43" t="s">
        <v>7664</v>
      </c>
      <c r="D1635" s="44" t="s">
        <v>3197</v>
      </c>
      <c r="E1635" s="45">
        <v>357</v>
      </c>
      <c r="F1635" s="46">
        <v>2899384</v>
      </c>
      <c r="G1635" s="46">
        <v>1249484</v>
      </c>
      <c r="H1635" s="47">
        <f t="shared" si="75"/>
        <v>0.43094809104278703</v>
      </c>
      <c r="I1635" s="42">
        <v>3590</v>
      </c>
      <c r="J1635" s="42">
        <v>1855</v>
      </c>
      <c r="K1635" s="48">
        <f t="shared" si="76"/>
        <v>0.51671309192200554</v>
      </c>
      <c r="L1635" s="44" t="str">
        <f t="shared" si="77"/>
        <v>Ineligible</v>
      </c>
    </row>
    <row r="1636" spans="1:12" x14ac:dyDescent="0.25">
      <c r="A1636" s="42" t="s">
        <v>6797</v>
      </c>
      <c r="B1636" s="42" t="s">
        <v>37</v>
      </c>
      <c r="C1636" s="43" t="s">
        <v>7668</v>
      </c>
      <c r="D1636" s="44" t="s">
        <v>1345</v>
      </c>
      <c r="E1636" s="45">
        <v>358</v>
      </c>
      <c r="F1636" s="46">
        <v>1701377</v>
      </c>
      <c r="G1636" s="46">
        <v>1433681</v>
      </c>
      <c r="H1636" s="47">
        <f t="shared" si="75"/>
        <v>0.8426592107451788</v>
      </c>
      <c r="I1636" s="42">
        <v>4080</v>
      </c>
      <c r="J1636" s="42">
        <v>1380</v>
      </c>
      <c r="K1636" s="48">
        <f t="shared" si="76"/>
        <v>0.33823529411764708</v>
      </c>
      <c r="L1636" s="44" t="str">
        <f t="shared" si="77"/>
        <v>Ineligible</v>
      </c>
    </row>
    <row r="1637" spans="1:12" x14ac:dyDescent="0.25">
      <c r="A1637" s="42" t="s">
        <v>6797</v>
      </c>
      <c r="B1637" s="42" t="s">
        <v>37</v>
      </c>
      <c r="C1637" s="43" t="s">
        <v>7673</v>
      </c>
      <c r="D1637" s="44" t="s">
        <v>1362</v>
      </c>
      <c r="E1637" s="45">
        <v>361</v>
      </c>
      <c r="F1637" s="46">
        <v>795122</v>
      </c>
      <c r="G1637" s="46">
        <v>638046</v>
      </c>
      <c r="H1637" s="47">
        <f t="shared" si="75"/>
        <v>0.8024504415674576</v>
      </c>
      <c r="I1637" s="42">
        <v>2945</v>
      </c>
      <c r="J1637" s="42">
        <v>1935</v>
      </c>
      <c r="K1637" s="48">
        <f t="shared" si="76"/>
        <v>0.65704584040747027</v>
      </c>
      <c r="L1637" s="44" t="str">
        <f t="shared" si="77"/>
        <v>CD Eligible</v>
      </c>
    </row>
    <row r="1638" spans="1:12" x14ac:dyDescent="0.25">
      <c r="A1638" s="42" t="s">
        <v>6797</v>
      </c>
      <c r="B1638" s="42" t="s">
        <v>37</v>
      </c>
      <c r="C1638" s="43" t="s">
        <v>7676</v>
      </c>
      <c r="D1638" s="44" t="s">
        <v>1369</v>
      </c>
      <c r="E1638" s="45">
        <v>363</v>
      </c>
      <c r="F1638" s="46">
        <v>765379</v>
      </c>
      <c r="G1638" s="46">
        <v>546778</v>
      </c>
      <c r="H1638" s="47">
        <f t="shared" si="75"/>
        <v>0.71438855782560018</v>
      </c>
      <c r="I1638" s="42">
        <v>2105</v>
      </c>
      <c r="J1638" s="42">
        <v>1445</v>
      </c>
      <c r="K1638" s="48">
        <f t="shared" si="76"/>
        <v>0.68646080760095007</v>
      </c>
      <c r="L1638" s="44" t="str">
        <f t="shared" si="77"/>
        <v>CD Eligible</v>
      </c>
    </row>
    <row r="1639" spans="1:12" x14ac:dyDescent="0.25">
      <c r="A1639" s="42" t="s">
        <v>6797</v>
      </c>
      <c r="B1639" s="42" t="s">
        <v>37</v>
      </c>
      <c r="C1639" s="43" t="s">
        <v>7679</v>
      </c>
      <c r="D1639" s="44" t="s">
        <v>7680</v>
      </c>
      <c r="E1639" s="45">
        <v>365</v>
      </c>
      <c r="F1639" s="46">
        <v>992760</v>
      </c>
      <c r="G1639" s="46">
        <v>798092</v>
      </c>
      <c r="H1639" s="47">
        <f t="shared" si="75"/>
        <v>0.80391232523469924</v>
      </c>
      <c r="I1639" s="42">
        <v>3820</v>
      </c>
      <c r="J1639" s="42">
        <v>2805</v>
      </c>
      <c r="K1639" s="48">
        <f t="shared" si="76"/>
        <v>0.73429319371727753</v>
      </c>
      <c r="L1639" s="44" t="str">
        <f t="shared" si="77"/>
        <v>CD Eligible</v>
      </c>
    </row>
    <row r="1640" spans="1:12" x14ac:dyDescent="0.25">
      <c r="A1640" s="42" t="s">
        <v>6797</v>
      </c>
      <c r="B1640" s="42" t="s">
        <v>37</v>
      </c>
      <c r="C1640" s="43" t="s">
        <v>7683</v>
      </c>
      <c r="D1640" s="44" t="s">
        <v>3236</v>
      </c>
      <c r="E1640" s="45">
        <v>366</v>
      </c>
      <c r="F1640" s="46">
        <v>1416635</v>
      </c>
      <c r="G1640" s="46">
        <v>1052009</v>
      </c>
      <c r="H1640" s="47">
        <f t="shared" si="75"/>
        <v>0.74261118777949153</v>
      </c>
      <c r="I1640" s="42">
        <v>3040</v>
      </c>
      <c r="J1640" s="42">
        <v>1270</v>
      </c>
      <c r="K1640" s="48">
        <f t="shared" si="76"/>
        <v>0.41776315789473684</v>
      </c>
      <c r="L1640" s="44" t="str">
        <f t="shared" si="77"/>
        <v>Ineligible</v>
      </c>
    </row>
    <row r="1641" spans="1:12" x14ac:dyDescent="0.25">
      <c r="A1641" s="42" t="s">
        <v>6797</v>
      </c>
      <c r="B1641" s="42" t="s">
        <v>37</v>
      </c>
      <c r="C1641" s="43" t="s">
        <v>7686</v>
      </c>
      <c r="D1641" s="44" t="s">
        <v>1391</v>
      </c>
      <c r="E1641" s="45">
        <v>367</v>
      </c>
      <c r="F1641" s="46">
        <v>925218</v>
      </c>
      <c r="G1641" s="46">
        <v>830801</v>
      </c>
      <c r="H1641" s="47">
        <f t="shared" si="75"/>
        <v>0.89795161788897315</v>
      </c>
      <c r="I1641" s="42">
        <v>2645</v>
      </c>
      <c r="J1641" s="42">
        <v>1380</v>
      </c>
      <c r="K1641" s="48">
        <f t="shared" si="76"/>
        <v>0.52173913043478259</v>
      </c>
      <c r="L1641" s="44" t="str">
        <f t="shared" si="77"/>
        <v>CD Eligible</v>
      </c>
    </row>
    <row r="1642" spans="1:12" x14ac:dyDescent="0.25">
      <c r="A1642" s="42" t="s">
        <v>6797</v>
      </c>
      <c r="B1642" s="42" t="s">
        <v>37</v>
      </c>
      <c r="C1642" s="43" t="s">
        <v>7689</v>
      </c>
      <c r="D1642" s="44" t="s">
        <v>1395</v>
      </c>
      <c r="E1642" s="45">
        <v>368</v>
      </c>
      <c r="F1642" s="46">
        <v>941804</v>
      </c>
      <c r="G1642" s="46">
        <v>906474</v>
      </c>
      <c r="H1642" s="47">
        <f t="shared" si="75"/>
        <v>0.96248688686818062</v>
      </c>
      <c r="I1642" s="42">
        <v>2445</v>
      </c>
      <c r="J1642" s="42">
        <v>1075</v>
      </c>
      <c r="K1642" s="48">
        <f t="shared" si="76"/>
        <v>0.43967280163599182</v>
      </c>
      <c r="L1642" s="44" t="str">
        <f t="shared" si="77"/>
        <v>Ineligible</v>
      </c>
    </row>
    <row r="1643" spans="1:12" x14ac:dyDescent="0.25">
      <c r="A1643" s="42" t="s">
        <v>6797</v>
      </c>
      <c r="B1643" s="42" t="s">
        <v>37</v>
      </c>
      <c r="C1643" s="43" t="s">
        <v>7692</v>
      </c>
      <c r="D1643" s="44" t="s">
        <v>1412</v>
      </c>
      <c r="E1643" s="45">
        <v>371</v>
      </c>
      <c r="F1643" s="46">
        <v>665158</v>
      </c>
      <c r="G1643" s="46">
        <v>622614</v>
      </c>
      <c r="H1643" s="47">
        <f t="shared" si="75"/>
        <v>0.93603925683822486</v>
      </c>
      <c r="I1643" s="42">
        <v>1775</v>
      </c>
      <c r="J1643" s="42">
        <v>910</v>
      </c>
      <c r="K1643" s="48">
        <f t="shared" si="76"/>
        <v>0.51267605633802815</v>
      </c>
      <c r="L1643" s="44" t="str">
        <f t="shared" si="77"/>
        <v>CD Eligible</v>
      </c>
    </row>
    <row r="1644" spans="1:12" x14ac:dyDescent="0.25">
      <c r="A1644" s="42" t="s">
        <v>6797</v>
      </c>
      <c r="B1644" s="42" t="s">
        <v>37</v>
      </c>
      <c r="C1644" s="43" t="s">
        <v>7694</v>
      </c>
      <c r="D1644" s="44" t="s">
        <v>1422</v>
      </c>
      <c r="E1644" s="45">
        <v>373</v>
      </c>
      <c r="F1644" s="46">
        <v>989142</v>
      </c>
      <c r="G1644" s="46">
        <v>718320</v>
      </c>
      <c r="H1644" s="47">
        <f t="shared" si="75"/>
        <v>0.72620513535973596</v>
      </c>
      <c r="I1644" s="42">
        <v>2500</v>
      </c>
      <c r="J1644" s="42">
        <v>1455</v>
      </c>
      <c r="K1644" s="48">
        <f t="shared" si="76"/>
        <v>0.58199999999999996</v>
      </c>
      <c r="L1644" s="44" t="str">
        <f t="shared" si="77"/>
        <v>CD Eligible</v>
      </c>
    </row>
    <row r="1645" spans="1:12" x14ac:dyDescent="0.25">
      <c r="A1645" s="42" t="s">
        <v>6797</v>
      </c>
      <c r="B1645" s="42" t="s">
        <v>37</v>
      </c>
      <c r="C1645" s="43" t="s">
        <v>7697</v>
      </c>
      <c r="D1645" s="44" t="s">
        <v>3277</v>
      </c>
      <c r="E1645" s="45">
        <v>375</v>
      </c>
      <c r="F1645" s="46">
        <v>1454566</v>
      </c>
      <c r="G1645" s="46">
        <v>885849</v>
      </c>
      <c r="H1645" s="47">
        <f t="shared" si="75"/>
        <v>0.60901258519723411</v>
      </c>
      <c r="I1645" s="42">
        <v>3945</v>
      </c>
      <c r="J1645" s="42">
        <v>2950</v>
      </c>
      <c r="K1645" s="48">
        <f t="shared" si="76"/>
        <v>0.74778200253485427</v>
      </c>
      <c r="L1645" s="44" t="str">
        <f t="shared" si="77"/>
        <v>CD Eligible</v>
      </c>
    </row>
    <row r="1646" spans="1:12" x14ac:dyDescent="0.25">
      <c r="A1646" s="42" t="s">
        <v>6797</v>
      </c>
      <c r="B1646" s="42" t="s">
        <v>37</v>
      </c>
      <c r="C1646" s="43" t="s">
        <v>7700</v>
      </c>
      <c r="D1646" s="44" t="s">
        <v>1439</v>
      </c>
      <c r="E1646" s="45">
        <v>376</v>
      </c>
      <c r="F1646" s="46">
        <v>2130402</v>
      </c>
      <c r="G1646" s="46">
        <v>1964842</v>
      </c>
      <c r="H1646" s="47">
        <f t="shared" si="75"/>
        <v>0.92228696743619276</v>
      </c>
      <c r="I1646" s="42">
        <v>5980</v>
      </c>
      <c r="J1646" s="42">
        <v>2710</v>
      </c>
      <c r="K1646" s="48">
        <f t="shared" si="76"/>
        <v>0.45317725752508359</v>
      </c>
      <c r="L1646" s="44" t="str">
        <f t="shared" si="77"/>
        <v>Ineligible</v>
      </c>
    </row>
    <row r="1647" spans="1:12" x14ac:dyDescent="0.25">
      <c r="A1647" s="42" t="s">
        <v>6797</v>
      </c>
      <c r="B1647" s="42" t="s">
        <v>37</v>
      </c>
      <c r="C1647" s="43" t="s">
        <v>7706</v>
      </c>
      <c r="D1647" s="44" t="s">
        <v>3282</v>
      </c>
      <c r="E1647" s="45">
        <v>377</v>
      </c>
      <c r="F1647" s="46">
        <v>1045988</v>
      </c>
      <c r="G1647" s="46">
        <v>809680</v>
      </c>
      <c r="H1647" s="47">
        <f t="shared" si="75"/>
        <v>0.77408153822032377</v>
      </c>
      <c r="I1647" s="42">
        <v>3720</v>
      </c>
      <c r="J1647" s="42">
        <v>3025</v>
      </c>
      <c r="K1647" s="48">
        <f t="shared" si="76"/>
        <v>0.81317204301075274</v>
      </c>
      <c r="L1647" s="44" t="str">
        <f t="shared" si="77"/>
        <v>CD Eligible</v>
      </c>
    </row>
    <row r="1648" spans="1:12" x14ac:dyDescent="0.25">
      <c r="A1648" s="42" t="s">
        <v>6797</v>
      </c>
      <c r="B1648" s="42" t="s">
        <v>37</v>
      </c>
      <c r="C1648" s="43" t="s">
        <v>7709</v>
      </c>
      <c r="D1648" s="44" t="s">
        <v>1448</v>
      </c>
      <c r="E1648" s="45">
        <v>379</v>
      </c>
      <c r="F1648" s="46">
        <v>1548335</v>
      </c>
      <c r="G1648" s="46">
        <v>1264250</v>
      </c>
      <c r="H1648" s="47">
        <f t="shared" si="75"/>
        <v>0.81652226423868224</v>
      </c>
      <c r="I1648" s="42">
        <v>7275</v>
      </c>
      <c r="J1648" s="42">
        <v>5400</v>
      </c>
      <c r="K1648" s="48">
        <f t="shared" si="76"/>
        <v>0.74226804123711343</v>
      </c>
      <c r="L1648" s="44" t="str">
        <f t="shared" si="77"/>
        <v>CD Eligible</v>
      </c>
    </row>
    <row r="1649" spans="1:12" x14ac:dyDescent="0.25">
      <c r="A1649" s="42" t="s">
        <v>6797</v>
      </c>
      <c r="B1649" s="42" t="s">
        <v>37</v>
      </c>
      <c r="C1649" s="43" t="s">
        <v>7713</v>
      </c>
      <c r="D1649" s="44" t="s">
        <v>1461</v>
      </c>
      <c r="E1649" s="45">
        <v>381</v>
      </c>
      <c r="F1649" s="46">
        <v>1964976</v>
      </c>
      <c r="G1649" s="46">
        <v>1619886</v>
      </c>
      <c r="H1649" s="47">
        <f t="shared" si="75"/>
        <v>0.82437953440652711</v>
      </c>
      <c r="I1649" s="42">
        <v>7695</v>
      </c>
      <c r="J1649" s="42">
        <v>5800</v>
      </c>
      <c r="K1649" s="48">
        <f t="shared" si="76"/>
        <v>0.75373619233268352</v>
      </c>
      <c r="L1649" s="44" t="str">
        <f t="shared" si="77"/>
        <v>CD Eligible</v>
      </c>
    </row>
    <row r="1650" spans="1:12" x14ac:dyDescent="0.25">
      <c r="A1650" s="42" t="s">
        <v>6797</v>
      </c>
      <c r="B1650" s="42" t="s">
        <v>37</v>
      </c>
      <c r="C1650" s="43" t="s">
        <v>7717</v>
      </c>
      <c r="D1650" s="44" t="s">
        <v>1473</v>
      </c>
      <c r="E1650" s="45">
        <v>383.01</v>
      </c>
      <c r="F1650" s="46">
        <v>797576.47</v>
      </c>
      <c r="G1650" s="46">
        <v>0</v>
      </c>
      <c r="H1650" s="47">
        <f t="shared" si="75"/>
        <v>0</v>
      </c>
      <c r="I1650" s="42">
        <v>0</v>
      </c>
      <c r="J1650" s="42">
        <v>0</v>
      </c>
      <c r="K1650" s="48" t="str">
        <f t="shared" si="76"/>
        <v>-</v>
      </c>
      <c r="L1650" s="44" t="str">
        <f t="shared" si="77"/>
        <v>Ineligible</v>
      </c>
    </row>
    <row r="1651" spans="1:12" x14ac:dyDescent="0.25">
      <c r="A1651" s="42" t="s">
        <v>6797</v>
      </c>
      <c r="B1651" s="42" t="s">
        <v>37</v>
      </c>
      <c r="C1651" s="43" t="s">
        <v>7720</v>
      </c>
      <c r="D1651" s="44" t="s">
        <v>1478</v>
      </c>
      <c r="E1651" s="45">
        <v>383.02</v>
      </c>
      <c r="F1651" s="46">
        <v>7029337.1399999997</v>
      </c>
      <c r="G1651" s="46">
        <v>0</v>
      </c>
      <c r="H1651" s="47">
        <f t="shared" si="75"/>
        <v>0</v>
      </c>
      <c r="I1651" s="42">
        <v>0</v>
      </c>
      <c r="J1651" s="42">
        <v>0</v>
      </c>
      <c r="K1651" s="48" t="str">
        <f t="shared" si="76"/>
        <v>-</v>
      </c>
      <c r="L1651" s="44" t="str">
        <f t="shared" si="77"/>
        <v>Ineligible</v>
      </c>
    </row>
    <row r="1652" spans="1:12" x14ac:dyDescent="0.25">
      <c r="A1652" s="42" t="s">
        <v>6797</v>
      </c>
      <c r="B1652" s="42" t="s">
        <v>37</v>
      </c>
      <c r="C1652" s="43" t="s">
        <v>7723</v>
      </c>
      <c r="D1652" s="44" t="s">
        <v>7724</v>
      </c>
      <c r="E1652" s="45">
        <v>384</v>
      </c>
      <c r="F1652" s="46">
        <v>905151</v>
      </c>
      <c r="G1652" s="46">
        <v>837545</v>
      </c>
      <c r="H1652" s="47">
        <f t="shared" si="75"/>
        <v>0.92530969970756261</v>
      </c>
      <c r="I1652" s="42">
        <v>2385</v>
      </c>
      <c r="J1652" s="42">
        <v>1260</v>
      </c>
      <c r="K1652" s="48">
        <f t="shared" si="76"/>
        <v>0.52830188679245282</v>
      </c>
      <c r="L1652" s="44" t="str">
        <f t="shared" si="77"/>
        <v>CD Eligible</v>
      </c>
    </row>
    <row r="1653" spans="1:12" x14ac:dyDescent="0.25">
      <c r="A1653" s="42" t="s">
        <v>6797</v>
      </c>
      <c r="B1653" s="42" t="s">
        <v>37</v>
      </c>
      <c r="C1653" s="43" t="s">
        <v>7727</v>
      </c>
      <c r="D1653" s="44" t="s">
        <v>1539</v>
      </c>
      <c r="E1653" s="45">
        <v>394</v>
      </c>
      <c r="F1653" s="46">
        <v>1241562</v>
      </c>
      <c r="G1653" s="46">
        <v>1112871</v>
      </c>
      <c r="H1653" s="47">
        <f t="shared" si="75"/>
        <v>0.89634750419229969</v>
      </c>
      <c r="I1653" s="42">
        <v>3010</v>
      </c>
      <c r="J1653" s="42">
        <v>1465</v>
      </c>
      <c r="K1653" s="48">
        <f t="shared" si="76"/>
        <v>0.48671096345514953</v>
      </c>
      <c r="L1653" s="44" t="str">
        <f t="shared" si="77"/>
        <v>Ineligible</v>
      </c>
    </row>
    <row r="1654" spans="1:12" x14ac:dyDescent="0.25">
      <c r="A1654" s="42" t="s">
        <v>6797</v>
      </c>
      <c r="B1654" s="42" t="s">
        <v>37</v>
      </c>
      <c r="C1654" s="43" t="s">
        <v>7731</v>
      </c>
      <c r="D1654" s="44" t="s">
        <v>1561</v>
      </c>
      <c r="E1654" s="45">
        <v>398</v>
      </c>
      <c r="F1654" s="46">
        <v>682020</v>
      </c>
      <c r="G1654" s="46">
        <v>615034</v>
      </c>
      <c r="H1654" s="47">
        <f t="shared" si="75"/>
        <v>0.90178293891674732</v>
      </c>
      <c r="I1654" s="42">
        <v>1730</v>
      </c>
      <c r="J1654" s="42">
        <v>875</v>
      </c>
      <c r="K1654" s="48">
        <f t="shared" si="76"/>
        <v>0.5057803468208093</v>
      </c>
      <c r="L1654" s="44" t="str">
        <f t="shared" si="77"/>
        <v>Ineligible</v>
      </c>
    </row>
    <row r="1655" spans="1:12" x14ac:dyDescent="0.25">
      <c r="A1655" s="42" t="s">
        <v>6797</v>
      </c>
      <c r="B1655" s="42" t="s">
        <v>37</v>
      </c>
      <c r="C1655" s="43" t="s">
        <v>7734</v>
      </c>
      <c r="D1655" s="44" t="s">
        <v>3360</v>
      </c>
      <c r="E1655" s="45">
        <v>399</v>
      </c>
      <c r="F1655" s="46">
        <v>1209854</v>
      </c>
      <c r="G1655" s="46">
        <v>865232</v>
      </c>
      <c r="H1655" s="47">
        <f t="shared" si="75"/>
        <v>0.71515405991136116</v>
      </c>
      <c r="I1655" s="42">
        <v>4180</v>
      </c>
      <c r="J1655" s="42">
        <v>3275</v>
      </c>
      <c r="K1655" s="48">
        <f t="shared" si="76"/>
        <v>0.78349282296650713</v>
      </c>
      <c r="L1655" s="44" t="str">
        <f t="shared" si="77"/>
        <v>CD Eligible</v>
      </c>
    </row>
    <row r="1656" spans="1:12" x14ac:dyDescent="0.25">
      <c r="A1656" s="42" t="s">
        <v>6797</v>
      </c>
      <c r="B1656" s="42" t="s">
        <v>37</v>
      </c>
      <c r="C1656" s="43" t="s">
        <v>7738</v>
      </c>
      <c r="D1656" s="44" t="s">
        <v>3365</v>
      </c>
      <c r="E1656" s="45">
        <v>400</v>
      </c>
      <c r="F1656" s="46">
        <v>607460</v>
      </c>
      <c r="G1656" s="46">
        <v>566969</v>
      </c>
      <c r="H1656" s="47">
        <f t="shared" si="75"/>
        <v>0.93334375925986901</v>
      </c>
      <c r="I1656" s="42">
        <v>1475</v>
      </c>
      <c r="J1656" s="42">
        <v>530</v>
      </c>
      <c r="K1656" s="48">
        <f t="shared" si="76"/>
        <v>0.35932203389830508</v>
      </c>
      <c r="L1656" s="44" t="str">
        <f t="shared" si="77"/>
        <v>Ineligible</v>
      </c>
    </row>
    <row r="1657" spans="1:12" x14ac:dyDescent="0.25">
      <c r="A1657" s="42" t="s">
        <v>6797</v>
      </c>
      <c r="B1657" s="42" t="s">
        <v>37</v>
      </c>
      <c r="C1657" s="43" t="s">
        <v>7741</v>
      </c>
      <c r="D1657" s="44" t="s">
        <v>1580</v>
      </c>
      <c r="E1657" s="45">
        <v>401</v>
      </c>
      <c r="F1657" s="46">
        <v>1767844</v>
      </c>
      <c r="G1657" s="46">
        <v>1526241</v>
      </c>
      <c r="H1657" s="47">
        <f t="shared" si="75"/>
        <v>0.86333466075060916</v>
      </c>
      <c r="I1657" s="42">
        <v>8195</v>
      </c>
      <c r="J1657" s="42">
        <v>6605</v>
      </c>
      <c r="K1657" s="48">
        <f t="shared" si="76"/>
        <v>0.80597925564368522</v>
      </c>
      <c r="L1657" s="44" t="str">
        <f t="shared" si="77"/>
        <v>CD Eligible</v>
      </c>
    </row>
    <row r="1658" spans="1:12" x14ac:dyDescent="0.25">
      <c r="A1658" s="42" t="s">
        <v>6797</v>
      </c>
      <c r="B1658" s="42" t="s">
        <v>37</v>
      </c>
      <c r="C1658" s="43" t="s">
        <v>7745</v>
      </c>
      <c r="D1658" s="44" t="s">
        <v>3374</v>
      </c>
      <c r="E1658" s="45">
        <v>402</v>
      </c>
      <c r="F1658" s="46">
        <v>608685</v>
      </c>
      <c r="G1658" s="46">
        <v>568602</v>
      </c>
      <c r="H1658" s="47">
        <f t="shared" si="75"/>
        <v>0.93414820473644</v>
      </c>
      <c r="I1658" s="42">
        <v>1615</v>
      </c>
      <c r="J1658" s="42">
        <v>640</v>
      </c>
      <c r="K1658" s="48">
        <f t="shared" si="76"/>
        <v>0.39628482972136225</v>
      </c>
      <c r="L1658" s="44" t="str">
        <f t="shared" si="77"/>
        <v>Ineligible</v>
      </c>
    </row>
    <row r="1659" spans="1:12" x14ac:dyDescent="0.25">
      <c r="A1659" s="42" t="s">
        <v>6797</v>
      </c>
      <c r="B1659" s="42" t="s">
        <v>37</v>
      </c>
      <c r="C1659" s="43" t="s">
        <v>7748</v>
      </c>
      <c r="D1659" s="44" t="s">
        <v>3378</v>
      </c>
      <c r="E1659" s="45">
        <v>403</v>
      </c>
      <c r="F1659" s="46">
        <v>1783438</v>
      </c>
      <c r="G1659" s="46">
        <v>1411331</v>
      </c>
      <c r="H1659" s="47">
        <f t="shared" si="75"/>
        <v>0.79135411491736751</v>
      </c>
      <c r="I1659" s="42">
        <v>7310</v>
      </c>
      <c r="J1659" s="42">
        <v>5350</v>
      </c>
      <c r="K1659" s="48">
        <f t="shared" si="76"/>
        <v>0.73187414500683989</v>
      </c>
      <c r="L1659" s="44" t="str">
        <f t="shared" si="77"/>
        <v>CD Eligible</v>
      </c>
    </row>
    <row r="1660" spans="1:12" x14ac:dyDescent="0.25">
      <c r="A1660" s="42" t="s">
        <v>6797</v>
      </c>
      <c r="B1660" s="42" t="s">
        <v>37</v>
      </c>
      <c r="C1660" s="43" t="s">
        <v>7752</v>
      </c>
      <c r="D1660" s="44" t="s">
        <v>1602</v>
      </c>
      <c r="E1660" s="45">
        <v>404</v>
      </c>
      <c r="F1660" s="46">
        <v>1500488</v>
      </c>
      <c r="G1660" s="46">
        <v>1367068</v>
      </c>
      <c r="H1660" s="47">
        <f t="shared" si="75"/>
        <v>0.91108226123767733</v>
      </c>
      <c r="I1660" s="42">
        <v>4315</v>
      </c>
      <c r="J1660" s="42">
        <v>2490</v>
      </c>
      <c r="K1660" s="48">
        <f t="shared" si="76"/>
        <v>0.57705677867902661</v>
      </c>
      <c r="L1660" s="44" t="str">
        <f t="shared" si="77"/>
        <v>CD Eligible</v>
      </c>
    </row>
    <row r="1661" spans="1:12" x14ac:dyDescent="0.25">
      <c r="A1661" s="42" t="s">
        <v>6797</v>
      </c>
      <c r="B1661" s="42" t="s">
        <v>37</v>
      </c>
      <c r="C1661" s="43" t="s">
        <v>7757</v>
      </c>
      <c r="D1661" s="44" t="s">
        <v>3386</v>
      </c>
      <c r="E1661" s="45">
        <v>405</v>
      </c>
      <c r="F1661" s="46">
        <v>1071612</v>
      </c>
      <c r="G1661" s="46">
        <v>618879</v>
      </c>
      <c r="H1661" s="47">
        <f t="shared" si="75"/>
        <v>0.57752152831435255</v>
      </c>
      <c r="I1661" s="42">
        <v>3340</v>
      </c>
      <c r="J1661" s="42">
        <v>3105</v>
      </c>
      <c r="K1661" s="48">
        <f t="shared" si="76"/>
        <v>0.92964071856287422</v>
      </c>
      <c r="L1661" s="44" t="str">
        <f t="shared" si="77"/>
        <v>CD Eligible</v>
      </c>
    </row>
    <row r="1662" spans="1:12" x14ac:dyDescent="0.25">
      <c r="A1662" s="42" t="s">
        <v>6797</v>
      </c>
      <c r="B1662" s="42" t="s">
        <v>37</v>
      </c>
      <c r="C1662" s="43" t="s">
        <v>7760</v>
      </c>
      <c r="D1662" s="44" t="s">
        <v>3394</v>
      </c>
      <c r="E1662" s="45">
        <v>407</v>
      </c>
      <c r="F1662" s="46">
        <v>1845514</v>
      </c>
      <c r="G1662" s="46">
        <v>1490087</v>
      </c>
      <c r="H1662" s="47">
        <f t="shared" si="75"/>
        <v>0.80741029328414737</v>
      </c>
      <c r="I1662" s="42">
        <v>7630</v>
      </c>
      <c r="J1662" s="42">
        <v>6130</v>
      </c>
      <c r="K1662" s="48">
        <f t="shared" si="76"/>
        <v>0.80340760157273916</v>
      </c>
      <c r="L1662" s="44" t="str">
        <f t="shared" si="77"/>
        <v>CD Eligible</v>
      </c>
    </row>
    <row r="1663" spans="1:12" x14ac:dyDescent="0.25">
      <c r="A1663" s="42" t="s">
        <v>6797</v>
      </c>
      <c r="B1663" s="42" t="s">
        <v>37</v>
      </c>
      <c r="C1663" s="43" t="s">
        <v>7766</v>
      </c>
      <c r="D1663" s="44" t="s">
        <v>1643</v>
      </c>
      <c r="E1663" s="45">
        <v>409</v>
      </c>
      <c r="F1663" s="46">
        <v>1461940</v>
      </c>
      <c r="G1663" s="46">
        <v>1015826</v>
      </c>
      <c r="H1663" s="47">
        <f t="shared" si="75"/>
        <v>0.69484794177599629</v>
      </c>
      <c r="I1663" s="42">
        <v>6020</v>
      </c>
      <c r="J1663" s="42">
        <v>4210</v>
      </c>
      <c r="K1663" s="48">
        <f t="shared" si="76"/>
        <v>0.69933554817275745</v>
      </c>
      <c r="L1663" s="44" t="str">
        <f t="shared" si="77"/>
        <v>CD Eligible</v>
      </c>
    </row>
    <row r="1664" spans="1:12" x14ac:dyDescent="0.25">
      <c r="A1664" s="42" t="s">
        <v>6797</v>
      </c>
      <c r="B1664" s="42" t="s">
        <v>37</v>
      </c>
      <c r="C1664" s="43" t="s">
        <v>7771</v>
      </c>
      <c r="D1664" s="44" t="s">
        <v>1647</v>
      </c>
      <c r="E1664" s="45">
        <v>411</v>
      </c>
      <c r="F1664" s="46">
        <v>896427</v>
      </c>
      <c r="G1664" s="46">
        <v>738277</v>
      </c>
      <c r="H1664" s="47">
        <f t="shared" si="75"/>
        <v>0.82357737997628366</v>
      </c>
      <c r="I1664" s="42">
        <v>3875</v>
      </c>
      <c r="J1664" s="42">
        <v>3030</v>
      </c>
      <c r="K1664" s="48">
        <f t="shared" si="76"/>
        <v>0.78193548387096778</v>
      </c>
      <c r="L1664" s="44" t="str">
        <f t="shared" si="77"/>
        <v>CD Eligible</v>
      </c>
    </row>
    <row r="1665" spans="1:12" x14ac:dyDescent="0.25">
      <c r="A1665" s="42" t="s">
        <v>6797</v>
      </c>
      <c r="B1665" s="42" t="s">
        <v>37</v>
      </c>
      <c r="C1665" s="43" t="s">
        <v>7774</v>
      </c>
      <c r="D1665" s="44" t="s">
        <v>1652</v>
      </c>
      <c r="E1665" s="45">
        <v>413</v>
      </c>
      <c r="F1665" s="46">
        <v>1148741</v>
      </c>
      <c r="G1665" s="46">
        <v>1003740</v>
      </c>
      <c r="H1665" s="47">
        <f t="shared" si="75"/>
        <v>0.87377398386581484</v>
      </c>
      <c r="I1665" s="42">
        <v>4825</v>
      </c>
      <c r="J1665" s="42">
        <v>3815</v>
      </c>
      <c r="K1665" s="48">
        <f t="shared" si="76"/>
        <v>0.79067357512953362</v>
      </c>
      <c r="L1665" s="44" t="str">
        <f t="shared" si="77"/>
        <v>CD Eligible</v>
      </c>
    </row>
    <row r="1666" spans="1:12" x14ac:dyDescent="0.25">
      <c r="A1666" s="42" t="s">
        <v>6797</v>
      </c>
      <c r="B1666" s="42" t="s">
        <v>37</v>
      </c>
      <c r="C1666" s="43" t="s">
        <v>7777</v>
      </c>
      <c r="D1666" s="44" t="s">
        <v>1661</v>
      </c>
      <c r="E1666" s="45">
        <v>414</v>
      </c>
      <c r="F1666" s="46">
        <v>1896885</v>
      </c>
      <c r="G1666" s="46">
        <v>1345102</v>
      </c>
      <c r="H1666" s="47">
        <f t="shared" si="75"/>
        <v>0.70911098985969101</v>
      </c>
      <c r="I1666" s="42">
        <v>3670</v>
      </c>
      <c r="J1666" s="42">
        <v>2335</v>
      </c>
      <c r="K1666" s="48">
        <f t="shared" si="76"/>
        <v>0.63623978201634879</v>
      </c>
      <c r="L1666" s="44" t="str">
        <f t="shared" si="77"/>
        <v>CD Eligible</v>
      </c>
    </row>
    <row r="1667" spans="1:12" x14ac:dyDescent="0.25">
      <c r="A1667" s="42" t="s">
        <v>6797</v>
      </c>
      <c r="B1667" s="42" t="s">
        <v>37</v>
      </c>
      <c r="C1667" s="43" t="s">
        <v>7781</v>
      </c>
      <c r="D1667" s="44" t="s">
        <v>1667</v>
      </c>
      <c r="E1667" s="45">
        <v>415</v>
      </c>
      <c r="F1667" s="46">
        <v>1190458</v>
      </c>
      <c r="G1667" s="46">
        <v>919017</v>
      </c>
      <c r="H1667" s="47">
        <f t="shared" si="75"/>
        <v>0.77198607594724045</v>
      </c>
      <c r="I1667" s="42">
        <v>3670</v>
      </c>
      <c r="J1667" s="42">
        <v>2970</v>
      </c>
      <c r="K1667" s="48">
        <f t="shared" si="76"/>
        <v>0.80926430517711168</v>
      </c>
      <c r="L1667" s="44" t="str">
        <f t="shared" si="77"/>
        <v>CD Eligible</v>
      </c>
    </row>
    <row r="1668" spans="1:12" x14ac:dyDescent="0.25">
      <c r="A1668" s="42" t="s">
        <v>6797</v>
      </c>
      <c r="B1668" s="42" t="s">
        <v>37</v>
      </c>
      <c r="C1668" s="43" t="s">
        <v>7784</v>
      </c>
      <c r="D1668" s="44" t="s">
        <v>1711</v>
      </c>
      <c r="E1668" s="45">
        <v>424</v>
      </c>
      <c r="F1668" s="46">
        <v>1309756</v>
      </c>
      <c r="G1668" s="46">
        <v>1087467</v>
      </c>
      <c r="H1668" s="47">
        <f t="shared" si="75"/>
        <v>0.8302821288850748</v>
      </c>
      <c r="I1668" s="42">
        <v>2600</v>
      </c>
      <c r="J1668" s="42">
        <v>865</v>
      </c>
      <c r="K1668" s="48">
        <f t="shared" si="76"/>
        <v>0.33269230769230768</v>
      </c>
      <c r="L1668" s="44" t="str">
        <f t="shared" si="77"/>
        <v>Ineligible</v>
      </c>
    </row>
    <row r="1669" spans="1:12" x14ac:dyDescent="0.25">
      <c r="A1669" s="42" t="s">
        <v>6797</v>
      </c>
      <c r="B1669" s="42" t="s">
        <v>37</v>
      </c>
      <c r="C1669" s="43" t="s">
        <v>7788</v>
      </c>
      <c r="D1669" s="44" t="s">
        <v>1724</v>
      </c>
      <c r="E1669" s="45">
        <v>426</v>
      </c>
      <c r="F1669" s="46">
        <v>946950.68</v>
      </c>
      <c r="G1669" s="46">
        <v>488.87</v>
      </c>
      <c r="H1669" s="47">
        <f t="shared" si="75"/>
        <v>5.1625708743352928E-4</v>
      </c>
      <c r="I1669" s="42">
        <v>0</v>
      </c>
      <c r="J1669" s="42">
        <v>0</v>
      </c>
      <c r="K1669" s="48" t="str">
        <f t="shared" si="76"/>
        <v>-</v>
      </c>
      <c r="L1669" s="44" t="str">
        <f t="shared" si="77"/>
        <v>Ineligible</v>
      </c>
    </row>
    <row r="1670" spans="1:12" x14ac:dyDescent="0.25">
      <c r="A1670" s="42" t="s">
        <v>6797</v>
      </c>
      <c r="B1670" s="42" t="s">
        <v>37</v>
      </c>
      <c r="C1670" s="43" t="s">
        <v>7790</v>
      </c>
      <c r="D1670" s="44" t="s">
        <v>3478</v>
      </c>
      <c r="E1670" s="45">
        <v>427</v>
      </c>
      <c r="F1670" s="46">
        <v>1276946</v>
      </c>
      <c r="G1670" s="46">
        <v>1121091</v>
      </c>
      <c r="H1670" s="47">
        <f t="shared" si="75"/>
        <v>0.87794707058873278</v>
      </c>
      <c r="I1670" s="42">
        <v>5245</v>
      </c>
      <c r="J1670" s="42">
        <v>4425</v>
      </c>
      <c r="K1670" s="48">
        <f t="shared" si="76"/>
        <v>0.84366062917063867</v>
      </c>
      <c r="L1670" s="44" t="str">
        <f t="shared" si="77"/>
        <v>CD Eligible</v>
      </c>
    </row>
    <row r="1671" spans="1:12" x14ac:dyDescent="0.25">
      <c r="A1671" s="42" t="s">
        <v>6797</v>
      </c>
      <c r="B1671" s="42" t="s">
        <v>37</v>
      </c>
      <c r="C1671" s="43" t="s">
        <v>7793</v>
      </c>
      <c r="D1671" s="44" t="s">
        <v>3503</v>
      </c>
      <c r="E1671" s="45">
        <v>432</v>
      </c>
      <c r="F1671" s="46">
        <v>659561.31999999995</v>
      </c>
      <c r="G1671" s="46">
        <v>492995.13</v>
      </c>
      <c r="H1671" s="47">
        <f t="shared" ref="H1671:H1734" si="78">IFERROR(G1671/F1671,"-")</f>
        <v>0.74745912934979275</v>
      </c>
      <c r="I1671" s="42">
        <v>1500</v>
      </c>
      <c r="J1671" s="42">
        <v>460</v>
      </c>
      <c r="K1671" s="48">
        <f t="shared" ref="K1671:K1734" si="79">IFERROR(J1671/I1671,"-")</f>
        <v>0.30666666666666664</v>
      </c>
      <c r="L1671" s="44" t="str">
        <f t="shared" ref="L1671:L1734" si="80">IFERROR(IF(OR(H1671="-",K1671="-"),"Ineligible",IF(AND(K1671&gt;0.51,H1671&gt;0.5),"CD Eligible","Ineligible")),"Ineligible")</f>
        <v>Ineligible</v>
      </c>
    </row>
    <row r="1672" spans="1:12" x14ac:dyDescent="0.25">
      <c r="A1672" s="42" t="s">
        <v>6797</v>
      </c>
      <c r="B1672" s="42" t="s">
        <v>37</v>
      </c>
      <c r="C1672" s="43" t="s">
        <v>7795</v>
      </c>
      <c r="D1672" s="44" t="s">
        <v>1761</v>
      </c>
      <c r="E1672" s="45">
        <v>434</v>
      </c>
      <c r="F1672" s="46">
        <v>674449</v>
      </c>
      <c r="G1672" s="46">
        <v>569656</v>
      </c>
      <c r="H1672" s="47">
        <f t="shared" si="78"/>
        <v>0.84462427848510413</v>
      </c>
      <c r="I1672" s="42">
        <v>1710</v>
      </c>
      <c r="J1672" s="42">
        <v>535</v>
      </c>
      <c r="K1672" s="48">
        <f t="shared" si="79"/>
        <v>0.3128654970760234</v>
      </c>
      <c r="L1672" s="44" t="str">
        <f t="shared" si="80"/>
        <v>Ineligible</v>
      </c>
    </row>
    <row r="1673" spans="1:12" x14ac:dyDescent="0.25">
      <c r="A1673" s="42" t="s">
        <v>6797</v>
      </c>
      <c r="B1673" s="42" t="s">
        <v>37</v>
      </c>
      <c r="C1673" s="43" t="s">
        <v>7797</v>
      </c>
      <c r="D1673" s="44" t="s">
        <v>7798</v>
      </c>
      <c r="E1673" s="45">
        <v>437.01</v>
      </c>
      <c r="F1673" s="46">
        <v>1289469.67</v>
      </c>
      <c r="G1673" s="46">
        <v>812423.67</v>
      </c>
      <c r="H1673" s="47">
        <f t="shared" si="78"/>
        <v>0.63004480749050895</v>
      </c>
      <c r="I1673" s="42">
        <v>3150</v>
      </c>
      <c r="J1673" s="42">
        <v>2340</v>
      </c>
      <c r="K1673" s="48">
        <f t="shared" si="79"/>
        <v>0.74285714285714288</v>
      </c>
      <c r="L1673" s="44" t="str">
        <f t="shared" si="80"/>
        <v>CD Eligible</v>
      </c>
    </row>
    <row r="1674" spans="1:12" x14ac:dyDescent="0.25">
      <c r="A1674" s="42" t="s">
        <v>6797</v>
      </c>
      <c r="B1674" s="42" t="s">
        <v>37</v>
      </c>
      <c r="C1674" s="43" t="s">
        <v>7801</v>
      </c>
      <c r="D1674" s="44" t="s">
        <v>7802</v>
      </c>
      <c r="E1674" s="45">
        <v>437.02</v>
      </c>
      <c r="F1674" s="46">
        <v>2255996.33</v>
      </c>
      <c r="G1674" s="46">
        <v>2167938.33</v>
      </c>
      <c r="H1674" s="47">
        <f t="shared" si="78"/>
        <v>0.9609671350839476</v>
      </c>
      <c r="I1674" s="42">
        <v>6215</v>
      </c>
      <c r="J1674" s="42">
        <v>4980</v>
      </c>
      <c r="K1674" s="48">
        <f t="shared" si="79"/>
        <v>0.80128720836685441</v>
      </c>
      <c r="L1674" s="44" t="str">
        <f t="shared" si="80"/>
        <v>CD Eligible</v>
      </c>
    </row>
    <row r="1675" spans="1:12" x14ac:dyDescent="0.25">
      <c r="A1675" s="42" t="s">
        <v>6797</v>
      </c>
      <c r="B1675" s="42" t="s">
        <v>37</v>
      </c>
      <c r="C1675" s="43" t="s">
        <v>7806</v>
      </c>
      <c r="D1675" s="44" t="s">
        <v>3535</v>
      </c>
      <c r="E1675" s="45">
        <v>439</v>
      </c>
      <c r="F1675" s="46">
        <v>1291123</v>
      </c>
      <c r="G1675" s="46">
        <v>1014781</v>
      </c>
      <c r="H1675" s="47">
        <f t="shared" si="78"/>
        <v>0.78596771957435507</v>
      </c>
      <c r="I1675" s="42">
        <v>4535</v>
      </c>
      <c r="J1675" s="42">
        <v>3645</v>
      </c>
      <c r="K1675" s="48">
        <f t="shared" si="79"/>
        <v>0.80374862183020945</v>
      </c>
      <c r="L1675" s="44" t="str">
        <f t="shared" si="80"/>
        <v>CD Eligible</v>
      </c>
    </row>
    <row r="1676" spans="1:12" x14ac:dyDescent="0.25">
      <c r="A1676" s="42" t="s">
        <v>6797</v>
      </c>
      <c r="B1676" s="42" t="s">
        <v>37</v>
      </c>
      <c r="C1676" s="43" t="s">
        <v>7809</v>
      </c>
      <c r="D1676" s="44" t="s">
        <v>3540</v>
      </c>
      <c r="E1676" s="45">
        <v>440</v>
      </c>
      <c r="F1676" s="46">
        <v>1467240</v>
      </c>
      <c r="G1676" s="46">
        <v>1146948</v>
      </c>
      <c r="H1676" s="47">
        <f t="shared" si="78"/>
        <v>0.78170442463400669</v>
      </c>
      <c r="I1676" s="42">
        <v>3820</v>
      </c>
      <c r="J1676" s="42">
        <v>2550</v>
      </c>
      <c r="K1676" s="48">
        <f t="shared" si="79"/>
        <v>0.66753926701570676</v>
      </c>
      <c r="L1676" s="44" t="str">
        <f t="shared" si="80"/>
        <v>CD Eligible</v>
      </c>
    </row>
    <row r="1677" spans="1:12" x14ac:dyDescent="0.25">
      <c r="A1677" s="42" t="s">
        <v>6797</v>
      </c>
      <c r="B1677" s="42" t="s">
        <v>37</v>
      </c>
      <c r="C1677" s="43" t="s">
        <v>7813</v>
      </c>
      <c r="D1677" s="44" t="s">
        <v>7814</v>
      </c>
      <c r="E1677" s="45">
        <v>443.01</v>
      </c>
      <c r="F1677" s="46">
        <v>1440535</v>
      </c>
      <c r="G1677" s="46">
        <v>1370310</v>
      </c>
      <c r="H1677" s="47">
        <f t="shared" si="78"/>
        <v>0.95125075058919084</v>
      </c>
      <c r="I1677" s="42">
        <v>3535</v>
      </c>
      <c r="J1677" s="42">
        <v>3135</v>
      </c>
      <c r="K1677" s="48">
        <f t="shared" si="79"/>
        <v>0.88684582743988682</v>
      </c>
      <c r="L1677" s="44" t="str">
        <f t="shared" si="80"/>
        <v>CD Eligible</v>
      </c>
    </row>
    <row r="1678" spans="1:12" x14ac:dyDescent="0.25">
      <c r="A1678" s="42" t="s">
        <v>6797</v>
      </c>
      <c r="B1678" s="42" t="s">
        <v>37</v>
      </c>
      <c r="C1678" s="43" t="s">
        <v>7817</v>
      </c>
      <c r="D1678" s="44" t="s">
        <v>7818</v>
      </c>
      <c r="E1678" s="45">
        <v>443.02</v>
      </c>
      <c r="F1678" s="46">
        <v>2065474</v>
      </c>
      <c r="G1678" s="46">
        <v>1337326</v>
      </c>
      <c r="H1678" s="47">
        <f t="shared" si="78"/>
        <v>0.64746687685248039</v>
      </c>
      <c r="I1678" s="42">
        <v>4735</v>
      </c>
      <c r="J1678" s="42">
        <v>3035</v>
      </c>
      <c r="K1678" s="48">
        <f t="shared" si="79"/>
        <v>0.64097148891235478</v>
      </c>
      <c r="L1678" s="44" t="str">
        <f t="shared" si="80"/>
        <v>CD Eligible</v>
      </c>
    </row>
    <row r="1679" spans="1:12" x14ac:dyDescent="0.25">
      <c r="A1679" s="42" t="s">
        <v>6797</v>
      </c>
      <c r="B1679" s="42" t="s">
        <v>37</v>
      </c>
      <c r="C1679" s="43" t="s">
        <v>7822</v>
      </c>
      <c r="D1679" s="44" t="s">
        <v>1781</v>
      </c>
      <c r="E1679" s="45">
        <v>444</v>
      </c>
      <c r="F1679" s="46">
        <v>4700969</v>
      </c>
      <c r="G1679" s="46">
        <v>1137337</v>
      </c>
      <c r="H1679" s="47">
        <f t="shared" si="78"/>
        <v>0.24193671560054958</v>
      </c>
      <c r="I1679" s="42">
        <v>2955</v>
      </c>
      <c r="J1679" s="42">
        <v>2245</v>
      </c>
      <c r="K1679" s="48">
        <f t="shared" si="79"/>
        <v>0.75972927241962773</v>
      </c>
      <c r="L1679" s="44" t="str">
        <f t="shared" si="80"/>
        <v>Ineligible</v>
      </c>
    </row>
    <row r="1680" spans="1:12" x14ac:dyDescent="0.25">
      <c r="A1680" s="42" t="s">
        <v>6797</v>
      </c>
      <c r="B1680" s="42" t="s">
        <v>37</v>
      </c>
      <c r="C1680" s="43" t="s">
        <v>7826</v>
      </c>
      <c r="D1680" s="44" t="s">
        <v>7827</v>
      </c>
      <c r="E1680" s="45">
        <v>446.01</v>
      </c>
      <c r="F1680" s="46">
        <v>5113358</v>
      </c>
      <c r="G1680" s="46">
        <v>1283391</v>
      </c>
      <c r="H1680" s="47">
        <f t="shared" si="78"/>
        <v>0.25098790266591936</v>
      </c>
      <c r="I1680" s="42">
        <v>3110</v>
      </c>
      <c r="J1680" s="42">
        <v>2340</v>
      </c>
      <c r="K1680" s="48">
        <f t="shared" si="79"/>
        <v>0.752411575562701</v>
      </c>
      <c r="L1680" s="44" t="str">
        <f t="shared" si="80"/>
        <v>Ineligible</v>
      </c>
    </row>
    <row r="1681" spans="1:12" x14ac:dyDescent="0.25">
      <c r="A1681" s="42" t="s">
        <v>6797</v>
      </c>
      <c r="B1681" s="42" t="s">
        <v>37</v>
      </c>
      <c r="C1681" s="43" t="s">
        <v>7830</v>
      </c>
      <c r="D1681" s="44" t="s">
        <v>7831</v>
      </c>
      <c r="E1681" s="45">
        <v>446.02</v>
      </c>
      <c r="F1681" s="46">
        <v>2059741</v>
      </c>
      <c r="G1681" s="46">
        <v>1312720</v>
      </c>
      <c r="H1681" s="47">
        <f t="shared" si="78"/>
        <v>0.63732284787262083</v>
      </c>
      <c r="I1681" s="42">
        <v>4575</v>
      </c>
      <c r="J1681" s="42">
        <v>3710</v>
      </c>
      <c r="K1681" s="48">
        <f t="shared" si="79"/>
        <v>0.81092896174863383</v>
      </c>
      <c r="L1681" s="44" t="str">
        <f t="shared" si="80"/>
        <v>CD Eligible</v>
      </c>
    </row>
    <row r="1682" spans="1:12" x14ac:dyDescent="0.25">
      <c r="A1682" s="42" t="s">
        <v>6797</v>
      </c>
      <c r="B1682" s="42" t="s">
        <v>37</v>
      </c>
      <c r="C1682" s="43" t="s">
        <v>7834</v>
      </c>
      <c r="D1682" s="44" t="s">
        <v>1787</v>
      </c>
      <c r="E1682" s="45">
        <v>448</v>
      </c>
      <c r="F1682" s="46">
        <v>1207021.8</v>
      </c>
      <c r="G1682" s="46">
        <v>798520.43</v>
      </c>
      <c r="H1682" s="47">
        <f t="shared" si="78"/>
        <v>0.66156255835644395</v>
      </c>
      <c r="I1682" s="42">
        <v>2680</v>
      </c>
      <c r="J1682" s="42">
        <v>1560</v>
      </c>
      <c r="K1682" s="48">
        <f t="shared" si="79"/>
        <v>0.58208955223880599</v>
      </c>
      <c r="L1682" s="44" t="str">
        <f t="shared" si="80"/>
        <v>CD Eligible</v>
      </c>
    </row>
    <row r="1683" spans="1:12" x14ac:dyDescent="0.25">
      <c r="A1683" s="42" t="s">
        <v>6797</v>
      </c>
      <c r="B1683" s="42" t="s">
        <v>37</v>
      </c>
      <c r="C1683" s="43" t="s">
        <v>7837</v>
      </c>
      <c r="D1683" s="44" t="s">
        <v>3585</v>
      </c>
      <c r="E1683" s="45">
        <v>450</v>
      </c>
      <c r="F1683" s="46">
        <v>709140</v>
      </c>
      <c r="G1683" s="46">
        <v>642063</v>
      </c>
      <c r="H1683" s="47">
        <f t="shared" si="78"/>
        <v>0.90541077925374402</v>
      </c>
      <c r="I1683" s="42">
        <v>1905</v>
      </c>
      <c r="J1683" s="42">
        <v>1050</v>
      </c>
      <c r="K1683" s="48">
        <f t="shared" si="79"/>
        <v>0.55118110236220474</v>
      </c>
      <c r="L1683" s="44" t="str">
        <f t="shared" si="80"/>
        <v>CD Eligible</v>
      </c>
    </row>
    <row r="1684" spans="1:12" x14ac:dyDescent="0.25">
      <c r="A1684" s="42" t="s">
        <v>6797</v>
      </c>
      <c r="B1684" s="42" t="s">
        <v>37</v>
      </c>
      <c r="C1684" s="43" t="s">
        <v>7840</v>
      </c>
      <c r="D1684" s="44" t="s">
        <v>3588</v>
      </c>
      <c r="E1684" s="45">
        <v>452</v>
      </c>
      <c r="F1684" s="46">
        <v>856087.21</v>
      </c>
      <c r="G1684" s="46">
        <v>228890.57</v>
      </c>
      <c r="H1684" s="47">
        <f t="shared" si="78"/>
        <v>0.26736828599506823</v>
      </c>
      <c r="I1684" s="42">
        <v>600</v>
      </c>
      <c r="J1684" s="42">
        <v>355</v>
      </c>
      <c r="K1684" s="48">
        <f t="shared" si="79"/>
        <v>0.59166666666666667</v>
      </c>
      <c r="L1684" s="44" t="str">
        <f t="shared" si="80"/>
        <v>Ineligible</v>
      </c>
    </row>
    <row r="1685" spans="1:12" x14ac:dyDescent="0.25">
      <c r="A1685" s="42" t="s">
        <v>6797</v>
      </c>
      <c r="B1685" s="42" t="s">
        <v>37</v>
      </c>
      <c r="C1685" s="43" t="s">
        <v>7842</v>
      </c>
      <c r="D1685" s="44" t="s">
        <v>3596</v>
      </c>
      <c r="E1685" s="45">
        <v>454</v>
      </c>
      <c r="F1685" s="46">
        <v>1624583.99</v>
      </c>
      <c r="G1685" s="46">
        <v>1437687</v>
      </c>
      <c r="H1685" s="47">
        <f t="shared" si="78"/>
        <v>0.88495701598044185</v>
      </c>
      <c r="I1685" s="42">
        <v>4260</v>
      </c>
      <c r="J1685" s="42">
        <v>2395</v>
      </c>
      <c r="K1685" s="48">
        <f t="shared" si="79"/>
        <v>0.56220657276995301</v>
      </c>
      <c r="L1685" s="44" t="str">
        <f t="shared" si="80"/>
        <v>CD Eligible</v>
      </c>
    </row>
    <row r="1686" spans="1:12" x14ac:dyDescent="0.25">
      <c r="A1686" s="42" t="s">
        <v>6797</v>
      </c>
      <c r="B1686" s="42" t="s">
        <v>37</v>
      </c>
      <c r="C1686" s="43" t="s">
        <v>7845</v>
      </c>
      <c r="D1686" s="44" t="s">
        <v>7846</v>
      </c>
      <c r="E1686" s="45">
        <v>455</v>
      </c>
      <c r="F1686" s="46">
        <v>5725124.8799999999</v>
      </c>
      <c r="G1686" s="46">
        <v>4210257.01</v>
      </c>
      <c r="H1686" s="47">
        <f t="shared" si="78"/>
        <v>0.73540003026099932</v>
      </c>
      <c r="I1686" s="42">
        <v>12995</v>
      </c>
      <c r="J1686" s="42">
        <v>9125</v>
      </c>
      <c r="K1686" s="48">
        <f t="shared" si="79"/>
        <v>0.70219315121200465</v>
      </c>
      <c r="L1686" s="44" t="str">
        <f t="shared" si="80"/>
        <v>CD Eligible</v>
      </c>
    </row>
    <row r="1687" spans="1:12" x14ac:dyDescent="0.25">
      <c r="A1687" s="42" t="s">
        <v>6797</v>
      </c>
      <c r="B1687" s="42" t="s">
        <v>37</v>
      </c>
      <c r="C1687" s="43" t="s">
        <v>7853</v>
      </c>
      <c r="D1687" s="44" t="s">
        <v>1807</v>
      </c>
      <c r="E1687" s="45">
        <v>456</v>
      </c>
      <c r="F1687" s="46">
        <v>458201</v>
      </c>
      <c r="G1687" s="46">
        <v>416953</v>
      </c>
      <c r="H1687" s="47">
        <f t="shared" si="78"/>
        <v>0.90997837193720654</v>
      </c>
      <c r="I1687" s="42">
        <v>1390</v>
      </c>
      <c r="J1687" s="42">
        <v>760</v>
      </c>
      <c r="K1687" s="48">
        <f t="shared" si="79"/>
        <v>0.5467625899280576</v>
      </c>
      <c r="L1687" s="44" t="str">
        <f t="shared" si="80"/>
        <v>CD Eligible</v>
      </c>
    </row>
    <row r="1688" spans="1:12" x14ac:dyDescent="0.25">
      <c r="A1688" s="42" t="s">
        <v>6797</v>
      </c>
      <c r="B1688" s="42" t="s">
        <v>37</v>
      </c>
      <c r="C1688" s="43" t="s">
        <v>7855</v>
      </c>
      <c r="D1688" s="44" t="s">
        <v>7856</v>
      </c>
      <c r="E1688" s="45">
        <v>457</v>
      </c>
      <c r="F1688" s="46">
        <v>1259800</v>
      </c>
      <c r="G1688" s="46">
        <v>1065674</v>
      </c>
      <c r="H1688" s="47">
        <f t="shared" si="78"/>
        <v>0.84590728687093186</v>
      </c>
      <c r="I1688" s="42">
        <v>2990</v>
      </c>
      <c r="J1688" s="42">
        <v>1565</v>
      </c>
      <c r="K1688" s="48">
        <f t="shared" si="79"/>
        <v>0.52341137123745818</v>
      </c>
      <c r="L1688" s="44" t="str">
        <f t="shared" si="80"/>
        <v>CD Eligible</v>
      </c>
    </row>
    <row r="1689" spans="1:12" x14ac:dyDescent="0.25">
      <c r="A1689" s="42" t="s">
        <v>6797</v>
      </c>
      <c r="B1689" s="42" t="s">
        <v>37</v>
      </c>
      <c r="C1689" s="43" t="s">
        <v>7859</v>
      </c>
      <c r="D1689" s="44" t="s">
        <v>1812</v>
      </c>
      <c r="E1689" s="45">
        <v>458</v>
      </c>
      <c r="F1689" s="46">
        <v>1027518</v>
      </c>
      <c r="G1689" s="46">
        <v>875857</v>
      </c>
      <c r="H1689" s="47">
        <f t="shared" si="78"/>
        <v>0.85240063921021336</v>
      </c>
      <c r="I1689" s="42">
        <v>2100</v>
      </c>
      <c r="J1689" s="42">
        <v>1255</v>
      </c>
      <c r="K1689" s="48">
        <f t="shared" si="79"/>
        <v>0.59761904761904761</v>
      </c>
      <c r="L1689" s="44" t="str">
        <f t="shared" si="80"/>
        <v>CD Eligible</v>
      </c>
    </row>
    <row r="1690" spans="1:12" x14ac:dyDescent="0.25">
      <c r="A1690" s="42" t="s">
        <v>6797</v>
      </c>
      <c r="B1690" s="42" t="s">
        <v>37</v>
      </c>
      <c r="C1690" s="43" t="s">
        <v>7861</v>
      </c>
      <c r="D1690" s="44" t="s">
        <v>7862</v>
      </c>
      <c r="E1690" s="45">
        <v>459</v>
      </c>
      <c r="F1690" s="46">
        <v>1054054</v>
      </c>
      <c r="G1690" s="46">
        <v>1035944</v>
      </c>
      <c r="H1690" s="47">
        <f t="shared" si="78"/>
        <v>0.98281871706762647</v>
      </c>
      <c r="I1690" s="42">
        <v>3915</v>
      </c>
      <c r="J1690" s="42">
        <v>2610</v>
      </c>
      <c r="K1690" s="48">
        <f t="shared" si="79"/>
        <v>0.66666666666666663</v>
      </c>
      <c r="L1690" s="44" t="str">
        <f t="shared" si="80"/>
        <v>CD Eligible</v>
      </c>
    </row>
    <row r="1691" spans="1:12" x14ac:dyDescent="0.25">
      <c r="A1691" s="42" t="s">
        <v>6797</v>
      </c>
      <c r="B1691" s="42" t="s">
        <v>37</v>
      </c>
      <c r="C1691" s="43" t="s">
        <v>7865</v>
      </c>
      <c r="D1691" s="44" t="s">
        <v>1818</v>
      </c>
      <c r="E1691" s="45">
        <v>460</v>
      </c>
      <c r="F1691" s="46">
        <v>2912275</v>
      </c>
      <c r="G1691" s="46">
        <v>1551039</v>
      </c>
      <c r="H1691" s="47">
        <f t="shared" si="78"/>
        <v>0.53258672343786218</v>
      </c>
      <c r="I1691" s="42">
        <v>5820</v>
      </c>
      <c r="J1691" s="42">
        <v>4845</v>
      </c>
      <c r="K1691" s="48">
        <f t="shared" si="79"/>
        <v>0.83247422680412375</v>
      </c>
      <c r="L1691" s="44" t="str">
        <f t="shared" si="80"/>
        <v>CD Eligible</v>
      </c>
    </row>
    <row r="1692" spans="1:12" x14ac:dyDescent="0.25">
      <c r="A1692" s="42" t="s">
        <v>6797</v>
      </c>
      <c r="B1692" s="42" t="s">
        <v>37</v>
      </c>
      <c r="C1692" s="43" t="s">
        <v>7869</v>
      </c>
      <c r="D1692" s="44" t="s">
        <v>7870</v>
      </c>
      <c r="E1692" s="45">
        <v>461</v>
      </c>
      <c r="F1692" s="46">
        <v>994200</v>
      </c>
      <c r="G1692" s="46">
        <v>729334</v>
      </c>
      <c r="H1692" s="47">
        <f t="shared" si="78"/>
        <v>0.73358881512774088</v>
      </c>
      <c r="I1692" s="42">
        <v>2980</v>
      </c>
      <c r="J1692" s="42">
        <v>2105</v>
      </c>
      <c r="K1692" s="48">
        <f t="shared" si="79"/>
        <v>0.7063758389261745</v>
      </c>
      <c r="L1692" s="44" t="str">
        <f t="shared" si="80"/>
        <v>CD Eligible</v>
      </c>
    </row>
    <row r="1693" spans="1:12" x14ac:dyDescent="0.25">
      <c r="A1693" s="42" t="s">
        <v>6797</v>
      </c>
      <c r="B1693" s="42" t="s">
        <v>37</v>
      </c>
      <c r="C1693" s="43" t="s">
        <v>7872</v>
      </c>
      <c r="D1693" s="44" t="s">
        <v>7873</v>
      </c>
      <c r="E1693" s="45">
        <v>462</v>
      </c>
      <c r="F1693" s="46">
        <v>2558495</v>
      </c>
      <c r="G1693" s="46">
        <v>2171721</v>
      </c>
      <c r="H1693" s="47">
        <f t="shared" si="78"/>
        <v>0.84882753337411254</v>
      </c>
      <c r="I1693" s="42">
        <v>8280</v>
      </c>
      <c r="J1693" s="42">
        <v>5085</v>
      </c>
      <c r="K1693" s="48">
        <f t="shared" si="79"/>
        <v>0.61413043478260865</v>
      </c>
      <c r="L1693" s="44" t="str">
        <f t="shared" si="80"/>
        <v>CD Eligible</v>
      </c>
    </row>
    <row r="1694" spans="1:12" x14ac:dyDescent="0.25">
      <c r="A1694" s="42" t="s">
        <v>6797</v>
      </c>
      <c r="B1694" s="42" t="s">
        <v>37</v>
      </c>
      <c r="C1694" s="43" t="s">
        <v>7877</v>
      </c>
      <c r="D1694" s="44" t="s">
        <v>7878</v>
      </c>
      <c r="E1694" s="45">
        <v>463</v>
      </c>
      <c r="F1694" s="46">
        <v>1396342</v>
      </c>
      <c r="G1694" s="46">
        <v>966926</v>
      </c>
      <c r="H1694" s="47">
        <f t="shared" si="78"/>
        <v>0.69247075573176198</v>
      </c>
      <c r="I1694" s="42">
        <v>3985</v>
      </c>
      <c r="J1694" s="42">
        <v>2900</v>
      </c>
      <c r="K1694" s="48">
        <f t="shared" si="79"/>
        <v>0.7277289836888331</v>
      </c>
      <c r="L1694" s="44" t="str">
        <f t="shared" si="80"/>
        <v>CD Eligible</v>
      </c>
    </row>
    <row r="1695" spans="1:12" x14ac:dyDescent="0.25">
      <c r="A1695" s="42" t="s">
        <v>6797</v>
      </c>
      <c r="B1695" s="42" t="s">
        <v>37</v>
      </c>
      <c r="C1695" s="43" t="s">
        <v>7881</v>
      </c>
      <c r="D1695" s="44" t="s">
        <v>3616</v>
      </c>
      <c r="E1695" s="45">
        <v>464</v>
      </c>
      <c r="F1695" s="46">
        <v>907000</v>
      </c>
      <c r="G1695" s="46">
        <v>757717</v>
      </c>
      <c r="H1695" s="47">
        <f t="shared" si="78"/>
        <v>0.83541014332965824</v>
      </c>
      <c r="I1695" s="42">
        <v>1360</v>
      </c>
      <c r="J1695" s="42">
        <v>505</v>
      </c>
      <c r="K1695" s="48">
        <f t="shared" si="79"/>
        <v>0.37132352941176472</v>
      </c>
      <c r="L1695" s="44" t="str">
        <f t="shared" si="80"/>
        <v>Ineligible</v>
      </c>
    </row>
    <row r="1696" spans="1:12" x14ac:dyDescent="0.25">
      <c r="A1696" s="42" t="s">
        <v>6797</v>
      </c>
      <c r="B1696" s="42" t="s">
        <v>37</v>
      </c>
      <c r="C1696" s="43" t="s">
        <v>7883</v>
      </c>
      <c r="D1696" s="44" t="s">
        <v>7884</v>
      </c>
      <c r="E1696" s="45">
        <v>465</v>
      </c>
      <c r="F1696" s="46">
        <v>1022618</v>
      </c>
      <c r="G1696" s="46">
        <v>857332</v>
      </c>
      <c r="H1696" s="47">
        <f t="shared" si="78"/>
        <v>0.83836975292826843</v>
      </c>
      <c r="I1696" s="42">
        <v>3680</v>
      </c>
      <c r="J1696" s="42">
        <v>2495</v>
      </c>
      <c r="K1696" s="48">
        <f t="shared" si="79"/>
        <v>0.67798913043478259</v>
      </c>
      <c r="L1696" s="44" t="str">
        <f t="shared" si="80"/>
        <v>CD Eligible</v>
      </c>
    </row>
    <row r="1697" spans="1:12" x14ac:dyDescent="0.25">
      <c r="A1697" s="42" t="s">
        <v>6797</v>
      </c>
      <c r="B1697" s="42" t="s">
        <v>37</v>
      </c>
      <c r="C1697" s="43" t="s">
        <v>7887</v>
      </c>
      <c r="D1697" s="44" t="s">
        <v>7888</v>
      </c>
      <c r="E1697" s="45">
        <v>466</v>
      </c>
      <c r="F1697" s="46">
        <v>2062791</v>
      </c>
      <c r="G1697" s="46">
        <v>1438924</v>
      </c>
      <c r="H1697" s="47">
        <f t="shared" si="78"/>
        <v>0.69756170159749586</v>
      </c>
      <c r="I1697" s="42">
        <v>3435</v>
      </c>
      <c r="J1697" s="42">
        <v>2270</v>
      </c>
      <c r="K1697" s="48">
        <f t="shared" si="79"/>
        <v>0.66084425036390104</v>
      </c>
      <c r="L1697" s="44" t="str">
        <f t="shared" si="80"/>
        <v>CD Eligible</v>
      </c>
    </row>
    <row r="1698" spans="1:12" x14ac:dyDescent="0.25">
      <c r="A1698" s="42" t="s">
        <v>6797</v>
      </c>
      <c r="B1698" s="42" t="s">
        <v>37</v>
      </c>
      <c r="C1698" s="43" t="s">
        <v>7891</v>
      </c>
      <c r="D1698" s="44" t="s">
        <v>7892</v>
      </c>
      <c r="E1698" s="45">
        <v>467</v>
      </c>
      <c r="F1698" s="46">
        <v>2008380</v>
      </c>
      <c r="G1698" s="46">
        <v>1845938</v>
      </c>
      <c r="H1698" s="47">
        <f t="shared" si="78"/>
        <v>0.91911789601569427</v>
      </c>
      <c r="I1698" s="42">
        <v>6810</v>
      </c>
      <c r="J1698" s="42">
        <v>5885</v>
      </c>
      <c r="K1698" s="48">
        <f t="shared" si="79"/>
        <v>0.86417033773861973</v>
      </c>
      <c r="L1698" s="44" t="str">
        <f t="shared" si="80"/>
        <v>CD Eligible</v>
      </c>
    </row>
    <row r="1699" spans="1:12" x14ac:dyDescent="0.25">
      <c r="A1699" s="42" t="s">
        <v>6797</v>
      </c>
      <c r="B1699" s="42" t="s">
        <v>37</v>
      </c>
      <c r="C1699" s="43" t="s">
        <v>7897</v>
      </c>
      <c r="D1699" s="44" t="s">
        <v>3620</v>
      </c>
      <c r="E1699" s="45">
        <v>468</v>
      </c>
      <c r="F1699" s="46">
        <v>1435877</v>
      </c>
      <c r="G1699" s="46">
        <v>1168160</v>
      </c>
      <c r="H1699" s="47">
        <f t="shared" si="78"/>
        <v>0.81355157858228799</v>
      </c>
      <c r="I1699" s="42">
        <v>3170</v>
      </c>
      <c r="J1699" s="42">
        <v>2270</v>
      </c>
      <c r="K1699" s="48">
        <f t="shared" si="79"/>
        <v>0.71608832807570977</v>
      </c>
      <c r="L1699" s="44" t="str">
        <f t="shared" si="80"/>
        <v>CD Eligible</v>
      </c>
    </row>
    <row r="1700" spans="1:12" x14ac:dyDescent="0.25">
      <c r="A1700" s="42" t="s">
        <v>6797</v>
      </c>
      <c r="B1700" s="42" t="s">
        <v>37</v>
      </c>
      <c r="C1700" s="43" t="s">
        <v>7900</v>
      </c>
      <c r="D1700" s="44" t="s">
        <v>7901</v>
      </c>
      <c r="E1700" s="45">
        <v>469</v>
      </c>
      <c r="F1700" s="46">
        <v>2599734</v>
      </c>
      <c r="G1700" s="46">
        <v>2433162</v>
      </c>
      <c r="H1700" s="47">
        <f t="shared" si="78"/>
        <v>0.93592729102285077</v>
      </c>
      <c r="I1700" s="42">
        <v>8205</v>
      </c>
      <c r="J1700" s="42">
        <v>6060</v>
      </c>
      <c r="K1700" s="48">
        <f t="shared" si="79"/>
        <v>0.73857404021937845</v>
      </c>
      <c r="L1700" s="44" t="str">
        <f t="shared" si="80"/>
        <v>CD Eligible</v>
      </c>
    </row>
    <row r="1701" spans="1:12" x14ac:dyDescent="0.25">
      <c r="A1701" s="42" t="s">
        <v>6797</v>
      </c>
      <c r="B1701" s="42" t="s">
        <v>37</v>
      </c>
      <c r="C1701" s="43" t="s">
        <v>7907</v>
      </c>
      <c r="D1701" s="44" t="s">
        <v>3623</v>
      </c>
      <c r="E1701" s="45">
        <v>470</v>
      </c>
      <c r="F1701" s="46">
        <v>1195509</v>
      </c>
      <c r="G1701" s="46">
        <v>887364</v>
      </c>
      <c r="H1701" s="47">
        <f t="shared" si="78"/>
        <v>0.74224786262587739</v>
      </c>
      <c r="I1701" s="42">
        <v>3310</v>
      </c>
      <c r="J1701" s="42">
        <v>2455</v>
      </c>
      <c r="K1701" s="48">
        <f t="shared" si="79"/>
        <v>0.7416918429003021</v>
      </c>
      <c r="L1701" s="44" t="str">
        <f t="shared" si="80"/>
        <v>CD Eligible</v>
      </c>
    </row>
    <row r="1702" spans="1:12" x14ac:dyDescent="0.25">
      <c r="A1702" s="42" t="s">
        <v>6797</v>
      </c>
      <c r="B1702" s="42" t="s">
        <v>37</v>
      </c>
      <c r="C1702" s="43" t="s">
        <v>7910</v>
      </c>
      <c r="D1702" s="44" t="s">
        <v>7911</v>
      </c>
      <c r="E1702" s="45">
        <v>471</v>
      </c>
      <c r="F1702" s="46">
        <v>1522565</v>
      </c>
      <c r="G1702" s="46">
        <v>1247072</v>
      </c>
      <c r="H1702" s="47">
        <f t="shared" si="78"/>
        <v>0.81905994161168816</v>
      </c>
      <c r="I1702" s="42">
        <v>4215</v>
      </c>
      <c r="J1702" s="42">
        <v>3150</v>
      </c>
      <c r="K1702" s="48">
        <f t="shared" si="79"/>
        <v>0.74733096085409256</v>
      </c>
      <c r="L1702" s="44" t="str">
        <f t="shared" si="80"/>
        <v>CD Eligible</v>
      </c>
    </row>
    <row r="1703" spans="1:12" x14ac:dyDescent="0.25">
      <c r="A1703" s="42" t="s">
        <v>6797</v>
      </c>
      <c r="B1703" s="42" t="s">
        <v>37</v>
      </c>
      <c r="C1703" s="43" t="s">
        <v>7914</v>
      </c>
      <c r="D1703" s="44" t="s">
        <v>3627</v>
      </c>
      <c r="E1703" s="45">
        <v>472</v>
      </c>
      <c r="F1703" s="46">
        <v>1965769</v>
      </c>
      <c r="G1703" s="46">
        <v>1687677</v>
      </c>
      <c r="H1703" s="47">
        <f t="shared" si="78"/>
        <v>0.85853271671289966</v>
      </c>
      <c r="I1703" s="42">
        <v>3605</v>
      </c>
      <c r="J1703" s="42">
        <v>1555</v>
      </c>
      <c r="K1703" s="48">
        <f t="shared" si="79"/>
        <v>0.43134535367545074</v>
      </c>
      <c r="L1703" s="44" t="str">
        <f t="shared" si="80"/>
        <v>Ineligible</v>
      </c>
    </row>
    <row r="1704" spans="1:12" x14ac:dyDescent="0.25">
      <c r="A1704" s="42" t="s">
        <v>6797</v>
      </c>
      <c r="B1704" s="42" t="s">
        <v>37</v>
      </c>
      <c r="C1704" s="43" t="s">
        <v>7918</v>
      </c>
      <c r="D1704" s="44" t="s">
        <v>7919</v>
      </c>
      <c r="E1704" s="45">
        <v>473</v>
      </c>
      <c r="F1704" s="46">
        <v>3544505</v>
      </c>
      <c r="G1704" s="46">
        <v>1879265</v>
      </c>
      <c r="H1704" s="47">
        <f t="shared" si="78"/>
        <v>0.53019109861602676</v>
      </c>
      <c r="I1704" s="42">
        <v>3710</v>
      </c>
      <c r="J1704" s="42">
        <v>2590</v>
      </c>
      <c r="K1704" s="48">
        <f t="shared" si="79"/>
        <v>0.69811320754716977</v>
      </c>
      <c r="L1704" s="44" t="str">
        <f t="shared" si="80"/>
        <v>CD Eligible</v>
      </c>
    </row>
    <row r="1705" spans="1:12" x14ac:dyDescent="0.25">
      <c r="A1705" s="42" t="s">
        <v>6797</v>
      </c>
      <c r="B1705" s="42" t="s">
        <v>37</v>
      </c>
      <c r="C1705" s="43" t="s">
        <v>7923</v>
      </c>
      <c r="D1705" s="44" t="s">
        <v>7924</v>
      </c>
      <c r="E1705" s="45">
        <v>475</v>
      </c>
      <c r="F1705" s="46">
        <v>2264760.7799999998</v>
      </c>
      <c r="G1705" s="46">
        <v>1671287.78</v>
      </c>
      <c r="H1705" s="47">
        <f t="shared" si="78"/>
        <v>0.73795333916017403</v>
      </c>
      <c r="I1705" s="42">
        <v>4555</v>
      </c>
      <c r="J1705" s="42">
        <v>2750</v>
      </c>
      <c r="K1705" s="48">
        <f t="shared" si="79"/>
        <v>0.60373216245883643</v>
      </c>
      <c r="L1705" s="44" t="str">
        <f t="shared" si="80"/>
        <v>CD Eligible</v>
      </c>
    </row>
    <row r="1706" spans="1:12" x14ac:dyDescent="0.25">
      <c r="A1706" s="42" t="s">
        <v>6797</v>
      </c>
      <c r="B1706" s="42" t="s">
        <v>37</v>
      </c>
      <c r="C1706" s="43" t="s">
        <v>7927</v>
      </c>
      <c r="D1706" s="44" t="s">
        <v>3636</v>
      </c>
      <c r="E1706" s="45">
        <v>476</v>
      </c>
      <c r="F1706" s="46">
        <v>1110836</v>
      </c>
      <c r="G1706" s="46">
        <v>965486</v>
      </c>
      <c r="H1706" s="47">
        <f t="shared" si="78"/>
        <v>0.86915260218430079</v>
      </c>
      <c r="I1706" s="42">
        <v>1445</v>
      </c>
      <c r="J1706" s="42">
        <v>560</v>
      </c>
      <c r="K1706" s="48">
        <f t="shared" si="79"/>
        <v>0.38754325259515571</v>
      </c>
      <c r="L1706" s="44" t="str">
        <f t="shared" si="80"/>
        <v>Ineligible</v>
      </c>
    </row>
    <row r="1707" spans="1:12" x14ac:dyDescent="0.25">
      <c r="A1707" s="42" t="s">
        <v>6797</v>
      </c>
      <c r="B1707" s="42" t="s">
        <v>37</v>
      </c>
      <c r="C1707" s="43" t="s">
        <v>7930</v>
      </c>
      <c r="D1707" s="44" t="s">
        <v>3645</v>
      </c>
      <c r="E1707" s="45">
        <v>478</v>
      </c>
      <c r="F1707" s="46">
        <v>2853619</v>
      </c>
      <c r="G1707" s="46">
        <v>2314129</v>
      </c>
      <c r="H1707" s="47">
        <f t="shared" si="78"/>
        <v>0.81094532942204267</v>
      </c>
      <c r="I1707" s="42">
        <v>5490</v>
      </c>
      <c r="J1707" s="42">
        <v>1605</v>
      </c>
      <c r="K1707" s="48">
        <f t="shared" si="79"/>
        <v>0.29234972677595628</v>
      </c>
      <c r="L1707" s="44" t="str">
        <f t="shared" si="80"/>
        <v>Ineligible</v>
      </c>
    </row>
    <row r="1708" spans="1:12" x14ac:dyDescent="0.25">
      <c r="A1708" s="42" t="s">
        <v>6797</v>
      </c>
      <c r="B1708" s="42" t="s">
        <v>37</v>
      </c>
      <c r="C1708" s="43" t="s">
        <v>7934</v>
      </c>
      <c r="D1708" s="44" t="s">
        <v>7935</v>
      </c>
      <c r="E1708" s="45">
        <v>479</v>
      </c>
      <c r="F1708" s="46">
        <v>2347507.23</v>
      </c>
      <c r="G1708" s="46">
        <v>1749107.23</v>
      </c>
      <c r="H1708" s="47">
        <f t="shared" si="78"/>
        <v>0.74509130691793435</v>
      </c>
      <c r="I1708" s="42">
        <v>5345</v>
      </c>
      <c r="J1708" s="42">
        <v>3180</v>
      </c>
      <c r="K1708" s="48">
        <f t="shared" si="79"/>
        <v>0.59494855004677272</v>
      </c>
      <c r="L1708" s="44" t="str">
        <f t="shared" si="80"/>
        <v>CD Eligible</v>
      </c>
    </row>
    <row r="1709" spans="1:12" x14ac:dyDescent="0.25">
      <c r="A1709" s="42" t="s">
        <v>6797</v>
      </c>
      <c r="B1709" s="42" t="s">
        <v>37</v>
      </c>
      <c r="C1709" s="43" t="s">
        <v>7939</v>
      </c>
      <c r="D1709" s="44" t="s">
        <v>3650</v>
      </c>
      <c r="E1709" s="45">
        <v>480</v>
      </c>
      <c r="F1709" s="46">
        <v>934911</v>
      </c>
      <c r="G1709" s="46">
        <v>769380</v>
      </c>
      <c r="H1709" s="47">
        <f t="shared" si="78"/>
        <v>0.82294464392867339</v>
      </c>
      <c r="I1709" s="42">
        <v>2925</v>
      </c>
      <c r="J1709" s="42">
        <v>1515</v>
      </c>
      <c r="K1709" s="48">
        <f t="shared" si="79"/>
        <v>0.517948717948718</v>
      </c>
      <c r="L1709" s="44" t="str">
        <f t="shared" si="80"/>
        <v>CD Eligible</v>
      </c>
    </row>
    <row r="1710" spans="1:12" x14ac:dyDescent="0.25">
      <c r="A1710" s="42" t="s">
        <v>6797</v>
      </c>
      <c r="B1710" s="42" t="s">
        <v>37</v>
      </c>
      <c r="C1710" s="43" t="s">
        <v>7942</v>
      </c>
      <c r="D1710" s="44" t="s">
        <v>3654</v>
      </c>
      <c r="E1710" s="45">
        <v>481</v>
      </c>
      <c r="F1710" s="46">
        <v>1765750</v>
      </c>
      <c r="G1710" s="46">
        <v>1586238</v>
      </c>
      <c r="H1710" s="47">
        <f t="shared" si="78"/>
        <v>0.89833668412855727</v>
      </c>
      <c r="I1710" s="42">
        <v>6530</v>
      </c>
      <c r="J1710" s="42">
        <v>4375</v>
      </c>
      <c r="K1710" s="48">
        <f t="shared" si="79"/>
        <v>0.66998468606431849</v>
      </c>
      <c r="L1710" s="44" t="str">
        <f t="shared" si="80"/>
        <v>CD Eligible</v>
      </c>
    </row>
    <row r="1711" spans="1:12" x14ac:dyDescent="0.25">
      <c r="A1711" s="42" t="s">
        <v>6797</v>
      </c>
      <c r="B1711" s="42" t="s">
        <v>37</v>
      </c>
      <c r="C1711" s="43" t="s">
        <v>7947</v>
      </c>
      <c r="D1711" s="44" t="s">
        <v>3659</v>
      </c>
      <c r="E1711" s="45">
        <v>482</v>
      </c>
      <c r="F1711" s="46">
        <v>875635</v>
      </c>
      <c r="G1711" s="46">
        <v>597225</v>
      </c>
      <c r="H1711" s="47">
        <f t="shared" si="78"/>
        <v>0.68204788524899074</v>
      </c>
      <c r="I1711" s="42">
        <v>1470</v>
      </c>
      <c r="J1711" s="42">
        <v>575</v>
      </c>
      <c r="K1711" s="48">
        <f t="shared" si="79"/>
        <v>0.391156462585034</v>
      </c>
      <c r="L1711" s="44" t="str">
        <f t="shared" si="80"/>
        <v>Ineligible</v>
      </c>
    </row>
    <row r="1712" spans="1:12" x14ac:dyDescent="0.25">
      <c r="A1712" s="42" t="s">
        <v>6797</v>
      </c>
      <c r="B1712" s="42" t="s">
        <v>37</v>
      </c>
      <c r="C1712" s="43" t="s">
        <v>7949</v>
      </c>
      <c r="D1712" s="44" t="s">
        <v>7950</v>
      </c>
      <c r="E1712" s="45">
        <v>483</v>
      </c>
      <c r="F1712" s="46">
        <v>1495809</v>
      </c>
      <c r="G1712" s="46">
        <v>1203626</v>
      </c>
      <c r="H1712" s="47">
        <f t="shared" si="78"/>
        <v>0.80466556893293195</v>
      </c>
      <c r="I1712" s="42">
        <v>4210</v>
      </c>
      <c r="J1712" s="42">
        <v>3055</v>
      </c>
      <c r="K1712" s="48">
        <f t="shared" si="79"/>
        <v>0.72565320665083133</v>
      </c>
      <c r="L1712" s="44" t="str">
        <f t="shared" si="80"/>
        <v>CD Eligible</v>
      </c>
    </row>
    <row r="1713" spans="1:12" x14ac:dyDescent="0.25">
      <c r="A1713" s="42" t="s">
        <v>6797</v>
      </c>
      <c r="B1713" s="42" t="s">
        <v>37</v>
      </c>
      <c r="C1713" s="43" t="s">
        <v>7953</v>
      </c>
      <c r="D1713" s="44" t="s">
        <v>1842</v>
      </c>
      <c r="E1713" s="45">
        <v>484</v>
      </c>
      <c r="F1713" s="46">
        <v>1692645</v>
      </c>
      <c r="G1713" s="46">
        <v>1550388</v>
      </c>
      <c r="H1713" s="47">
        <f t="shared" si="78"/>
        <v>0.91595579699228136</v>
      </c>
      <c r="I1713" s="42">
        <v>4975</v>
      </c>
      <c r="J1713" s="42">
        <v>2425</v>
      </c>
      <c r="K1713" s="48">
        <f t="shared" si="79"/>
        <v>0.48743718592964824</v>
      </c>
      <c r="L1713" s="44" t="str">
        <f t="shared" si="80"/>
        <v>Ineligible</v>
      </c>
    </row>
    <row r="1714" spans="1:12" x14ac:dyDescent="0.25">
      <c r="A1714" s="42" t="s">
        <v>6797</v>
      </c>
      <c r="B1714" s="42" t="s">
        <v>37</v>
      </c>
      <c r="C1714" s="43" t="s">
        <v>7958</v>
      </c>
      <c r="D1714" s="44" t="s">
        <v>3669</v>
      </c>
      <c r="E1714" s="45">
        <v>485</v>
      </c>
      <c r="F1714" s="46">
        <v>2749528</v>
      </c>
      <c r="G1714" s="46">
        <v>1727434</v>
      </c>
      <c r="H1714" s="47">
        <f t="shared" si="78"/>
        <v>0.62826565141362445</v>
      </c>
      <c r="I1714" s="42">
        <v>4640</v>
      </c>
      <c r="J1714" s="42">
        <v>3360</v>
      </c>
      <c r="K1714" s="48">
        <f t="shared" si="79"/>
        <v>0.72413793103448276</v>
      </c>
      <c r="L1714" s="44" t="str">
        <f t="shared" si="80"/>
        <v>CD Eligible</v>
      </c>
    </row>
    <row r="1715" spans="1:12" x14ac:dyDescent="0.25">
      <c r="A1715" s="42" t="s">
        <v>6797</v>
      </c>
      <c r="B1715" s="42" t="s">
        <v>37</v>
      </c>
      <c r="C1715" s="43" t="s">
        <v>7962</v>
      </c>
      <c r="D1715" s="44" t="s">
        <v>3683</v>
      </c>
      <c r="E1715" s="45">
        <v>489</v>
      </c>
      <c r="F1715" s="46">
        <v>1668730</v>
      </c>
      <c r="G1715" s="46">
        <v>523179</v>
      </c>
      <c r="H1715" s="47">
        <f t="shared" si="78"/>
        <v>0.31351926315221756</v>
      </c>
      <c r="I1715" s="42">
        <v>1645</v>
      </c>
      <c r="J1715" s="42">
        <v>865</v>
      </c>
      <c r="K1715" s="48">
        <f t="shared" si="79"/>
        <v>0.52583586626139822</v>
      </c>
      <c r="L1715" s="44" t="str">
        <f t="shared" si="80"/>
        <v>Ineligible</v>
      </c>
    </row>
    <row r="1716" spans="1:12" x14ac:dyDescent="0.25">
      <c r="A1716" s="42" t="s">
        <v>6797</v>
      </c>
      <c r="B1716" s="42" t="s">
        <v>37</v>
      </c>
      <c r="C1716" s="43" t="s">
        <v>7965</v>
      </c>
      <c r="D1716" s="44" t="s">
        <v>3699</v>
      </c>
      <c r="E1716" s="45">
        <v>492</v>
      </c>
      <c r="F1716" s="46">
        <v>1932875</v>
      </c>
      <c r="G1716" s="46">
        <v>1666485</v>
      </c>
      <c r="H1716" s="47">
        <f t="shared" si="78"/>
        <v>0.86217939597749471</v>
      </c>
      <c r="I1716" s="42">
        <v>4375</v>
      </c>
      <c r="J1716" s="42">
        <v>2025</v>
      </c>
      <c r="K1716" s="48">
        <f t="shared" si="79"/>
        <v>0.46285714285714286</v>
      </c>
      <c r="L1716" s="44" t="str">
        <f t="shared" si="80"/>
        <v>Ineligible</v>
      </c>
    </row>
    <row r="1717" spans="1:12" x14ac:dyDescent="0.25">
      <c r="A1717" s="42" t="s">
        <v>6797</v>
      </c>
      <c r="B1717" s="42" t="s">
        <v>37</v>
      </c>
      <c r="C1717" s="43" t="s">
        <v>7969</v>
      </c>
      <c r="D1717" s="44" t="s">
        <v>7970</v>
      </c>
      <c r="E1717" s="45">
        <v>493.01</v>
      </c>
      <c r="F1717" s="46">
        <v>895515</v>
      </c>
      <c r="G1717" s="46">
        <v>772847</v>
      </c>
      <c r="H1717" s="47">
        <f t="shared" si="78"/>
        <v>0.86301960324506011</v>
      </c>
      <c r="I1717" s="42">
        <v>1930</v>
      </c>
      <c r="J1717" s="42">
        <v>845</v>
      </c>
      <c r="K1717" s="48">
        <f t="shared" si="79"/>
        <v>0.43782383419689119</v>
      </c>
      <c r="L1717" s="44" t="str">
        <f t="shared" si="80"/>
        <v>Ineligible</v>
      </c>
    </row>
    <row r="1718" spans="1:12" x14ac:dyDescent="0.25">
      <c r="A1718" s="42" t="s">
        <v>6797</v>
      </c>
      <c r="B1718" s="42" t="s">
        <v>37</v>
      </c>
      <c r="C1718" s="43" t="s">
        <v>7973</v>
      </c>
      <c r="D1718" s="44" t="s">
        <v>7974</v>
      </c>
      <c r="E1718" s="45">
        <v>493.02</v>
      </c>
      <c r="F1718" s="46">
        <v>1819415</v>
      </c>
      <c r="G1718" s="46">
        <v>936886</v>
      </c>
      <c r="H1718" s="47">
        <f t="shared" si="78"/>
        <v>0.51493804327215065</v>
      </c>
      <c r="I1718" s="42">
        <v>2180</v>
      </c>
      <c r="J1718" s="42">
        <v>1045</v>
      </c>
      <c r="K1718" s="48">
        <f t="shared" si="79"/>
        <v>0.47935779816513763</v>
      </c>
      <c r="L1718" s="44" t="str">
        <f t="shared" si="80"/>
        <v>Ineligible</v>
      </c>
    </row>
    <row r="1719" spans="1:12" x14ac:dyDescent="0.25">
      <c r="A1719" s="42" t="s">
        <v>6797</v>
      </c>
      <c r="B1719" s="42" t="s">
        <v>37</v>
      </c>
      <c r="C1719" s="43" t="s">
        <v>7977</v>
      </c>
      <c r="D1719" s="44" t="s">
        <v>3717</v>
      </c>
      <c r="E1719" s="45">
        <v>495</v>
      </c>
      <c r="F1719" s="46">
        <v>543842</v>
      </c>
      <c r="G1719" s="46">
        <v>522812</v>
      </c>
      <c r="H1719" s="47">
        <f t="shared" si="78"/>
        <v>0.9613306806020866</v>
      </c>
      <c r="I1719" s="42">
        <v>1285</v>
      </c>
      <c r="J1719" s="42">
        <v>695</v>
      </c>
      <c r="K1719" s="48">
        <f t="shared" si="79"/>
        <v>0.54085603112840464</v>
      </c>
      <c r="L1719" s="44" t="str">
        <f t="shared" si="80"/>
        <v>CD Eligible</v>
      </c>
    </row>
    <row r="1720" spans="1:12" x14ac:dyDescent="0.25">
      <c r="A1720" s="42" t="s">
        <v>6797</v>
      </c>
      <c r="B1720" s="42" t="s">
        <v>37</v>
      </c>
      <c r="C1720" s="43" t="s">
        <v>7979</v>
      </c>
      <c r="D1720" s="44" t="s">
        <v>3722</v>
      </c>
      <c r="E1720" s="45">
        <v>496</v>
      </c>
      <c r="F1720" s="46">
        <v>1071414</v>
      </c>
      <c r="G1720" s="46">
        <v>978193</v>
      </c>
      <c r="H1720" s="47">
        <f t="shared" si="78"/>
        <v>0.91299255003201374</v>
      </c>
      <c r="I1720" s="42">
        <v>3110</v>
      </c>
      <c r="J1720" s="42">
        <v>1505</v>
      </c>
      <c r="K1720" s="48">
        <f t="shared" si="79"/>
        <v>0.48392282958199356</v>
      </c>
      <c r="L1720" s="44" t="str">
        <f t="shared" si="80"/>
        <v>Ineligible</v>
      </c>
    </row>
    <row r="1721" spans="1:12" x14ac:dyDescent="0.25">
      <c r="A1721" s="42" t="s">
        <v>6797</v>
      </c>
      <c r="B1721" s="42" t="s">
        <v>37</v>
      </c>
      <c r="C1721" s="43" t="s">
        <v>7983</v>
      </c>
      <c r="D1721" s="44" t="s">
        <v>3727</v>
      </c>
      <c r="E1721" s="45">
        <v>497</v>
      </c>
      <c r="F1721" s="46">
        <v>1184270</v>
      </c>
      <c r="G1721" s="46">
        <v>993313</v>
      </c>
      <c r="H1721" s="47">
        <f t="shared" si="78"/>
        <v>0.8387555202783149</v>
      </c>
      <c r="I1721" s="42">
        <v>2655</v>
      </c>
      <c r="J1721" s="42">
        <v>1490</v>
      </c>
      <c r="K1721" s="48">
        <f t="shared" si="79"/>
        <v>0.56120527306967982</v>
      </c>
      <c r="L1721" s="44" t="str">
        <f t="shared" si="80"/>
        <v>CD Eligible</v>
      </c>
    </row>
    <row r="1722" spans="1:12" x14ac:dyDescent="0.25">
      <c r="A1722" s="42" t="s">
        <v>6797</v>
      </c>
      <c r="B1722" s="42" t="s">
        <v>37</v>
      </c>
      <c r="C1722" s="43" t="s">
        <v>7986</v>
      </c>
      <c r="D1722" s="44" t="s">
        <v>3737</v>
      </c>
      <c r="E1722" s="45">
        <v>499</v>
      </c>
      <c r="F1722" s="46">
        <v>2125033</v>
      </c>
      <c r="G1722" s="46">
        <v>1432963</v>
      </c>
      <c r="H1722" s="47">
        <f t="shared" si="78"/>
        <v>0.67432505754028293</v>
      </c>
      <c r="I1722" s="42">
        <v>4970</v>
      </c>
      <c r="J1722" s="42">
        <v>2680</v>
      </c>
      <c r="K1722" s="48">
        <f t="shared" si="79"/>
        <v>0.53923541247484907</v>
      </c>
      <c r="L1722" s="44" t="str">
        <f t="shared" si="80"/>
        <v>CD Eligible</v>
      </c>
    </row>
    <row r="1723" spans="1:12" x14ac:dyDescent="0.25">
      <c r="A1723" s="42" t="s">
        <v>6797</v>
      </c>
      <c r="B1723" s="42" t="s">
        <v>37</v>
      </c>
      <c r="C1723" s="43" t="s">
        <v>7990</v>
      </c>
      <c r="D1723" s="44" t="s">
        <v>3741</v>
      </c>
      <c r="E1723" s="45">
        <v>500</v>
      </c>
      <c r="F1723" s="46">
        <v>1797376</v>
      </c>
      <c r="G1723" s="46">
        <v>1486343</v>
      </c>
      <c r="H1723" s="47">
        <f t="shared" si="78"/>
        <v>0.82695162281014101</v>
      </c>
      <c r="I1723" s="42">
        <v>4105</v>
      </c>
      <c r="J1723" s="42">
        <v>2790</v>
      </c>
      <c r="K1723" s="48">
        <f t="shared" si="79"/>
        <v>0.67965895249695496</v>
      </c>
      <c r="L1723" s="44" t="str">
        <f t="shared" si="80"/>
        <v>CD Eligible</v>
      </c>
    </row>
    <row r="1724" spans="1:12" x14ac:dyDescent="0.25">
      <c r="A1724" s="42" t="s">
        <v>6797</v>
      </c>
      <c r="B1724" s="42" t="s">
        <v>37</v>
      </c>
      <c r="C1724" s="43" t="s">
        <v>7993</v>
      </c>
      <c r="D1724" s="44" t="s">
        <v>7994</v>
      </c>
      <c r="E1724" s="45">
        <v>502.01</v>
      </c>
      <c r="F1724" s="46">
        <v>560654</v>
      </c>
      <c r="G1724" s="46">
        <v>538646</v>
      </c>
      <c r="H1724" s="47">
        <f t="shared" si="78"/>
        <v>0.96074584324735046</v>
      </c>
      <c r="I1724" s="42">
        <v>1425</v>
      </c>
      <c r="J1724" s="42">
        <v>740</v>
      </c>
      <c r="K1724" s="48">
        <f t="shared" si="79"/>
        <v>0.51929824561403504</v>
      </c>
      <c r="L1724" s="44" t="str">
        <f t="shared" si="80"/>
        <v>CD Eligible</v>
      </c>
    </row>
    <row r="1725" spans="1:12" x14ac:dyDescent="0.25">
      <c r="A1725" s="42" t="s">
        <v>6797</v>
      </c>
      <c r="B1725" s="42" t="s">
        <v>37</v>
      </c>
      <c r="C1725" s="43" t="s">
        <v>7996</v>
      </c>
      <c r="D1725" s="44" t="s">
        <v>3751</v>
      </c>
      <c r="E1725" s="45">
        <v>502.02</v>
      </c>
      <c r="F1725" s="46">
        <v>515761</v>
      </c>
      <c r="G1725" s="46">
        <v>512863</v>
      </c>
      <c r="H1725" s="47">
        <f t="shared" si="78"/>
        <v>0.99438111838622933</v>
      </c>
      <c r="I1725" s="42">
        <v>1350</v>
      </c>
      <c r="J1725" s="42">
        <v>605</v>
      </c>
      <c r="K1725" s="48">
        <f t="shared" si="79"/>
        <v>0.44814814814814813</v>
      </c>
      <c r="L1725" s="44" t="str">
        <f t="shared" si="80"/>
        <v>Ineligible</v>
      </c>
    </row>
    <row r="1726" spans="1:12" x14ac:dyDescent="0.25">
      <c r="A1726" s="42" t="s">
        <v>6797</v>
      </c>
      <c r="B1726" s="42" t="s">
        <v>37</v>
      </c>
      <c r="C1726" s="43" t="s">
        <v>7998</v>
      </c>
      <c r="D1726" s="44" t="s">
        <v>1848</v>
      </c>
      <c r="E1726" s="45">
        <v>504</v>
      </c>
      <c r="F1726" s="46">
        <v>767185</v>
      </c>
      <c r="G1726" s="46">
        <v>669760</v>
      </c>
      <c r="H1726" s="47">
        <f t="shared" si="78"/>
        <v>0.8730097694819372</v>
      </c>
      <c r="I1726" s="42">
        <v>2005</v>
      </c>
      <c r="J1726" s="42">
        <v>1155</v>
      </c>
      <c r="K1726" s="48">
        <f t="shared" si="79"/>
        <v>0.57605985037406482</v>
      </c>
      <c r="L1726" s="44" t="str">
        <f t="shared" si="80"/>
        <v>CD Eligible</v>
      </c>
    </row>
    <row r="1727" spans="1:12" x14ac:dyDescent="0.25">
      <c r="A1727" s="42" t="s">
        <v>6797</v>
      </c>
      <c r="B1727" s="42" t="s">
        <v>37</v>
      </c>
      <c r="C1727" s="43" t="s">
        <v>8001</v>
      </c>
      <c r="D1727" s="44" t="s">
        <v>3764</v>
      </c>
      <c r="E1727" s="45">
        <v>505</v>
      </c>
      <c r="F1727" s="46">
        <v>672795</v>
      </c>
      <c r="G1727" s="46">
        <v>628999</v>
      </c>
      <c r="H1727" s="47">
        <f t="shared" si="78"/>
        <v>0.93490439138221892</v>
      </c>
      <c r="I1727" s="42">
        <v>1455</v>
      </c>
      <c r="J1727" s="42">
        <v>740</v>
      </c>
      <c r="K1727" s="48">
        <f t="shared" si="79"/>
        <v>0.50859106529209619</v>
      </c>
      <c r="L1727" s="44" t="str">
        <f t="shared" si="80"/>
        <v>Ineligible</v>
      </c>
    </row>
    <row r="1728" spans="1:12" x14ac:dyDescent="0.25">
      <c r="A1728" s="42" t="s">
        <v>6797</v>
      </c>
      <c r="B1728" s="42" t="s">
        <v>37</v>
      </c>
      <c r="C1728" s="43" t="s">
        <v>8003</v>
      </c>
      <c r="D1728" s="44" t="s">
        <v>3769</v>
      </c>
      <c r="E1728" s="45">
        <v>506</v>
      </c>
      <c r="F1728" s="46">
        <v>670524</v>
      </c>
      <c r="G1728" s="46">
        <v>612416</v>
      </c>
      <c r="H1728" s="47">
        <f t="shared" si="78"/>
        <v>0.91333941812671882</v>
      </c>
      <c r="I1728" s="42">
        <v>1685</v>
      </c>
      <c r="J1728" s="42">
        <v>770</v>
      </c>
      <c r="K1728" s="48">
        <f t="shared" si="79"/>
        <v>0.45697329376854601</v>
      </c>
      <c r="L1728" s="44" t="str">
        <f t="shared" si="80"/>
        <v>Ineligible</v>
      </c>
    </row>
    <row r="1729" spans="1:12" x14ac:dyDescent="0.25">
      <c r="A1729" s="42" t="s">
        <v>6797</v>
      </c>
      <c r="B1729" s="42" t="s">
        <v>37</v>
      </c>
      <c r="C1729" s="43" t="s">
        <v>8006</v>
      </c>
      <c r="D1729" s="44" t="s">
        <v>3775</v>
      </c>
      <c r="E1729" s="45">
        <v>507</v>
      </c>
      <c r="F1729" s="46">
        <v>1595146</v>
      </c>
      <c r="G1729" s="46">
        <v>1371771</v>
      </c>
      <c r="H1729" s="47">
        <f t="shared" si="78"/>
        <v>0.8599657962343259</v>
      </c>
      <c r="I1729" s="42">
        <v>3580</v>
      </c>
      <c r="J1729" s="42">
        <v>1520</v>
      </c>
      <c r="K1729" s="48">
        <f t="shared" si="79"/>
        <v>0.42458100558659218</v>
      </c>
      <c r="L1729" s="44" t="str">
        <f t="shared" si="80"/>
        <v>Ineligible</v>
      </c>
    </row>
    <row r="1730" spans="1:12" x14ac:dyDescent="0.25">
      <c r="A1730" s="42" t="s">
        <v>6797</v>
      </c>
      <c r="B1730" s="42" t="s">
        <v>37</v>
      </c>
      <c r="C1730" s="43" t="s">
        <v>8009</v>
      </c>
      <c r="D1730" s="44" t="s">
        <v>8010</v>
      </c>
      <c r="E1730" s="45">
        <v>508</v>
      </c>
      <c r="F1730" s="46">
        <v>1032724</v>
      </c>
      <c r="G1730" s="46">
        <v>699947</v>
      </c>
      <c r="H1730" s="47">
        <f t="shared" si="78"/>
        <v>0.67776772884139425</v>
      </c>
      <c r="I1730" s="42">
        <v>2075</v>
      </c>
      <c r="J1730" s="42">
        <v>765</v>
      </c>
      <c r="K1730" s="48">
        <f t="shared" si="79"/>
        <v>0.36867469879518072</v>
      </c>
      <c r="L1730" s="44" t="str">
        <f t="shared" si="80"/>
        <v>Ineligible</v>
      </c>
    </row>
    <row r="1731" spans="1:12" x14ac:dyDescent="0.25">
      <c r="A1731" s="42" t="s">
        <v>6797</v>
      </c>
      <c r="B1731" s="42" t="s">
        <v>37</v>
      </c>
      <c r="C1731" s="43" t="s">
        <v>8013</v>
      </c>
      <c r="D1731" s="44" t="s">
        <v>8014</v>
      </c>
      <c r="E1731" s="45">
        <v>510</v>
      </c>
      <c r="F1731" s="46">
        <v>647680</v>
      </c>
      <c r="G1731" s="46">
        <v>560167</v>
      </c>
      <c r="H1731" s="47">
        <f t="shared" si="78"/>
        <v>0.86488234930830044</v>
      </c>
      <c r="I1731" s="42">
        <v>2095</v>
      </c>
      <c r="J1731" s="42">
        <v>520</v>
      </c>
      <c r="K1731" s="48">
        <f t="shared" si="79"/>
        <v>0.24821002386634844</v>
      </c>
      <c r="L1731" s="44" t="str">
        <f t="shared" si="80"/>
        <v>Ineligible</v>
      </c>
    </row>
    <row r="1732" spans="1:12" x14ac:dyDescent="0.25">
      <c r="A1732" s="42" t="s">
        <v>6797</v>
      </c>
      <c r="B1732" s="42" t="s">
        <v>37</v>
      </c>
      <c r="C1732" s="43" t="s">
        <v>8017</v>
      </c>
      <c r="D1732" s="44" t="s">
        <v>3803</v>
      </c>
      <c r="E1732" s="45">
        <v>511</v>
      </c>
      <c r="F1732" s="46">
        <v>1006582</v>
      </c>
      <c r="G1732" s="46">
        <v>879391</v>
      </c>
      <c r="H1732" s="47">
        <f t="shared" si="78"/>
        <v>0.87364069693278834</v>
      </c>
      <c r="I1732" s="42">
        <v>1960</v>
      </c>
      <c r="J1732" s="42">
        <v>900</v>
      </c>
      <c r="K1732" s="48">
        <f t="shared" si="79"/>
        <v>0.45918367346938777</v>
      </c>
      <c r="L1732" s="44" t="str">
        <f t="shared" si="80"/>
        <v>Ineligible</v>
      </c>
    </row>
    <row r="1733" spans="1:12" x14ac:dyDescent="0.25">
      <c r="A1733" s="42" t="s">
        <v>6797</v>
      </c>
      <c r="B1733" s="42" t="s">
        <v>37</v>
      </c>
      <c r="C1733" s="43" t="s">
        <v>8020</v>
      </c>
      <c r="D1733" s="44" t="s">
        <v>3808</v>
      </c>
      <c r="E1733" s="45">
        <v>512</v>
      </c>
      <c r="F1733" s="46">
        <v>1134667</v>
      </c>
      <c r="G1733" s="46">
        <v>936283</v>
      </c>
      <c r="H1733" s="47">
        <f t="shared" si="78"/>
        <v>0.82516103843682775</v>
      </c>
      <c r="I1733" s="42">
        <v>2925</v>
      </c>
      <c r="J1733" s="42">
        <v>1530</v>
      </c>
      <c r="K1733" s="48">
        <f t="shared" si="79"/>
        <v>0.52307692307692311</v>
      </c>
      <c r="L1733" s="44" t="str">
        <f t="shared" si="80"/>
        <v>CD Eligible</v>
      </c>
    </row>
    <row r="1734" spans="1:12" x14ac:dyDescent="0.25">
      <c r="A1734" s="42" t="s">
        <v>6797</v>
      </c>
      <c r="B1734" s="42" t="s">
        <v>37</v>
      </c>
      <c r="C1734" s="43" t="s">
        <v>8024</v>
      </c>
      <c r="D1734" s="44" t="s">
        <v>3814</v>
      </c>
      <c r="E1734" s="45">
        <v>513</v>
      </c>
      <c r="F1734" s="46">
        <v>1112734</v>
      </c>
      <c r="G1734" s="46">
        <v>874517</v>
      </c>
      <c r="H1734" s="47">
        <f t="shared" si="78"/>
        <v>0.78591738906153674</v>
      </c>
      <c r="I1734" s="42">
        <v>2025</v>
      </c>
      <c r="J1734" s="42">
        <v>1060</v>
      </c>
      <c r="K1734" s="48">
        <f t="shared" si="79"/>
        <v>0.52345679012345681</v>
      </c>
      <c r="L1734" s="44" t="str">
        <f t="shared" si="80"/>
        <v>CD Eligible</v>
      </c>
    </row>
    <row r="1735" spans="1:12" x14ac:dyDescent="0.25">
      <c r="A1735" s="42" t="s">
        <v>6797</v>
      </c>
      <c r="B1735" s="42" t="s">
        <v>37</v>
      </c>
      <c r="C1735" s="43" t="s">
        <v>8027</v>
      </c>
      <c r="D1735" s="44" t="s">
        <v>3826</v>
      </c>
      <c r="E1735" s="45">
        <v>515</v>
      </c>
      <c r="F1735" s="46">
        <v>1597550</v>
      </c>
      <c r="G1735" s="46">
        <v>1302940</v>
      </c>
      <c r="H1735" s="47">
        <f t="shared" ref="H1735:H1798" si="81">IFERROR(G1735/F1735,"-")</f>
        <v>0.81558636662389283</v>
      </c>
      <c r="I1735" s="42">
        <v>2695</v>
      </c>
      <c r="J1735" s="42">
        <v>975</v>
      </c>
      <c r="K1735" s="48">
        <f t="shared" ref="K1735:K1798" si="82">IFERROR(J1735/I1735,"-")</f>
        <v>0.36178107606679033</v>
      </c>
      <c r="L1735" s="44" t="str">
        <f t="shared" ref="L1735:L1798" si="83">IFERROR(IF(OR(H1735="-",K1735="-"),"Ineligible",IF(AND(K1735&gt;0.51,H1735&gt;0.5),"CD Eligible","Ineligible")),"Ineligible")</f>
        <v>Ineligible</v>
      </c>
    </row>
    <row r="1736" spans="1:12" x14ac:dyDescent="0.25">
      <c r="A1736" s="42" t="s">
        <v>6797</v>
      </c>
      <c r="B1736" s="42" t="s">
        <v>37</v>
      </c>
      <c r="C1736" s="43" t="s">
        <v>8031</v>
      </c>
      <c r="D1736" s="44" t="s">
        <v>1852</v>
      </c>
      <c r="E1736" s="45">
        <v>516</v>
      </c>
      <c r="F1736" s="46">
        <v>684130</v>
      </c>
      <c r="G1736" s="46">
        <v>669830</v>
      </c>
      <c r="H1736" s="47">
        <f t="shared" si="81"/>
        <v>0.97909753994123927</v>
      </c>
      <c r="I1736" s="42">
        <v>1865</v>
      </c>
      <c r="J1736" s="42">
        <v>980</v>
      </c>
      <c r="K1736" s="48">
        <f t="shared" si="82"/>
        <v>0.52546916890080431</v>
      </c>
      <c r="L1736" s="44" t="str">
        <f t="shared" si="83"/>
        <v>CD Eligible</v>
      </c>
    </row>
    <row r="1737" spans="1:12" x14ac:dyDescent="0.25">
      <c r="A1737" s="42" t="s">
        <v>6797</v>
      </c>
      <c r="B1737" s="42" t="s">
        <v>37</v>
      </c>
      <c r="C1737" s="43" t="s">
        <v>8034</v>
      </c>
      <c r="D1737" s="44" t="s">
        <v>3838</v>
      </c>
      <c r="E1737" s="45">
        <v>517</v>
      </c>
      <c r="F1737" s="46">
        <v>1031571.02</v>
      </c>
      <c r="G1737" s="46">
        <v>745798.01</v>
      </c>
      <c r="H1737" s="47">
        <f t="shared" si="81"/>
        <v>0.72297301449976759</v>
      </c>
      <c r="I1737" s="42">
        <v>1775</v>
      </c>
      <c r="J1737" s="42">
        <v>930</v>
      </c>
      <c r="K1737" s="48">
        <f t="shared" si="82"/>
        <v>0.52394366197183095</v>
      </c>
      <c r="L1737" s="44" t="str">
        <f t="shared" si="83"/>
        <v>CD Eligible</v>
      </c>
    </row>
    <row r="1738" spans="1:12" x14ac:dyDescent="0.25">
      <c r="A1738" s="42" t="s">
        <v>6797</v>
      </c>
      <c r="B1738" s="42" t="s">
        <v>37</v>
      </c>
      <c r="C1738" s="43" t="s">
        <v>8037</v>
      </c>
      <c r="D1738" s="44" t="s">
        <v>3842</v>
      </c>
      <c r="E1738" s="45">
        <v>518</v>
      </c>
      <c r="F1738" s="46">
        <v>692392</v>
      </c>
      <c r="G1738" s="46">
        <v>662697</v>
      </c>
      <c r="H1738" s="47">
        <f t="shared" si="81"/>
        <v>0.95711244497336767</v>
      </c>
      <c r="I1738" s="42">
        <v>2440</v>
      </c>
      <c r="J1738" s="42">
        <v>985</v>
      </c>
      <c r="K1738" s="48">
        <f t="shared" si="82"/>
        <v>0.40368852459016391</v>
      </c>
      <c r="L1738" s="44" t="str">
        <f t="shared" si="83"/>
        <v>Ineligible</v>
      </c>
    </row>
    <row r="1739" spans="1:12" x14ac:dyDescent="0.25">
      <c r="A1739" s="42" t="s">
        <v>6797</v>
      </c>
      <c r="B1739" s="42" t="s">
        <v>37</v>
      </c>
      <c r="C1739" s="43" t="s">
        <v>8040</v>
      </c>
      <c r="D1739" s="44" t="s">
        <v>3852</v>
      </c>
      <c r="E1739" s="45">
        <v>520</v>
      </c>
      <c r="F1739" s="46">
        <v>766784</v>
      </c>
      <c r="G1739" s="46">
        <v>543956</v>
      </c>
      <c r="H1739" s="47">
        <f t="shared" si="81"/>
        <v>0.70939925715716556</v>
      </c>
      <c r="I1739" s="42">
        <v>1600</v>
      </c>
      <c r="J1739" s="42">
        <v>610</v>
      </c>
      <c r="K1739" s="48">
        <f t="shared" si="82"/>
        <v>0.38124999999999998</v>
      </c>
      <c r="L1739" s="44" t="str">
        <f t="shared" si="83"/>
        <v>Ineligible</v>
      </c>
    </row>
    <row r="1740" spans="1:12" x14ac:dyDescent="0.25">
      <c r="A1740" s="42" t="s">
        <v>6797</v>
      </c>
      <c r="B1740" s="42" t="s">
        <v>37</v>
      </c>
      <c r="C1740" s="43" t="s">
        <v>8042</v>
      </c>
      <c r="D1740" s="44" t="s">
        <v>8043</v>
      </c>
      <c r="E1740" s="45">
        <v>521</v>
      </c>
      <c r="F1740" s="46">
        <v>1018718.98</v>
      </c>
      <c r="G1740" s="46">
        <v>641018.99</v>
      </c>
      <c r="H1740" s="47">
        <f t="shared" si="81"/>
        <v>0.62924025426521457</v>
      </c>
      <c r="I1740" s="42">
        <v>1735</v>
      </c>
      <c r="J1740" s="42">
        <v>855</v>
      </c>
      <c r="K1740" s="48">
        <f t="shared" si="82"/>
        <v>0.49279538904899134</v>
      </c>
      <c r="L1740" s="44" t="str">
        <f t="shared" si="83"/>
        <v>Ineligible</v>
      </c>
    </row>
    <row r="1741" spans="1:12" x14ac:dyDescent="0.25">
      <c r="A1741" s="42" t="s">
        <v>6797</v>
      </c>
      <c r="B1741" s="42" t="s">
        <v>37</v>
      </c>
      <c r="C1741" s="43" t="s">
        <v>8046</v>
      </c>
      <c r="D1741" s="44" t="s">
        <v>8047</v>
      </c>
      <c r="E1741" s="45">
        <v>522</v>
      </c>
      <c r="F1741" s="46">
        <v>560100</v>
      </c>
      <c r="G1741" s="46">
        <v>525309</v>
      </c>
      <c r="H1741" s="47">
        <f t="shared" si="81"/>
        <v>0.93788430637386178</v>
      </c>
      <c r="I1741" s="42">
        <v>1855</v>
      </c>
      <c r="J1741" s="42">
        <v>615</v>
      </c>
      <c r="K1741" s="48">
        <f t="shared" si="82"/>
        <v>0.33153638814016173</v>
      </c>
      <c r="L1741" s="44" t="str">
        <f t="shared" si="83"/>
        <v>Ineligible</v>
      </c>
    </row>
    <row r="1742" spans="1:12" x14ac:dyDescent="0.25">
      <c r="A1742" s="42" t="s">
        <v>6797</v>
      </c>
      <c r="B1742" s="42" t="s">
        <v>37</v>
      </c>
      <c r="C1742" s="43" t="s">
        <v>8049</v>
      </c>
      <c r="D1742" s="44" t="s">
        <v>8050</v>
      </c>
      <c r="E1742" s="45">
        <v>524</v>
      </c>
      <c r="F1742" s="46">
        <v>709272</v>
      </c>
      <c r="G1742" s="46">
        <v>666741</v>
      </c>
      <c r="H1742" s="47">
        <f t="shared" si="81"/>
        <v>0.94003569857544078</v>
      </c>
      <c r="I1742" s="42">
        <v>1625</v>
      </c>
      <c r="J1742" s="42">
        <v>655</v>
      </c>
      <c r="K1742" s="48">
        <f t="shared" si="82"/>
        <v>0.40307692307692305</v>
      </c>
      <c r="L1742" s="44" t="str">
        <f t="shared" si="83"/>
        <v>Ineligible</v>
      </c>
    </row>
    <row r="1743" spans="1:12" x14ac:dyDescent="0.25">
      <c r="A1743" s="42" t="s">
        <v>6797</v>
      </c>
      <c r="B1743" s="42" t="s">
        <v>37</v>
      </c>
      <c r="C1743" s="43" t="s">
        <v>8053</v>
      </c>
      <c r="D1743" s="44" t="s">
        <v>3864</v>
      </c>
      <c r="E1743" s="45">
        <v>525</v>
      </c>
      <c r="F1743" s="46">
        <v>1163389</v>
      </c>
      <c r="G1743" s="46">
        <v>722318</v>
      </c>
      <c r="H1743" s="47">
        <f t="shared" si="81"/>
        <v>0.62087401548407284</v>
      </c>
      <c r="I1743" s="42">
        <v>1840</v>
      </c>
      <c r="J1743" s="42">
        <v>915</v>
      </c>
      <c r="K1743" s="48">
        <f t="shared" si="82"/>
        <v>0.49728260869565216</v>
      </c>
      <c r="L1743" s="44" t="str">
        <f t="shared" si="83"/>
        <v>Ineligible</v>
      </c>
    </row>
    <row r="1744" spans="1:12" x14ac:dyDescent="0.25">
      <c r="A1744" s="42" t="s">
        <v>6797</v>
      </c>
      <c r="B1744" s="42" t="s">
        <v>37</v>
      </c>
      <c r="C1744" s="43" t="s">
        <v>8056</v>
      </c>
      <c r="D1744" s="44" t="s">
        <v>3868</v>
      </c>
      <c r="E1744" s="45">
        <v>526</v>
      </c>
      <c r="F1744" s="46">
        <v>703608</v>
      </c>
      <c r="G1744" s="46">
        <v>629019</v>
      </c>
      <c r="H1744" s="47">
        <f t="shared" si="81"/>
        <v>0.89399068799672543</v>
      </c>
      <c r="I1744" s="42">
        <v>1980</v>
      </c>
      <c r="J1744" s="42">
        <v>1220</v>
      </c>
      <c r="K1744" s="48">
        <f t="shared" si="82"/>
        <v>0.61616161616161613</v>
      </c>
      <c r="L1744" s="44" t="str">
        <f t="shared" si="83"/>
        <v>CD Eligible</v>
      </c>
    </row>
    <row r="1745" spans="1:12" x14ac:dyDescent="0.25">
      <c r="A1745" s="42" t="s">
        <v>6797</v>
      </c>
      <c r="B1745" s="42" t="s">
        <v>37</v>
      </c>
      <c r="C1745" s="43" t="s">
        <v>8059</v>
      </c>
      <c r="D1745" s="44" t="s">
        <v>3882</v>
      </c>
      <c r="E1745" s="45">
        <v>528</v>
      </c>
      <c r="F1745" s="46">
        <v>646542</v>
      </c>
      <c r="G1745" s="46">
        <v>527901</v>
      </c>
      <c r="H1745" s="47">
        <f t="shared" si="81"/>
        <v>0.81649916014736856</v>
      </c>
      <c r="I1745" s="42">
        <v>1510</v>
      </c>
      <c r="J1745" s="42">
        <v>980</v>
      </c>
      <c r="K1745" s="48">
        <f t="shared" si="82"/>
        <v>0.64900662251655628</v>
      </c>
      <c r="L1745" s="44" t="str">
        <f t="shared" si="83"/>
        <v>CD Eligible</v>
      </c>
    </row>
    <row r="1746" spans="1:12" x14ac:dyDescent="0.25">
      <c r="A1746" s="42" t="s">
        <v>6797</v>
      </c>
      <c r="B1746" s="42" t="s">
        <v>37</v>
      </c>
      <c r="C1746" s="43" t="s">
        <v>8061</v>
      </c>
      <c r="D1746" s="44" t="s">
        <v>3891</v>
      </c>
      <c r="E1746" s="45">
        <v>530</v>
      </c>
      <c r="F1746" s="46">
        <v>805473</v>
      </c>
      <c r="G1746" s="46">
        <v>736523</v>
      </c>
      <c r="H1746" s="47">
        <f t="shared" si="81"/>
        <v>0.91439812383531172</v>
      </c>
      <c r="I1746" s="42">
        <v>2310</v>
      </c>
      <c r="J1746" s="42">
        <v>1090</v>
      </c>
      <c r="K1746" s="48">
        <f t="shared" si="82"/>
        <v>0.47186147186147187</v>
      </c>
      <c r="L1746" s="44" t="str">
        <f t="shared" si="83"/>
        <v>Ineligible</v>
      </c>
    </row>
    <row r="1747" spans="1:12" x14ac:dyDescent="0.25">
      <c r="A1747" s="42" t="s">
        <v>6797</v>
      </c>
      <c r="B1747" s="42" t="s">
        <v>37</v>
      </c>
      <c r="C1747" s="43" t="s">
        <v>8064</v>
      </c>
      <c r="D1747" s="44" t="s">
        <v>3896</v>
      </c>
      <c r="E1747" s="45">
        <v>531</v>
      </c>
      <c r="F1747" s="46">
        <v>2600732</v>
      </c>
      <c r="G1747" s="46">
        <v>1093109</v>
      </c>
      <c r="H1747" s="47">
        <f t="shared" si="81"/>
        <v>0.42030820553597986</v>
      </c>
      <c r="I1747" s="42">
        <v>2780</v>
      </c>
      <c r="J1747" s="42">
        <v>1805</v>
      </c>
      <c r="K1747" s="48">
        <f t="shared" si="82"/>
        <v>0.64928057553956831</v>
      </c>
      <c r="L1747" s="44" t="str">
        <f t="shared" si="83"/>
        <v>Ineligible</v>
      </c>
    </row>
    <row r="1748" spans="1:12" x14ac:dyDescent="0.25">
      <c r="A1748" s="42" t="s">
        <v>6797</v>
      </c>
      <c r="B1748" s="42" t="s">
        <v>37</v>
      </c>
      <c r="C1748" s="43" t="s">
        <v>8068</v>
      </c>
      <c r="D1748" s="44" t="s">
        <v>3902</v>
      </c>
      <c r="E1748" s="45">
        <v>532</v>
      </c>
      <c r="F1748" s="46">
        <v>756799</v>
      </c>
      <c r="G1748" s="46">
        <v>643308</v>
      </c>
      <c r="H1748" s="47">
        <f t="shared" si="81"/>
        <v>0.85003812108631227</v>
      </c>
      <c r="I1748" s="42">
        <v>1690</v>
      </c>
      <c r="J1748" s="42">
        <v>560</v>
      </c>
      <c r="K1748" s="48">
        <f t="shared" si="82"/>
        <v>0.33136094674556216</v>
      </c>
      <c r="L1748" s="44" t="str">
        <f t="shared" si="83"/>
        <v>Ineligible</v>
      </c>
    </row>
    <row r="1749" spans="1:12" x14ac:dyDescent="0.25">
      <c r="A1749" s="42" t="s">
        <v>6797</v>
      </c>
      <c r="B1749" s="42" t="s">
        <v>37</v>
      </c>
      <c r="C1749" s="43" t="s">
        <v>8071</v>
      </c>
      <c r="D1749" s="44" t="s">
        <v>8072</v>
      </c>
      <c r="E1749" s="45">
        <v>534.01</v>
      </c>
      <c r="F1749" s="46">
        <v>961625</v>
      </c>
      <c r="G1749" s="46">
        <v>675056</v>
      </c>
      <c r="H1749" s="47">
        <f t="shared" si="81"/>
        <v>0.70199506044455995</v>
      </c>
      <c r="I1749" s="42">
        <v>2015</v>
      </c>
      <c r="J1749" s="42">
        <v>745</v>
      </c>
      <c r="K1749" s="48">
        <f t="shared" si="82"/>
        <v>0.36972704714640198</v>
      </c>
      <c r="L1749" s="44" t="str">
        <f t="shared" si="83"/>
        <v>Ineligible</v>
      </c>
    </row>
    <row r="1750" spans="1:12" x14ac:dyDescent="0.25">
      <c r="A1750" s="42" t="s">
        <v>6797</v>
      </c>
      <c r="B1750" s="42" t="s">
        <v>37</v>
      </c>
      <c r="C1750" s="43" t="s">
        <v>8075</v>
      </c>
      <c r="D1750" s="44" t="s">
        <v>3919</v>
      </c>
      <c r="E1750" s="45">
        <v>535</v>
      </c>
      <c r="F1750" s="46">
        <v>3364567</v>
      </c>
      <c r="G1750" s="46">
        <v>318922</v>
      </c>
      <c r="H1750" s="47">
        <f t="shared" si="81"/>
        <v>9.4788422997669541E-2</v>
      </c>
      <c r="I1750" s="42">
        <v>1330</v>
      </c>
      <c r="J1750" s="42">
        <v>950</v>
      </c>
      <c r="K1750" s="48">
        <f t="shared" si="82"/>
        <v>0.7142857142857143</v>
      </c>
      <c r="L1750" s="44" t="str">
        <f t="shared" si="83"/>
        <v>Ineligible</v>
      </c>
    </row>
    <row r="1751" spans="1:12" x14ac:dyDescent="0.25">
      <c r="A1751" s="42" t="s">
        <v>6797</v>
      </c>
      <c r="B1751" s="42" t="s">
        <v>37</v>
      </c>
      <c r="C1751" s="43" t="s">
        <v>8077</v>
      </c>
      <c r="D1751" s="44" t="s">
        <v>8078</v>
      </c>
      <c r="E1751" s="45">
        <v>536.01</v>
      </c>
      <c r="F1751" s="46">
        <v>611290</v>
      </c>
      <c r="G1751" s="46">
        <v>598599</v>
      </c>
      <c r="H1751" s="47">
        <f t="shared" si="81"/>
        <v>0.97923898640579754</v>
      </c>
      <c r="I1751" s="42">
        <v>1760</v>
      </c>
      <c r="J1751" s="42">
        <v>470</v>
      </c>
      <c r="K1751" s="48">
        <f t="shared" si="82"/>
        <v>0.26704545454545453</v>
      </c>
      <c r="L1751" s="44" t="str">
        <f t="shared" si="83"/>
        <v>Ineligible</v>
      </c>
    </row>
    <row r="1752" spans="1:12" x14ac:dyDescent="0.25">
      <c r="A1752" s="42" t="s">
        <v>6797</v>
      </c>
      <c r="B1752" s="42" t="s">
        <v>37</v>
      </c>
      <c r="C1752" s="43" t="s">
        <v>8081</v>
      </c>
      <c r="D1752" s="44" t="s">
        <v>3929</v>
      </c>
      <c r="E1752" s="45">
        <v>538</v>
      </c>
      <c r="F1752" s="46">
        <v>617082</v>
      </c>
      <c r="G1752" s="46">
        <v>581390</v>
      </c>
      <c r="H1752" s="47">
        <f t="shared" si="81"/>
        <v>0.94216003707773033</v>
      </c>
      <c r="I1752" s="42">
        <v>1720</v>
      </c>
      <c r="J1752" s="42">
        <v>885</v>
      </c>
      <c r="K1752" s="48">
        <f t="shared" si="82"/>
        <v>0.51453488372093026</v>
      </c>
      <c r="L1752" s="44" t="str">
        <f t="shared" si="83"/>
        <v>CD Eligible</v>
      </c>
    </row>
    <row r="1753" spans="1:12" x14ac:dyDescent="0.25">
      <c r="A1753" s="42" t="s">
        <v>6797</v>
      </c>
      <c r="B1753" s="42" t="s">
        <v>37</v>
      </c>
      <c r="C1753" s="43" t="s">
        <v>8084</v>
      </c>
      <c r="D1753" s="44" t="s">
        <v>3934</v>
      </c>
      <c r="E1753" s="45">
        <v>539</v>
      </c>
      <c r="F1753" s="46">
        <v>2945382.14</v>
      </c>
      <c r="G1753" s="46">
        <v>1292971</v>
      </c>
      <c r="H1753" s="47">
        <f t="shared" si="81"/>
        <v>0.43898242691184375</v>
      </c>
      <c r="I1753" s="42">
        <v>4325</v>
      </c>
      <c r="J1753" s="42">
        <v>2460</v>
      </c>
      <c r="K1753" s="48">
        <f t="shared" si="82"/>
        <v>0.56878612716763011</v>
      </c>
      <c r="L1753" s="44" t="str">
        <f t="shared" si="83"/>
        <v>Ineligible</v>
      </c>
    </row>
    <row r="1754" spans="1:12" x14ac:dyDescent="0.25">
      <c r="A1754" s="42" t="s">
        <v>6797</v>
      </c>
      <c r="B1754" s="42" t="s">
        <v>37</v>
      </c>
      <c r="C1754" s="43" t="s">
        <v>8088</v>
      </c>
      <c r="D1754" s="44" t="s">
        <v>8089</v>
      </c>
      <c r="E1754" s="45">
        <v>540</v>
      </c>
      <c r="F1754" s="46">
        <v>1758707</v>
      </c>
      <c r="G1754" s="46">
        <v>1322473</v>
      </c>
      <c r="H1754" s="47">
        <f t="shared" si="81"/>
        <v>0.75195754608357157</v>
      </c>
      <c r="I1754" s="42">
        <v>4335</v>
      </c>
      <c r="J1754" s="42">
        <v>2710</v>
      </c>
      <c r="K1754" s="48">
        <f t="shared" si="82"/>
        <v>0.62514417531718569</v>
      </c>
      <c r="L1754" s="44" t="str">
        <f t="shared" si="83"/>
        <v>CD Eligible</v>
      </c>
    </row>
    <row r="1755" spans="1:12" x14ac:dyDescent="0.25">
      <c r="A1755" s="42" t="s">
        <v>6797</v>
      </c>
      <c r="B1755" s="42" t="s">
        <v>37</v>
      </c>
      <c r="C1755" s="43" t="s">
        <v>8093</v>
      </c>
      <c r="D1755" s="44" t="s">
        <v>3938</v>
      </c>
      <c r="E1755" s="45">
        <v>542</v>
      </c>
      <c r="F1755" s="46">
        <v>2037025</v>
      </c>
      <c r="G1755" s="46">
        <v>1677504</v>
      </c>
      <c r="H1755" s="47">
        <f t="shared" si="81"/>
        <v>0.82350682981308521</v>
      </c>
      <c r="I1755" s="42">
        <v>5470</v>
      </c>
      <c r="J1755" s="42">
        <v>2095</v>
      </c>
      <c r="K1755" s="48">
        <f t="shared" si="82"/>
        <v>0.38299817184643509</v>
      </c>
      <c r="L1755" s="44" t="str">
        <f t="shared" si="83"/>
        <v>Ineligible</v>
      </c>
    </row>
    <row r="1756" spans="1:12" x14ac:dyDescent="0.25">
      <c r="A1756" s="42" t="s">
        <v>6797</v>
      </c>
      <c r="B1756" s="42" t="s">
        <v>37</v>
      </c>
      <c r="C1756" s="43" t="s">
        <v>8098</v>
      </c>
      <c r="D1756" s="44" t="s">
        <v>3952</v>
      </c>
      <c r="E1756" s="45">
        <v>545</v>
      </c>
      <c r="F1756" s="46">
        <v>1253283</v>
      </c>
      <c r="G1756" s="46">
        <v>1087070</v>
      </c>
      <c r="H1756" s="47">
        <f t="shared" si="81"/>
        <v>0.86737791863449831</v>
      </c>
      <c r="I1756" s="42">
        <v>3815</v>
      </c>
      <c r="J1756" s="42">
        <v>2675</v>
      </c>
      <c r="K1756" s="48">
        <f t="shared" si="82"/>
        <v>0.70117955439056356</v>
      </c>
      <c r="L1756" s="44" t="str">
        <f t="shared" si="83"/>
        <v>CD Eligible</v>
      </c>
    </row>
    <row r="1757" spans="1:12" x14ac:dyDescent="0.25">
      <c r="A1757" s="42" t="s">
        <v>6797</v>
      </c>
      <c r="B1757" s="42" t="s">
        <v>37</v>
      </c>
      <c r="C1757" s="43" t="s">
        <v>8102</v>
      </c>
      <c r="D1757" s="44" t="s">
        <v>3965</v>
      </c>
      <c r="E1757" s="45">
        <v>547</v>
      </c>
      <c r="F1757" s="46">
        <v>1444154</v>
      </c>
      <c r="G1757" s="46">
        <v>1293411</v>
      </c>
      <c r="H1757" s="47">
        <f t="shared" si="81"/>
        <v>0.89561847282215057</v>
      </c>
      <c r="I1757" s="42">
        <v>5380</v>
      </c>
      <c r="J1757" s="42">
        <v>3790</v>
      </c>
      <c r="K1757" s="48">
        <f t="shared" si="82"/>
        <v>0.70446096654275092</v>
      </c>
      <c r="L1757" s="44" t="str">
        <f t="shared" si="83"/>
        <v>CD Eligible</v>
      </c>
    </row>
    <row r="1758" spans="1:12" x14ac:dyDescent="0.25">
      <c r="A1758" s="42" t="s">
        <v>6797</v>
      </c>
      <c r="B1758" s="42" t="s">
        <v>37</v>
      </c>
      <c r="C1758" s="43" t="s">
        <v>8106</v>
      </c>
      <c r="D1758" s="44" t="s">
        <v>3970</v>
      </c>
      <c r="E1758" s="45">
        <v>548</v>
      </c>
      <c r="F1758" s="46">
        <v>766390</v>
      </c>
      <c r="G1758" s="46">
        <v>722290</v>
      </c>
      <c r="H1758" s="47">
        <f t="shared" si="81"/>
        <v>0.942457495530996</v>
      </c>
      <c r="I1758" s="42">
        <v>2315</v>
      </c>
      <c r="J1758" s="42">
        <v>990</v>
      </c>
      <c r="K1758" s="48">
        <f t="shared" si="82"/>
        <v>0.42764578833693306</v>
      </c>
      <c r="L1758" s="44" t="str">
        <f t="shared" si="83"/>
        <v>Ineligible</v>
      </c>
    </row>
    <row r="1759" spans="1:12" x14ac:dyDescent="0.25">
      <c r="A1759" s="42" t="s">
        <v>6797</v>
      </c>
      <c r="B1759" s="42" t="s">
        <v>37</v>
      </c>
      <c r="C1759" s="43" t="s">
        <v>8109</v>
      </c>
      <c r="D1759" s="44" t="s">
        <v>3974</v>
      </c>
      <c r="E1759" s="45">
        <v>549</v>
      </c>
      <c r="F1759" s="46">
        <v>1856479</v>
      </c>
      <c r="G1759" s="46">
        <v>1516819</v>
      </c>
      <c r="H1759" s="47">
        <f t="shared" si="81"/>
        <v>0.81704075295222833</v>
      </c>
      <c r="I1759" s="42">
        <v>5480</v>
      </c>
      <c r="J1759" s="42">
        <v>4445</v>
      </c>
      <c r="K1759" s="48">
        <f t="shared" si="82"/>
        <v>0.81113138686131392</v>
      </c>
      <c r="L1759" s="44" t="str">
        <f t="shared" si="83"/>
        <v>CD Eligible</v>
      </c>
    </row>
    <row r="1760" spans="1:12" x14ac:dyDescent="0.25">
      <c r="A1760" s="42" t="s">
        <v>6797</v>
      </c>
      <c r="B1760" s="42" t="s">
        <v>37</v>
      </c>
      <c r="C1760" s="43" t="s">
        <v>8114</v>
      </c>
      <c r="D1760" s="44" t="s">
        <v>3983</v>
      </c>
      <c r="E1760" s="45">
        <v>551</v>
      </c>
      <c r="F1760" s="46">
        <v>2030774</v>
      </c>
      <c r="G1760" s="46">
        <v>1614753</v>
      </c>
      <c r="H1760" s="47">
        <f t="shared" si="81"/>
        <v>0.79514165534914272</v>
      </c>
      <c r="I1760" s="42">
        <v>4915</v>
      </c>
      <c r="J1760" s="42">
        <v>2995</v>
      </c>
      <c r="K1760" s="48">
        <f t="shared" si="82"/>
        <v>0.60935910478128175</v>
      </c>
      <c r="L1760" s="44" t="str">
        <f t="shared" si="83"/>
        <v>CD Eligible</v>
      </c>
    </row>
    <row r="1761" spans="1:12" x14ac:dyDescent="0.25">
      <c r="A1761" s="42" t="s">
        <v>6797</v>
      </c>
      <c r="B1761" s="42" t="s">
        <v>37</v>
      </c>
      <c r="C1761" s="43" t="s">
        <v>8119</v>
      </c>
      <c r="D1761" s="44" t="s">
        <v>3989</v>
      </c>
      <c r="E1761" s="45">
        <v>552</v>
      </c>
      <c r="F1761" s="46">
        <v>1168584</v>
      </c>
      <c r="G1761" s="46">
        <v>1023558</v>
      </c>
      <c r="H1761" s="47">
        <f t="shared" si="81"/>
        <v>0.87589595613152327</v>
      </c>
      <c r="I1761" s="42">
        <v>2935</v>
      </c>
      <c r="J1761" s="42">
        <v>1385</v>
      </c>
      <c r="K1761" s="48">
        <f t="shared" si="82"/>
        <v>0.47189097103918226</v>
      </c>
      <c r="L1761" s="44" t="str">
        <f t="shared" si="83"/>
        <v>Ineligible</v>
      </c>
    </row>
    <row r="1762" spans="1:12" x14ac:dyDescent="0.25">
      <c r="A1762" s="42" t="s">
        <v>6797</v>
      </c>
      <c r="B1762" s="42" t="s">
        <v>37</v>
      </c>
      <c r="C1762" s="43" t="s">
        <v>8122</v>
      </c>
      <c r="D1762" s="44" t="s">
        <v>3994</v>
      </c>
      <c r="E1762" s="45">
        <v>553</v>
      </c>
      <c r="F1762" s="46">
        <v>1631770</v>
      </c>
      <c r="G1762" s="46">
        <v>892231</v>
      </c>
      <c r="H1762" s="47">
        <f t="shared" si="81"/>
        <v>0.54678723104359073</v>
      </c>
      <c r="I1762" s="42">
        <v>2440</v>
      </c>
      <c r="J1762" s="42">
        <v>1970</v>
      </c>
      <c r="K1762" s="48">
        <f t="shared" si="82"/>
        <v>0.80737704918032782</v>
      </c>
      <c r="L1762" s="44" t="str">
        <f t="shared" si="83"/>
        <v>CD Eligible</v>
      </c>
    </row>
    <row r="1763" spans="1:12" x14ac:dyDescent="0.25">
      <c r="A1763" s="42" t="s">
        <v>6797</v>
      </c>
      <c r="B1763" s="42" t="s">
        <v>37</v>
      </c>
      <c r="C1763" s="43" t="s">
        <v>8125</v>
      </c>
      <c r="D1763" s="44" t="s">
        <v>3999</v>
      </c>
      <c r="E1763" s="45">
        <v>554</v>
      </c>
      <c r="F1763" s="46">
        <v>863558</v>
      </c>
      <c r="G1763" s="46">
        <v>785309</v>
      </c>
      <c r="H1763" s="47">
        <f t="shared" si="81"/>
        <v>0.90938767286042166</v>
      </c>
      <c r="I1763" s="42">
        <v>2345</v>
      </c>
      <c r="J1763" s="42">
        <v>1180</v>
      </c>
      <c r="K1763" s="48">
        <f t="shared" si="82"/>
        <v>0.50319829424307039</v>
      </c>
      <c r="L1763" s="44" t="str">
        <f t="shared" si="83"/>
        <v>Ineligible</v>
      </c>
    </row>
    <row r="1764" spans="1:12" x14ac:dyDescent="0.25">
      <c r="A1764" s="42" t="s">
        <v>6797</v>
      </c>
      <c r="B1764" s="42" t="s">
        <v>37</v>
      </c>
      <c r="C1764" s="43" t="s">
        <v>8128</v>
      </c>
      <c r="D1764" s="44" t="s">
        <v>4004</v>
      </c>
      <c r="E1764" s="45">
        <v>555</v>
      </c>
      <c r="F1764" s="46">
        <v>1405652.23</v>
      </c>
      <c r="G1764" s="46">
        <v>608622</v>
      </c>
      <c r="H1764" s="47">
        <f t="shared" si="81"/>
        <v>0.4329819190056704</v>
      </c>
      <c r="I1764" s="42">
        <v>2320</v>
      </c>
      <c r="J1764" s="42">
        <v>1580</v>
      </c>
      <c r="K1764" s="48">
        <f t="shared" si="82"/>
        <v>0.68103448275862066</v>
      </c>
      <c r="L1764" s="44" t="str">
        <f t="shared" si="83"/>
        <v>Ineligible</v>
      </c>
    </row>
    <row r="1765" spans="1:12" x14ac:dyDescent="0.25">
      <c r="A1765" s="42" t="s">
        <v>6797</v>
      </c>
      <c r="B1765" s="42" t="s">
        <v>37</v>
      </c>
      <c r="C1765" s="43" t="s">
        <v>8131</v>
      </c>
      <c r="D1765" s="44" t="s">
        <v>4007</v>
      </c>
      <c r="E1765" s="45">
        <v>556</v>
      </c>
      <c r="F1765" s="46">
        <v>775607</v>
      </c>
      <c r="G1765" s="46">
        <v>733881</v>
      </c>
      <c r="H1765" s="47">
        <f t="shared" si="81"/>
        <v>0.94620213587551427</v>
      </c>
      <c r="I1765" s="42">
        <v>2450</v>
      </c>
      <c r="J1765" s="42">
        <v>1145</v>
      </c>
      <c r="K1765" s="48">
        <f t="shared" si="82"/>
        <v>0.4673469387755102</v>
      </c>
      <c r="L1765" s="44" t="str">
        <f t="shared" si="83"/>
        <v>Ineligible</v>
      </c>
    </row>
    <row r="1766" spans="1:12" x14ac:dyDescent="0.25">
      <c r="A1766" s="42" t="s">
        <v>6797</v>
      </c>
      <c r="B1766" s="42" t="s">
        <v>37</v>
      </c>
      <c r="C1766" s="43" t="s">
        <v>8134</v>
      </c>
      <c r="D1766" s="44" t="s">
        <v>4012</v>
      </c>
      <c r="E1766" s="45">
        <v>557</v>
      </c>
      <c r="F1766" s="46">
        <v>2039858.75</v>
      </c>
      <c r="G1766" s="46">
        <v>1267521.76</v>
      </c>
      <c r="H1766" s="47">
        <f t="shared" si="81"/>
        <v>0.62137722035900766</v>
      </c>
      <c r="I1766" s="42">
        <v>3780</v>
      </c>
      <c r="J1766" s="42">
        <v>2680</v>
      </c>
      <c r="K1766" s="48">
        <f t="shared" si="82"/>
        <v>0.70899470899470896</v>
      </c>
      <c r="L1766" s="44" t="str">
        <f t="shared" si="83"/>
        <v>CD Eligible</v>
      </c>
    </row>
    <row r="1767" spans="1:12" x14ac:dyDescent="0.25">
      <c r="A1767" s="42" t="s">
        <v>6797</v>
      </c>
      <c r="B1767" s="42" t="s">
        <v>37</v>
      </c>
      <c r="C1767" s="43" t="s">
        <v>8138</v>
      </c>
      <c r="D1767" s="44" t="s">
        <v>4016</v>
      </c>
      <c r="E1767" s="45">
        <v>558</v>
      </c>
      <c r="F1767" s="46">
        <v>634554</v>
      </c>
      <c r="G1767" s="46">
        <v>625043</v>
      </c>
      <c r="H1767" s="47">
        <f t="shared" si="81"/>
        <v>0.98501151990216751</v>
      </c>
      <c r="I1767" s="42">
        <v>1760</v>
      </c>
      <c r="J1767" s="42">
        <v>720</v>
      </c>
      <c r="K1767" s="48">
        <f t="shared" si="82"/>
        <v>0.40909090909090912</v>
      </c>
      <c r="L1767" s="44" t="str">
        <f t="shared" si="83"/>
        <v>Ineligible</v>
      </c>
    </row>
    <row r="1768" spans="1:12" x14ac:dyDescent="0.25">
      <c r="A1768" s="42" t="s">
        <v>6797</v>
      </c>
      <c r="B1768" s="42" t="s">
        <v>37</v>
      </c>
      <c r="C1768" s="43" t="s">
        <v>8141</v>
      </c>
      <c r="D1768" s="44" t="s">
        <v>8142</v>
      </c>
      <c r="E1768" s="45">
        <v>559</v>
      </c>
      <c r="F1768" s="46">
        <v>1154194</v>
      </c>
      <c r="G1768" s="46">
        <v>309055</v>
      </c>
      <c r="H1768" s="47">
        <f t="shared" si="81"/>
        <v>0.26776694385865807</v>
      </c>
      <c r="I1768" s="42">
        <v>1400</v>
      </c>
      <c r="J1768" s="42">
        <v>985</v>
      </c>
      <c r="K1768" s="48">
        <f t="shared" si="82"/>
        <v>0.70357142857142863</v>
      </c>
      <c r="L1768" s="44" t="str">
        <f t="shared" si="83"/>
        <v>Ineligible</v>
      </c>
    </row>
    <row r="1769" spans="1:12" x14ac:dyDescent="0.25">
      <c r="A1769" s="42" t="s">
        <v>6797</v>
      </c>
      <c r="B1769" s="42" t="s">
        <v>37</v>
      </c>
      <c r="C1769" s="43" t="s">
        <v>8144</v>
      </c>
      <c r="D1769" s="44" t="s">
        <v>4020</v>
      </c>
      <c r="E1769" s="45">
        <v>560</v>
      </c>
      <c r="F1769" s="46">
        <v>843766</v>
      </c>
      <c r="G1769" s="46">
        <v>555243</v>
      </c>
      <c r="H1769" s="47">
        <f t="shared" si="81"/>
        <v>0.6580532991374386</v>
      </c>
      <c r="I1769" s="42">
        <v>1645</v>
      </c>
      <c r="J1769" s="42">
        <v>860</v>
      </c>
      <c r="K1769" s="48">
        <f t="shared" si="82"/>
        <v>0.52279635258358659</v>
      </c>
      <c r="L1769" s="44" t="str">
        <f t="shared" si="83"/>
        <v>CD Eligible</v>
      </c>
    </row>
    <row r="1770" spans="1:12" x14ac:dyDescent="0.25">
      <c r="A1770" s="42" t="s">
        <v>6797</v>
      </c>
      <c r="B1770" s="42" t="s">
        <v>37</v>
      </c>
      <c r="C1770" s="43" t="s">
        <v>8147</v>
      </c>
      <c r="D1770" s="44" t="s">
        <v>4025</v>
      </c>
      <c r="E1770" s="45">
        <v>561</v>
      </c>
      <c r="F1770" s="46">
        <v>108589.04</v>
      </c>
      <c r="G1770" s="46">
        <v>6008.99</v>
      </c>
      <c r="H1770" s="47">
        <f t="shared" si="81"/>
        <v>5.5336984284970199E-2</v>
      </c>
      <c r="I1770" s="42">
        <v>120</v>
      </c>
      <c r="J1770" s="42">
        <v>4</v>
      </c>
      <c r="K1770" s="48">
        <f t="shared" si="82"/>
        <v>3.3333333333333333E-2</v>
      </c>
      <c r="L1770" s="44" t="str">
        <f t="shared" si="83"/>
        <v>Ineligible</v>
      </c>
    </row>
    <row r="1771" spans="1:12" x14ac:dyDescent="0.25">
      <c r="A1771" s="42" t="s">
        <v>6797</v>
      </c>
      <c r="B1771" s="42" t="s">
        <v>37</v>
      </c>
      <c r="C1771" s="43" t="s">
        <v>8149</v>
      </c>
      <c r="D1771" s="44" t="s">
        <v>4031</v>
      </c>
      <c r="E1771" s="45">
        <v>562</v>
      </c>
      <c r="F1771" s="46">
        <v>510310</v>
      </c>
      <c r="G1771" s="46">
        <v>506157</v>
      </c>
      <c r="H1771" s="47">
        <f t="shared" si="81"/>
        <v>0.99186180948835023</v>
      </c>
      <c r="I1771" s="42">
        <v>1655</v>
      </c>
      <c r="J1771" s="42">
        <v>705</v>
      </c>
      <c r="K1771" s="48">
        <f t="shared" si="82"/>
        <v>0.42598187311178248</v>
      </c>
      <c r="L1771" s="44" t="str">
        <f t="shared" si="83"/>
        <v>Ineligible</v>
      </c>
    </row>
    <row r="1772" spans="1:12" x14ac:dyDescent="0.25">
      <c r="A1772" s="42" t="s">
        <v>6797</v>
      </c>
      <c r="B1772" s="42" t="s">
        <v>37</v>
      </c>
      <c r="C1772" s="43" t="s">
        <v>8151</v>
      </c>
      <c r="D1772" s="44" t="s">
        <v>4041</v>
      </c>
      <c r="E1772" s="45">
        <v>564</v>
      </c>
      <c r="F1772" s="46">
        <v>800271</v>
      </c>
      <c r="G1772" s="46">
        <v>643644</v>
      </c>
      <c r="H1772" s="47">
        <f t="shared" si="81"/>
        <v>0.80428254928642917</v>
      </c>
      <c r="I1772" s="42">
        <v>1575</v>
      </c>
      <c r="J1772" s="42">
        <v>995</v>
      </c>
      <c r="K1772" s="48">
        <f t="shared" si="82"/>
        <v>0.63174603174603172</v>
      </c>
      <c r="L1772" s="44" t="str">
        <f t="shared" si="83"/>
        <v>CD Eligible</v>
      </c>
    </row>
    <row r="1773" spans="1:12" x14ac:dyDescent="0.25">
      <c r="A1773" s="42" t="s">
        <v>6797</v>
      </c>
      <c r="B1773" s="42" t="s">
        <v>37</v>
      </c>
      <c r="C1773" s="43" t="s">
        <v>8153</v>
      </c>
      <c r="D1773" s="44" t="s">
        <v>4046</v>
      </c>
      <c r="E1773" s="45">
        <v>565</v>
      </c>
      <c r="F1773" s="46">
        <v>591994.30000000005</v>
      </c>
      <c r="G1773" s="46">
        <v>498718.3</v>
      </c>
      <c r="H1773" s="47">
        <f t="shared" si="81"/>
        <v>0.84243767211947806</v>
      </c>
      <c r="I1773" s="42">
        <v>1365</v>
      </c>
      <c r="J1773" s="42">
        <v>800</v>
      </c>
      <c r="K1773" s="48">
        <f t="shared" si="82"/>
        <v>0.58608058608058611</v>
      </c>
      <c r="L1773" s="44" t="str">
        <f t="shared" si="83"/>
        <v>CD Eligible</v>
      </c>
    </row>
    <row r="1774" spans="1:12" x14ac:dyDescent="0.25">
      <c r="A1774" s="42" t="s">
        <v>6797</v>
      </c>
      <c r="B1774" s="42" t="s">
        <v>37</v>
      </c>
      <c r="C1774" s="43" t="s">
        <v>8155</v>
      </c>
      <c r="D1774" s="44" t="s">
        <v>4051</v>
      </c>
      <c r="E1774" s="45">
        <v>566</v>
      </c>
      <c r="F1774" s="46">
        <v>704175</v>
      </c>
      <c r="G1774" s="46">
        <v>567583</v>
      </c>
      <c r="H1774" s="47">
        <f t="shared" si="81"/>
        <v>0.80602549082259378</v>
      </c>
      <c r="I1774" s="42">
        <v>1705</v>
      </c>
      <c r="J1774" s="42">
        <v>925</v>
      </c>
      <c r="K1774" s="48">
        <f t="shared" si="82"/>
        <v>0.54252199413489732</v>
      </c>
      <c r="L1774" s="44" t="str">
        <f t="shared" si="83"/>
        <v>CD Eligible</v>
      </c>
    </row>
    <row r="1775" spans="1:12" x14ac:dyDescent="0.25">
      <c r="A1775" s="42" t="s">
        <v>6797</v>
      </c>
      <c r="B1775" s="42" t="s">
        <v>37</v>
      </c>
      <c r="C1775" s="43" t="s">
        <v>8158</v>
      </c>
      <c r="D1775" s="44" t="s">
        <v>8159</v>
      </c>
      <c r="E1775" s="45">
        <v>567</v>
      </c>
      <c r="F1775" s="46">
        <v>1776917.23</v>
      </c>
      <c r="G1775" s="46">
        <v>1656355.38</v>
      </c>
      <c r="H1775" s="47">
        <f t="shared" si="81"/>
        <v>0.93215111657170435</v>
      </c>
      <c r="I1775" s="42">
        <v>4230</v>
      </c>
      <c r="J1775" s="42">
        <v>1515</v>
      </c>
      <c r="K1775" s="48">
        <f t="shared" si="82"/>
        <v>0.35815602836879434</v>
      </c>
      <c r="L1775" s="44" t="str">
        <f t="shared" si="83"/>
        <v>Ineligible</v>
      </c>
    </row>
    <row r="1776" spans="1:12" x14ac:dyDescent="0.25">
      <c r="A1776" s="42" t="s">
        <v>6797</v>
      </c>
      <c r="B1776" s="42" t="s">
        <v>37</v>
      </c>
      <c r="C1776" s="43" t="s">
        <v>8164</v>
      </c>
      <c r="D1776" s="44" t="s">
        <v>4055</v>
      </c>
      <c r="E1776" s="45">
        <v>568</v>
      </c>
      <c r="F1776" s="46">
        <v>3053867</v>
      </c>
      <c r="G1776" s="46">
        <v>1538780</v>
      </c>
      <c r="H1776" s="47">
        <f t="shared" si="81"/>
        <v>0.50387918006907306</v>
      </c>
      <c r="I1776" s="42">
        <v>4410</v>
      </c>
      <c r="J1776" s="42">
        <v>1920</v>
      </c>
      <c r="K1776" s="48">
        <f t="shared" si="82"/>
        <v>0.43537414965986393</v>
      </c>
      <c r="L1776" s="44" t="str">
        <f t="shared" si="83"/>
        <v>Ineligible</v>
      </c>
    </row>
    <row r="1777" spans="1:12" x14ac:dyDescent="0.25">
      <c r="A1777" s="42" t="s">
        <v>6797</v>
      </c>
      <c r="B1777" s="42" t="s">
        <v>37</v>
      </c>
      <c r="C1777" s="43" t="s">
        <v>8169</v>
      </c>
      <c r="D1777" s="44" t="s">
        <v>8170</v>
      </c>
      <c r="E1777" s="45">
        <v>577</v>
      </c>
      <c r="F1777" s="46">
        <v>1624975</v>
      </c>
      <c r="G1777" s="46">
        <v>1287577</v>
      </c>
      <c r="H1777" s="47">
        <f t="shared" si="81"/>
        <v>0.79236726718872597</v>
      </c>
      <c r="I1777" s="42">
        <v>3800</v>
      </c>
      <c r="J1777" s="42">
        <v>1700</v>
      </c>
      <c r="K1777" s="48">
        <f t="shared" si="82"/>
        <v>0.44736842105263158</v>
      </c>
      <c r="L1777" s="44" t="str">
        <f t="shared" si="83"/>
        <v>Ineligible</v>
      </c>
    </row>
    <row r="1778" spans="1:12" x14ac:dyDescent="0.25">
      <c r="A1778" s="42" t="s">
        <v>6797</v>
      </c>
      <c r="B1778" s="42" t="s">
        <v>37</v>
      </c>
      <c r="C1778" s="43" t="s">
        <v>8174</v>
      </c>
      <c r="D1778" s="44" t="s">
        <v>4102</v>
      </c>
      <c r="E1778" s="45">
        <v>579</v>
      </c>
      <c r="F1778" s="46">
        <v>670318</v>
      </c>
      <c r="G1778" s="46">
        <v>607033</v>
      </c>
      <c r="H1778" s="47">
        <f t="shared" si="81"/>
        <v>0.90558958583836324</v>
      </c>
      <c r="I1778" s="42">
        <v>1610</v>
      </c>
      <c r="J1778" s="42">
        <v>815</v>
      </c>
      <c r="K1778" s="48">
        <f t="shared" si="82"/>
        <v>0.50621118012422361</v>
      </c>
      <c r="L1778" s="44" t="str">
        <f t="shared" si="83"/>
        <v>Ineligible</v>
      </c>
    </row>
    <row r="1779" spans="1:12" x14ac:dyDescent="0.25">
      <c r="A1779" s="42" t="s">
        <v>6797</v>
      </c>
      <c r="B1779" s="42" t="s">
        <v>37</v>
      </c>
      <c r="C1779" s="43" t="s">
        <v>8177</v>
      </c>
      <c r="D1779" s="44" t="s">
        <v>4106</v>
      </c>
      <c r="E1779" s="45">
        <v>580</v>
      </c>
      <c r="F1779" s="46">
        <v>1239362</v>
      </c>
      <c r="G1779" s="46">
        <v>1182169</v>
      </c>
      <c r="H1779" s="47">
        <f t="shared" si="81"/>
        <v>0.9538528694602546</v>
      </c>
      <c r="I1779" s="42">
        <v>3555</v>
      </c>
      <c r="J1779" s="42">
        <v>1415</v>
      </c>
      <c r="K1779" s="48">
        <f t="shared" si="82"/>
        <v>0.39803094233473979</v>
      </c>
      <c r="L1779" s="44" t="str">
        <f t="shared" si="83"/>
        <v>Ineligible</v>
      </c>
    </row>
    <row r="1780" spans="1:12" x14ac:dyDescent="0.25">
      <c r="A1780" s="42" t="s">
        <v>6797</v>
      </c>
      <c r="B1780" s="42" t="s">
        <v>37</v>
      </c>
      <c r="C1780" s="43" t="s">
        <v>8182</v>
      </c>
      <c r="D1780" s="44" t="s">
        <v>8183</v>
      </c>
      <c r="E1780" s="45">
        <v>581</v>
      </c>
      <c r="F1780" s="46">
        <v>1253260</v>
      </c>
      <c r="G1780" s="46">
        <v>995270</v>
      </c>
      <c r="H1780" s="47">
        <f t="shared" si="81"/>
        <v>0.79414487017857427</v>
      </c>
      <c r="I1780" s="42">
        <v>2875</v>
      </c>
      <c r="J1780" s="42">
        <v>1900</v>
      </c>
      <c r="K1780" s="48">
        <f t="shared" si="82"/>
        <v>0.66086956521739126</v>
      </c>
      <c r="L1780" s="44" t="str">
        <f t="shared" si="83"/>
        <v>CD Eligible</v>
      </c>
    </row>
    <row r="1781" spans="1:12" x14ac:dyDescent="0.25">
      <c r="A1781" s="42" t="s">
        <v>6797</v>
      </c>
      <c r="B1781" s="42" t="s">
        <v>37</v>
      </c>
      <c r="C1781" s="43" t="s">
        <v>8186</v>
      </c>
      <c r="D1781" s="44" t="s">
        <v>4110</v>
      </c>
      <c r="E1781" s="45">
        <v>582</v>
      </c>
      <c r="F1781" s="46">
        <v>1758627</v>
      </c>
      <c r="G1781" s="46">
        <v>1390397</v>
      </c>
      <c r="H1781" s="47">
        <f t="shared" si="81"/>
        <v>0.7906150650479038</v>
      </c>
      <c r="I1781" s="42">
        <v>4975</v>
      </c>
      <c r="J1781" s="42">
        <v>2280</v>
      </c>
      <c r="K1781" s="48">
        <f t="shared" si="82"/>
        <v>0.45829145728643217</v>
      </c>
      <c r="L1781" s="44" t="str">
        <f t="shared" si="83"/>
        <v>Ineligible</v>
      </c>
    </row>
    <row r="1782" spans="1:12" x14ac:dyDescent="0.25">
      <c r="A1782" s="42" t="s">
        <v>6797</v>
      </c>
      <c r="B1782" s="42" t="s">
        <v>37</v>
      </c>
      <c r="C1782" s="43" t="s">
        <v>8190</v>
      </c>
      <c r="D1782" s="44" t="s">
        <v>8191</v>
      </c>
      <c r="E1782" s="45">
        <v>583</v>
      </c>
      <c r="F1782" s="46">
        <v>1749562</v>
      </c>
      <c r="G1782" s="46">
        <v>1273216</v>
      </c>
      <c r="H1782" s="47">
        <f t="shared" si="81"/>
        <v>0.72773414145940529</v>
      </c>
      <c r="I1782" s="42">
        <v>3330</v>
      </c>
      <c r="J1782" s="42">
        <v>1765</v>
      </c>
      <c r="K1782" s="48">
        <f t="shared" si="82"/>
        <v>0.53003003003003002</v>
      </c>
      <c r="L1782" s="44" t="str">
        <f t="shared" si="83"/>
        <v>CD Eligible</v>
      </c>
    </row>
    <row r="1783" spans="1:12" x14ac:dyDescent="0.25">
      <c r="A1783" s="42" t="s">
        <v>6797</v>
      </c>
      <c r="B1783" s="42" t="s">
        <v>37</v>
      </c>
      <c r="C1783" s="43" t="s">
        <v>8195</v>
      </c>
      <c r="D1783" s="44" t="s">
        <v>8196</v>
      </c>
      <c r="E1783" s="45">
        <v>585</v>
      </c>
      <c r="F1783" s="46">
        <v>1884739</v>
      </c>
      <c r="G1783" s="46">
        <v>1442633</v>
      </c>
      <c r="H1783" s="47">
        <f t="shared" si="81"/>
        <v>0.76542852883078238</v>
      </c>
      <c r="I1783" s="42">
        <v>4475</v>
      </c>
      <c r="J1783" s="42">
        <v>2720</v>
      </c>
      <c r="K1783" s="48">
        <f t="shared" si="82"/>
        <v>0.60782122905027935</v>
      </c>
      <c r="L1783" s="44" t="str">
        <f t="shared" si="83"/>
        <v>CD Eligible</v>
      </c>
    </row>
    <row r="1784" spans="1:12" x14ac:dyDescent="0.25">
      <c r="A1784" s="42" t="s">
        <v>6797</v>
      </c>
      <c r="B1784" s="42" t="s">
        <v>37</v>
      </c>
      <c r="C1784" s="43" t="s">
        <v>8200</v>
      </c>
      <c r="D1784" s="44" t="s">
        <v>8201</v>
      </c>
      <c r="E1784" s="45">
        <v>587</v>
      </c>
      <c r="F1784" s="46">
        <v>1466040</v>
      </c>
      <c r="G1784" s="46">
        <v>1254356</v>
      </c>
      <c r="H1784" s="47">
        <f t="shared" si="81"/>
        <v>0.85560830536683852</v>
      </c>
      <c r="I1784" s="42">
        <v>3420</v>
      </c>
      <c r="J1784" s="42">
        <v>2235</v>
      </c>
      <c r="K1784" s="48">
        <f t="shared" si="82"/>
        <v>0.65350877192982459</v>
      </c>
      <c r="L1784" s="44" t="str">
        <f t="shared" si="83"/>
        <v>CD Eligible</v>
      </c>
    </row>
    <row r="1785" spans="1:12" x14ac:dyDescent="0.25">
      <c r="A1785" s="42" t="s">
        <v>6797</v>
      </c>
      <c r="B1785" s="42" t="s">
        <v>37</v>
      </c>
      <c r="C1785" s="43" t="s">
        <v>8205</v>
      </c>
      <c r="D1785" s="44" t="s">
        <v>4127</v>
      </c>
      <c r="E1785" s="45">
        <v>589</v>
      </c>
      <c r="F1785" s="46">
        <v>1686731</v>
      </c>
      <c r="G1785" s="46">
        <v>1415066</v>
      </c>
      <c r="H1785" s="47">
        <f t="shared" si="81"/>
        <v>0.83893993766640917</v>
      </c>
      <c r="I1785" s="42">
        <v>4165</v>
      </c>
      <c r="J1785" s="42">
        <v>3095</v>
      </c>
      <c r="K1785" s="48">
        <f t="shared" si="82"/>
        <v>0.74309723889555823</v>
      </c>
      <c r="L1785" s="44" t="str">
        <f t="shared" si="83"/>
        <v>CD Eligible</v>
      </c>
    </row>
    <row r="1786" spans="1:12" x14ac:dyDescent="0.25">
      <c r="A1786" s="42" t="s">
        <v>6797</v>
      </c>
      <c r="B1786" s="42" t="s">
        <v>37</v>
      </c>
      <c r="C1786" s="43" t="s">
        <v>8209</v>
      </c>
      <c r="D1786" s="44" t="s">
        <v>4131</v>
      </c>
      <c r="E1786" s="45">
        <v>590</v>
      </c>
      <c r="F1786" s="46">
        <v>394442</v>
      </c>
      <c r="G1786" s="46">
        <v>379623</v>
      </c>
      <c r="H1786" s="47">
        <f t="shared" si="81"/>
        <v>0.9624304714001044</v>
      </c>
      <c r="I1786" s="42">
        <v>1430</v>
      </c>
      <c r="J1786" s="42">
        <v>550</v>
      </c>
      <c r="K1786" s="48">
        <f t="shared" si="82"/>
        <v>0.38461538461538464</v>
      </c>
      <c r="L1786" s="44" t="str">
        <f t="shared" si="83"/>
        <v>Ineligible</v>
      </c>
    </row>
    <row r="1787" spans="1:12" x14ac:dyDescent="0.25">
      <c r="A1787" s="42" t="s">
        <v>6797</v>
      </c>
      <c r="B1787" s="42" t="s">
        <v>37</v>
      </c>
      <c r="C1787" s="43" t="s">
        <v>8211</v>
      </c>
      <c r="D1787" s="44" t="s">
        <v>4134</v>
      </c>
      <c r="E1787" s="45">
        <v>591</v>
      </c>
      <c r="F1787" s="46">
        <v>1845721</v>
      </c>
      <c r="G1787" s="46">
        <v>1710933</v>
      </c>
      <c r="H1787" s="47">
        <f t="shared" si="81"/>
        <v>0.92697271147697835</v>
      </c>
      <c r="I1787" s="42">
        <v>5210</v>
      </c>
      <c r="J1787" s="42">
        <v>3065</v>
      </c>
      <c r="K1787" s="48">
        <f t="shared" si="82"/>
        <v>0.58829174664107486</v>
      </c>
      <c r="L1787" s="44" t="str">
        <f t="shared" si="83"/>
        <v>CD Eligible</v>
      </c>
    </row>
    <row r="1788" spans="1:12" x14ac:dyDescent="0.25">
      <c r="A1788" s="42" t="s">
        <v>6797</v>
      </c>
      <c r="B1788" s="42" t="s">
        <v>37</v>
      </c>
      <c r="C1788" s="43" t="s">
        <v>8216</v>
      </c>
      <c r="D1788" s="44" t="s">
        <v>4140</v>
      </c>
      <c r="E1788" s="45">
        <v>592</v>
      </c>
      <c r="F1788" s="46">
        <v>396913</v>
      </c>
      <c r="G1788" s="46">
        <v>383542</v>
      </c>
      <c r="H1788" s="47">
        <f t="shared" si="81"/>
        <v>0.9663125168487805</v>
      </c>
      <c r="I1788" s="42">
        <v>1130</v>
      </c>
      <c r="J1788" s="42">
        <v>445</v>
      </c>
      <c r="K1788" s="48">
        <f t="shared" si="82"/>
        <v>0.39380530973451328</v>
      </c>
      <c r="L1788" s="44" t="str">
        <f t="shared" si="83"/>
        <v>Ineligible</v>
      </c>
    </row>
    <row r="1789" spans="1:12" x14ac:dyDescent="0.25">
      <c r="A1789" s="42" t="s">
        <v>6797</v>
      </c>
      <c r="B1789" s="42" t="s">
        <v>37</v>
      </c>
      <c r="C1789" s="43" t="s">
        <v>8218</v>
      </c>
      <c r="D1789" s="44" t="s">
        <v>4145</v>
      </c>
      <c r="E1789" s="45">
        <v>593</v>
      </c>
      <c r="F1789" s="46">
        <v>1937299</v>
      </c>
      <c r="G1789" s="46">
        <v>1580780</v>
      </c>
      <c r="H1789" s="47">
        <f t="shared" si="81"/>
        <v>0.81597110203432721</v>
      </c>
      <c r="I1789" s="42">
        <v>4180</v>
      </c>
      <c r="J1789" s="42">
        <v>2270</v>
      </c>
      <c r="K1789" s="48">
        <f t="shared" si="82"/>
        <v>0.5430622009569378</v>
      </c>
      <c r="L1789" s="44" t="str">
        <f t="shared" si="83"/>
        <v>CD Eligible</v>
      </c>
    </row>
    <row r="1790" spans="1:12" x14ac:dyDescent="0.25">
      <c r="A1790" s="42" t="s">
        <v>6797</v>
      </c>
      <c r="B1790" s="42" t="s">
        <v>37</v>
      </c>
      <c r="C1790" s="43" t="s">
        <v>8221</v>
      </c>
      <c r="D1790" s="44" t="s">
        <v>8222</v>
      </c>
      <c r="E1790" s="45">
        <v>594</v>
      </c>
      <c r="F1790" s="46">
        <v>572912</v>
      </c>
      <c r="G1790" s="46">
        <v>560577</v>
      </c>
      <c r="H1790" s="47">
        <f t="shared" si="81"/>
        <v>0.97846964280727233</v>
      </c>
      <c r="I1790" s="42">
        <v>1555</v>
      </c>
      <c r="J1790" s="42">
        <v>455</v>
      </c>
      <c r="K1790" s="48">
        <f t="shared" si="82"/>
        <v>0.29260450160771706</v>
      </c>
      <c r="L1790" s="44" t="str">
        <f t="shared" si="83"/>
        <v>Ineligible</v>
      </c>
    </row>
    <row r="1791" spans="1:12" x14ac:dyDescent="0.25">
      <c r="A1791" s="42" t="s">
        <v>6797</v>
      </c>
      <c r="B1791" s="42" t="s">
        <v>37</v>
      </c>
      <c r="C1791" s="43" t="s">
        <v>8225</v>
      </c>
      <c r="D1791" s="44" t="s">
        <v>8226</v>
      </c>
      <c r="E1791" s="45">
        <v>595</v>
      </c>
      <c r="F1791" s="46">
        <v>3168094</v>
      </c>
      <c r="G1791" s="46">
        <v>1582456</v>
      </c>
      <c r="H1791" s="47">
        <f t="shared" si="81"/>
        <v>0.49949780530501936</v>
      </c>
      <c r="I1791" s="42">
        <v>4425</v>
      </c>
      <c r="J1791" s="42">
        <v>2330</v>
      </c>
      <c r="K1791" s="48">
        <f t="shared" si="82"/>
        <v>0.52655367231638417</v>
      </c>
      <c r="L1791" s="44" t="str">
        <f t="shared" si="83"/>
        <v>Ineligible</v>
      </c>
    </row>
    <row r="1792" spans="1:12" x14ac:dyDescent="0.25">
      <c r="A1792" s="42" t="s">
        <v>6797</v>
      </c>
      <c r="B1792" s="42" t="s">
        <v>37</v>
      </c>
      <c r="C1792" s="43" t="s">
        <v>8231</v>
      </c>
      <c r="D1792" s="44" t="s">
        <v>4163</v>
      </c>
      <c r="E1792" s="45">
        <v>596</v>
      </c>
      <c r="F1792" s="46">
        <v>661470</v>
      </c>
      <c r="G1792" s="46">
        <v>543455</v>
      </c>
      <c r="H1792" s="47">
        <f t="shared" si="81"/>
        <v>0.8215867688632893</v>
      </c>
      <c r="I1792" s="42">
        <v>1460</v>
      </c>
      <c r="J1792" s="42">
        <v>550</v>
      </c>
      <c r="K1792" s="48">
        <f t="shared" si="82"/>
        <v>0.37671232876712329</v>
      </c>
      <c r="L1792" s="44" t="str">
        <f t="shared" si="83"/>
        <v>Ineligible</v>
      </c>
    </row>
    <row r="1793" spans="1:12" x14ac:dyDescent="0.25">
      <c r="A1793" s="42" t="s">
        <v>6797</v>
      </c>
      <c r="B1793" s="42" t="s">
        <v>37</v>
      </c>
      <c r="C1793" s="43" t="s">
        <v>8234</v>
      </c>
      <c r="D1793" s="44" t="s">
        <v>4168</v>
      </c>
      <c r="E1793" s="45">
        <v>598</v>
      </c>
      <c r="F1793" s="46">
        <v>770675</v>
      </c>
      <c r="G1793" s="46">
        <v>610825</v>
      </c>
      <c r="H1793" s="47">
        <f t="shared" si="81"/>
        <v>0.79258442274629382</v>
      </c>
      <c r="I1793" s="42">
        <v>1725</v>
      </c>
      <c r="J1793" s="42">
        <v>645</v>
      </c>
      <c r="K1793" s="48">
        <f t="shared" si="82"/>
        <v>0.37391304347826088</v>
      </c>
      <c r="L1793" s="44" t="str">
        <f t="shared" si="83"/>
        <v>Ineligible</v>
      </c>
    </row>
    <row r="1794" spans="1:12" x14ac:dyDescent="0.25">
      <c r="A1794" s="42" t="s">
        <v>6797</v>
      </c>
      <c r="B1794" s="42" t="s">
        <v>37</v>
      </c>
      <c r="C1794" s="43" t="s">
        <v>8237</v>
      </c>
      <c r="D1794" s="44" t="s">
        <v>8238</v>
      </c>
      <c r="E1794" s="45">
        <v>599</v>
      </c>
      <c r="F1794" s="46">
        <v>764682</v>
      </c>
      <c r="G1794" s="46">
        <v>590925</v>
      </c>
      <c r="H1794" s="47">
        <f t="shared" si="81"/>
        <v>0.77277221119367268</v>
      </c>
      <c r="I1794" s="42">
        <v>1375</v>
      </c>
      <c r="J1794" s="42">
        <v>575</v>
      </c>
      <c r="K1794" s="48">
        <f t="shared" si="82"/>
        <v>0.41818181818181815</v>
      </c>
      <c r="L1794" s="44" t="str">
        <f t="shared" si="83"/>
        <v>Ineligible</v>
      </c>
    </row>
    <row r="1795" spans="1:12" x14ac:dyDescent="0.25">
      <c r="A1795" s="42" t="s">
        <v>6797</v>
      </c>
      <c r="B1795" s="42" t="s">
        <v>37</v>
      </c>
      <c r="C1795" s="43" t="s">
        <v>8241</v>
      </c>
      <c r="D1795" s="44" t="s">
        <v>4172</v>
      </c>
      <c r="E1795" s="45">
        <v>600</v>
      </c>
      <c r="F1795" s="46">
        <v>515267</v>
      </c>
      <c r="G1795" s="46">
        <v>460778</v>
      </c>
      <c r="H1795" s="47">
        <f t="shared" si="81"/>
        <v>0.89425094174476538</v>
      </c>
      <c r="I1795" s="42">
        <v>1085</v>
      </c>
      <c r="J1795" s="42">
        <v>305</v>
      </c>
      <c r="K1795" s="48">
        <f t="shared" si="82"/>
        <v>0.28110599078341014</v>
      </c>
      <c r="L1795" s="44" t="str">
        <f t="shared" si="83"/>
        <v>Ineligible</v>
      </c>
    </row>
    <row r="1796" spans="1:12" x14ac:dyDescent="0.25">
      <c r="A1796" s="42" t="s">
        <v>6797</v>
      </c>
      <c r="B1796" s="42" t="s">
        <v>37</v>
      </c>
      <c r="C1796" s="43" t="s">
        <v>8243</v>
      </c>
      <c r="D1796" s="44" t="s">
        <v>8244</v>
      </c>
      <c r="E1796" s="45">
        <v>601</v>
      </c>
      <c r="F1796" s="46">
        <v>900175</v>
      </c>
      <c r="G1796" s="46">
        <v>766917</v>
      </c>
      <c r="H1796" s="47">
        <f t="shared" si="81"/>
        <v>0.85196434026717027</v>
      </c>
      <c r="I1796" s="42">
        <v>1955</v>
      </c>
      <c r="J1796" s="42">
        <v>1060</v>
      </c>
      <c r="K1796" s="48">
        <f t="shared" si="82"/>
        <v>0.5421994884910486</v>
      </c>
      <c r="L1796" s="44" t="str">
        <f t="shared" si="83"/>
        <v>CD Eligible</v>
      </c>
    </row>
    <row r="1797" spans="1:12" x14ac:dyDescent="0.25">
      <c r="A1797" s="42" t="s">
        <v>6797</v>
      </c>
      <c r="B1797" s="42" t="s">
        <v>37</v>
      </c>
      <c r="C1797" s="43" t="s">
        <v>8247</v>
      </c>
      <c r="D1797" s="44" t="s">
        <v>8248</v>
      </c>
      <c r="E1797" s="45">
        <v>603</v>
      </c>
      <c r="F1797" s="46">
        <v>918802</v>
      </c>
      <c r="G1797" s="46">
        <v>640344</v>
      </c>
      <c r="H1797" s="47">
        <f t="shared" si="81"/>
        <v>0.69693361573004853</v>
      </c>
      <c r="I1797" s="42">
        <v>2005</v>
      </c>
      <c r="J1797" s="42">
        <v>635</v>
      </c>
      <c r="K1797" s="48">
        <f t="shared" si="82"/>
        <v>0.3167082294264339</v>
      </c>
      <c r="L1797" s="44" t="str">
        <f t="shared" si="83"/>
        <v>Ineligible</v>
      </c>
    </row>
    <row r="1798" spans="1:12" x14ac:dyDescent="0.25">
      <c r="A1798" s="42" t="s">
        <v>6797</v>
      </c>
      <c r="B1798" s="42" t="s">
        <v>37</v>
      </c>
      <c r="C1798" s="43" t="s">
        <v>8250</v>
      </c>
      <c r="D1798" s="44" t="s">
        <v>4179</v>
      </c>
      <c r="E1798" s="45">
        <v>606</v>
      </c>
      <c r="F1798" s="46">
        <v>568424</v>
      </c>
      <c r="G1798" s="46">
        <v>492393</v>
      </c>
      <c r="H1798" s="47">
        <f t="shared" si="81"/>
        <v>0.86624245281691137</v>
      </c>
      <c r="I1798" s="42">
        <v>1395</v>
      </c>
      <c r="J1798" s="42">
        <v>530</v>
      </c>
      <c r="K1798" s="48">
        <f t="shared" si="82"/>
        <v>0.37992831541218636</v>
      </c>
      <c r="L1798" s="44" t="str">
        <f t="shared" si="83"/>
        <v>Ineligible</v>
      </c>
    </row>
    <row r="1799" spans="1:12" x14ac:dyDescent="0.25">
      <c r="A1799" s="42" t="s">
        <v>6797</v>
      </c>
      <c r="B1799" s="42" t="s">
        <v>37</v>
      </c>
      <c r="C1799" s="43" t="s">
        <v>8253</v>
      </c>
      <c r="D1799" s="44" t="s">
        <v>8254</v>
      </c>
      <c r="E1799" s="45">
        <v>607.01</v>
      </c>
      <c r="F1799" s="46">
        <v>8131.34</v>
      </c>
      <c r="G1799" s="46">
        <v>718.39</v>
      </c>
      <c r="H1799" s="47">
        <f t="shared" ref="H1799:H1862" si="84">IFERROR(G1799/F1799,"-")</f>
        <v>8.8348291917445337E-2</v>
      </c>
      <c r="I1799" s="42">
        <v>0</v>
      </c>
      <c r="J1799" s="42">
        <v>0</v>
      </c>
      <c r="K1799" s="48" t="str">
        <f t="shared" ref="K1799:K1862" si="85">IFERROR(J1799/I1799,"-")</f>
        <v>-</v>
      </c>
      <c r="L1799" s="44" t="str">
        <f t="shared" ref="L1799:L1862" si="86">IFERROR(IF(OR(H1799="-",K1799="-"),"Ineligible",IF(AND(K1799&gt;0.51,H1799&gt;0.5),"CD Eligible","Ineligible")),"Ineligible")</f>
        <v>Ineligible</v>
      </c>
    </row>
    <row r="1800" spans="1:12" x14ac:dyDescent="0.25">
      <c r="A1800" s="42" t="s">
        <v>6797</v>
      </c>
      <c r="B1800" s="42" t="s">
        <v>37</v>
      </c>
      <c r="C1800" s="43" t="s">
        <v>8256</v>
      </c>
      <c r="D1800" s="44" t="s">
        <v>4183</v>
      </c>
      <c r="E1800" s="45">
        <v>608</v>
      </c>
      <c r="F1800" s="46">
        <v>605230</v>
      </c>
      <c r="G1800" s="46">
        <v>503975</v>
      </c>
      <c r="H1800" s="47">
        <f t="shared" si="84"/>
        <v>0.83269996530244705</v>
      </c>
      <c r="I1800" s="42">
        <v>1660</v>
      </c>
      <c r="J1800" s="42">
        <v>625</v>
      </c>
      <c r="K1800" s="48">
        <f t="shared" si="85"/>
        <v>0.37650602409638556</v>
      </c>
      <c r="L1800" s="44" t="str">
        <f t="shared" si="86"/>
        <v>Ineligible</v>
      </c>
    </row>
    <row r="1801" spans="1:12" x14ac:dyDescent="0.25">
      <c r="A1801" s="42" t="s">
        <v>6797</v>
      </c>
      <c r="B1801" s="42" t="s">
        <v>37</v>
      </c>
      <c r="C1801" s="43" t="s">
        <v>8258</v>
      </c>
      <c r="D1801" s="44" t="s">
        <v>8259</v>
      </c>
      <c r="E1801" s="45">
        <v>610</v>
      </c>
      <c r="F1801" s="46">
        <v>471928.36</v>
      </c>
      <c r="G1801" s="46">
        <v>435366.36</v>
      </c>
      <c r="H1801" s="47">
        <f t="shared" si="84"/>
        <v>0.92252637667293402</v>
      </c>
      <c r="I1801" s="42">
        <v>1555</v>
      </c>
      <c r="J1801" s="42">
        <v>705</v>
      </c>
      <c r="K1801" s="48">
        <f t="shared" si="85"/>
        <v>0.45337620578778137</v>
      </c>
      <c r="L1801" s="44" t="str">
        <f t="shared" si="86"/>
        <v>Ineligible</v>
      </c>
    </row>
    <row r="1802" spans="1:12" x14ac:dyDescent="0.25">
      <c r="A1802" s="42" t="s">
        <v>6797</v>
      </c>
      <c r="B1802" s="42" t="s">
        <v>37</v>
      </c>
      <c r="C1802" s="43" t="s">
        <v>8261</v>
      </c>
      <c r="D1802" s="44" t="s">
        <v>4204</v>
      </c>
      <c r="E1802" s="45">
        <v>612</v>
      </c>
      <c r="F1802" s="46">
        <v>579908.64</v>
      </c>
      <c r="G1802" s="46">
        <v>573907.64</v>
      </c>
      <c r="H1802" s="47">
        <f t="shared" si="84"/>
        <v>0.98965181825882087</v>
      </c>
      <c r="I1802" s="42">
        <v>1530</v>
      </c>
      <c r="J1802" s="42">
        <v>445</v>
      </c>
      <c r="K1802" s="48">
        <f t="shared" si="85"/>
        <v>0.2908496732026144</v>
      </c>
      <c r="L1802" s="44" t="str">
        <f t="shared" si="86"/>
        <v>Ineligible</v>
      </c>
    </row>
    <row r="1803" spans="1:12" x14ac:dyDescent="0.25">
      <c r="A1803" s="42" t="s">
        <v>6797</v>
      </c>
      <c r="B1803" s="42" t="s">
        <v>37</v>
      </c>
      <c r="C1803" s="43" t="s">
        <v>8264</v>
      </c>
      <c r="D1803" s="44" t="s">
        <v>8265</v>
      </c>
      <c r="E1803" s="45">
        <v>613.01</v>
      </c>
      <c r="F1803" s="46">
        <v>5221737</v>
      </c>
      <c r="G1803" s="46">
        <v>1970494</v>
      </c>
      <c r="H1803" s="47">
        <f t="shared" si="84"/>
        <v>0.37736370100600625</v>
      </c>
      <c r="I1803" s="42">
        <v>6275</v>
      </c>
      <c r="J1803" s="42">
        <v>3605</v>
      </c>
      <c r="K1803" s="48">
        <f t="shared" si="85"/>
        <v>0.57450199203187247</v>
      </c>
      <c r="L1803" s="44" t="str">
        <f t="shared" si="86"/>
        <v>Ineligible</v>
      </c>
    </row>
    <row r="1804" spans="1:12" x14ac:dyDescent="0.25">
      <c r="A1804" s="42" t="s">
        <v>6797</v>
      </c>
      <c r="B1804" s="42" t="s">
        <v>37</v>
      </c>
      <c r="C1804" s="43" t="s">
        <v>8270</v>
      </c>
      <c r="D1804" s="44" t="s">
        <v>8271</v>
      </c>
      <c r="E1804" s="45">
        <v>613.02</v>
      </c>
      <c r="F1804" s="46">
        <v>12849</v>
      </c>
      <c r="G1804" s="46">
        <v>0</v>
      </c>
      <c r="H1804" s="47">
        <f t="shared" si="84"/>
        <v>0</v>
      </c>
      <c r="I1804" s="42">
        <v>15</v>
      </c>
      <c r="J1804" s="42">
        <v>4</v>
      </c>
      <c r="K1804" s="48">
        <f t="shared" si="85"/>
        <v>0.26666666666666666</v>
      </c>
      <c r="L1804" s="44" t="str">
        <f t="shared" si="86"/>
        <v>Ineligible</v>
      </c>
    </row>
    <row r="1805" spans="1:12" x14ac:dyDescent="0.25">
      <c r="A1805" s="42" t="s">
        <v>6797</v>
      </c>
      <c r="B1805" s="42" t="s">
        <v>37</v>
      </c>
      <c r="C1805" s="43" t="s">
        <v>8273</v>
      </c>
      <c r="D1805" s="44" t="s">
        <v>8274</v>
      </c>
      <c r="E1805" s="45">
        <v>614</v>
      </c>
      <c r="F1805" s="46">
        <v>543837</v>
      </c>
      <c r="G1805" s="46">
        <v>412811</v>
      </c>
      <c r="H1805" s="47">
        <f t="shared" si="84"/>
        <v>0.75907119228739495</v>
      </c>
      <c r="I1805" s="42">
        <v>1320</v>
      </c>
      <c r="J1805" s="42">
        <v>250</v>
      </c>
      <c r="K1805" s="48">
        <f t="shared" si="85"/>
        <v>0.18939393939393939</v>
      </c>
      <c r="L1805" s="44" t="str">
        <f t="shared" si="86"/>
        <v>Ineligible</v>
      </c>
    </row>
    <row r="1806" spans="1:12" x14ac:dyDescent="0.25">
      <c r="A1806" s="42" t="s">
        <v>6797</v>
      </c>
      <c r="B1806" s="42" t="s">
        <v>37</v>
      </c>
      <c r="C1806" s="43" t="s">
        <v>8276</v>
      </c>
      <c r="D1806" s="44" t="s">
        <v>8277</v>
      </c>
      <c r="E1806" s="45">
        <v>616.01</v>
      </c>
      <c r="F1806" s="46">
        <v>831925.68</v>
      </c>
      <c r="G1806" s="46">
        <v>812807.68000000005</v>
      </c>
      <c r="H1806" s="47">
        <f t="shared" si="84"/>
        <v>0.97701958184533988</v>
      </c>
      <c r="I1806" s="42">
        <v>2385</v>
      </c>
      <c r="J1806" s="42">
        <v>785</v>
      </c>
      <c r="K1806" s="48">
        <f t="shared" si="85"/>
        <v>0.32914046121593293</v>
      </c>
      <c r="L1806" s="44" t="str">
        <f t="shared" si="86"/>
        <v>Ineligible</v>
      </c>
    </row>
    <row r="1807" spans="1:12" x14ac:dyDescent="0.25">
      <c r="A1807" s="42" t="s">
        <v>6797</v>
      </c>
      <c r="B1807" s="42" t="s">
        <v>37</v>
      </c>
      <c r="C1807" s="43" t="s">
        <v>8281</v>
      </c>
      <c r="D1807" s="44" t="s">
        <v>8282</v>
      </c>
      <c r="E1807" s="45">
        <v>616.02</v>
      </c>
      <c r="F1807" s="46">
        <v>770458</v>
      </c>
      <c r="G1807" s="46">
        <v>479645</v>
      </c>
      <c r="H1807" s="47">
        <f t="shared" si="84"/>
        <v>0.62254529124235192</v>
      </c>
      <c r="I1807" s="42">
        <v>1275</v>
      </c>
      <c r="J1807" s="42">
        <v>465</v>
      </c>
      <c r="K1807" s="48">
        <f t="shared" si="85"/>
        <v>0.36470588235294116</v>
      </c>
      <c r="L1807" s="44" t="str">
        <f t="shared" si="86"/>
        <v>Ineligible</v>
      </c>
    </row>
    <row r="1808" spans="1:12" x14ac:dyDescent="0.25">
      <c r="A1808" s="42" t="s">
        <v>6797</v>
      </c>
      <c r="B1808" s="42" t="s">
        <v>37</v>
      </c>
      <c r="C1808" s="43" t="s">
        <v>8285</v>
      </c>
      <c r="D1808" s="44" t="s">
        <v>8286</v>
      </c>
      <c r="E1808" s="45">
        <v>618</v>
      </c>
      <c r="F1808" s="46">
        <v>843818</v>
      </c>
      <c r="G1808" s="46">
        <v>656558</v>
      </c>
      <c r="H1808" s="47">
        <f t="shared" si="84"/>
        <v>0.77808010732172106</v>
      </c>
      <c r="I1808" s="42">
        <v>1875</v>
      </c>
      <c r="J1808" s="42">
        <v>650</v>
      </c>
      <c r="K1808" s="48">
        <f t="shared" si="85"/>
        <v>0.34666666666666668</v>
      </c>
      <c r="L1808" s="44" t="str">
        <f t="shared" si="86"/>
        <v>Ineligible</v>
      </c>
    </row>
    <row r="1809" spans="1:12" x14ac:dyDescent="0.25">
      <c r="A1809" s="42" t="s">
        <v>6797</v>
      </c>
      <c r="B1809" s="42" t="s">
        <v>37</v>
      </c>
      <c r="C1809" s="43" t="s">
        <v>8289</v>
      </c>
      <c r="D1809" s="44" t="s">
        <v>8290</v>
      </c>
      <c r="E1809" s="45">
        <v>619</v>
      </c>
      <c r="F1809" s="46">
        <v>1477571</v>
      </c>
      <c r="G1809" s="46">
        <v>1041830</v>
      </c>
      <c r="H1809" s="47">
        <f t="shared" si="84"/>
        <v>0.705096404842813</v>
      </c>
      <c r="I1809" s="42">
        <v>2740</v>
      </c>
      <c r="J1809" s="42">
        <v>1350</v>
      </c>
      <c r="K1809" s="48">
        <f t="shared" si="85"/>
        <v>0.49270072992700731</v>
      </c>
      <c r="L1809" s="44" t="str">
        <f t="shared" si="86"/>
        <v>Ineligible</v>
      </c>
    </row>
    <row r="1810" spans="1:12" x14ac:dyDescent="0.25">
      <c r="A1810" s="42" t="s">
        <v>6797</v>
      </c>
      <c r="B1810" s="42" t="s">
        <v>37</v>
      </c>
      <c r="C1810" s="43" t="s">
        <v>8293</v>
      </c>
      <c r="D1810" s="44" t="s">
        <v>4211</v>
      </c>
      <c r="E1810" s="45">
        <v>620</v>
      </c>
      <c r="F1810" s="46">
        <v>672757.81</v>
      </c>
      <c r="G1810" s="46">
        <v>662969.81000000006</v>
      </c>
      <c r="H1810" s="47">
        <f t="shared" si="84"/>
        <v>0.98545093069971201</v>
      </c>
      <c r="I1810" s="42">
        <v>1520</v>
      </c>
      <c r="J1810" s="42">
        <v>215</v>
      </c>
      <c r="K1810" s="48">
        <f t="shared" si="85"/>
        <v>0.14144736842105263</v>
      </c>
      <c r="L1810" s="44" t="str">
        <f t="shared" si="86"/>
        <v>Ineligible</v>
      </c>
    </row>
    <row r="1811" spans="1:12" x14ac:dyDescent="0.25">
      <c r="A1811" s="42" t="s">
        <v>6797</v>
      </c>
      <c r="B1811" s="42" t="s">
        <v>37</v>
      </c>
      <c r="C1811" s="43" t="s">
        <v>8295</v>
      </c>
      <c r="D1811" s="44" t="s">
        <v>8296</v>
      </c>
      <c r="E1811" s="45">
        <v>621</v>
      </c>
      <c r="F1811" s="46">
        <v>1521400</v>
      </c>
      <c r="G1811" s="46">
        <v>1012167</v>
      </c>
      <c r="H1811" s="47">
        <f t="shared" si="84"/>
        <v>0.66528657815170233</v>
      </c>
      <c r="I1811" s="42">
        <v>2590</v>
      </c>
      <c r="J1811" s="42">
        <v>1305</v>
      </c>
      <c r="K1811" s="48">
        <f t="shared" si="85"/>
        <v>0.50386100386100385</v>
      </c>
      <c r="L1811" s="44" t="str">
        <f t="shared" si="86"/>
        <v>Ineligible</v>
      </c>
    </row>
    <row r="1812" spans="1:12" x14ac:dyDescent="0.25">
      <c r="A1812" s="42" t="s">
        <v>6797</v>
      </c>
      <c r="B1812" s="42" t="s">
        <v>37</v>
      </c>
      <c r="C1812" s="43" t="s">
        <v>8300</v>
      </c>
      <c r="D1812" s="44" t="s">
        <v>4215</v>
      </c>
      <c r="E1812" s="45">
        <v>622</v>
      </c>
      <c r="F1812" s="46">
        <v>833105</v>
      </c>
      <c r="G1812" s="46">
        <v>750250</v>
      </c>
      <c r="H1812" s="47">
        <f t="shared" si="84"/>
        <v>0.90054674980944782</v>
      </c>
      <c r="I1812" s="42">
        <v>1650</v>
      </c>
      <c r="J1812" s="42">
        <v>520</v>
      </c>
      <c r="K1812" s="48">
        <f t="shared" si="85"/>
        <v>0.31515151515151513</v>
      </c>
      <c r="L1812" s="44" t="str">
        <f t="shared" si="86"/>
        <v>Ineligible</v>
      </c>
    </row>
    <row r="1813" spans="1:12" x14ac:dyDescent="0.25">
      <c r="A1813" s="42" t="s">
        <v>6797</v>
      </c>
      <c r="B1813" s="42" t="s">
        <v>37</v>
      </c>
      <c r="C1813" s="43" t="s">
        <v>8303</v>
      </c>
      <c r="D1813" s="44" t="s">
        <v>8304</v>
      </c>
      <c r="E1813" s="45">
        <v>623</v>
      </c>
      <c r="F1813" s="46">
        <v>878589</v>
      </c>
      <c r="G1813" s="46">
        <v>749735</v>
      </c>
      <c r="H1813" s="47">
        <f t="shared" si="84"/>
        <v>0.85333984377223027</v>
      </c>
      <c r="I1813" s="42">
        <v>2045</v>
      </c>
      <c r="J1813" s="42">
        <v>910</v>
      </c>
      <c r="K1813" s="48">
        <f t="shared" si="85"/>
        <v>0.44498777506112469</v>
      </c>
      <c r="L1813" s="44" t="str">
        <f t="shared" si="86"/>
        <v>Ineligible</v>
      </c>
    </row>
    <row r="1814" spans="1:12" x14ac:dyDescent="0.25">
      <c r="A1814" s="42" t="s">
        <v>6797</v>
      </c>
      <c r="B1814" s="42" t="s">
        <v>37</v>
      </c>
      <c r="C1814" s="43" t="s">
        <v>8307</v>
      </c>
      <c r="D1814" s="44" t="s">
        <v>8308</v>
      </c>
      <c r="E1814" s="45">
        <v>624</v>
      </c>
      <c r="F1814" s="46">
        <v>3473.56</v>
      </c>
      <c r="G1814" s="46">
        <v>26.56</v>
      </c>
      <c r="H1814" s="47">
        <f t="shared" si="84"/>
        <v>7.6463340204286087E-3</v>
      </c>
      <c r="I1814" s="42">
        <v>0</v>
      </c>
      <c r="J1814" s="42">
        <v>0</v>
      </c>
      <c r="K1814" s="48" t="str">
        <f t="shared" si="85"/>
        <v>-</v>
      </c>
      <c r="L1814" s="44" t="str">
        <f t="shared" si="86"/>
        <v>Ineligible</v>
      </c>
    </row>
    <row r="1815" spans="1:12" x14ac:dyDescent="0.25">
      <c r="A1815" s="42" t="s">
        <v>6797</v>
      </c>
      <c r="B1815" s="42" t="s">
        <v>37</v>
      </c>
      <c r="C1815" s="43" t="s">
        <v>8310</v>
      </c>
      <c r="D1815" s="44" t="s">
        <v>8311</v>
      </c>
      <c r="E1815" s="45">
        <v>625</v>
      </c>
      <c r="F1815" s="46">
        <v>1243053</v>
      </c>
      <c r="G1815" s="46">
        <v>928047</v>
      </c>
      <c r="H1815" s="47">
        <f t="shared" si="84"/>
        <v>0.74658683097180889</v>
      </c>
      <c r="I1815" s="42">
        <v>2575</v>
      </c>
      <c r="J1815" s="42">
        <v>1220</v>
      </c>
      <c r="K1815" s="48">
        <f t="shared" si="85"/>
        <v>0.47378640776699027</v>
      </c>
      <c r="L1815" s="44" t="str">
        <f t="shared" si="86"/>
        <v>Ineligible</v>
      </c>
    </row>
    <row r="1816" spans="1:12" x14ac:dyDescent="0.25">
      <c r="A1816" s="42" t="s">
        <v>6797</v>
      </c>
      <c r="B1816" s="42" t="s">
        <v>37</v>
      </c>
      <c r="C1816" s="43" t="s">
        <v>8314</v>
      </c>
      <c r="D1816" s="44" t="s">
        <v>4219</v>
      </c>
      <c r="E1816" s="45">
        <v>626</v>
      </c>
      <c r="F1816" s="46">
        <v>1110653.42</v>
      </c>
      <c r="G1816" s="46">
        <v>906535.42</v>
      </c>
      <c r="H1816" s="47">
        <f t="shared" si="84"/>
        <v>0.81621809619061914</v>
      </c>
      <c r="I1816" s="42">
        <v>3095</v>
      </c>
      <c r="J1816" s="42">
        <v>1050</v>
      </c>
      <c r="K1816" s="48">
        <f t="shared" si="85"/>
        <v>0.3392568659127625</v>
      </c>
      <c r="L1816" s="44" t="str">
        <f t="shared" si="86"/>
        <v>Ineligible</v>
      </c>
    </row>
    <row r="1817" spans="1:12" x14ac:dyDescent="0.25">
      <c r="A1817" s="42" t="s">
        <v>6797</v>
      </c>
      <c r="B1817" s="42" t="s">
        <v>37</v>
      </c>
      <c r="C1817" s="43" t="s">
        <v>8318</v>
      </c>
      <c r="D1817" s="44" t="s">
        <v>8319</v>
      </c>
      <c r="E1817" s="45">
        <v>627</v>
      </c>
      <c r="F1817" s="46">
        <v>1168397</v>
      </c>
      <c r="G1817" s="46">
        <v>1074027</v>
      </c>
      <c r="H1817" s="47">
        <f t="shared" si="84"/>
        <v>0.91923122021025383</v>
      </c>
      <c r="I1817" s="42">
        <v>2910</v>
      </c>
      <c r="J1817" s="42">
        <v>1700</v>
      </c>
      <c r="K1817" s="48">
        <f t="shared" si="85"/>
        <v>0.58419243986254299</v>
      </c>
      <c r="L1817" s="44" t="str">
        <f t="shared" si="86"/>
        <v>CD Eligible</v>
      </c>
    </row>
    <row r="1818" spans="1:12" x14ac:dyDescent="0.25">
      <c r="A1818" s="42" t="s">
        <v>6797</v>
      </c>
      <c r="B1818" s="42" t="s">
        <v>37</v>
      </c>
      <c r="C1818" s="43" t="s">
        <v>8322</v>
      </c>
      <c r="D1818" s="44" t="s">
        <v>8323</v>
      </c>
      <c r="E1818" s="45">
        <v>629</v>
      </c>
      <c r="F1818" s="46">
        <v>1468564.68</v>
      </c>
      <c r="G1818" s="46">
        <v>1104628.58</v>
      </c>
      <c r="H1818" s="47">
        <f t="shared" si="84"/>
        <v>0.75218245069056144</v>
      </c>
      <c r="I1818" s="42">
        <v>3070</v>
      </c>
      <c r="J1818" s="42">
        <v>1485</v>
      </c>
      <c r="K1818" s="48">
        <f t="shared" si="85"/>
        <v>0.48371335504885993</v>
      </c>
      <c r="L1818" s="44" t="str">
        <f t="shared" si="86"/>
        <v>Ineligible</v>
      </c>
    </row>
    <row r="1819" spans="1:12" x14ac:dyDescent="0.25">
      <c r="A1819" s="42" t="s">
        <v>6797</v>
      </c>
      <c r="B1819" s="42" t="s">
        <v>37</v>
      </c>
      <c r="C1819" s="43" t="s">
        <v>8327</v>
      </c>
      <c r="D1819" s="44" t="s">
        <v>8328</v>
      </c>
      <c r="E1819" s="45">
        <v>630</v>
      </c>
      <c r="F1819" s="46">
        <v>720094.53</v>
      </c>
      <c r="G1819" s="46">
        <v>653051.53</v>
      </c>
      <c r="H1819" s="47">
        <f t="shared" si="84"/>
        <v>0.9068969458773698</v>
      </c>
      <c r="I1819" s="42">
        <v>1860</v>
      </c>
      <c r="J1819" s="42">
        <v>390</v>
      </c>
      <c r="K1819" s="48">
        <f t="shared" si="85"/>
        <v>0.20967741935483872</v>
      </c>
      <c r="L1819" s="44" t="str">
        <f t="shared" si="86"/>
        <v>Ineligible</v>
      </c>
    </row>
    <row r="1820" spans="1:12" x14ac:dyDescent="0.25">
      <c r="A1820" s="42" t="s">
        <v>6797</v>
      </c>
      <c r="B1820" s="42" t="s">
        <v>37</v>
      </c>
      <c r="C1820" s="43" t="s">
        <v>8331</v>
      </c>
      <c r="D1820" s="44" t="s">
        <v>4229</v>
      </c>
      <c r="E1820" s="45">
        <v>632</v>
      </c>
      <c r="F1820" s="46">
        <v>1127562</v>
      </c>
      <c r="G1820" s="46">
        <v>829696</v>
      </c>
      <c r="H1820" s="47">
        <f t="shared" si="84"/>
        <v>0.73583182122136082</v>
      </c>
      <c r="I1820" s="42">
        <v>2460</v>
      </c>
      <c r="J1820" s="42">
        <v>970</v>
      </c>
      <c r="K1820" s="48">
        <f t="shared" si="85"/>
        <v>0.39430894308943087</v>
      </c>
      <c r="L1820" s="44" t="str">
        <f t="shared" si="86"/>
        <v>Ineligible</v>
      </c>
    </row>
    <row r="1821" spans="1:12" x14ac:dyDescent="0.25">
      <c r="A1821" s="42" t="s">
        <v>6797</v>
      </c>
      <c r="B1821" s="42" t="s">
        <v>37</v>
      </c>
      <c r="C1821" s="43" t="s">
        <v>8334</v>
      </c>
      <c r="D1821" s="44" t="s">
        <v>8335</v>
      </c>
      <c r="E1821" s="45">
        <v>633.01</v>
      </c>
      <c r="F1821" s="46">
        <v>878277</v>
      </c>
      <c r="G1821" s="46">
        <v>583244</v>
      </c>
      <c r="H1821" s="47">
        <f t="shared" si="84"/>
        <v>0.66407750629926554</v>
      </c>
      <c r="I1821" s="42">
        <v>1450</v>
      </c>
      <c r="J1821" s="42">
        <v>675</v>
      </c>
      <c r="K1821" s="48">
        <f t="shared" si="85"/>
        <v>0.46551724137931033</v>
      </c>
      <c r="L1821" s="44" t="str">
        <f t="shared" si="86"/>
        <v>Ineligible</v>
      </c>
    </row>
    <row r="1822" spans="1:12" x14ac:dyDescent="0.25">
      <c r="A1822" s="42" t="s">
        <v>6797</v>
      </c>
      <c r="B1822" s="42" t="s">
        <v>37</v>
      </c>
      <c r="C1822" s="43" t="s">
        <v>8337</v>
      </c>
      <c r="D1822" s="44" t="s">
        <v>8338</v>
      </c>
      <c r="E1822" s="45">
        <v>633.02</v>
      </c>
      <c r="F1822" s="46">
        <v>760076</v>
      </c>
      <c r="G1822" s="46">
        <v>641775</v>
      </c>
      <c r="H1822" s="47">
        <f t="shared" si="84"/>
        <v>0.84435635383830043</v>
      </c>
      <c r="I1822" s="42">
        <v>1490</v>
      </c>
      <c r="J1822" s="42">
        <v>585</v>
      </c>
      <c r="K1822" s="48">
        <f t="shared" si="85"/>
        <v>0.39261744966442952</v>
      </c>
      <c r="L1822" s="44" t="str">
        <f t="shared" si="86"/>
        <v>Ineligible</v>
      </c>
    </row>
    <row r="1823" spans="1:12" x14ac:dyDescent="0.25">
      <c r="A1823" s="42" t="s">
        <v>6797</v>
      </c>
      <c r="B1823" s="42" t="s">
        <v>37</v>
      </c>
      <c r="C1823" s="43" t="s">
        <v>8341</v>
      </c>
      <c r="D1823" s="44" t="s">
        <v>8342</v>
      </c>
      <c r="E1823" s="45">
        <v>635</v>
      </c>
      <c r="F1823" s="46">
        <v>1215111</v>
      </c>
      <c r="G1823" s="46">
        <v>1103574</v>
      </c>
      <c r="H1823" s="47">
        <f t="shared" si="84"/>
        <v>0.90820838590054731</v>
      </c>
      <c r="I1823" s="42">
        <v>2610</v>
      </c>
      <c r="J1823" s="42">
        <v>1120</v>
      </c>
      <c r="K1823" s="48">
        <f t="shared" si="85"/>
        <v>0.42911877394636017</v>
      </c>
      <c r="L1823" s="44" t="str">
        <f t="shared" si="86"/>
        <v>Ineligible</v>
      </c>
    </row>
    <row r="1824" spans="1:12" x14ac:dyDescent="0.25">
      <c r="A1824" s="42" t="s">
        <v>6797</v>
      </c>
      <c r="B1824" s="42" t="s">
        <v>37</v>
      </c>
      <c r="C1824" s="43" t="s">
        <v>8345</v>
      </c>
      <c r="D1824" s="44" t="s">
        <v>8346</v>
      </c>
      <c r="E1824" s="45">
        <v>637</v>
      </c>
      <c r="F1824" s="46">
        <v>4177368</v>
      </c>
      <c r="G1824" s="46">
        <v>1407728</v>
      </c>
      <c r="H1824" s="47">
        <f t="shared" si="84"/>
        <v>0.33698922383663588</v>
      </c>
      <c r="I1824" s="42">
        <v>3200</v>
      </c>
      <c r="J1824" s="42">
        <v>985</v>
      </c>
      <c r="K1824" s="48">
        <f t="shared" si="85"/>
        <v>0.30781249999999999</v>
      </c>
      <c r="L1824" s="44" t="str">
        <f t="shared" si="86"/>
        <v>Ineligible</v>
      </c>
    </row>
    <row r="1825" spans="1:12" x14ac:dyDescent="0.25">
      <c r="A1825" s="42" t="s">
        <v>6797</v>
      </c>
      <c r="B1825" s="42" t="s">
        <v>37</v>
      </c>
      <c r="C1825" s="43" t="s">
        <v>8350</v>
      </c>
      <c r="D1825" s="44" t="s">
        <v>4236</v>
      </c>
      <c r="E1825" s="45">
        <v>638</v>
      </c>
      <c r="F1825" s="46">
        <v>1431028.87</v>
      </c>
      <c r="G1825" s="46">
        <v>1203139.8700000001</v>
      </c>
      <c r="H1825" s="47">
        <f t="shared" si="84"/>
        <v>0.84075164046131368</v>
      </c>
      <c r="I1825" s="42">
        <v>4095</v>
      </c>
      <c r="J1825" s="42">
        <v>1595</v>
      </c>
      <c r="K1825" s="48">
        <f t="shared" si="85"/>
        <v>0.3894993894993895</v>
      </c>
      <c r="L1825" s="44" t="str">
        <f t="shared" si="86"/>
        <v>Ineligible</v>
      </c>
    </row>
    <row r="1826" spans="1:12" x14ac:dyDescent="0.25">
      <c r="A1826" s="42" t="s">
        <v>6797</v>
      </c>
      <c r="B1826" s="42" t="s">
        <v>37</v>
      </c>
      <c r="C1826" s="43" t="s">
        <v>8356</v>
      </c>
      <c r="D1826" s="44" t="s">
        <v>8357</v>
      </c>
      <c r="E1826" s="45">
        <v>639</v>
      </c>
      <c r="F1826" s="46">
        <v>1247312.52</v>
      </c>
      <c r="G1826" s="46">
        <v>1125549.52</v>
      </c>
      <c r="H1826" s="47">
        <f t="shared" si="84"/>
        <v>0.90237971795552885</v>
      </c>
      <c r="I1826" s="42">
        <v>2545</v>
      </c>
      <c r="J1826" s="42">
        <v>935</v>
      </c>
      <c r="K1826" s="48">
        <f t="shared" si="85"/>
        <v>0.36738703339882123</v>
      </c>
      <c r="L1826" s="44" t="str">
        <f t="shared" si="86"/>
        <v>Ineligible</v>
      </c>
    </row>
    <row r="1827" spans="1:12" x14ac:dyDescent="0.25">
      <c r="A1827" s="42" t="s">
        <v>6797</v>
      </c>
      <c r="B1827" s="42" t="s">
        <v>37</v>
      </c>
      <c r="C1827" s="43" t="s">
        <v>8360</v>
      </c>
      <c r="D1827" s="44" t="s">
        <v>8361</v>
      </c>
      <c r="E1827" s="45">
        <v>641.01</v>
      </c>
      <c r="F1827" s="46">
        <v>1086378</v>
      </c>
      <c r="G1827" s="46">
        <v>1082769</v>
      </c>
      <c r="H1827" s="47">
        <f t="shared" si="84"/>
        <v>0.99667795187310493</v>
      </c>
      <c r="I1827" s="42">
        <v>2040</v>
      </c>
      <c r="J1827" s="42">
        <v>920</v>
      </c>
      <c r="K1827" s="48">
        <f t="shared" si="85"/>
        <v>0.45098039215686275</v>
      </c>
      <c r="L1827" s="44" t="str">
        <f t="shared" si="86"/>
        <v>Ineligible</v>
      </c>
    </row>
    <row r="1828" spans="1:12" x14ac:dyDescent="0.25">
      <c r="A1828" s="42" t="s">
        <v>6797</v>
      </c>
      <c r="B1828" s="42" t="s">
        <v>37</v>
      </c>
      <c r="C1828" s="43" t="s">
        <v>8363</v>
      </c>
      <c r="D1828" s="44" t="s">
        <v>8364</v>
      </c>
      <c r="E1828" s="45">
        <v>641.02</v>
      </c>
      <c r="F1828" s="46">
        <v>178411.42</v>
      </c>
      <c r="G1828" s="46">
        <v>118678.42</v>
      </c>
      <c r="H1828" s="47">
        <f t="shared" si="84"/>
        <v>0.66519519882751899</v>
      </c>
      <c r="I1828" s="42">
        <v>155</v>
      </c>
      <c r="J1828" s="42">
        <v>95</v>
      </c>
      <c r="K1828" s="48">
        <f t="shared" si="85"/>
        <v>0.61290322580645162</v>
      </c>
      <c r="L1828" s="44" t="str">
        <f t="shared" si="86"/>
        <v>CD Eligible</v>
      </c>
    </row>
    <row r="1829" spans="1:12" x14ac:dyDescent="0.25">
      <c r="A1829" s="42" t="s">
        <v>6797</v>
      </c>
      <c r="B1829" s="42" t="s">
        <v>37</v>
      </c>
      <c r="C1829" s="43" t="s">
        <v>8366</v>
      </c>
      <c r="D1829" s="44" t="s">
        <v>8367</v>
      </c>
      <c r="E1829" s="45">
        <v>645</v>
      </c>
      <c r="F1829" s="46">
        <v>1493636</v>
      </c>
      <c r="G1829" s="46">
        <v>797756</v>
      </c>
      <c r="H1829" s="47">
        <f t="shared" si="84"/>
        <v>0.53410335583770074</v>
      </c>
      <c r="I1829" s="42">
        <v>1940</v>
      </c>
      <c r="J1829" s="42">
        <v>765</v>
      </c>
      <c r="K1829" s="48">
        <f t="shared" si="85"/>
        <v>0.39432989690721648</v>
      </c>
      <c r="L1829" s="44" t="str">
        <f t="shared" si="86"/>
        <v>Ineligible</v>
      </c>
    </row>
    <row r="1830" spans="1:12" x14ac:dyDescent="0.25">
      <c r="A1830" s="42" t="s">
        <v>6797</v>
      </c>
      <c r="B1830" s="42" t="s">
        <v>37</v>
      </c>
      <c r="C1830" s="43" t="s">
        <v>8370</v>
      </c>
      <c r="D1830" s="44" t="s">
        <v>4252</v>
      </c>
      <c r="E1830" s="45">
        <v>646</v>
      </c>
      <c r="F1830" s="46">
        <v>1227716.1299999999</v>
      </c>
      <c r="G1830" s="46">
        <v>1131980.1299999999</v>
      </c>
      <c r="H1830" s="47">
        <f t="shared" si="84"/>
        <v>0.92202106198604716</v>
      </c>
      <c r="I1830" s="42">
        <v>3120</v>
      </c>
      <c r="J1830" s="42">
        <v>1095</v>
      </c>
      <c r="K1830" s="48">
        <f t="shared" si="85"/>
        <v>0.35096153846153844</v>
      </c>
      <c r="L1830" s="44" t="str">
        <f t="shared" si="86"/>
        <v>Ineligible</v>
      </c>
    </row>
    <row r="1831" spans="1:12" x14ac:dyDescent="0.25">
      <c r="A1831" s="42" t="s">
        <v>6797</v>
      </c>
      <c r="B1831" s="42" t="s">
        <v>37</v>
      </c>
      <c r="C1831" s="43" t="s">
        <v>8373</v>
      </c>
      <c r="D1831" s="44" t="s">
        <v>4260</v>
      </c>
      <c r="E1831" s="45">
        <v>650</v>
      </c>
      <c r="F1831" s="46">
        <v>1133696</v>
      </c>
      <c r="G1831" s="46">
        <v>1118126</v>
      </c>
      <c r="H1831" s="47">
        <f t="shared" si="84"/>
        <v>0.98626615953483121</v>
      </c>
      <c r="I1831" s="42">
        <v>3070</v>
      </c>
      <c r="J1831" s="42">
        <v>980</v>
      </c>
      <c r="K1831" s="48">
        <f t="shared" si="85"/>
        <v>0.31921824104234525</v>
      </c>
      <c r="L1831" s="44" t="str">
        <f t="shared" si="86"/>
        <v>Ineligible</v>
      </c>
    </row>
    <row r="1832" spans="1:12" x14ac:dyDescent="0.25">
      <c r="A1832" s="42" t="s">
        <v>6797</v>
      </c>
      <c r="B1832" s="42" t="s">
        <v>37</v>
      </c>
      <c r="C1832" s="43" t="s">
        <v>8376</v>
      </c>
      <c r="D1832" s="44" t="s">
        <v>4267</v>
      </c>
      <c r="E1832" s="45">
        <v>654</v>
      </c>
      <c r="F1832" s="46">
        <v>1140419</v>
      </c>
      <c r="G1832" s="46">
        <v>961522</v>
      </c>
      <c r="H1832" s="47">
        <f t="shared" si="84"/>
        <v>0.84313046345246789</v>
      </c>
      <c r="I1832" s="42">
        <v>3125</v>
      </c>
      <c r="J1832" s="42">
        <v>1145</v>
      </c>
      <c r="K1832" s="48">
        <f t="shared" si="85"/>
        <v>0.3664</v>
      </c>
      <c r="L1832" s="44" t="str">
        <f t="shared" si="86"/>
        <v>Ineligible</v>
      </c>
    </row>
    <row r="1833" spans="1:12" x14ac:dyDescent="0.25">
      <c r="A1833" s="42" t="s">
        <v>6797</v>
      </c>
      <c r="B1833" s="42" t="s">
        <v>37</v>
      </c>
      <c r="C1833" s="43" t="s">
        <v>8380</v>
      </c>
      <c r="D1833" s="44" t="s">
        <v>8381</v>
      </c>
      <c r="E1833" s="45">
        <v>655.01</v>
      </c>
      <c r="F1833" s="46">
        <v>1216</v>
      </c>
      <c r="G1833" s="46">
        <v>0</v>
      </c>
      <c r="H1833" s="47">
        <f t="shared" si="84"/>
        <v>0</v>
      </c>
      <c r="I1833" s="42">
        <v>0</v>
      </c>
      <c r="J1833" s="42">
        <v>0</v>
      </c>
      <c r="K1833" s="48" t="str">
        <f t="shared" si="85"/>
        <v>-</v>
      </c>
      <c r="L1833" s="44" t="str">
        <f t="shared" si="86"/>
        <v>Ineligible</v>
      </c>
    </row>
    <row r="1834" spans="1:12" x14ac:dyDescent="0.25">
      <c r="A1834" s="42" t="s">
        <v>6797</v>
      </c>
      <c r="B1834" s="42" t="s">
        <v>37</v>
      </c>
      <c r="C1834" s="43" t="s">
        <v>8383</v>
      </c>
      <c r="D1834" s="44" t="s">
        <v>4271</v>
      </c>
      <c r="E1834" s="45">
        <v>656</v>
      </c>
      <c r="F1834" s="46">
        <v>1714386</v>
      </c>
      <c r="G1834" s="46">
        <v>1593842</v>
      </c>
      <c r="H1834" s="47">
        <f t="shared" si="84"/>
        <v>0.92968677999003724</v>
      </c>
      <c r="I1834" s="42">
        <v>5225</v>
      </c>
      <c r="J1834" s="42">
        <v>2545</v>
      </c>
      <c r="K1834" s="48">
        <f t="shared" si="85"/>
        <v>0.48708133971291867</v>
      </c>
      <c r="L1834" s="44" t="str">
        <f t="shared" si="86"/>
        <v>Ineligible</v>
      </c>
    </row>
    <row r="1835" spans="1:12" x14ac:dyDescent="0.25">
      <c r="A1835" s="42" t="s">
        <v>6797</v>
      </c>
      <c r="B1835" s="42" t="s">
        <v>37</v>
      </c>
      <c r="C1835" s="43" t="s">
        <v>8387</v>
      </c>
      <c r="D1835" s="44" t="s">
        <v>8388</v>
      </c>
      <c r="E1835" s="45">
        <v>657.02</v>
      </c>
      <c r="F1835" s="46">
        <v>981639.46</v>
      </c>
      <c r="G1835" s="46">
        <v>747604.46</v>
      </c>
      <c r="H1835" s="47">
        <f t="shared" si="84"/>
        <v>0.76158761995977631</v>
      </c>
      <c r="I1835" s="42">
        <v>1760</v>
      </c>
      <c r="J1835" s="42">
        <v>825</v>
      </c>
      <c r="K1835" s="48">
        <f t="shared" si="85"/>
        <v>0.46875</v>
      </c>
      <c r="L1835" s="44" t="str">
        <f t="shared" si="86"/>
        <v>Ineligible</v>
      </c>
    </row>
    <row r="1836" spans="1:12" x14ac:dyDescent="0.25">
      <c r="A1836" s="42" t="s">
        <v>6797</v>
      </c>
      <c r="B1836" s="42" t="s">
        <v>37</v>
      </c>
      <c r="C1836" s="43" t="s">
        <v>8390</v>
      </c>
      <c r="D1836" s="44" t="s">
        <v>8391</v>
      </c>
      <c r="E1836" s="45">
        <v>657.03</v>
      </c>
      <c r="F1836" s="46">
        <v>1381493</v>
      </c>
      <c r="G1836" s="46">
        <v>1173716</v>
      </c>
      <c r="H1836" s="47">
        <f t="shared" si="84"/>
        <v>0.84959967223865773</v>
      </c>
      <c r="I1836" s="42">
        <v>2775</v>
      </c>
      <c r="J1836" s="42">
        <v>900</v>
      </c>
      <c r="K1836" s="48">
        <f t="shared" si="85"/>
        <v>0.32432432432432434</v>
      </c>
      <c r="L1836" s="44" t="str">
        <f t="shared" si="86"/>
        <v>Ineligible</v>
      </c>
    </row>
    <row r="1837" spans="1:12" x14ac:dyDescent="0.25">
      <c r="A1837" s="42" t="s">
        <v>6797</v>
      </c>
      <c r="B1837" s="42" t="s">
        <v>37</v>
      </c>
      <c r="C1837" s="43" t="s">
        <v>8395</v>
      </c>
      <c r="D1837" s="44" t="s">
        <v>8396</v>
      </c>
      <c r="E1837" s="45">
        <v>659</v>
      </c>
      <c r="F1837" s="46">
        <v>931621</v>
      </c>
      <c r="G1837" s="46">
        <v>751899</v>
      </c>
      <c r="H1837" s="47">
        <f t="shared" si="84"/>
        <v>0.80708678743823936</v>
      </c>
      <c r="I1837" s="42">
        <v>1765</v>
      </c>
      <c r="J1837" s="42">
        <v>580</v>
      </c>
      <c r="K1837" s="48">
        <f t="shared" si="85"/>
        <v>0.32861189801699719</v>
      </c>
      <c r="L1837" s="44" t="str">
        <f t="shared" si="86"/>
        <v>Ineligible</v>
      </c>
    </row>
    <row r="1838" spans="1:12" x14ac:dyDescent="0.25">
      <c r="A1838" s="42" t="s">
        <v>6797</v>
      </c>
      <c r="B1838" s="42" t="s">
        <v>37</v>
      </c>
      <c r="C1838" s="43" t="s">
        <v>8399</v>
      </c>
      <c r="D1838" s="44" t="s">
        <v>4279</v>
      </c>
      <c r="E1838" s="45">
        <v>660</v>
      </c>
      <c r="F1838" s="46">
        <v>1263576</v>
      </c>
      <c r="G1838" s="46">
        <v>1113644</v>
      </c>
      <c r="H1838" s="47">
        <f t="shared" si="84"/>
        <v>0.88134310876433231</v>
      </c>
      <c r="I1838" s="42">
        <v>3675</v>
      </c>
      <c r="J1838" s="42">
        <v>1310</v>
      </c>
      <c r="K1838" s="48">
        <f t="shared" si="85"/>
        <v>0.35646258503401362</v>
      </c>
      <c r="L1838" s="44" t="str">
        <f t="shared" si="86"/>
        <v>Ineligible</v>
      </c>
    </row>
    <row r="1839" spans="1:12" x14ac:dyDescent="0.25">
      <c r="A1839" s="42" t="s">
        <v>6797</v>
      </c>
      <c r="B1839" s="42" t="s">
        <v>37</v>
      </c>
      <c r="C1839" s="43" t="s">
        <v>8402</v>
      </c>
      <c r="D1839" s="44" t="s">
        <v>8403</v>
      </c>
      <c r="E1839" s="45">
        <v>661</v>
      </c>
      <c r="F1839" s="46">
        <v>796197</v>
      </c>
      <c r="G1839" s="46">
        <v>678517</v>
      </c>
      <c r="H1839" s="47">
        <f t="shared" si="84"/>
        <v>0.85219738331091421</v>
      </c>
      <c r="I1839" s="42">
        <v>1470</v>
      </c>
      <c r="J1839" s="42">
        <v>590</v>
      </c>
      <c r="K1839" s="48">
        <f t="shared" si="85"/>
        <v>0.40136054421768708</v>
      </c>
      <c r="L1839" s="44" t="str">
        <f t="shared" si="86"/>
        <v>Ineligible</v>
      </c>
    </row>
    <row r="1840" spans="1:12" x14ac:dyDescent="0.25">
      <c r="A1840" s="42" t="s">
        <v>6797</v>
      </c>
      <c r="B1840" s="42" t="s">
        <v>37</v>
      </c>
      <c r="C1840" s="43" t="s">
        <v>8405</v>
      </c>
      <c r="D1840" s="44" t="s">
        <v>8406</v>
      </c>
      <c r="E1840" s="45">
        <v>663</v>
      </c>
      <c r="F1840" s="46">
        <v>1421268</v>
      </c>
      <c r="G1840" s="46">
        <v>1199125</v>
      </c>
      <c r="H1840" s="47">
        <f t="shared" si="84"/>
        <v>0.84370083615475755</v>
      </c>
      <c r="I1840" s="42">
        <v>2465</v>
      </c>
      <c r="J1840" s="42">
        <v>540</v>
      </c>
      <c r="K1840" s="48">
        <f t="shared" si="85"/>
        <v>0.21906693711967545</v>
      </c>
      <c r="L1840" s="44" t="str">
        <f t="shared" si="86"/>
        <v>Ineligible</v>
      </c>
    </row>
    <row r="1841" spans="1:12" x14ac:dyDescent="0.25">
      <c r="A1841" s="42" t="s">
        <v>6797</v>
      </c>
      <c r="B1841" s="42" t="s">
        <v>37</v>
      </c>
      <c r="C1841" s="43" t="s">
        <v>8410</v>
      </c>
      <c r="D1841" s="44" t="s">
        <v>8411</v>
      </c>
      <c r="E1841" s="45">
        <v>664</v>
      </c>
      <c r="F1841" s="46">
        <v>4298674.0199999996</v>
      </c>
      <c r="G1841" s="46">
        <v>3145014.02</v>
      </c>
      <c r="H1841" s="47">
        <f t="shared" si="84"/>
        <v>0.73162421839095404</v>
      </c>
      <c r="I1841" s="42">
        <v>10005</v>
      </c>
      <c r="J1841" s="42">
        <v>3585</v>
      </c>
      <c r="K1841" s="48">
        <f t="shared" si="85"/>
        <v>0.35832083958020988</v>
      </c>
      <c r="L1841" s="44" t="str">
        <f t="shared" si="86"/>
        <v>Ineligible</v>
      </c>
    </row>
    <row r="1842" spans="1:12" x14ac:dyDescent="0.25">
      <c r="A1842" s="42" t="s">
        <v>6797</v>
      </c>
      <c r="B1842" s="42" t="s">
        <v>37</v>
      </c>
      <c r="C1842" s="43" t="s">
        <v>8420</v>
      </c>
      <c r="D1842" s="44" t="s">
        <v>8421</v>
      </c>
      <c r="E1842" s="45">
        <v>665.01</v>
      </c>
      <c r="F1842" s="46">
        <v>1882176.21</v>
      </c>
      <c r="G1842" s="46">
        <v>1494884.15</v>
      </c>
      <c r="H1842" s="47">
        <f t="shared" si="84"/>
        <v>0.79423177386776123</v>
      </c>
      <c r="I1842" s="42">
        <v>3395</v>
      </c>
      <c r="J1842" s="42">
        <v>1250</v>
      </c>
      <c r="K1842" s="48">
        <f t="shared" si="85"/>
        <v>0.36818851251840945</v>
      </c>
      <c r="L1842" s="44" t="str">
        <f t="shared" si="86"/>
        <v>Ineligible</v>
      </c>
    </row>
    <row r="1843" spans="1:12" x14ac:dyDescent="0.25">
      <c r="A1843" s="42" t="s">
        <v>6797</v>
      </c>
      <c r="B1843" s="42" t="s">
        <v>37</v>
      </c>
      <c r="C1843" s="43" t="s">
        <v>8426</v>
      </c>
      <c r="D1843" s="44" t="s">
        <v>8427</v>
      </c>
      <c r="E1843" s="45">
        <v>667.01</v>
      </c>
      <c r="F1843" s="46">
        <v>1269567</v>
      </c>
      <c r="G1843" s="46">
        <v>1111041</v>
      </c>
      <c r="H1843" s="47">
        <f t="shared" si="84"/>
        <v>0.87513380546280739</v>
      </c>
      <c r="I1843" s="42">
        <v>2280</v>
      </c>
      <c r="J1843" s="42">
        <v>925</v>
      </c>
      <c r="K1843" s="48">
        <f t="shared" si="85"/>
        <v>0.4057017543859649</v>
      </c>
      <c r="L1843" s="44" t="str">
        <f t="shared" si="86"/>
        <v>Ineligible</v>
      </c>
    </row>
    <row r="1844" spans="1:12" x14ac:dyDescent="0.25">
      <c r="A1844" s="42" t="s">
        <v>6797</v>
      </c>
      <c r="B1844" s="42" t="s">
        <v>37</v>
      </c>
      <c r="C1844" s="43" t="s">
        <v>8430</v>
      </c>
      <c r="D1844" s="44" t="s">
        <v>8431</v>
      </c>
      <c r="E1844" s="45">
        <v>669</v>
      </c>
      <c r="F1844" s="46">
        <v>1013267</v>
      </c>
      <c r="G1844" s="46">
        <v>806981</v>
      </c>
      <c r="H1844" s="47">
        <f t="shared" si="84"/>
        <v>0.7964149626899919</v>
      </c>
      <c r="I1844" s="42">
        <v>1600</v>
      </c>
      <c r="J1844" s="42">
        <v>375</v>
      </c>
      <c r="K1844" s="48">
        <f t="shared" si="85"/>
        <v>0.234375</v>
      </c>
      <c r="L1844" s="44" t="str">
        <f t="shared" si="86"/>
        <v>Ineligible</v>
      </c>
    </row>
    <row r="1845" spans="1:12" x14ac:dyDescent="0.25">
      <c r="A1845" s="42" t="s">
        <v>6797</v>
      </c>
      <c r="B1845" s="42" t="s">
        <v>37</v>
      </c>
      <c r="C1845" s="43" t="s">
        <v>8434</v>
      </c>
      <c r="D1845" s="44" t="s">
        <v>8435</v>
      </c>
      <c r="E1845" s="45">
        <v>671</v>
      </c>
      <c r="F1845" s="46">
        <v>1041499</v>
      </c>
      <c r="G1845" s="46">
        <v>969791</v>
      </c>
      <c r="H1845" s="47">
        <f t="shared" si="84"/>
        <v>0.93114923778131331</v>
      </c>
      <c r="I1845" s="42">
        <v>2130</v>
      </c>
      <c r="J1845" s="42">
        <v>555</v>
      </c>
      <c r="K1845" s="48">
        <f t="shared" si="85"/>
        <v>0.26056338028169013</v>
      </c>
      <c r="L1845" s="44" t="str">
        <f t="shared" si="86"/>
        <v>Ineligible</v>
      </c>
    </row>
    <row r="1846" spans="1:12" x14ac:dyDescent="0.25">
      <c r="A1846" s="42" t="s">
        <v>6797</v>
      </c>
      <c r="B1846" s="42" t="s">
        <v>37</v>
      </c>
      <c r="C1846" s="43" t="s">
        <v>8438</v>
      </c>
      <c r="D1846" s="44" t="s">
        <v>8439</v>
      </c>
      <c r="E1846" s="45">
        <v>677</v>
      </c>
      <c r="F1846" s="46">
        <v>894294</v>
      </c>
      <c r="G1846" s="46">
        <v>850814</v>
      </c>
      <c r="H1846" s="47">
        <f t="shared" si="84"/>
        <v>0.95138064216018448</v>
      </c>
      <c r="I1846" s="42">
        <v>1825</v>
      </c>
      <c r="J1846" s="42">
        <v>530</v>
      </c>
      <c r="K1846" s="48">
        <f t="shared" si="85"/>
        <v>0.29041095890410956</v>
      </c>
      <c r="L1846" s="44" t="str">
        <f t="shared" si="86"/>
        <v>Ineligible</v>
      </c>
    </row>
    <row r="1847" spans="1:12" x14ac:dyDescent="0.25">
      <c r="A1847" s="42" t="s">
        <v>6797</v>
      </c>
      <c r="B1847" s="42" t="s">
        <v>37</v>
      </c>
      <c r="C1847" s="43" t="s">
        <v>8442</v>
      </c>
      <c r="D1847" s="44" t="s">
        <v>8443</v>
      </c>
      <c r="E1847" s="45">
        <v>679</v>
      </c>
      <c r="F1847" s="46">
        <v>1880656</v>
      </c>
      <c r="G1847" s="46">
        <v>1473245</v>
      </c>
      <c r="H1847" s="47">
        <f t="shared" si="84"/>
        <v>0.7833676121523554</v>
      </c>
      <c r="I1847" s="42">
        <v>3390</v>
      </c>
      <c r="J1847" s="42">
        <v>1960</v>
      </c>
      <c r="K1847" s="48">
        <f t="shared" si="85"/>
        <v>0.57817109144542778</v>
      </c>
      <c r="L1847" s="44" t="str">
        <f t="shared" si="86"/>
        <v>CD Eligible</v>
      </c>
    </row>
    <row r="1848" spans="1:12" x14ac:dyDescent="0.25">
      <c r="A1848" s="42" t="s">
        <v>6797</v>
      </c>
      <c r="B1848" s="42" t="s">
        <v>37</v>
      </c>
      <c r="C1848" s="43" t="s">
        <v>8447</v>
      </c>
      <c r="D1848" s="44" t="s">
        <v>4309</v>
      </c>
      <c r="E1848" s="45">
        <v>680</v>
      </c>
      <c r="F1848" s="46">
        <v>1720252</v>
      </c>
      <c r="G1848" s="46">
        <v>1622156</v>
      </c>
      <c r="H1848" s="47">
        <f t="shared" si="84"/>
        <v>0.94297579656933983</v>
      </c>
      <c r="I1848" s="42">
        <v>5065</v>
      </c>
      <c r="J1848" s="42">
        <v>1580</v>
      </c>
      <c r="K1848" s="48">
        <f t="shared" si="85"/>
        <v>0.3119447186574531</v>
      </c>
      <c r="L1848" s="44" t="str">
        <f t="shared" si="86"/>
        <v>Ineligible</v>
      </c>
    </row>
    <row r="1849" spans="1:12" x14ac:dyDescent="0.25">
      <c r="A1849" s="42" t="s">
        <v>6797</v>
      </c>
      <c r="B1849" s="42" t="s">
        <v>37</v>
      </c>
      <c r="C1849" s="43" t="s">
        <v>8452</v>
      </c>
      <c r="D1849" s="44" t="s">
        <v>4313</v>
      </c>
      <c r="E1849" s="45">
        <v>682</v>
      </c>
      <c r="F1849" s="46">
        <v>568185.99</v>
      </c>
      <c r="G1849" s="46">
        <v>433367.99</v>
      </c>
      <c r="H1849" s="47">
        <f t="shared" si="84"/>
        <v>0.76272206218953054</v>
      </c>
      <c r="I1849" s="42">
        <v>1275</v>
      </c>
      <c r="J1849" s="42">
        <v>515</v>
      </c>
      <c r="K1849" s="48">
        <f t="shared" si="85"/>
        <v>0.40392156862745099</v>
      </c>
      <c r="L1849" s="44" t="str">
        <f t="shared" si="86"/>
        <v>Ineligible</v>
      </c>
    </row>
    <row r="1850" spans="1:12" x14ac:dyDescent="0.25">
      <c r="A1850" s="42" t="s">
        <v>6797</v>
      </c>
      <c r="B1850" s="42" t="s">
        <v>37</v>
      </c>
      <c r="C1850" s="43" t="s">
        <v>8455</v>
      </c>
      <c r="D1850" s="44" t="s">
        <v>8456</v>
      </c>
      <c r="E1850" s="45">
        <v>683</v>
      </c>
      <c r="F1850" s="46">
        <v>4621842</v>
      </c>
      <c r="G1850" s="46">
        <v>1674067</v>
      </c>
      <c r="H1850" s="47">
        <f t="shared" si="84"/>
        <v>0.36220775180112169</v>
      </c>
      <c r="I1850" s="42">
        <v>4475</v>
      </c>
      <c r="J1850" s="42">
        <v>2125</v>
      </c>
      <c r="K1850" s="48">
        <f t="shared" si="85"/>
        <v>0.47486033519553073</v>
      </c>
      <c r="L1850" s="44" t="str">
        <f t="shared" si="86"/>
        <v>Ineligible</v>
      </c>
    </row>
    <row r="1851" spans="1:12" x14ac:dyDescent="0.25">
      <c r="A1851" s="42" t="s">
        <v>6797</v>
      </c>
      <c r="B1851" s="42" t="s">
        <v>37</v>
      </c>
      <c r="C1851" s="43" t="s">
        <v>8460</v>
      </c>
      <c r="D1851" s="44" t="s">
        <v>8461</v>
      </c>
      <c r="E1851" s="45">
        <v>687</v>
      </c>
      <c r="F1851" s="46">
        <v>2004803</v>
      </c>
      <c r="G1851" s="46">
        <v>1795575</v>
      </c>
      <c r="H1851" s="47">
        <f t="shared" si="84"/>
        <v>0.89563662863632987</v>
      </c>
      <c r="I1851" s="42">
        <v>4705</v>
      </c>
      <c r="J1851" s="42">
        <v>2220</v>
      </c>
      <c r="K1851" s="48">
        <f t="shared" si="85"/>
        <v>0.4718384697130712</v>
      </c>
      <c r="L1851" s="44" t="str">
        <f t="shared" si="86"/>
        <v>Ineligible</v>
      </c>
    </row>
    <row r="1852" spans="1:12" x14ac:dyDescent="0.25">
      <c r="A1852" s="42" t="s">
        <v>6797</v>
      </c>
      <c r="B1852" s="42" t="s">
        <v>37</v>
      </c>
      <c r="C1852" s="43" t="s">
        <v>8465</v>
      </c>
      <c r="D1852" s="44" t="s">
        <v>4325</v>
      </c>
      <c r="E1852" s="45">
        <v>690</v>
      </c>
      <c r="F1852" s="46">
        <v>1345067</v>
      </c>
      <c r="G1852" s="46">
        <v>1054147</v>
      </c>
      <c r="H1852" s="47">
        <f t="shared" si="84"/>
        <v>0.78371337635969063</v>
      </c>
      <c r="I1852" s="42">
        <v>3455</v>
      </c>
      <c r="J1852" s="42">
        <v>1850</v>
      </c>
      <c r="K1852" s="48">
        <f t="shared" si="85"/>
        <v>0.5354558610709117</v>
      </c>
      <c r="L1852" s="44" t="str">
        <f t="shared" si="86"/>
        <v>CD Eligible</v>
      </c>
    </row>
    <row r="1853" spans="1:12" x14ac:dyDescent="0.25">
      <c r="A1853" s="42" t="s">
        <v>6797</v>
      </c>
      <c r="B1853" s="42" t="s">
        <v>37</v>
      </c>
      <c r="C1853" s="43" t="s">
        <v>8468</v>
      </c>
      <c r="D1853" s="44" t="s">
        <v>8469</v>
      </c>
      <c r="E1853" s="45">
        <v>693</v>
      </c>
      <c r="F1853" s="46">
        <v>1605956</v>
      </c>
      <c r="G1853" s="46">
        <v>1253341</v>
      </c>
      <c r="H1853" s="47">
        <f t="shared" si="84"/>
        <v>0.78043296329413758</v>
      </c>
      <c r="I1853" s="42">
        <v>2865</v>
      </c>
      <c r="J1853" s="42">
        <v>1855</v>
      </c>
      <c r="K1853" s="48">
        <f t="shared" si="85"/>
        <v>0.64746945898778363</v>
      </c>
      <c r="L1853" s="44" t="str">
        <f t="shared" si="86"/>
        <v>CD Eligible</v>
      </c>
    </row>
    <row r="1854" spans="1:12" x14ac:dyDescent="0.25">
      <c r="A1854" s="42" t="s">
        <v>6797</v>
      </c>
      <c r="B1854" s="42" t="s">
        <v>37</v>
      </c>
      <c r="C1854" s="43" t="s">
        <v>8472</v>
      </c>
      <c r="D1854" s="44" t="s">
        <v>8473</v>
      </c>
      <c r="E1854" s="45">
        <v>694</v>
      </c>
      <c r="F1854" s="46">
        <v>1254458.98</v>
      </c>
      <c r="G1854" s="46">
        <v>1082635.98</v>
      </c>
      <c r="H1854" s="47">
        <f t="shared" si="84"/>
        <v>0.86303019649155843</v>
      </c>
      <c r="I1854" s="42">
        <v>3670</v>
      </c>
      <c r="J1854" s="42">
        <v>1745</v>
      </c>
      <c r="K1854" s="48">
        <f t="shared" si="85"/>
        <v>0.47547683923705725</v>
      </c>
      <c r="L1854" s="44" t="str">
        <f t="shared" si="86"/>
        <v>Ineligible</v>
      </c>
    </row>
    <row r="1855" spans="1:12" x14ac:dyDescent="0.25">
      <c r="A1855" s="42" t="s">
        <v>6797</v>
      </c>
      <c r="B1855" s="42" t="s">
        <v>37</v>
      </c>
      <c r="C1855" s="43" t="s">
        <v>8476</v>
      </c>
      <c r="D1855" s="44" t="s">
        <v>8477</v>
      </c>
      <c r="E1855" s="45">
        <v>695</v>
      </c>
      <c r="F1855" s="46">
        <v>1267407</v>
      </c>
      <c r="G1855" s="46">
        <v>1094002</v>
      </c>
      <c r="H1855" s="47">
        <f t="shared" si="84"/>
        <v>0.8631812827292259</v>
      </c>
      <c r="I1855" s="42">
        <v>1775</v>
      </c>
      <c r="J1855" s="42">
        <v>755</v>
      </c>
      <c r="K1855" s="48">
        <f t="shared" si="85"/>
        <v>0.42535211267605633</v>
      </c>
      <c r="L1855" s="44" t="str">
        <f t="shared" si="86"/>
        <v>Ineligible</v>
      </c>
    </row>
    <row r="1856" spans="1:12" x14ac:dyDescent="0.25">
      <c r="A1856" s="42" t="s">
        <v>6797</v>
      </c>
      <c r="B1856" s="42" t="s">
        <v>37</v>
      </c>
      <c r="C1856" s="43" t="s">
        <v>8480</v>
      </c>
      <c r="D1856" s="44" t="s">
        <v>8481</v>
      </c>
      <c r="E1856" s="45">
        <v>697.01</v>
      </c>
      <c r="F1856" s="46">
        <v>1948053.27</v>
      </c>
      <c r="G1856" s="46">
        <v>1829645.27</v>
      </c>
      <c r="H1856" s="47">
        <f t="shared" si="84"/>
        <v>0.93921726791382865</v>
      </c>
      <c r="I1856" s="42">
        <v>3985</v>
      </c>
      <c r="J1856" s="42">
        <v>2160</v>
      </c>
      <c r="K1856" s="48">
        <f t="shared" si="85"/>
        <v>0.5420326223337516</v>
      </c>
      <c r="L1856" s="44" t="str">
        <f t="shared" si="86"/>
        <v>CD Eligible</v>
      </c>
    </row>
    <row r="1857" spans="1:12" x14ac:dyDescent="0.25">
      <c r="A1857" s="42" t="s">
        <v>6797</v>
      </c>
      <c r="B1857" s="42" t="s">
        <v>37</v>
      </c>
      <c r="C1857" s="43" t="s">
        <v>8485</v>
      </c>
      <c r="D1857" s="44" t="s">
        <v>8486</v>
      </c>
      <c r="E1857" s="45">
        <v>697.02</v>
      </c>
      <c r="F1857" s="46">
        <v>2059004</v>
      </c>
      <c r="G1857" s="46">
        <v>1753098</v>
      </c>
      <c r="H1857" s="47">
        <f t="shared" si="84"/>
        <v>0.85143010892645177</v>
      </c>
      <c r="I1857" s="42">
        <v>3535</v>
      </c>
      <c r="J1857" s="42">
        <v>1250</v>
      </c>
      <c r="K1857" s="48">
        <f t="shared" si="85"/>
        <v>0.3536067892503536</v>
      </c>
      <c r="L1857" s="44" t="str">
        <f t="shared" si="86"/>
        <v>Ineligible</v>
      </c>
    </row>
    <row r="1858" spans="1:12" x14ac:dyDescent="0.25">
      <c r="A1858" s="42" t="s">
        <v>6797</v>
      </c>
      <c r="B1858" s="42" t="s">
        <v>37</v>
      </c>
      <c r="C1858" s="43" t="s">
        <v>8491</v>
      </c>
      <c r="D1858" s="44" t="s">
        <v>8492</v>
      </c>
      <c r="E1858" s="45">
        <v>703</v>
      </c>
      <c r="F1858" s="46">
        <v>1084325</v>
      </c>
      <c r="G1858" s="46">
        <v>908057</v>
      </c>
      <c r="H1858" s="47">
        <f t="shared" si="84"/>
        <v>0.83743988195421115</v>
      </c>
      <c r="I1858" s="42">
        <v>2005</v>
      </c>
      <c r="J1858" s="42">
        <v>935</v>
      </c>
      <c r="K1858" s="48">
        <f t="shared" si="85"/>
        <v>0.46633416458852867</v>
      </c>
      <c r="L1858" s="44" t="str">
        <f t="shared" si="86"/>
        <v>Ineligible</v>
      </c>
    </row>
    <row r="1859" spans="1:12" x14ac:dyDescent="0.25">
      <c r="A1859" s="42" t="s">
        <v>6797</v>
      </c>
      <c r="B1859" s="42" t="s">
        <v>37</v>
      </c>
      <c r="C1859" s="43" t="s">
        <v>8495</v>
      </c>
      <c r="D1859" s="44" t="s">
        <v>8496</v>
      </c>
      <c r="E1859" s="45">
        <v>707</v>
      </c>
      <c r="F1859" s="46">
        <v>1266888</v>
      </c>
      <c r="G1859" s="46">
        <v>1162589</v>
      </c>
      <c r="H1859" s="47">
        <f t="shared" si="84"/>
        <v>0.91767306975833696</v>
      </c>
      <c r="I1859" s="42">
        <v>2260</v>
      </c>
      <c r="J1859" s="42">
        <v>820</v>
      </c>
      <c r="K1859" s="48">
        <f t="shared" si="85"/>
        <v>0.36283185840707965</v>
      </c>
      <c r="L1859" s="44" t="str">
        <f t="shared" si="86"/>
        <v>Ineligible</v>
      </c>
    </row>
    <row r="1860" spans="1:12" x14ac:dyDescent="0.25">
      <c r="A1860" s="42" t="s">
        <v>6797</v>
      </c>
      <c r="B1860" s="42" t="s">
        <v>37</v>
      </c>
      <c r="C1860" s="43" t="s">
        <v>8500</v>
      </c>
      <c r="D1860" s="44" t="s">
        <v>8501</v>
      </c>
      <c r="E1860" s="45">
        <v>709</v>
      </c>
      <c r="F1860" s="46">
        <v>1253554</v>
      </c>
      <c r="G1860" s="46">
        <v>1162973</v>
      </c>
      <c r="H1860" s="47">
        <f t="shared" si="84"/>
        <v>0.92774064779020293</v>
      </c>
      <c r="I1860" s="42">
        <v>2555</v>
      </c>
      <c r="J1860" s="42">
        <v>690</v>
      </c>
      <c r="K1860" s="48">
        <f t="shared" si="85"/>
        <v>0.27005870841487278</v>
      </c>
      <c r="L1860" s="44" t="str">
        <f t="shared" si="86"/>
        <v>Ineligible</v>
      </c>
    </row>
    <row r="1861" spans="1:12" x14ac:dyDescent="0.25">
      <c r="A1861" s="42" t="s">
        <v>6797</v>
      </c>
      <c r="B1861" s="42" t="s">
        <v>37</v>
      </c>
      <c r="C1861" s="43" t="s">
        <v>8504</v>
      </c>
      <c r="D1861" s="44" t="s">
        <v>8505</v>
      </c>
      <c r="E1861" s="45">
        <v>711</v>
      </c>
      <c r="F1861" s="46">
        <v>3849737</v>
      </c>
      <c r="G1861" s="46">
        <v>2793740</v>
      </c>
      <c r="H1861" s="47">
        <f t="shared" si="84"/>
        <v>0.72569632678803775</v>
      </c>
      <c r="I1861" s="42">
        <v>5860</v>
      </c>
      <c r="J1861" s="42">
        <v>2920</v>
      </c>
      <c r="K1861" s="48">
        <f t="shared" si="85"/>
        <v>0.49829351535836175</v>
      </c>
      <c r="L1861" s="44" t="str">
        <f t="shared" si="86"/>
        <v>Ineligible</v>
      </c>
    </row>
    <row r="1862" spans="1:12" x14ac:dyDescent="0.25">
      <c r="A1862" s="42" t="s">
        <v>6797</v>
      </c>
      <c r="B1862" s="42" t="s">
        <v>37</v>
      </c>
      <c r="C1862" s="43" t="s">
        <v>8510</v>
      </c>
      <c r="D1862" s="44" t="s">
        <v>8511</v>
      </c>
      <c r="E1862" s="45">
        <v>713.03</v>
      </c>
      <c r="F1862" s="46">
        <v>3033641</v>
      </c>
      <c r="G1862" s="46">
        <v>2797388</v>
      </c>
      <c r="H1862" s="47">
        <f t="shared" si="84"/>
        <v>0.92212229462879758</v>
      </c>
      <c r="I1862" s="42">
        <v>5320</v>
      </c>
      <c r="J1862" s="42">
        <v>1500</v>
      </c>
      <c r="K1862" s="48">
        <f t="shared" si="85"/>
        <v>0.28195488721804512</v>
      </c>
      <c r="L1862" s="44" t="str">
        <f t="shared" si="86"/>
        <v>Ineligible</v>
      </c>
    </row>
    <row r="1863" spans="1:12" x14ac:dyDescent="0.25">
      <c r="A1863" s="42" t="s">
        <v>6797</v>
      </c>
      <c r="B1863" s="42" t="s">
        <v>37</v>
      </c>
      <c r="C1863" s="43" t="s">
        <v>8515</v>
      </c>
      <c r="D1863" s="44" t="s">
        <v>8516</v>
      </c>
      <c r="E1863" s="45">
        <v>713.04</v>
      </c>
      <c r="F1863" s="46">
        <v>3851925</v>
      </c>
      <c r="G1863" s="46">
        <v>3267684</v>
      </c>
      <c r="H1863" s="47">
        <f t="shared" ref="H1863:H1926" si="87">IFERROR(G1863/F1863,"-")</f>
        <v>0.84832492844486851</v>
      </c>
      <c r="I1863" s="42">
        <v>6190</v>
      </c>
      <c r="J1863" s="42">
        <v>3625</v>
      </c>
      <c r="K1863" s="48">
        <f t="shared" ref="K1863:K1926" si="88">IFERROR(J1863/I1863,"-")</f>
        <v>0.58562197092084012</v>
      </c>
      <c r="L1863" s="44" t="str">
        <f t="shared" ref="L1863:L1926" si="89">IFERROR(IF(OR(H1863="-",K1863="-"),"Ineligible",IF(AND(K1863&gt;0.51,H1863&gt;0.5),"CD Eligible","Ineligible")),"Ineligible")</f>
        <v>CD Eligible</v>
      </c>
    </row>
    <row r="1864" spans="1:12" x14ac:dyDescent="0.25">
      <c r="A1864" s="42" t="s">
        <v>6797</v>
      </c>
      <c r="B1864" s="42" t="s">
        <v>37</v>
      </c>
      <c r="C1864" s="43" t="s">
        <v>8521</v>
      </c>
      <c r="D1864" s="44" t="s">
        <v>8522</v>
      </c>
      <c r="E1864" s="45">
        <v>713.05</v>
      </c>
      <c r="F1864" s="46">
        <v>3230043</v>
      </c>
      <c r="G1864" s="46">
        <v>2731969</v>
      </c>
      <c r="H1864" s="47">
        <f t="shared" si="87"/>
        <v>0.84579957604279576</v>
      </c>
      <c r="I1864" s="42">
        <v>4840</v>
      </c>
      <c r="J1864" s="42">
        <v>2030</v>
      </c>
      <c r="K1864" s="48">
        <f t="shared" si="88"/>
        <v>0.41942148760330578</v>
      </c>
      <c r="L1864" s="44" t="str">
        <f t="shared" si="89"/>
        <v>Ineligible</v>
      </c>
    </row>
    <row r="1865" spans="1:12" x14ac:dyDescent="0.25">
      <c r="A1865" s="42" t="s">
        <v>6797</v>
      </c>
      <c r="B1865" s="42" t="s">
        <v>37</v>
      </c>
      <c r="C1865" s="43" t="s">
        <v>8526</v>
      </c>
      <c r="D1865" s="44" t="s">
        <v>8527</v>
      </c>
      <c r="E1865" s="45">
        <v>713.06</v>
      </c>
      <c r="F1865" s="46">
        <v>2966162.69</v>
      </c>
      <c r="G1865" s="46">
        <v>2845520.69</v>
      </c>
      <c r="H1865" s="47">
        <f t="shared" si="87"/>
        <v>0.95932724782537127</v>
      </c>
      <c r="I1865" s="42">
        <v>6250</v>
      </c>
      <c r="J1865" s="42">
        <v>2715</v>
      </c>
      <c r="K1865" s="48">
        <f t="shared" si="88"/>
        <v>0.43440000000000001</v>
      </c>
      <c r="L1865" s="44" t="str">
        <f t="shared" si="89"/>
        <v>Ineligible</v>
      </c>
    </row>
    <row r="1866" spans="1:12" x14ac:dyDescent="0.25">
      <c r="A1866" s="42" t="s">
        <v>6797</v>
      </c>
      <c r="B1866" s="42" t="s">
        <v>37</v>
      </c>
      <c r="C1866" s="43" t="s">
        <v>8532</v>
      </c>
      <c r="D1866" s="44" t="s">
        <v>8533</v>
      </c>
      <c r="E1866" s="45">
        <v>716</v>
      </c>
      <c r="F1866" s="46">
        <v>17189087</v>
      </c>
      <c r="G1866" s="46">
        <v>0</v>
      </c>
      <c r="H1866" s="47">
        <f t="shared" si="87"/>
        <v>0</v>
      </c>
      <c r="I1866" s="42">
        <v>0</v>
      </c>
      <c r="J1866" s="42">
        <v>0</v>
      </c>
      <c r="K1866" s="48" t="str">
        <f t="shared" si="88"/>
        <v>-</v>
      </c>
      <c r="L1866" s="44" t="str">
        <f t="shared" si="89"/>
        <v>Ineligible</v>
      </c>
    </row>
    <row r="1867" spans="1:12" x14ac:dyDescent="0.25">
      <c r="A1867" s="42" t="s">
        <v>6797</v>
      </c>
      <c r="B1867" s="42" t="s">
        <v>37</v>
      </c>
      <c r="C1867" s="43" t="s">
        <v>8535</v>
      </c>
      <c r="D1867" s="44" t="s">
        <v>8536</v>
      </c>
      <c r="E1867" s="45">
        <v>717.01</v>
      </c>
      <c r="F1867" s="46">
        <v>4673331.45</v>
      </c>
      <c r="G1867" s="46">
        <v>2722628.49</v>
      </c>
      <c r="H1867" s="47">
        <f t="shared" si="87"/>
        <v>0.58258835674923082</v>
      </c>
      <c r="I1867" s="42">
        <v>5565</v>
      </c>
      <c r="J1867" s="42">
        <v>2165</v>
      </c>
      <c r="K1867" s="48">
        <f t="shared" si="88"/>
        <v>0.3890386343216532</v>
      </c>
      <c r="L1867" s="44" t="str">
        <f t="shared" si="89"/>
        <v>Ineligible</v>
      </c>
    </row>
    <row r="1868" spans="1:12" x14ac:dyDescent="0.25">
      <c r="A1868" s="42" t="s">
        <v>6797</v>
      </c>
      <c r="B1868" s="42" t="s">
        <v>37</v>
      </c>
      <c r="C1868" s="43" t="s">
        <v>8541</v>
      </c>
      <c r="D1868" s="44" t="s">
        <v>8542</v>
      </c>
      <c r="E1868" s="45">
        <v>717.02</v>
      </c>
      <c r="F1868" s="46">
        <v>3681929</v>
      </c>
      <c r="G1868" s="46">
        <v>2042672</v>
      </c>
      <c r="H1868" s="47">
        <f t="shared" si="87"/>
        <v>0.55478310418261734</v>
      </c>
      <c r="I1868" s="42">
        <v>3865</v>
      </c>
      <c r="J1868" s="42">
        <v>2540</v>
      </c>
      <c r="K1868" s="48">
        <f t="shared" si="88"/>
        <v>0.65717981888745147</v>
      </c>
      <c r="L1868" s="44" t="str">
        <f t="shared" si="89"/>
        <v>CD Eligible</v>
      </c>
    </row>
    <row r="1869" spans="1:12" x14ac:dyDescent="0.25">
      <c r="A1869" s="42" t="s">
        <v>6797</v>
      </c>
      <c r="B1869" s="42" t="s">
        <v>37</v>
      </c>
      <c r="C1869" s="43" t="s">
        <v>8545</v>
      </c>
      <c r="D1869" s="44" t="s">
        <v>8546</v>
      </c>
      <c r="E1869" s="45">
        <v>719</v>
      </c>
      <c r="F1869" s="46">
        <v>1110972</v>
      </c>
      <c r="G1869" s="46">
        <v>992286</v>
      </c>
      <c r="H1869" s="47">
        <f t="shared" si="87"/>
        <v>0.89316922478694327</v>
      </c>
      <c r="I1869" s="42">
        <v>2585</v>
      </c>
      <c r="J1869" s="42">
        <v>1360</v>
      </c>
      <c r="K1869" s="48">
        <f t="shared" si="88"/>
        <v>0.52611218568665374</v>
      </c>
      <c r="L1869" s="44" t="str">
        <f t="shared" si="89"/>
        <v>CD Eligible</v>
      </c>
    </row>
    <row r="1870" spans="1:12" x14ac:dyDescent="0.25">
      <c r="A1870" s="42" t="s">
        <v>6797</v>
      </c>
      <c r="B1870" s="42" t="s">
        <v>37</v>
      </c>
      <c r="C1870" s="43" t="s">
        <v>8549</v>
      </c>
      <c r="D1870" s="44" t="s">
        <v>8550</v>
      </c>
      <c r="E1870" s="45">
        <v>721</v>
      </c>
      <c r="F1870" s="46">
        <v>2678073</v>
      </c>
      <c r="G1870" s="46">
        <v>2274577</v>
      </c>
      <c r="H1870" s="47">
        <f t="shared" si="87"/>
        <v>0.84933345730306831</v>
      </c>
      <c r="I1870" s="42">
        <v>4750</v>
      </c>
      <c r="J1870" s="42">
        <v>2650</v>
      </c>
      <c r="K1870" s="48">
        <f t="shared" si="88"/>
        <v>0.55789473684210522</v>
      </c>
      <c r="L1870" s="44" t="str">
        <f t="shared" si="89"/>
        <v>CD Eligible</v>
      </c>
    </row>
    <row r="1871" spans="1:12" x14ac:dyDescent="0.25">
      <c r="A1871" s="42" t="s">
        <v>6797</v>
      </c>
      <c r="B1871" s="42" t="s">
        <v>37</v>
      </c>
      <c r="C1871" s="43" t="s">
        <v>8556</v>
      </c>
      <c r="D1871" s="44" t="s">
        <v>8557</v>
      </c>
      <c r="E1871" s="45">
        <v>723</v>
      </c>
      <c r="F1871" s="46">
        <v>1846698</v>
      </c>
      <c r="G1871" s="46">
        <v>1715681</v>
      </c>
      <c r="H1871" s="47">
        <f t="shared" si="87"/>
        <v>0.92905336985256926</v>
      </c>
      <c r="I1871" s="42">
        <v>1965</v>
      </c>
      <c r="J1871" s="42">
        <v>310</v>
      </c>
      <c r="K1871" s="48">
        <f t="shared" si="88"/>
        <v>0.15776081424936386</v>
      </c>
      <c r="L1871" s="44" t="str">
        <f t="shared" si="89"/>
        <v>Ineligible</v>
      </c>
    </row>
    <row r="1872" spans="1:12" x14ac:dyDescent="0.25">
      <c r="A1872" s="42" t="s">
        <v>6797</v>
      </c>
      <c r="B1872" s="42" t="s">
        <v>37</v>
      </c>
      <c r="C1872" s="43" t="s">
        <v>8561</v>
      </c>
      <c r="D1872" s="44" t="s">
        <v>8562</v>
      </c>
      <c r="E1872" s="45">
        <v>729</v>
      </c>
      <c r="F1872" s="46">
        <v>860328</v>
      </c>
      <c r="G1872" s="46">
        <v>667110</v>
      </c>
      <c r="H1872" s="47">
        <f t="shared" si="87"/>
        <v>0.775413563199152</v>
      </c>
      <c r="I1872" s="42">
        <v>1135</v>
      </c>
      <c r="J1872" s="42">
        <v>370</v>
      </c>
      <c r="K1872" s="48">
        <f t="shared" si="88"/>
        <v>0.32599118942731276</v>
      </c>
      <c r="L1872" s="44" t="str">
        <f t="shared" si="89"/>
        <v>Ineligible</v>
      </c>
    </row>
    <row r="1873" spans="1:12" x14ac:dyDescent="0.25">
      <c r="A1873" s="42" t="s">
        <v>6797</v>
      </c>
      <c r="B1873" s="42" t="s">
        <v>37</v>
      </c>
      <c r="C1873" s="43" t="s">
        <v>8565</v>
      </c>
      <c r="D1873" s="44" t="s">
        <v>8566</v>
      </c>
      <c r="E1873" s="45">
        <v>731</v>
      </c>
      <c r="F1873" s="46">
        <v>839942</v>
      </c>
      <c r="G1873" s="46">
        <v>720620</v>
      </c>
      <c r="H1873" s="47">
        <f t="shared" si="87"/>
        <v>0.85794019110843367</v>
      </c>
      <c r="I1873" s="42">
        <v>1500</v>
      </c>
      <c r="J1873" s="42">
        <v>320</v>
      </c>
      <c r="K1873" s="48">
        <f t="shared" si="88"/>
        <v>0.21333333333333335</v>
      </c>
      <c r="L1873" s="44" t="str">
        <f t="shared" si="89"/>
        <v>Ineligible</v>
      </c>
    </row>
    <row r="1874" spans="1:12" x14ac:dyDescent="0.25">
      <c r="A1874" s="42" t="s">
        <v>6797</v>
      </c>
      <c r="B1874" s="42" t="s">
        <v>37</v>
      </c>
      <c r="C1874" s="43" t="s">
        <v>8569</v>
      </c>
      <c r="D1874" s="44" t="s">
        <v>8570</v>
      </c>
      <c r="E1874" s="45">
        <v>737</v>
      </c>
      <c r="F1874" s="46">
        <v>2025706</v>
      </c>
      <c r="G1874" s="46">
        <v>1403657</v>
      </c>
      <c r="H1874" s="47">
        <f t="shared" si="87"/>
        <v>0.69292236879389213</v>
      </c>
      <c r="I1874" s="42">
        <v>1745</v>
      </c>
      <c r="J1874" s="42">
        <v>595</v>
      </c>
      <c r="K1874" s="48">
        <f t="shared" si="88"/>
        <v>0.34097421203438394</v>
      </c>
      <c r="L1874" s="44" t="str">
        <f t="shared" si="89"/>
        <v>Ineligible</v>
      </c>
    </row>
    <row r="1875" spans="1:12" x14ac:dyDescent="0.25">
      <c r="A1875" s="42" t="s">
        <v>6797</v>
      </c>
      <c r="B1875" s="42" t="s">
        <v>37</v>
      </c>
      <c r="C1875" s="43" t="s">
        <v>8573</v>
      </c>
      <c r="D1875" s="44" t="s">
        <v>8574</v>
      </c>
      <c r="E1875" s="45">
        <v>739</v>
      </c>
      <c r="F1875" s="46">
        <v>3624744</v>
      </c>
      <c r="G1875" s="46">
        <v>3344465</v>
      </c>
      <c r="H1875" s="47">
        <f t="shared" si="87"/>
        <v>0.92267619451194349</v>
      </c>
      <c r="I1875" s="42">
        <v>5275</v>
      </c>
      <c r="J1875" s="42">
        <v>1405</v>
      </c>
      <c r="K1875" s="48">
        <f t="shared" si="88"/>
        <v>0.26635071090047391</v>
      </c>
      <c r="L1875" s="44" t="str">
        <f t="shared" si="89"/>
        <v>Ineligible</v>
      </c>
    </row>
    <row r="1876" spans="1:12" x14ac:dyDescent="0.25">
      <c r="A1876" s="42" t="s">
        <v>6797</v>
      </c>
      <c r="B1876" s="42" t="s">
        <v>37</v>
      </c>
      <c r="C1876" s="43" t="s">
        <v>8580</v>
      </c>
      <c r="D1876" s="44" t="s">
        <v>8581</v>
      </c>
      <c r="E1876" s="45">
        <v>741</v>
      </c>
      <c r="F1876" s="46">
        <v>1839807</v>
      </c>
      <c r="G1876" s="46">
        <v>1753779</v>
      </c>
      <c r="H1876" s="47">
        <f t="shared" si="87"/>
        <v>0.9532407475349316</v>
      </c>
      <c r="I1876" s="42">
        <v>3025</v>
      </c>
      <c r="J1876" s="42">
        <v>1140</v>
      </c>
      <c r="K1876" s="48">
        <f t="shared" si="88"/>
        <v>0.3768595041322314</v>
      </c>
      <c r="L1876" s="44" t="str">
        <f t="shared" si="89"/>
        <v>Ineligible</v>
      </c>
    </row>
    <row r="1877" spans="1:12" x14ac:dyDescent="0.25">
      <c r="A1877" s="42" t="s">
        <v>6797</v>
      </c>
      <c r="B1877" s="42" t="s">
        <v>37</v>
      </c>
      <c r="C1877" s="43" t="s">
        <v>8586</v>
      </c>
      <c r="D1877" s="44" t="s">
        <v>8587</v>
      </c>
      <c r="E1877" s="45">
        <v>743</v>
      </c>
      <c r="F1877" s="46">
        <v>2061795</v>
      </c>
      <c r="G1877" s="46">
        <v>1792932</v>
      </c>
      <c r="H1877" s="47">
        <f t="shared" si="87"/>
        <v>0.86959760790961271</v>
      </c>
      <c r="I1877" s="42">
        <v>4650</v>
      </c>
      <c r="J1877" s="42">
        <v>2225</v>
      </c>
      <c r="K1877" s="48">
        <f t="shared" si="88"/>
        <v>0.478494623655914</v>
      </c>
      <c r="L1877" s="44" t="str">
        <f t="shared" si="89"/>
        <v>Ineligible</v>
      </c>
    </row>
    <row r="1878" spans="1:12" x14ac:dyDescent="0.25">
      <c r="A1878" s="42" t="s">
        <v>6797</v>
      </c>
      <c r="B1878" s="42" t="s">
        <v>37</v>
      </c>
      <c r="C1878" s="43" t="s">
        <v>8592</v>
      </c>
      <c r="D1878" s="44" t="s">
        <v>8593</v>
      </c>
      <c r="E1878" s="45">
        <v>745</v>
      </c>
      <c r="F1878" s="46">
        <v>1677470</v>
      </c>
      <c r="G1878" s="46">
        <v>1452283</v>
      </c>
      <c r="H1878" s="47">
        <f t="shared" si="87"/>
        <v>0.86575795692322366</v>
      </c>
      <c r="I1878" s="42">
        <v>3835</v>
      </c>
      <c r="J1878" s="42">
        <v>2095</v>
      </c>
      <c r="K1878" s="48">
        <f t="shared" si="88"/>
        <v>0.54628422425032597</v>
      </c>
      <c r="L1878" s="44" t="str">
        <f t="shared" si="89"/>
        <v>CD Eligible</v>
      </c>
    </row>
    <row r="1879" spans="1:12" x14ac:dyDescent="0.25">
      <c r="A1879" s="42" t="s">
        <v>6797</v>
      </c>
      <c r="B1879" s="42" t="s">
        <v>37</v>
      </c>
      <c r="C1879" s="43" t="s">
        <v>8596</v>
      </c>
      <c r="D1879" s="44" t="s">
        <v>8597</v>
      </c>
      <c r="E1879" s="45">
        <v>747</v>
      </c>
      <c r="F1879" s="46">
        <v>1671387</v>
      </c>
      <c r="G1879" s="46">
        <v>1361120</v>
      </c>
      <c r="H1879" s="47">
        <f t="shared" si="87"/>
        <v>0.81436555387830589</v>
      </c>
      <c r="I1879" s="42">
        <v>3420</v>
      </c>
      <c r="J1879" s="42">
        <v>1640</v>
      </c>
      <c r="K1879" s="48">
        <f t="shared" si="88"/>
        <v>0.47953216374269003</v>
      </c>
      <c r="L1879" s="44" t="str">
        <f t="shared" si="89"/>
        <v>Ineligible</v>
      </c>
    </row>
    <row r="1880" spans="1:12" x14ac:dyDescent="0.25">
      <c r="A1880" s="42" t="s">
        <v>6797</v>
      </c>
      <c r="B1880" s="42" t="s">
        <v>37</v>
      </c>
      <c r="C1880" s="43" t="s">
        <v>8600</v>
      </c>
      <c r="D1880" s="44" t="s">
        <v>8601</v>
      </c>
      <c r="E1880" s="45">
        <v>749</v>
      </c>
      <c r="F1880" s="46">
        <v>1403632</v>
      </c>
      <c r="G1880" s="46">
        <v>1363615</v>
      </c>
      <c r="H1880" s="47">
        <f t="shared" si="87"/>
        <v>0.97149039064370146</v>
      </c>
      <c r="I1880" s="42">
        <v>1490</v>
      </c>
      <c r="J1880" s="42">
        <v>225</v>
      </c>
      <c r="K1880" s="48">
        <f t="shared" si="88"/>
        <v>0.15100671140939598</v>
      </c>
      <c r="L1880" s="44" t="str">
        <f t="shared" si="89"/>
        <v>Ineligible</v>
      </c>
    </row>
    <row r="1881" spans="1:12" x14ac:dyDescent="0.25">
      <c r="A1881" s="42" t="s">
        <v>6797</v>
      </c>
      <c r="B1881" s="42" t="s">
        <v>37</v>
      </c>
      <c r="C1881" s="43" t="s">
        <v>8604</v>
      </c>
      <c r="D1881" s="44" t="s">
        <v>8605</v>
      </c>
      <c r="E1881" s="45">
        <v>757.01</v>
      </c>
      <c r="F1881" s="46">
        <v>3919332</v>
      </c>
      <c r="G1881" s="46">
        <v>2713346</v>
      </c>
      <c r="H1881" s="47">
        <f t="shared" si="87"/>
        <v>0.69229807528425757</v>
      </c>
      <c r="I1881" s="42">
        <v>5050</v>
      </c>
      <c r="J1881" s="42">
        <v>1740</v>
      </c>
      <c r="K1881" s="48">
        <f t="shared" si="88"/>
        <v>0.34455445544554453</v>
      </c>
      <c r="L1881" s="44" t="str">
        <f t="shared" si="89"/>
        <v>Ineligible</v>
      </c>
    </row>
    <row r="1882" spans="1:12" x14ac:dyDescent="0.25">
      <c r="A1882" s="42" t="s">
        <v>6797</v>
      </c>
      <c r="B1882" s="42" t="s">
        <v>37</v>
      </c>
      <c r="C1882" s="43" t="s">
        <v>8609</v>
      </c>
      <c r="D1882" s="44" t="s">
        <v>8610</v>
      </c>
      <c r="E1882" s="45">
        <v>757.02</v>
      </c>
      <c r="F1882" s="46">
        <v>3471633</v>
      </c>
      <c r="G1882" s="46">
        <v>2910670</v>
      </c>
      <c r="H1882" s="47">
        <f t="shared" si="87"/>
        <v>0.8384152357118394</v>
      </c>
      <c r="I1882" s="42">
        <v>4325</v>
      </c>
      <c r="J1882" s="42">
        <v>1580</v>
      </c>
      <c r="K1882" s="48">
        <f t="shared" si="88"/>
        <v>0.36531791907514449</v>
      </c>
      <c r="L1882" s="44" t="str">
        <f t="shared" si="89"/>
        <v>Ineligible</v>
      </c>
    </row>
    <row r="1883" spans="1:12" x14ac:dyDescent="0.25">
      <c r="A1883" s="42" t="s">
        <v>6797</v>
      </c>
      <c r="B1883" s="42" t="s">
        <v>37</v>
      </c>
      <c r="C1883" s="43" t="s">
        <v>8614</v>
      </c>
      <c r="D1883" s="44" t="s">
        <v>8615</v>
      </c>
      <c r="E1883" s="45">
        <v>769.01</v>
      </c>
      <c r="F1883" s="46">
        <v>2697020</v>
      </c>
      <c r="G1883" s="46">
        <v>2559123</v>
      </c>
      <c r="H1883" s="47">
        <f t="shared" si="87"/>
        <v>0.94887060533477685</v>
      </c>
      <c r="I1883" s="42">
        <v>4170</v>
      </c>
      <c r="J1883" s="42">
        <v>1080</v>
      </c>
      <c r="K1883" s="48">
        <f t="shared" si="88"/>
        <v>0.25899280575539568</v>
      </c>
      <c r="L1883" s="44" t="str">
        <f t="shared" si="89"/>
        <v>Ineligible</v>
      </c>
    </row>
    <row r="1884" spans="1:12" x14ac:dyDescent="0.25">
      <c r="A1884" s="42" t="s">
        <v>6797</v>
      </c>
      <c r="B1884" s="42" t="s">
        <v>37</v>
      </c>
      <c r="C1884" s="43" t="s">
        <v>8618</v>
      </c>
      <c r="D1884" s="44" t="s">
        <v>8619</v>
      </c>
      <c r="E1884" s="45">
        <v>769.02</v>
      </c>
      <c r="F1884" s="46">
        <v>892748</v>
      </c>
      <c r="G1884" s="46">
        <v>712127</v>
      </c>
      <c r="H1884" s="47">
        <f t="shared" si="87"/>
        <v>0.79767974837244104</v>
      </c>
      <c r="I1884" s="42">
        <v>1485</v>
      </c>
      <c r="J1884" s="42">
        <v>440</v>
      </c>
      <c r="K1884" s="48">
        <f t="shared" si="88"/>
        <v>0.29629629629629628</v>
      </c>
      <c r="L1884" s="44" t="str">
        <f t="shared" si="89"/>
        <v>Ineligible</v>
      </c>
    </row>
    <row r="1885" spans="1:12" x14ac:dyDescent="0.25">
      <c r="A1885" s="42" t="s">
        <v>6797</v>
      </c>
      <c r="B1885" s="42" t="s">
        <v>37</v>
      </c>
      <c r="C1885" s="43" t="s">
        <v>8621</v>
      </c>
      <c r="D1885" s="44" t="s">
        <v>8622</v>
      </c>
      <c r="E1885" s="45">
        <v>773</v>
      </c>
      <c r="F1885" s="46">
        <v>1913432.07</v>
      </c>
      <c r="G1885" s="46">
        <v>1376765.07</v>
      </c>
      <c r="H1885" s="47">
        <f t="shared" si="87"/>
        <v>0.71952649460923901</v>
      </c>
      <c r="I1885" s="42">
        <v>2190</v>
      </c>
      <c r="J1885" s="42">
        <v>790</v>
      </c>
      <c r="K1885" s="48">
        <f t="shared" si="88"/>
        <v>0.36073059360730592</v>
      </c>
      <c r="L1885" s="44" t="str">
        <f t="shared" si="89"/>
        <v>Ineligible</v>
      </c>
    </row>
    <row r="1886" spans="1:12" x14ac:dyDescent="0.25">
      <c r="A1886" s="42" t="s">
        <v>6797</v>
      </c>
      <c r="B1886" s="42" t="s">
        <v>37</v>
      </c>
      <c r="C1886" s="43" t="s">
        <v>8625</v>
      </c>
      <c r="D1886" s="44" t="s">
        <v>8626</v>
      </c>
      <c r="E1886" s="45">
        <v>775</v>
      </c>
      <c r="F1886" s="46">
        <v>1497922</v>
      </c>
      <c r="G1886" s="46">
        <v>1307733</v>
      </c>
      <c r="H1886" s="47">
        <f t="shared" si="87"/>
        <v>0.87303143955426254</v>
      </c>
      <c r="I1886" s="42">
        <v>2015</v>
      </c>
      <c r="J1886" s="42">
        <v>620</v>
      </c>
      <c r="K1886" s="48">
        <f t="shared" si="88"/>
        <v>0.30769230769230771</v>
      </c>
      <c r="L1886" s="44" t="str">
        <f t="shared" si="89"/>
        <v>Ineligible</v>
      </c>
    </row>
    <row r="1887" spans="1:12" x14ac:dyDescent="0.25">
      <c r="A1887" s="42" t="s">
        <v>6797</v>
      </c>
      <c r="B1887" s="42" t="s">
        <v>37</v>
      </c>
      <c r="C1887" s="43" t="s">
        <v>8630</v>
      </c>
      <c r="D1887" s="44" t="s">
        <v>8631</v>
      </c>
      <c r="E1887" s="45">
        <v>779.02</v>
      </c>
      <c r="F1887" s="46">
        <v>2743346</v>
      </c>
      <c r="G1887" s="46">
        <v>2308846</v>
      </c>
      <c r="H1887" s="47">
        <f t="shared" si="87"/>
        <v>0.84161677017773184</v>
      </c>
      <c r="I1887" s="42">
        <v>5380</v>
      </c>
      <c r="J1887" s="42">
        <v>1585</v>
      </c>
      <c r="K1887" s="48">
        <f t="shared" si="88"/>
        <v>0.29460966542750927</v>
      </c>
      <c r="L1887" s="44" t="str">
        <f t="shared" si="89"/>
        <v>Ineligible</v>
      </c>
    </row>
    <row r="1888" spans="1:12" x14ac:dyDescent="0.25">
      <c r="A1888" s="42" t="s">
        <v>6797</v>
      </c>
      <c r="B1888" s="42" t="s">
        <v>37</v>
      </c>
      <c r="C1888" s="43" t="s">
        <v>8637</v>
      </c>
      <c r="D1888" s="44" t="s">
        <v>8638</v>
      </c>
      <c r="E1888" s="45">
        <v>779.03</v>
      </c>
      <c r="F1888" s="46">
        <v>1196402</v>
      </c>
      <c r="G1888" s="46">
        <v>1134679</v>
      </c>
      <c r="H1888" s="47">
        <f t="shared" si="87"/>
        <v>0.94840948109414724</v>
      </c>
      <c r="I1888" s="42">
        <v>3125</v>
      </c>
      <c r="J1888" s="42">
        <v>1615</v>
      </c>
      <c r="K1888" s="48">
        <f t="shared" si="88"/>
        <v>0.51680000000000004</v>
      </c>
      <c r="L1888" s="44" t="str">
        <f t="shared" si="89"/>
        <v>CD Eligible</v>
      </c>
    </row>
    <row r="1889" spans="1:12" x14ac:dyDescent="0.25">
      <c r="A1889" s="42" t="s">
        <v>6797</v>
      </c>
      <c r="B1889" s="42" t="s">
        <v>37</v>
      </c>
      <c r="C1889" s="43" t="s">
        <v>8642</v>
      </c>
      <c r="D1889" s="44" t="s">
        <v>8643</v>
      </c>
      <c r="E1889" s="45">
        <v>779.04</v>
      </c>
      <c r="F1889" s="46">
        <v>2702480</v>
      </c>
      <c r="G1889" s="46">
        <v>2350993</v>
      </c>
      <c r="H1889" s="47">
        <f t="shared" si="87"/>
        <v>0.86993909298126171</v>
      </c>
      <c r="I1889" s="42">
        <v>6730</v>
      </c>
      <c r="J1889" s="42">
        <v>3440</v>
      </c>
      <c r="K1889" s="48">
        <f t="shared" si="88"/>
        <v>0.51114413075780085</v>
      </c>
      <c r="L1889" s="44" t="str">
        <f t="shared" si="89"/>
        <v>CD Eligible</v>
      </c>
    </row>
    <row r="1890" spans="1:12" x14ac:dyDescent="0.25">
      <c r="A1890" s="42" t="s">
        <v>6797</v>
      </c>
      <c r="B1890" s="42" t="s">
        <v>37</v>
      </c>
      <c r="C1890" s="43" t="s">
        <v>8648</v>
      </c>
      <c r="D1890" s="44" t="s">
        <v>8649</v>
      </c>
      <c r="E1890" s="45">
        <v>779.05</v>
      </c>
      <c r="F1890" s="46">
        <v>1339658</v>
      </c>
      <c r="G1890" s="46">
        <v>1190199</v>
      </c>
      <c r="H1890" s="47">
        <f t="shared" si="87"/>
        <v>0.88843495877306</v>
      </c>
      <c r="I1890" s="42">
        <v>2600</v>
      </c>
      <c r="J1890" s="42">
        <v>1070</v>
      </c>
      <c r="K1890" s="48">
        <f t="shared" si="88"/>
        <v>0.41153846153846152</v>
      </c>
      <c r="L1890" s="44" t="str">
        <f t="shared" si="89"/>
        <v>Ineligible</v>
      </c>
    </row>
    <row r="1891" spans="1:12" x14ac:dyDescent="0.25">
      <c r="A1891" s="42" t="s">
        <v>6797</v>
      </c>
      <c r="B1891" s="42" t="s">
        <v>37</v>
      </c>
      <c r="C1891" s="43" t="s">
        <v>8652</v>
      </c>
      <c r="D1891" s="44" t="s">
        <v>8653</v>
      </c>
      <c r="E1891" s="45">
        <v>779.06</v>
      </c>
      <c r="F1891" s="46">
        <v>1832134</v>
      </c>
      <c r="G1891" s="46">
        <v>1480192</v>
      </c>
      <c r="H1891" s="47">
        <f t="shared" si="87"/>
        <v>0.80790597194310021</v>
      </c>
      <c r="I1891" s="42">
        <v>3225</v>
      </c>
      <c r="J1891" s="42">
        <v>1895</v>
      </c>
      <c r="K1891" s="48">
        <f t="shared" si="88"/>
        <v>0.58759689922480618</v>
      </c>
      <c r="L1891" s="44" t="str">
        <f t="shared" si="89"/>
        <v>CD Eligible</v>
      </c>
    </row>
    <row r="1892" spans="1:12" x14ac:dyDescent="0.25">
      <c r="A1892" s="42" t="s">
        <v>6797</v>
      </c>
      <c r="B1892" s="42" t="s">
        <v>37</v>
      </c>
      <c r="C1892" s="43" t="s">
        <v>8656</v>
      </c>
      <c r="D1892" s="44" t="s">
        <v>8657</v>
      </c>
      <c r="E1892" s="45">
        <v>779.07</v>
      </c>
      <c r="F1892" s="46">
        <v>1297956</v>
      </c>
      <c r="G1892" s="46">
        <v>1051573</v>
      </c>
      <c r="H1892" s="47">
        <f t="shared" si="87"/>
        <v>0.81017615389119513</v>
      </c>
      <c r="I1892" s="42">
        <v>3005</v>
      </c>
      <c r="J1892" s="42">
        <v>1945</v>
      </c>
      <c r="K1892" s="48">
        <f t="shared" si="88"/>
        <v>0.64725457570715472</v>
      </c>
      <c r="L1892" s="44" t="str">
        <f t="shared" si="89"/>
        <v>CD Eligible</v>
      </c>
    </row>
    <row r="1893" spans="1:12" x14ac:dyDescent="0.25">
      <c r="A1893" s="42" t="s">
        <v>6797</v>
      </c>
      <c r="B1893" s="42" t="s">
        <v>37</v>
      </c>
      <c r="C1893" s="43" t="s">
        <v>8660</v>
      </c>
      <c r="D1893" s="44" t="s">
        <v>8661</v>
      </c>
      <c r="E1893" s="45">
        <v>779.08</v>
      </c>
      <c r="F1893" s="46">
        <v>1755807</v>
      </c>
      <c r="G1893" s="46">
        <v>1367070</v>
      </c>
      <c r="H1893" s="47">
        <f t="shared" si="87"/>
        <v>0.77859924239964873</v>
      </c>
      <c r="I1893" s="42">
        <v>4105</v>
      </c>
      <c r="J1893" s="42">
        <v>2855</v>
      </c>
      <c r="K1893" s="48">
        <f t="shared" si="88"/>
        <v>0.69549330085261873</v>
      </c>
      <c r="L1893" s="44" t="str">
        <f t="shared" si="89"/>
        <v>CD Eligible</v>
      </c>
    </row>
    <row r="1894" spans="1:12" x14ac:dyDescent="0.25">
      <c r="A1894" s="42" t="s">
        <v>6797</v>
      </c>
      <c r="B1894" s="42" t="s">
        <v>37</v>
      </c>
      <c r="C1894" s="43" t="s">
        <v>8664</v>
      </c>
      <c r="D1894" s="44" t="s">
        <v>4506</v>
      </c>
      <c r="E1894" s="45">
        <v>788</v>
      </c>
      <c r="F1894" s="46">
        <v>641122</v>
      </c>
      <c r="G1894" s="46">
        <v>539436</v>
      </c>
      <c r="H1894" s="47">
        <f t="shared" si="87"/>
        <v>0.84139368170176654</v>
      </c>
      <c r="I1894" s="42">
        <v>1575</v>
      </c>
      <c r="J1894" s="42">
        <v>815</v>
      </c>
      <c r="K1894" s="48">
        <f t="shared" si="88"/>
        <v>0.51746031746031751</v>
      </c>
      <c r="L1894" s="44" t="str">
        <f t="shared" si="89"/>
        <v>CD Eligible</v>
      </c>
    </row>
    <row r="1895" spans="1:12" x14ac:dyDescent="0.25">
      <c r="A1895" s="42" t="s">
        <v>6797</v>
      </c>
      <c r="B1895" s="42" t="s">
        <v>37</v>
      </c>
      <c r="C1895" s="43" t="s">
        <v>8667</v>
      </c>
      <c r="D1895" s="44" t="s">
        <v>4511</v>
      </c>
      <c r="E1895" s="45">
        <v>790</v>
      </c>
      <c r="F1895" s="46">
        <v>911178</v>
      </c>
      <c r="G1895" s="46">
        <v>779885</v>
      </c>
      <c r="H1895" s="47">
        <f t="shared" si="87"/>
        <v>0.85590850525363871</v>
      </c>
      <c r="I1895" s="42">
        <v>2495</v>
      </c>
      <c r="J1895" s="42">
        <v>1445</v>
      </c>
      <c r="K1895" s="48">
        <f t="shared" si="88"/>
        <v>0.57915831663326656</v>
      </c>
      <c r="L1895" s="44" t="str">
        <f t="shared" si="89"/>
        <v>CD Eligible</v>
      </c>
    </row>
    <row r="1896" spans="1:12" x14ac:dyDescent="0.25">
      <c r="A1896" s="42" t="s">
        <v>6797</v>
      </c>
      <c r="B1896" s="42" t="s">
        <v>37</v>
      </c>
      <c r="C1896" s="43" t="s">
        <v>8670</v>
      </c>
      <c r="D1896" s="44" t="s">
        <v>4517</v>
      </c>
      <c r="E1896" s="45">
        <v>792</v>
      </c>
      <c r="F1896" s="46">
        <v>1594213</v>
      </c>
      <c r="G1896" s="46">
        <v>759290</v>
      </c>
      <c r="H1896" s="47">
        <f t="shared" si="87"/>
        <v>0.47627889121466205</v>
      </c>
      <c r="I1896" s="42">
        <v>2585</v>
      </c>
      <c r="J1896" s="42">
        <v>1290</v>
      </c>
      <c r="K1896" s="48">
        <f t="shared" si="88"/>
        <v>0.49903288201160539</v>
      </c>
      <c r="L1896" s="44" t="str">
        <f t="shared" si="89"/>
        <v>Ineligible</v>
      </c>
    </row>
    <row r="1897" spans="1:12" x14ac:dyDescent="0.25">
      <c r="A1897" s="42" t="s">
        <v>6797</v>
      </c>
      <c r="B1897" s="42" t="s">
        <v>37</v>
      </c>
      <c r="C1897" s="43" t="s">
        <v>8673</v>
      </c>
      <c r="D1897" s="44" t="s">
        <v>8674</v>
      </c>
      <c r="E1897" s="45">
        <v>793</v>
      </c>
      <c r="F1897" s="46">
        <v>284824.34999999998</v>
      </c>
      <c r="G1897" s="46">
        <v>26361.74</v>
      </c>
      <c r="H1897" s="47">
        <f t="shared" si="87"/>
        <v>9.2554376056681958E-2</v>
      </c>
      <c r="I1897" s="42">
        <v>0</v>
      </c>
      <c r="J1897" s="42">
        <v>0</v>
      </c>
      <c r="K1897" s="48" t="str">
        <f t="shared" si="88"/>
        <v>-</v>
      </c>
      <c r="L1897" s="44" t="str">
        <f t="shared" si="89"/>
        <v>Ineligible</v>
      </c>
    </row>
    <row r="1898" spans="1:12" x14ac:dyDescent="0.25">
      <c r="A1898" s="42" t="s">
        <v>6797</v>
      </c>
      <c r="B1898" s="42" t="s">
        <v>37</v>
      </c>
      <c r="C1898" s="43" t="s">
        <v>8676</v>
      </c>
      <c r="D1898" s="44" t="s">
        <v>8677</v>
      </c>
      <c r="E1898" s="45">
        <v>797.01</v>
      </c>
      <c r="F1898" s="46">
        <v>3209677.03</v>
      </c>
      <c r="G1898" s="46">
        <v>2738947.01</v>
      </c>
      <c r="H1898" s="47">
        <f t="shared" si="87"/>
        <v>0.85334037798812423</v>
      </c>
      <c r="I1898" s="42">
        <v>7055</v>
      </c>
      <c r="J1898" s="42">
        <v>3905</v>
      </c>
      <c r="K1898" s="48">
        <f t="shared" si="88"/>
        <v>0.553508150248051</v>
      </c>
      <c r="L1898" s="44" t="str">
        <f t="shared" si="89"/>
        <v>CD Eligible</v>
      </c>
    </row>
    <row r="1899" spans="1:12" x14ac:dyDescent="0.25">
      <c r="A1899" s="42" t="s">
        <v>6797</v>
      </c>
      <c r="B1899" s="42" t="s">
        <v>37</v>
      </c>
      <c r="C1899" s="43" t="s">
        <v>8682</v>
      </c>
      <c r="D1899" s="44" t="s">
        <v>8683</v>
      </c>
      <c r="E1899" s="45">
        <v>797.02</v>
      </c>
      <c r="F1899" s="46">
        <v>1938920</v>
      </c>
      <c r="G1899" s="46">
        <v>1611409</v>
      </c>
      <c r="H1899" s="47">
        <f t="shared" si="87"/>
        <v>0.83108586223258307</v>
      </c>
      <c r="I1899" s="42">
        <v>4915</v>
      </c>
      <c r="J1899" s="42">
        <v>3955</v>
      </c>
      <c r="K1899" s="48">
        <f t="shared" si="88"/>
        <v>0.80467955239064093</v>
      </c>
      <c r="L1899" s="44" t="str">
        <f t="shared" si="89"/>
        <v>CD Eligible</v>
      </c>
    </row>
    <row r="1900" spans="1:12" x14ac:dyDescent="0.25">
      <c r="A1900" s="42" t="s">
        <v>6797</v>
      </c>
      <c r="B1900" s="42" t="s">
        <v>37</v>
      </c>
      <c r="C1900" s="43" t="s">
        <v>8687</v>
      </c>
      <c r="D1900" s="44" t="s">
        <v>8688</v>
      </c>
      <c r="E1900" s="45">
        <v>799</v>
      </c>
      <c r="F1900" s="46">
        <v>2197071</v>
      </c>
      <c r="G1900" s="46">
        <v>1168242</v>
      </c>
      <c r="H1900" s="47">
        <f t="shared" si="87"/>
        <v>0.53172701291856295</v>
      </c>
      <c r="I1900" s="42">
        <v>3405</v>
      </c>
      <c r="J1900" s="42">
        <v>2515</v>
      </c>
      <c r="K1900" s="48">
        <f t="shared" si="88"/>
        <v>0.7386196769456681</v>
      </c>
      <c r="L1900" s="44" t="str">
        <f t="shared" si="89"/>
        <v>CD Eligible</v>
      </c>
    </row>
    <row r="1901" spans="1:12" x14ac:dyDescent="0.25">
      <c r="A1901" s="42" t="s">
        <v>6797</v>
      </c>
      <c r="B1901" s="42" t="s">
        <v>37</v>
      </c>
      <c r="C1901" s="43" t="s">
        <v>8691</v>
      </c>
      <c r="D1901" s="44" t="s">
        <v>8692</v>
      </c>
      <c r="E1901" s="45">
        <v>803.01</v>
      </c>
      <c r="F1901" s="46">
        <v>1603648.59</v>
      </c>
      <c r="G1901" s="46">
        <v>1356188</v>
      </c>
      <c r="H1901" s="47">
        <f t="shared" si="87"/>
        <v>0.84568901719297485</v>
      </c>
      <c r="I1901" s="42">
        <v>4850</v>
      </c>
      <c r="J1901" s="42">
        <v>3335</v>
      </c>
      <c r="K1901" s="48">
        <f t="shared" si="88"/>
        <v>0.68762886597938144</v>
      </c>
      <c r="L1901" s="44" t="str">
        <f t="shared" si="89"/>
        <v>CD Eligible</v>
      </c>
    </row>
    <row r="1902" spans="1:12" x14ac:dyDescent="0.25">
      <c r="A1902" s="42" t="s">
        <v>6797</v>
      </c>
      <c r="B1902" s="42" t="s">
        <v>37</v>
      </c>
      <c r="C1902" s="43" t="s">
        <v>8696</v>
      </c>
      <c r="D1902" s="44" t="s">
        <v>8697</v>
      </c>
      <c r="E1902" s="45">
        <v>803.02</v>
      </c>
      <c r="F1902" s="46">
        <v>1360179.92</v>
      </c>
      <c r="G1902" s="46">
        <v>1233800.4099999999</v>
      </c>
      <c r="H1902" s="47">
        <f t="shared" si="87"/>
        <v>0.90708618165749721</v>
      </c>
      <c r="I1902" s="42">
        <v>3530</v>
      </c>
      <c r="J1902" s="42">
        <v>1875</v>
      </c>
      <c r="K1902" s="48">
        <f t="shared" si="88"/>
        <v>0.53116147308781869</v>
      </c>
      <c r="L1902" s="44" t="str">
        <f t="shared" si="89"/>
        <v>CD Eligible</v>
      </c>
    </row>
    <row r="1903" spans="1:12" x14ac:dyDescent="0.25">
      <c r="A1903" s="42" t="s">
        <v>6797</v>
      </c>
      <c r="B1903" s="42" t="s">
        <v>37</v>
      </c>
      <c r="C1903" s="43" t="s">
        <v>8701</v>
      </c>
      <c r="D1903" s="44" t="s">
        <v>8702</v>
      </c>
      <c r="E1903" s="45">
        <v>809</v>
      </c>
      <c r="F1903" s="46">
        <v>6258532.1799999997</v>
      </c>
      <c r="G1903" s="46">
        <v>2694814.84</v>
      </c>
      <c r="H1903" s="47">
        <f t="shared" si="87"/>
        <v>0.43058256512791471</v>
      </c>
      <c r="I1903" s="42">
        <v>6725</v>
      </c>
      <c r="J1903" s="42">
        <v>2745</v>
      </c>
      <c r="K1903" s="48">
        <f t="shared" si="88"/>
        <v>0.40817843866171005</v>
      </c>
      <c r="L1903" s="44" t="str">
        <f t="shared" si="89"/>
        <v>Ineligible</v>
      </c>
    </row>
    <row r="1904" spans="1:12" x14ac:dyDescent="0.25">
      <c r="A1904" s="42" t="s">
        <v>6797</v>
      </c>
      <c r="B1904" s="42" t="s">
        <v>37</v>
      </c>
      <c r="C1904" s="43" t="s">
        <v>8710</v>
      </c>
      <c r="D1904" s="44" t="s">
        <v>4569</v>
      </c>
      <c r="E1904" s="45">
        <v>814</v>
      </c>
      <c r="F1904" s="46">
        <v>1126143</v>
      </c>
      <c r="G1904" s="46">
        <v>1030218</v>
      </c>
      <c r="H1904" s="47">
        <f t="shared" si="87"/>
        <v>0.91481987633897288</v>
      </c>
      <c r="I1904" s="42">
        <v>3980</v>
      </c>
      <c r="J1904" s="42">
        <v>2245</v>
      </c>
      <c r="K1904" s="48">
        <f t="shared" si="88"/>
        <v>0.56407035175879394</v>
      </c>
      <c r="L1904" s="44" t="str">
        <f t="shared" si="89"/>
        <v>CD Eligible</v>
      </c>
    </row>
    <row r="1905" spans="1:12" x14ac:dyDescent="0.25">
      <c r="A1905" s="42" t="s">
        <v>6797</v>
      </c>
      <c r="B1905" s="42" t="s">
        <v>37</v>
      </c>
      <c r="C1905" s="43" t="s">
        <v>8714</v>
      </c>
      <c r="D1905" s="44" t="s">
        <v>4577</v>
      </c>
      <c r="E1905" s="45">
        <v>818</v>
      </c>
      <c r="F1905" s="46">
        <v>1177174.7</v>
      </c>
      <c r="G1905" s="46">
        <v>1024002.7</v>
      </c>
      <c r="H1905" s="47">
        <f t="shared" si="87"/>
        <v>0.86988167516682102</v>
      </c>
      <c r="I1905" s="42">
        <v>4370</v>
      </c>
      <c r="J1905" s="42">
        <v>2670</v>
      </c>
      <c r="K1905" s="48">
        <f t="shared" si="88"/>
        <v>0.61098398169336388</v>
      </c>
      <c r="L1905" s="44" t="str">
        <f t="shared" si="89"/>
        <v>CD Eligible</v>
      </c>
    </row>
    <row r="1906" spans="1:12" x14ac:dyDescent="0.25">
      <c r="A1906" s="42" t="s">
        <v>6797</v>
      </c>
      <c r="B1906" s="42" t="s">
        <v>37</v>
      </c>
      <c r="C1906" s="43" t="s">
        <v>8718</v>
      </c>
      <c r="D1906" s="44" t="s">
        <v>8719</v>
      </c>
      <c r="E1906" s="45">
        <v>837</v>
      </c>
      <c r="F1906" s="46">
        <v>2159285.41</v>
      </c>
      <c r="G1906" s="46">
        <v>1779543</v>
      </c>
      <c r="H1906" s="47">
        <f t="shared" si="87"/>
        <v>0.82413514756254469</v>
      </c>
      <c r="I1906" s="42">
        <v>5515</v>
      </c>
      <c r="J1906" s="42">
        <v>3710</v>
      </c>
      <c r="K1906" s="48">
        <f t="shared" si="88"/>
        <v>0.67271078875793289</v>
      </c>
      <c r="L1906" s="44" t="str">
        <f t="shared" si="89"/>
        <v>CD Eligible</v>
      </c>
    </row>
    <row r="1907" spans="1:12" x14ac:dyDescent="0.25">
      <c r="A1907" s="42" t="s">
        <v>6797</v>
      </c>
      <c r="B1907" s="42" t="s">
        <v>37</v>
      </c>
      <c r="C1907" s="43" t="s">
        <v>8724</v>
      </c>
      <c r="D1907" s="44" t="s">
        <v>4628</v>
      </c>
      <c r="E1907" s="45">
        <v>838</v>
      </c>
      <c r="F1907" s="46">
        <v>1713509</v>
      </c>
      <c r="G1907" s="46">
        <v>1625218</v>
      </c>
      <c r="H1907" s="47">
        <f t="shared" si="87"/>
        <v>0.94847357090041551</v>
      </c>
      <c r="I1907" s="42">
        <v>6245</v>
      </c>
      <c r="J1907" s="42">
        <v>3305</v>
      </c>
      <c r="K1907" s="48">
        <f t="shared" si="88"/>
        <v>0.52922337870296232</v>
      </c>
      <c r="L1907" s="44" t="str">
        <f t="shared" si="89"/>
        <v>CD Eligible</v>
      </c>
    </row>
    <row r="1908" spans="1:12" x14ac:dyDescent="0.25">
      <c r="A1908" s="42" t="s">
        <v>6797</v>
      </c>
      <c r="B1908" s="42" t="s">
        <v>37</v>
      </c>
      <c r="C1908" s="43" t="s">
        <v>8729</v>
      </c>
      <c r="D1908" s="44" t="s">
        <v>4632</v>
      </c>
      <c r="E1908" s="45">
        <v>840</v>
      </c>
      <c r="F1908" s="46">
        <v>2404987</v>
      </c>
      <c r="G1908" s="46">
        <v>1881949</v>
      </c>
      <c r="H1908" s="47">
        <f t="shared" si="87"/>
        <v>0.78251940654980667</v>
      </c>
      <c r="I1908" s="42">
        <v>6455</v>
      </c>
      <c r="J1908" s="42">
        <v>3675</v>
      </c>
      <c r="K1908" s="48">
        <f t="shared" si="88"/>
        <v>0.56932610379550741</v>
      </c>
      <c r="L1908" s="44" t="str">
        <f t="shared" si="89"/>
        <v>CD Eligible</v>
      </c>
    </row>
    <row r="1909" spans="1:12" x14ac:dyDescent="0.25">
      <c r="A1909" s="42" t="s">
        <v>6797</v>
      </c>
      <c r="B1909" s="42" t="s">
        <v>37</v>
      </c>
      <c r="C1909" s="43" t="s">
        <v>8735</v>
      </c>
      <c r="D1909" s="44" t="s">
        <v>8736</v>
      </c>
      <c r="E1909" s="45">
        <v>845</v>
      </c>
      <c r="F1909" s="46">
        <v>2249434.0099999998</v>
      </c>
      <c r="G1909" s="46">
        <v>1880007.01</v>
      </c>
      <c r="H1909" s="47">
        <f t="shared" si="87"/>
        <v>0.83576890970898066</v>
      </c>
      <c r="I1909" s="42">
        <v>4440</v>
      </c>
      <c r="J1909" s="42">
        <v>3250</v>
      </c>
      <c r="K1909" s="48">
        <f t="shared" si="88"/>
        <v>0.73198198198198194</v>
      </c>
      <c r="L1909" s="44" t="str">
        <f t="shared" si="89"/>
        <v>CD Eligible</v>
      </c>
    </row>
    <row r="1910" spans="1:12" x14ac:dyDescent="0.25">
      <c r="A1910" s="42" t="s">
        <v>6797</v>
      </c>
      <c r="B1910" s="42" t="s">
        <v>37</v>
      </c>
      <c r="C1910" s="43" t="s">
        <v>8740</v>
      </c>
      <c r="D1910" s="44" t="s">
        <v>8741</v>
      </c>
      <c r="E1910" s="45">
        <v>846.01</v>
      </c>
      <c r="F1910" s="46">
        <v>1001632</v>
      </c>
      <c r="G1910" s="46">
        <v>973877</v>
      </c>
      <c r="H1910" s="47">
        <f t="shared" si="87"/>
        <v>0.97229022235711315</v>
      </c>
      <c r="I1910" s="42">
        <v>2675</v>
      </c>
      <c r="J1910" s="42">
        <v>1315</v>
      </c>
      <c r="K1910" s="48">
        <f t="shared" si="88"/>
        <v>0.49158878504672898</v>
      </c>
      <c r="L1910" s="44" t="str">
        <f t="shared" si="89"/>
        <v>Ineligible</v>
      </c>
    </row>
    <row r="1911" spans="1:12" x14ac:dyDescent="0.25">
      <c r="A1911" s="42" t="s">
        <v>6797</v>
      </c>
      <c r="B1911" s="42" t="s">
        <v>37</v>
      </c>
      <c r="C1911" s="43" t="s">
        <v>8744</v>
      </c>
      <c r="D1911" s="44" t="s">
        <v>8745</v>
      </c>
      <c r="E1911" s="45">
        <v>846.02</v>
      </c>
      <c r="F1911" s="46">
        <v>656771.30000000005</v>
      </c>
      <c r="G1911" s="46">
        <v>265208.3</v>
      </c>
      <c r="H1911" s="47">
        <f t="shared" si="87"/>
        <v>0.40380616509887074</v>
      </c>
      <c r="I1911" s="42">
        <v>1045</v>
      </c>
      <c r="J1911" s="42">
        <v>470</v>
      </c>
      <c r="K1911" s="48">
        <f t="shared" si="88"/>
        <v>0.44976076555023925</v>
      </c>
      <c r="L1911" s="44" t="str">
        <f t="shared" si="89"/>
        <v>Ineligible</v>
      </c>
    </row>
    <row r="1912" spans="1:12" x14ac:dyDescent="0.25">
      <c r="A1912" s="42" t="s">
        <v>6797</v>
      </c>
      <c r="B1912" s="42" t="s">
        <v>37</v>
      </c>
      <c r="C1912" s="43" t="s">
        <v>8747</v>
      </c>
      <c r="D1912" s="44" t="s">
        <v>8748</v>
      </c>
      <c r="E1912" s="45">
        <v>849</v>
      </c>
      <c r="F1912" s="46">
        <v>4450840</v>
      </c>
      <c r="G1912" s="46">
        <v>2467201</v>
      </c>
      <c r="H1912" s="47">
        <f t="shared" si="87"/>
        <v>0.55432255484358006</v>
      </c>
      <c r="I1912" s="42">
        <v>7395</v>
      </c>
      <c r="J1912" s="42">
        <v>6645</v>
      </c>
      <c r="K1912" s="48">
        <f t="shared" si="88"/>
        <v>0.89858012170385393</v>
      </c>
      <c r="L1912" s="44" t="str">
        <f t="shared" si="89"/>
        <v>CD Eligible</v>
      </c>
    </row>
    <row r="1913" spans="1:12" x14ac:dyDescent="0.25">
      <c r="A1913" s="42" t="s">
        <v>6797</v>
      </c>
      <c r="B1913" s="42" t="s">
        <v>37</v>
      </c>
      <c r="C1913" s="43" t="s">
        <v>8753</v>
      </c>
      <c r="D1913" s="44" t="s">
        <v>8754</v>
      </c>
      <c r="E1913" s="45">
        <v>853</v>
      </c>
      <c r="F1913" s="46">
        <v>3926890</v>
      </c>
      <c r="G1913" s="46">
        <v>2112502</v>
      </c>
      <c r="H1913" s="47">
        <f t="shared" si="87"/>
        <v>0.5379580278541034</v>
      </c>
      <c r="I1913" s="42">
        <v>4515</v>
      </c>
      <c r="J1913" s="42">
        <v>3225</v>
      </c>
      <c r="K1913" s="48">
        <f t="shared" si="88"/>
        <v>0.7142857142857143</v>
      </c>
      <c r="L1913" s="44" t="str">
        <f t="shared" si="89"/>
        <v>CD Eligible</v>
      </c>
    </row>
    <row r="1914" spans="1:12" x14ac:dyDescent="0.25">
      <c r="A1914" s="42" t="s">
        <v>6797</v>
      </c>
      <c r="B1914" s="42" t="s">
        <v>37</v>
      </c>
      <c r="C1914" s="43" t="s">
        <v>8759</v>
      </c>
      <c r="D1914" s="44" t="s">
        <v>8760</v>
      </c>
      <c r="E1914" s="45">
        <v>855</v>
      </c>
      <c r="F1914" s="46">
        <v>2765787</v>
      </c>
      <c r="G1914" s="46">
        <v>2394099</v>
      </c>
      <c r="H1914" s="47">
        <f t="shared" si="87"/>
        <v>0.86561221091862828</v>
      </c>
      <c r="I1914" s="42">
        <v>6375</v>
      </c>
      <c r="J1914" s="42">
        <v>4580</v>
      </c>
      <c r="K1914" s="48">
        <f t="shared" si="88"/>
        <v>0.71843137254901956</v>
      </c>
      <c r="L1914" s="44" t="str">
        <f t="shared" si="89"/>
        <v>CD Eligible</v>
      </c>
    </row>
    <row r="1915" spans="1:12" x14ac:dyDescent="0.25">
      <c r="A1915" s="42" t="s">
        <v>6797</v>
      </c>
      <c r="B1915" s="42" t="s">
        <v>37</v>
      </c>
      <c r="C1915" s="43" t="s">
        <v>8765</v>
      </c>
      <c r="D1915" s="44" t="s">
        <v>8766</v>
      </c>
      <c r="E1915" s="45">
        <v>857</v>
      </c>
      <c r="F1915" s="46">
        <v>2557704</v>
      </c>
      <c r="G1915" s="46">
        <v>1861237</v>
      </c>
      <c r="H1915" s="47">
        <f t="shared" si="87"/>
        <v>0.727698357589463</v>
      </c>
      <c r="I1915" s="42">
        <v>5420</v>
      </c>
      <c r="J1915" s="42">
        <v>4530</v>
      </c>
      <c r="K1915" s="48">
        <f t="shared" si="88"/>
        <v>0.83579335793357934</v>
      </c>
      <c r="L1915" s="44" t="str">
        <f t="shared" si="89"/>
        <v>CD Eligible</v>
      </c>
    </row>
    <row r="1916" spans="1:12" x14ac:dyDescent="0.25">
      <c r="A1916" s="42" t="s">
        <v>6797</v>
      </c>
      <c r="B1916" s="42" t="s">
        <v>37</v>
      </c>
      <c r="C1916" s="43" t="s">
        <v>8770</v>
      </c>
      <c r="D1916" s="44" t="s">
        <v>8771</v>
      </c>
      <c r="E1916" s="45">
        <v>859</v>
      </c>
      <c r="F1916" s="46">
        <v>2271938</v>
      </c>
      <c r="G1916" s="46">
        <v>2059730</v>
      </c>
      <c r="H1916" s="47">
        <f t="shared" si="87"/>
        <v>0.90659604267369975</v>
      </c>
      <c r="I1916" s="42">
        <v>5250</v>
      </c>
      <c r="J1916" s="42">
        <v>3545</v>
      </c>
      <c r="K1916" s="48">
        <f t="shared" si="88"/>
        <v>0.67523809523809519</v>
      </c>
      <c r="L1916" s="44" t="str">
        <f t="shared" si="89"/>
        <v>CD Eligible</v>
      </c>
    </row>
    <row r="1917" spans="1:12" x14ac:dyDescent="0.25">
      <c r="A1917" s="42" t="s">
        <v>6797</v>
      </c>
      <c r="B1917" s="42" t="s">
        <v>37</v>
      </c>
      <c r="C1917" s="43" t="s">
        <v>8775</v>
      </c>
      <c r="D1917" s="44" t="s">
        <v>8776</v>
      </c>
      <c r="E1917" s="45">
        <v>861</v>
      </c>
      <c r="F1917" s="46">
        <v>1261620</v>
      </c>
      <c r="G1917" s="46">
        <v>1009385</v>
      </c>
      <c r="H1917" s="47">
        <f t="shared" si="87"/>
        <v>0.80007054422092228</v>
      </c>
      <c r="I1917" s="42">
        <v>2180</v>
      </c>
      <c r="J1917" s="42">
        <v>1495</v>
      </c>
      <c r="K1917" s="48">
        <f t="shared" si="88"/>
        <v>0.68577981651376152</v>
      </c>
      <c r="L1917" s="44" t="str">
        <f t="shared" si="89"/>
        <v>CD Eligible</v>
      </c>
    </row>
    <row r="1918" spans="1:12" x14ac:dyDescent="0.25">
      <c r="A1918" s="42" t="s">
        <v>6797</v>
      </c>
      <c r="B1918" s="42" t="s">
        <v>37</v>
      </c>
      <c r="C1918" s="43" t="s">
        <v>8779</v>
      </c>
      <c r="D1918" s="44" t="s">
        <v>8780</v>
      </c>
      <c r="E1918" s="45">
        <v>863</v>
      </c>
      <c r="F1918" s="46">
        <v>2704657</v>
      </c>
      <c r="G1918" s="46">
        <v>2352123</v>
      </c>
      <c r="H1918" s="47">
        <f t="shared" si="87"/>
        <v>0.86965666995851965</v>
      </c>
      <c r="I1918" s="42">
        <v>6830</v>
      </c>
      <c r="J1918" s="42">
        <v>5645</v>
      </c>
      <c r="K1918" s="48">
        <f t="shared" si="88"/>
        <v>0.82650073206442165</v>
      </c>
      <c r="L1918" s="44" t="str">
        <f t="shared" si="89"/>
        <v>CD Eligible</v>
      </c>
    </row>
    <row r="1919" spans="1:12" x14ac:dyDescent="0.25">
      <c r="A1919" s="42" t="s">
        <v>6797</v>
      </c>
      <c r="B1919" s="42" t="s">
        <v>37</v>
      </c>
      <c r="C1919" s="43" t="s">
        <v>8785</v>
      </c>
      <c r="D1919" s="44" t="s">
        <v>4673</v>
      </c>
      <c r="E1919" s="45">
        <v>864</v>
      </c>
      <c r="F1919" s="46">
        <v>3703044</v>
      </c>
      <c r="G1919" s="46">
        <v>1583265</v>
      </c>
      <c r="H1919" s="47">
        <f t="shared" si="87"/>
        <v>0.4275577065786958</v>
      </c>
      <c r="I1919" s="42">
        <v>2875</v>
      </c>
      <c r="J1919" s="42">
        <v>1755</v>
      </c>
      <c r="K1919" s="48">
        <f t="shared" si="88"/>
        <v>0.61043478260869566</v>
      </c>
      <c r="L1919" s="44" t="str">
        <f t="shared" si="89"/>
        <v>Ineligible</v>
      </c>
    </row>
    <row r="1920" spans="1:12" x14ac:dyDescent="0.25">
      <c r="A1920" s="42" t="s">
        <v>6797</v>
      </c>
      <c r="B1920" s="42" t="s">
        <v>37</v>
      </c>
      <c r="C1920" s="43" t="s">
        <v>8788</v>
      </c>
      <c r="D1920" s="44" t="s">
        <v>8789</v>
      </c>
      <c r="E1920" s="45">
        <v>865</v>
      </c>
      <c r="F1920" s="46">
        <v>2584789</v>
      </c>
      <c r="G1920" s="46">
        <v>1741527</v>
      </c>
      <c r="H1920" s="47">
        <f t="shared" si="87"/>
        <v>0.67375983107325199</v>
      </c>
      <c r="I1920" s="42">
        <v>4380</v>
      </c>
      <c r="J1920" s="42">
        <v>3220</v>
      </c>
      <c r="K1920" s="48">
        <f t="shared" si="88"/>
        <v>0.73515981735159819</v>
      </c>
      <c r="L1920" s="44" t="str">
        <f t="shared" si="89"/>
        <v>CD Eligible</v>
      </c>
    </row>
    <row r="1921" spans="1:12" x14ac:dyDescent="0.25">
      <c r="A1921" s="42" t="s">
        <v>6797</v>
      </c>
      <c r="B1921" s="42" t="s">
        <v>37</v>
      </c>
      <c r="C1921" s="43" t="s">
        <v>8792</v>
      </c>
      <c r="D1921" s="44" t="s">
        <v>8793</v>
      </c>
      <c r="E1921" s="45">
        <v>869</v>
      </c>
      <c r="F1921" s="46">
        <v>4981323</v>
      </c>
      <c r="G1921" s="46">
        <v>884110</v>
      </c>
      <c r="H1921" s="47">
        <f t="shared" si="87"/>
        <v>0.17748497738452215</v>
      </c>
      <c r="I1921" s="42">
        <v>2350</v>
      </c>
      <c r="J1921" s="42">
        <v>1575</v>
      </c>
      <c r="K1921" s="48">
        <f t="shared" si="88"/>
        <v>0.67021276595744683</v>
      </c>
      <c r="L1921" s="44" t="str">
        <f t="shared" si="89"/>
        <v>Ineligible</v>
      </c>
    </row>
    <row r="1922" spans="1:12" x14ac:dyDescent="0.25">
      <c r="A1922" s="42" t="s">
        <v>6797</v>
      </c>
      <c r="B1922" s="42" t="s">
        <v>37</v>
      </c>
      <c r="C1922" s="43" t="s">
        <v>8796</v>
      </c>
      <c r="D1922" s="44" t="s">
        <v>8797</v>
      </c>
      <c r="E1922" s="45">
        <v>871</v>
      </c>
      <c r="F1922" s="46">
        <v>5794575</v>
      </c>
      <c r="G1922" s="46">
        <v>2052985</v>
      </c>
      <c r="H1922" s="47">
        <f t="shared" si="87"/>
        <v>0.35429431839263448</v>
      </c>
      <c r="I1922" s="42">
        <v>2315</v>
      </c>
      <c r="J1922" s="42">
        <v>1760</v>
      </c>
      <c r="K1922" s="48">
        <f t="shared" si="88"/>
        <v>0.76025917926565878</v>
      </c>
      <c r="L1922" s="44" t="str">
        <f t="shared" si="89"/>
        <v>Ineligible</v>
      </c>
    </row>
    <row r="1923" spans="1:12" x14ac:dyDescent="0.25">
      <c r="A1923" s="42" t="s">
        <v>6797</v>
      </c>
      <c r="B1923" s="42" t="s">
        <v>37</v>
      </c>
      <c r="C1923" s="43" t="s">
        <v>8800</v>
      </c>
      <c r="D1923" s="44" t="s">
        <v>4721</v>
      </c>
      <c r="E1923" s="45">
        <v>884</v>
      </c>
      <c r="F1923" s="46">
        <v>4073686.58</v>
      </c>
      <c r="G1923" s="46">
        <v>3308931.18</v>
      </c>
      <c r="H1923" s="47">
        <f t="shared" si="87"/>
        <v>0.81226945544740459</v>
      </c>
      <c r="I1923" s="42">
        <v>7255</v>
      </c>
      <c r="J1923" s="42">
        <v>2950</v>
      </c>
      <c r="K1923" s="48">
        <f t="shared" si="88"/>
        <v>0.4066161268090972</v>
      </c>
      <c r="L1923" s="44" t="str">
        <f t="shared" si="89"/>
        <v>Ineligible</v>
      </c>
    </row>
    <row r="1924" spans="1:12" x14ac:dyDescent="0.25">
      <c r="A1924" s="42" t="s">
        <v>6797</v>
      </c>
      <c r="B1924" s="42" t="s">
        <v>37</v>
      </c>
      <c r="C1924" s="43" t="s">
        <v>8809</v>
      </c>
      <c r="D1924" s="44" t="s">
        <v>8810</v>
      </c>
      <c r="E1924" s="45">
        <v>889.01</v>
      </c>
      <c r="F1924" s="46">
        <v>5345996</v>
      </c>
      <c r="G1924" s="46">
        <v>4379306</v>
      </c>
      <c r="H1924" s="47">
        <f t="shared" si="87"/>
        <v>0.81917494887762732</v>
      </c>
      <c r="I1924" s="42">
        <v>10300</v>
      </c>
      <c r="J1924" s="42">
        <v>6815</v>
      </c>
      <c r="K1924" s="48">
        <f t="shared" si="88"/>
        <v>0.6616504854368932</v>
      </c>
      <c r="L1924" s="44" t="str">
        <f t="shared" si="89"/>
        <v>CD Eligible</v>
      </c>
    </row>
    <row r="1925" spans="1:12" x14ac:dyDescent="0.25">
      <c r="A1925" s="42" t="s">
        <v>6797</v>
      </c>
      <c r="B1925" s="42" t="s">
        <v>37</v>
      </c>
      <c r="C1925" s="43" t="s">
        <v>8818</v>
      </c>
      <c r="D1925" s="44" t="s">
        <v>4744</v>
      </c>
      <c r="E1925" s="45">
        <v>892</v>
      </c>
      <c r="F1925" s="46">
        <v>5793066.4199999999</v>
      </c>
      <c r="G1925" s="46">
        <v>4240193.82</v>
      </c>
      <c r="H1925" s="47">
        <f t="shared" si="87"/>
        <v>0.73194289735072648</v>
      </c>
      <c r="I1925" s="42">
        <v>8050</v>
      </c>
      <c r="J1925" s="42">
        <v>2345</v>
      </c>
      <c r="K1925" s="48">
        <f t="shared" si="88"/>
        <v>0.29130434782608694</v>
      </c>
      <c r="L1925" s="44" t="str">
        <f t="shared" si="89"/>
        <v>Ineligible</v>
      </c>
    </row>
    <row r="1926" spans="1:12" x14ac:dyDescent="0.25">
      <c r="A1926" s="42" t="s">
        <v>6797</v>
      </c>
      <c r="B1926" s="42" t="s">
        <v>37</v>
      </c>
      <c r="C1926" s="43" t="s">
        <v>8827</v>
      </c>
      <c r="D1926" s="44" t="s">
        <v>8828</v>
      </c>
      <c r="E1926" s="45">
        <v>907</v>
      </c>
      <c r="F1926" s="46">
        <v>4880982.45</v>
      </c>
      <c r="G1926" s="46">
        <v>465280</v>
      </c>
      <c r="H1926" s="47">
        <f t="shared" si="87"/>
        <v>9.5325071287646196E-2</v>
      </c>
      <c r="I1926" s="42">
        <v>1210</v>
      </c>
      <c r="J1926" s="42">
        <v>625</v>
      </c>
      <c r="K1926" s="48">
        <f t="shared" si="88"/>
        <v>0.51652892561983466</v>
      </c>
      <c r="L1926" s="44" t="str">
        <f t="shared" si="89"/>
        <v>Ineligible</v>
      </c>
    </row>
    <row r="1927" spans="1:12" x14ac:dyDescent="0.25">
      <c r="A1927" s="42" t="s">
        <v>6797</v>
      </c>
      <c r="B1927" s="42" t="s">
        <v>37</v>
      </c>
      <c r="C1927" s="43" t="s">
        <v>8831</v>
      </c>
      <c r="D1927" s="44" t="s">
        <v>8832</v>
      </c>
      <c r="E1927" s="45">
        <v>916.01</v>
      </c>
      <c r="F1927" s="46">
        <v>14936150.300000001</v>
      </c>
      <c r="G1927" s="46">
        <v>2410000.2999999998</v>
      </c>
      <c r="H1927" s="47">
        <f t="shared" ref="H1927:H1990" si="90">IFERROR(G1927/F1927,"-")</f>
        <v>0.161353511553777</v>
      </c>
      <c r="I1927" s="42">
        <v>4000</v>
      </c>
      <c r="J1927" s="42">
        <v>1035</v>
      </c>
      <c r="K1927" s="48">
        <f t="shared" ref="K1927:K1990" si="91">IFERROR(J1927/I1927,"-")</f>
        <v>0.25874999999999998</v>
      </c>
      <c r="L1927" s="44" t="str">
        <f t="shared" ref="L1927:L1990" si="92">IFERROR(IF(OR(H1927="-",K1927="-"),"Ineligible",IF(AND(K1927&gt;0.51,H1927&gt;0.5),"CD Eligible","Ineligible")),"Ineligible")</f>
        <v>Ineligible</v>
      </c>
    </row>
    <row r="1928" spans="1:12" x14ac:dyDescent="0.25">
      <c r="A1928" s="42" t="s">
        <v>6797</v>
      </c>
      <c r="B1928" s="42" t="s">
        <v>37</v>
      </c>
      <c r="C1928" s="43" t="s">
        <v>8838</v>
      </c>
      <c r="D1928" s="44" t="s">
        <v>8839</v>
      </c>
      <c r="E1928" s="45">
        <v>916.02</v>
      </c>
      <c r="F1928" s="46">
        <v>2000</v>
      </c>
      <c r="G1928" s="46">
        <v>0</v>
      </c>
      <c r="H1928" s="47">
        <f t="shared" si="90"/>
        <v>0</v>
      </c>
      <c r="I1928" s="42">
        <v>0</v>
      </c>
      <c r="J1928" s="42">
        <v>0</v>
      </c>
      <c r="K1928" s="48" t="str">
        <f t="shared" si="91"/>
        <v>-</v>
      </c>
      <c r="L1928" s="44" t="str">
        <f t="shared" si="92"/>
        <v>Ineligible</v>
      </c>
    </row>
    <row r="1929" spans="1:12" x14ac:dyDescent="0.25">
      <c r="A1929" s="42" t="s">
        <v>6797</v>
      </c>
      <c r="B1929" s="42" t="s">
        <v>37</v>
      </c>
      <c r="C1929" s="43" t="s">
        <v>8842</v>
      </c>
      <c r="D1929" s="44" t="s">
        <v>4808</v>
      </c>
      <c r="E1929" s="45">
        <v>918</v>
      </c>
      <c r="F1929" s="46">
        <v>179024.92</v>
      </c>
      <c r="G1929" s="46">
        <v>22154</v>
      </c>
      <c r="H1929" s="47">
        <f t="shared" si="90"/>
        <v>0.12374813517581797</v>
      </c>
      <c r="I1929" s="42">
        <v>0</v>
      </c>
      <c r="J1929" s="42">
        <v>0</v>
      </c>
      <c r="K1929" s="48" t="str">
        <f t="shared" si="91"/>
        <v>-</v>
      </c>
      <c r="L1929" s="44" t="str">
        <f t="shared" si="92"/>
        <v>Ineligible</v>
      </c>
    </row>
    <row r="1930" spans="1:12" x14ac:dyDescent="0.25">
      <c r="A1930" s="42" t="s">
        <v>6797</v>
      </c>
      <c r="B1930" s="42" t="s">
        <v>37</v>
      </c>
      <c r="C1930" s="43" t="s">
        <v>8845</v>
      </c>
      <c r="D1930" s="44" t="s">
        <v>8846</v>
      </c>
      <c r="E1930" s="45">
        <v>919</v>
      </c>
      <c r="F1930" s="46">
        <v>2664447.5499999998</v>
      </c>
      <c r="G1930" s="46">
        <v>1684464</v>
      </c>
      <c r="H1930" s="47">
        <f t="shared" si="90"/>
        <v>0.63220009716460734</v>
      </c>
      <c r="I1930" s="42">
        <v>5685</v>
      </c>
      <c r="J1930" s="42">
        <v>3545</v>
      </c>
      <c r="K1930" s="48">
        <f t="shared" si="91"/>
        <v>0.62357080035180301</v>
      </c>
      <c r="L1930" s="44" t="str">
        <f t="shared" si="92"/>
        <v>CD Eligible</v>
      </c>
    </row>
    <row r="1931" spans="1:12" x14ac:dyDescent="0.25">
      <c r="A1931" s="42" t="s">
        <v>6797</v>
      </c>
      <c r="B1931" s="42" t="s">
        <v>37</v>
      </c>
      <c r="C1931" s="43" t="s">
        <v>8851</v>
      </c>
      <c r="D1931" s="44" t="s">
        <v>4817</v>
      </c>
      <c r="E1931" s="45">
        <v>922</v>
      </c>
      <c r="F1931" s="46">
        <v>1764769.08</v>
      </c>
      <c r="G1931" s="46">
        <v>1667234</v>
      </c>
      <c r="H1931" s="47">
        <f t="shared" si="90"/>
        <v>0.94473210058734702</v>
      </c>
      <c r="I1931" s="42">
        <v>2085</v>
      </c>
      <c r="J1931" s="42">
        <v>360</v>
      </c>
      <c r="K1931" s="48">
        <f t="shared" si="91"/>
        <v>0.17266187050359713</v>
      </c>
      <c r="L1931" s="44" t="str">
        <f t="shared" si="92"/>
        <v>Ineligible</v>
      </c>
    </row>
    <row r="1932" spans="1:12" x14ac:dyDescent="0.25">
      <c r="A1932" s="42" t="s">
        <v>6797</v>
      </c>
      <c r="B1932" s="42" t="s">
        <v>37</v>
      </c>
      <c r="C1932" s="43" t="s">
        <v>8856</v>
      </c>
      <c r="D1932" s="44" t="s">
        <v>8857</v>
      </c>
      <c r="E1932" s="45">
        <v>925</v>
      </c>
      <c r="F1932" s="46">
        <v>1916686</v>
      </c>
      <c r="G1932" s="46">
        <v>1169041</v>
      </c>
      <c r="H1932" s="47">
        <f t="shared" si="90"/>
        <v>0.60992828246254216</v>
      </c>
      <c r="I1932" s="42">
        <v>3815</v>
      </c>
      <c r="J1932" s="42">
        <v>2605</v>
      </c>
      <c r="K1932" s="48">
        <f t="shared" si="91"/>
        <v>0.68283093053735255</v>
      </c>
      <c r="L1932" s="44" t="str">
        <f t="shared" si="92"/>
        <v>CD Eligible</v>
      </c>
    </row>
    <row r="1933" spans="1:12" x14ac:dyDescent="0.25">
      <c r="A1933" s="42" t="s">
        <v>6797</v>
      </c>
      <c r="B1933" s="42" t="s">
        <v>37</v>
      </c>
      <c r="C1933" s="43" t="s">
        <v>8861</v>
      </c>
      <c r="D1933" s="44" t="s">
        <v>4826</v>
      </c>
      <c r="E1933" s="45">
        <v>928</v>
      </c>
      <c r="F1933" s="46">
        <v>2386374.0099999998</v>
      </c>
      <c r="G1933" s="46">
        <v>2080382</v>
      </c>
      <c r="H1933" s="47">
        <f t="shared" si="90"/>
        <v>0.87177533416063313</v>
      </c>
      <c r="I1933" s="42">
        <v>3285</v>
      </c>
      <c r="J1933" s="42">
        <v>435</v>
      </c>
      <c r="K1933" s="48">
        <f t="shared" si="91"/>
        <v>0.13242009132420091</v>
      </c>
      <c r="L1933" s="44" t="str">
        <f t="shared" si="92"/>
        <v>Ineligible</v>
      </c>
    </row>
    <row r="1934" spans="1:12" x14ac:dyDescent="0.25">
      <c r="A1934" s="42" t="s">
        <v>6797</v>
      </c>
      <c r="B1934" s="42" t="s">
        <v>37</v>
      </c>
      <c r="C1934" s="43" t="s">
        <v>8866</v>
      </c>
      <c r="D1934" s="44" t="s">
        <v>8867</v>
      </c>
      <c r="E1934" s="45">
        <v>929</v>
      </c>
      <c r="F1934" s="46">
        <v>4518793</v>
      </c>
      <c r="G1934" s="46">
        <v>2629797</v>
      </c>
      <c r="H1934" s="47">
        <f t="shared" si="90"/>
        <v>0.58196890187269035</v>
      </c>
      <c r="I1934" s="42">
        <v>6705</v>
      </c>
      <c r="J1934" s="42">
        <v>4000</v>
      </c>
      <c r="K1934" s="48">
        <f t="shared" si="91"/>
        <v>0.59656972408650266</v>
      </c>
      <c r="L1934" s="44" t="str">
        <f t="shared" si="92"/>
        <v>CD Eligible</v>
      </c>
    </row>
    <row r="1935" spans="1:12" x14ac:dyDescent="0.25">
      <c r="A1935" s="42" t="s">
        <v>6797</v>
      </c>
      <c r="B1935" s="42" t="s">
        <v>37</v>
      </c>
      <c r="C1935" s="43" t="s">
        <v>8873</v>
      </c>
      <c r="D1935" s="44" t="s">
        <v>8874</v>
      </c>
      <c r="E1935" s="45">
        <v>934.01</v>
      </c>
      <c r="F1935" s="46">
        <v>2191021.62</v>
      </c>
      <c r="G1935" s="46">
        <v>1822735</v>
      </c>
      <c r="H1935" s="47">
        <f t="shared" si="90"/>
        <v>0.83191100597172563</v>
      </c>
      <c r="I1935" s="42">
        <v>3495</v>
      </c>
      <c r="J1935" s="42">
        <v>870</v>
      </c>
      <c r="K1935" s="48">
        <f t="shared" si="91"/>
        <v>0.24892703862660945</v>
      </c>
      <c r="L1935" s="44" t="str">
        <f t="shared" si="92"/>
        <v>Ineligible</v>
      </c>
    </row>
    <row r="1936" spans="1:12" x14ac:dyDescent="0.25">
      <c r="A1936" s="42" t="s">
        <v>6797</v>
      </c>
      <c r="B1936" s="42" t="s">
        <v>37</v>
      </c>
      <c r="C1936" s="43" t="s">
        <v>8879</v>
      </c>
      <c r="D1936" s="44" t="s">
        <v>8880</v>
      </c>
      <c r="E1936" s="45">
        <v>934.02</v>
      </c>
      <c r="F1936" s="46">
        <v>2171539.2599999998</v>
      </c>
      <c r="G1936" s="46">
        <v>1860530</v>
      </c>
      <c r="H1936" s="47">
        <f t="shared" si="90"/>
        <v>0.856779351988322</v>
      </c>
      <c r="I1936" s="42">
        <v>3690</v>
      </c>
      <c r="J1936" s="42">
        <v>1375</v>
      </c>
      <c r="K1936" s="48">
        <f t="shared" si="91"/>
        <v>0.37262872628726285</v>
      </c>
      <c r="L1936" s="44" t="str">
        <f t="shared" si="92"/>
        <v>Ineligible</v>
      </c>
    </row>
    <row r="1937" spans="1:12" x14ac:dyDescent="0.25">
      <c r="A1937" s="42" t="s">
        <v>6797</v>
      </c>
      <c r="B1937" s="42" t="s">
        <v>37</v>
      </c>
      <c r="C1937" s="43" t="s">
        <v>8885</v>
      </c>
      <c r="D1937" s="44" t="s">
        <v>4845</v>
      </c>
      <c r="E1937" s="45">
        <v>938</v>
      </c>
      <c r="F1937" s="46">
        <v>3403860.65</v>
      </c>
      <c r="G1937" s="46">
        <v>2059992</v>
      </c>
      <c r="H1937" s="47">
        <f t="shared" si="90"/>
        <v>0.60519281246134449</v>
      </c>
      <c r="I1937" s="42">
        <v>4500</v>
      </c>
      <c r="J1937" s="42">
        <v>2515</v>
      </c>
      <c r="K1937" s="48">
        <f t="shared" si="91"/>
        <v>0.55888888888888888</v>
      </c>
      <c r="L1937" s="44" t="str">
        <f t="shared" si="92"/>
        <v>CD Eligible</v>
      </c>
    </row>
    <row r="1938" spans="1:12" x14ac:dyDescent="0.25">
      <c r="A1938" s="42" t="s">
        <v>6797</v>
      </c>
      <c r="B1938" s="42" t="s">
        <v>37</v>
      </c>
      <c r="C1938" s="43" t="s">
        <v>8890</v>
      </c>
      <c r="D1938" s="44" t="s">
        <v>8891</v>
      </c>
      <c r="E1938" s="45">
        <v>939</v>
      </c>
      <c r="F1938" s="46">
        <v>2240585</v>
      </c>
      <c r="G1938" s="46">
        <v>2051046</v>
      </c>
      <c r="H1938" s="47">
        <f t="shared" si="90"/>
        <v>0.91540646750736976</v>
      </c>
      <c r="I1938" s="42">
        <v>4980</v>
      </c>
      <c r="J1938" s="42">
        <v>2290</v>
      </c>
      <c r="K1938" s="48">
        <f t="shared" si="91"/>
        <v>0.45983935742971888</v>
      </c>
      <c r="L1938" s="44" t="str">
        <f t="shared" si="92"/>
        <v>Ineligible</v>
      </c>
    </row>
    <row r="1939" spans="1:12" x14ac:dyDescent="0.25">
      <c r="A1939" s="42" t="s">
        <v>6797</v>
      </c>
      <c r="B1939" s="42" t="s">
        <v>37</v>
      </c>
      <c r="C1939" s="43" t="s">
        <v>8896</v>
      </c>
      <c r="D1939" s="44" t="s">
        <v>8897</v>
      </c>
      <c r="E1939" s="45">
        <v>942.01</v>
      </c>
      <c r="F1939" s="46">
        <v>2152725.21</v>
      </c>
      <c r="G1939" s="46">
        <v>1489830</v>
      </c>
      <c r="H1939" s="47">
        <f t="shared" si="90"/>
        <v>0.69206696380909671</v>
      </c>
      <c r="I1939" s="42">
        <v>3130</v>
      </c>
      <c r="J1939" s="42">
        <v>1895</v>
      </c>
      <c r="K1939" s="48">
        <f t="shared" si="91"/>
        <v>0.60543130990415339</v>
      </c>
      <c r="L1939" s="44" t="str">
        <f t="shared" si="92"/>
        <v>CD Eligible</v>
      </c>
    </row>
    <row r="1940" spans="1:12" x14ac:dyDescent="0.25">
      <c r="A1940" s="42" t="s">
        <v>6797</v>
      </c>
      <c r="B1940" s="42" t="s">
        <v>37</v>
      </c>
      <c r="C1940" s="43" t="s">
        <v>8900</v>
      </c>
      <c r="D1940" s="44" t="s">
        <v>8901</v>
      </c>
      <c r="E1940" s="45">
        <v>942.02</v>
      </c>
      <c r="F1940" s="46">
        <v>2460130</v>
      </c>
      <c r="G1940" s="46">
        <v>1831785</v>
      </c>
      <c r="H1940" s="47">
        <f t="shared" si="90"/>
        <v>0.7445887005971229</v>
      </c>
      <c r="I1940" s="42">
        <v>4625</v>
      </c>
      <c r="J1940" s="42">
        <v>2735</v>
      </c>
      <c r="K1940" s="48">
        <f t="shared" si="91"/>
        <v>0.59135135135135131</v>
      </c>
      <c r="L1940" s="44" t="str">
        <f t="shared" si="92"/>
        <v>CD Eligible</v>
      </c>
    </row>
    <row r="1941" spans="1:12" x14ac:dyDescent="0.25">
      <c r="A1941" s="42" t="s">
        <v>6797</v>
      </c>
      <c r="B1941" s="42" t="s">
        <v>37</v>
      </c>
      <c r="C1941" s="43" t="s">
        <v>8905</v>
      </c>
      <c r="D1941" s="44" t="s">
        <v>8906</v>
      </c>
      <c r="E1941" s="45">
        <v>942.03</v>
      </c>
      <c r="F1941" s="46">
        <v>3148030.37</v>
      </c>
      <c r="G1941" s="46">
        <v>2959671</v>
      </c>
      <c r="H1941" s="47">
        <f t="shared" si="90"/>
        <v>0.94016596161364219</v>
      </c>
      <c r="I1941" s="42">
        <v>5590</v>
      </c>
      <c r="J1941" s="42">
        <v>3515</v>
      </c>
      <c r="K1941" s="48">
        <f t="shared" si="91"/>
        <v>0.62880143112701248</v>
      </c>
      <c r="L1941" s="44" t="str">
        <f t="shared" si="92"/>
        <v>CD Eligible</v>
      </c>
    </row>
    <row r="1942" spans="1:12" x14ac:dyDescent="0.25">
      <c r="A1942" s="42" t="s">
        <v>6797</v>
      </c>
      <c r="B1942" s="42" t="s">
        <v>37</v>
      </c>
      <c r="C1942" s="43" t="s">
        <v>8913</v>
      </c>
      <c r="D1942" s="44" t="s">
        <v>8914</v>
      </c>
      <c r="E1942" s="45">
        <v>945</v>
      </c>
      <c r="F1942" s="46">
        <v>4710713.6100000003</v>
      </c>
      <c r="G1942" s="46">
        <v>2266406</v>
      </c>
      <c r="H1942" s="47">
        <f t="shared" si="90"/>
        <v>0.48111733967202475</v>
      </c>
      <c r="I1942" s="42">
        <v>4110</v>
      </c>
      <c r="J1942" s="42">
        <v>1750</v>
      </c>
      <c r="K1942" s="48">
        <f t="shared" si="91"/>
        <v>0.42579075425790752</v>
      </c>
      <c r="L1942" s="44" t="str">
        <f t="shared" si="92"/>
        <v>Ineligible</v>
      </c>
    </row>
    <row r="1943" spans="1:12" x14ac:dyDescent="0.25">
      <c r="A1943" s="42" t="s">
        <v>6797</v>
      </c>
      <c r="B1943" s="42" t="s">
        <v>37</v>
      </c>
      <c r="C1943" s="43" t="s">
        <v>8918</v>
      </c>
      <c r="D1943" s="44" t="s">
        <v>8919</v>
      </c>
      <c r="E1943" s="45">
        <v>947</v>
      </c>
      <c r="F1943" s="46">
        <v>1527913</v>
      </c>
      <c r="G1943" s="46">
        <v>820335</v>
      </c>
      <c r="H1943" s="47">
        <f t="shared" si="90"/>
        <v>0.53689902500993181</v>
      </c>
      <c r="I1943" s="42">
        <v>2695</v>
      </c>
      <c r="J1943" s="42">
        <v>1750</v>
      </c>
      <c r="K1943" s="48">
        <f t="shared" si="91"/>
        <v>0.64935064935064934</v>
      </c>
      <c r="L1943" s="44" t="str">
        <f t="shared" si="92"/>
        <v>CD Eligible</v>
      </c>
    </row>
    <row r="1944" spans="1:12" x14ac:dyDescent="0.25">
      <c r="A1944" s="42" t="s">
        <v>6797</v>
      </c>
      <c r="B1944" s="42" t="s">
        <v>37</v>
      </c>
      <c r="C1944" s="43" t="s">
        <v>8922</v>
      </c>
      <c r="D1944" s="44" t="s">
        <v>4867</v>
      </c>
      <c r="E1944" s="45">
        <v>954</v>
      </c>
      <c r="F1944" s="46">
        <v>2690539</v>
      </c>
      <c r="G1944" s="46">
        <v>2129768</v>
      </c>
      <c r="H1944" s="47">
        <f t="shared" si="90"/>
        <v>0.79157670637742106</v>
      </c>
      <c r="I1944" s="42">
        <v>5065</v>
      </c>
      <c r="J1944" s="42">
        <v>2560</v>
      </c>
      <c r="K1944" s="48">
        <f t="shared" si="91"/>
        <v>0.50542941757156956</v>
      </c>
      <c r="L1944" s="44" t="str">
        <f t="shared" si="92"/>
        <v>Ineligible</v>
      </c>
    </row>
    <row r="1945" spans="1:12" x14ac:dyDescent="0.25">
      <c r="A1945" s="42" t="s">
        <v>6797</v>
      </c>
      <c r="B1945" s="42" t="s">
        <v>37</v>
      </c>
      <c r="C1945" s="43" t="s">
        <v>8927</v>
      </c>
      <c r="D1945" s="44" t="s">
        <v>4886</v>
      </c>
      <c r="E1945" s="45">
        <v>964</v>
      </c>
      <c r="F1945" s="46">
        <v>2616864</v>
      </c>
      <c r="G1945" s="46">
        <v>2063689</v>
      </c>
      <c r="H1945" s="47">
        <f t="shared" si="90"/>
        <v>0.78861148305758344</v>
      </c>
      <c r="I1945" s="42">
        <v>3615</v>
      </c>
      <c r="J1945" s="42">
        <v>1950</v>
      </c>
      <c r="K1945" s="48">
        <f t="shared" si="91"/>
        <v>0.53941908713692943</v>
      </c>
      <c r="L1945" s="44" t="str">
        <f t="shared" si="92"/>
        <v>CD Eligible</v>
      </c>
    </row>
    <row r="1946" spans="1:12" x14ac:dyDescent="0.25">
      <c r="A1946" s="42" t="s">
        <v>6797</v>
      </c>
      <c r="B1946" s="42" t="s">
        <v>37</v>
      </c>
      <c r="C1946" s="43" t="s">
        <v>8931</v>
      </c>
      <c r="D1946" s="44" t="s">
        <v>8932</v>
      </c>
      <c r="E1946" s="45">
        <v>972.02</v>
      </c>
      <c r="F1946" s="46">
        <v>1094348</v>
      </c>
      <c r="G1946" s="46">
        <v>1060148</v>
      </c>
      <c r="H1946" s="47">
        <f t="shared" si="90"/>
        <v>0.96874851509757409</v>
      </c>
      <c r="I1946" s="42">
        <v>2635</v>
      </c>
      <c r="J1946" s="42">
        <v>2350</v>
      </c>
      <c r="K1946" s="48">
        <f t="shared" si="91"/>
        <v>0.89184060721062619</v>
      </c>
      <c r="L1946" s="44" t="str">
        <f t="shared" si="92"/>
        <v>CD Eligible</v>
      </c>
    </row>
    <row r="1947" spans="1:12" x14ac:dyDescent="0.25">
      <c r="A1947" s="42" t="s">
        <v>6797</v>
      </c>
      <c r="B1947" s="42" t="s">
        <v>37</v>
      </c>
      <c r="C1947" s="43" t="s">
        <v>8935</v>
      </c>
      <c r="D1947" s="44" t="s">
        <v>8936</v>
      </c>
      <c r="E1947" s="45">
        <v>972.03</v>
      </c>
      <c r="F1947" s="46">
        <v>2675721</v>
      </c>
      <c r="G1947" s="46">
        <v>2287337</v>
      </c>
      <c r="H1947" s="47">
        <f t="shared" si="90"/>
        <v>0.85484884261101957</v>
      </c>
      <c r="I1947" s="42">
        <v>6555</v>
      </c>
      <c r="J1947" s="42">
        <v>6005</v>
      </c>
      <c r="K1947" s="48">
        <f t="shared" si="91"/>
        <v>0.91609458428680401</v>
      </c>
      <c r="L1947" s="44" t="str">
        <f t="shared" si="92"/>
        <v>CD Eligible</v>
      </c>
    </row>
    <row r="1948" spans="1:12" x14ac:dyDescent="0.25">
      <c r="A1948" s="42" t="s">
        <v>6797</v>
      </c>
      <c r="B1948" s="42" t="s">
        <v>37</v>
      </c>
      <c r="C1948" s="43" t="s">
        <v>8942</v>
      </c>
      <c r="D1948" s="44" t="s">
        <v>8943</v>
      </c>
      <c r="E1948" s="45">
        <v>972.04</v>
      </c>
      <c r="F1948" s="46">
        <v>1984989</v>
      </c>
      <c r="G1948" s="46">
        <v>1296808</v>
      </c>
      <c r="H1948" s="47">
        <f t="shared" si="90"/>
        <v>0.65330739868079879</v>
      </c>
      <c r="I1948" s="42">
        <v>3365</v>
      </c>
      <c r="J1948" s="42">
        <v>2525</v>
      </c>
      <c r="K1948" s="48">
        <f t="shared" si="91"/>
        <v>0.75037147102526003</v>
      </c>
      <c r="L1948" s="44" t="str">
        <f t="shared" si="92"/>
        <v>CD Eligible</v>
      </c>
    </row>
    <row r="1949" spans="1:12" x14ac:dyDescent="0.25">
      <c r="A1949" s="42" t="s">
        <v>6797</v>
      </c>
      <c r="B1949" s="42" t="s">
        <v>37</v>
      </c>
      <c r="C1949" s="43" t="s">
        <v>8947</v>
      </c>
      <c r="D1949" s="44" t="s">
        <v>8948</v>
      </c>
      <c r="E1949" s="45">
        <v>973</v>
      </c>
      <c r="F1949" s="46">
        <v>1229600.3899999999</v>
      </c>
      <c r="G1949" s="46">
        <v>1164105</v>
      </c>
      <c r="H1949" s="47">
        <f t="shared" si="90"/>
        <v>0.94673441019321736</v>
      </c>
      <c r="I1949" s="42">
        <v>1995</v>
      </c>
      <c r="J1949" s="42">
        <v>665</v>
      </c>
      <c r="K1949" s="48">
        <f t="shared" si="91"/>
        <v>0.33333333333333331</v>
      </c>
      <c r="L1949" s="44" t="str">
        <f t="shared" si="92"/>
        <v>Ineligible</v>
      </c>
    </row>
    <row r="1950" spans="1:12" x14ac:dyDescent="0.25">
      <c r="A1950" s="42" t="s">
        <v>6797</v>
      </c>
      <c r="B1950" s="42" t="s">
        <v>37</v>
      </c>
      <c r="C1950" s="43" t="s">
        <v>8953</v>
      </c>
      <c r="D1950" s="44" t="s">
        <v>8954</v>
      </c>
      <c r="E1950" s="45">
        <v>981</v>
      </c>
      <c r="F1950" s="46">
        <v>2045783</v>
      </c>
      <c r="G1950" s="46">
        <v>1419834</v>
      </c>
      <c r="H1950" s="47">
        <f t="shared" si="90"/>
        <v>0.69402962093242537</v>
      </c>
      <c r="I1950" s="42">
        <v>2435</v>
      </c>
      <c r="J1950" s="42">
        <v>955</v>
      </c>
      <c r="K1950" s="48">
        <f t="shared" si="91"/>
        <v>0.3921971252566735</v>
      </c>
      <c r="L1950" s="44" t="str">
        <f t="shared" si="92"/>
        <v>Ineligible</v>
      </c>
    </row>
    <row r="1951" spans="1:12" x14ac:dyDescent="0.25">
      <c r="A1951" s="42" t="s">
        <v>6797</v>
      </c>
      <c r="B1951" s="42" t="s">
        <v>37</v>
      </c>
      <c r="C1951" s="43" t="s">
        <v>8958</v>
      </c>
      <c r="D1951" s="44" t="s">
        <v>8959</v>
      </c>
      <c r="E1951" s="45">
        <v>987</v>
      </c>
      <c r="F1951" s="46">
        <v>2227195</v>
      </c>
      <c r="G1951" s="46">
        <v>1277732</v>
      </c>
      <c r="H1951" s="47">
        <f t="shared" si="90"/>
        <v>0.57369561264280855</v>
      </c>
      <c r="I1951" s="42">
        <v>2595</v>
      </c>
      <c r="J1951" s="42">
        <v>965</v>
      </c>
      <c r="K1951" s="48">
        <f t="shared" si="91"/>
        <v>0.37186897880539499</v>
      </c>
      <c r="L1951" s="44" t="str">
        <f t="shared" si="92"/>
        <v>Ineligible</v>
      </c>
    </row>
    <row r="1952" spans="1:12" x14ac:dyDescent="0.25">
      <c r="A1952" s="42" t="s">
        <v>6797</v>
      </c>
      <c r="B1952" s="42" t="s">
        <v>37</v>
      </c>
      <c r="C1952" s="43" t="s">
        <v>8963</v>
      </c>
      <c r="D1952" s="44" t="s">
        <v>8964</v>
      </c>
      <c r="E1952" s="45">
        <v>991</v>
      </c>
      <c r="F1952" s="46">
        <v>4875374</v>
      </c>
      <c r="G1952" s="46">
        <v>4623998</v>
      </c>
      <c r="H1952" s="47">
        <f t="shared" si="90"/>
        <v>0.94843964791213964</v>
      </c>
      <c r="I1952" s="42">
        <v>6240</v>
      </c>
      <c r="J1952" s="42">
        <v>1630</v>
      </c>
      <c r="K1952" s="48">
        <f t="shared" si="91"/>
        <v>0.26121794871794873</v>
      </c>
      <c r="L1952" s="44" t="str">
        <f t="shared" si="92"/>
        <v>Ineligible</v>
      </c>
    </row>
    <row r="1953" spans="1:12" x14ac:dyDescent="0.25">
      <c r="A1953" s="42" t="s">
        <v>6797</v>
      </c>
      <c r="B1953" s="42" t="s">
        <v>37</v>
      </c>
      <c r="C1953" s="43" t="s">
        <v>8971</v>
      </c>
      <c r="D1953" s="44" t="s">
        <v>4924</v>
      </c>
      <c r="E1953" s="45">
        <v>992</v>
      </c>
      <c r="F1953" s="46">
        <v>1718532</v>
      </c>
      <c r="G1953" s="46">
        <v>1486627</v>
      </c>
      <c r="H1953" s="47">
        <f t="shared" si="90"/>
        <v>0.86505633878216992</v>
      </c>
      <c r="I1953" s="42">
        <v>4125</v>
      </c>
      <c r="J1953" s="42">
        <v>2540</v>
      </c>
      <c r="K1953" s="48">
        <f t="shared" si="91"/>
        <v>0.61575757575757573</v>
      </c>
      <c r="L1953" s="44" t="str">
        <f t="shared" si="92"/>
        <v>CD Eligible</v>
      </c>
    </row>
    <row r="1954" spans="1:12" x14ac:dyDescent="0.25">
      <c r="A1954" s="42" t="s">
        <v>6797</v>
      </c>
      <c r="B1954" s="42" t="s">
        <v>37</v>
      </c>
      <c r="C1954" s="43" t="s">
        <v>8975</v>
      </c>
      <c r="D1954" s="44" t="s">
        <v>8976</v>
      </c>
      <c r="E1954" s="45">
        <v>997.01</v>
      </c>
      <c r="F1954" s="46">
        <v>1455591</v>
      </c>
      <c r="G1954" s="46">
        <v>1379985</v>
      </c>
      <c r="H1954" s="47">
        <f t="shared" si="90"/>
        <v>0.94805821140691304</v>
      </c>
      <c r="I1954" s="42">
        <v>2560</v>
      </c>
      <c r="J1954" s="42">
        <v>950</v>
      </c>
      <c r="K1954" s="48">
        <f t="shared" si="91"/>
        <v>0.37109375</v>
      </c>
      <c r="L1954" s="44" t="str">
        <f t="shared" si="92"/>
        <v>Ineligible</v>
      </c>
    </row>
    <row r="1955" spans="1:12" x14ac:dyDescent="0.25">
      <c r="A1955" s="42" t="s">
        <v>6797</v>
      </c>
      <c r="B1955" s="42" t="s">
        <v>37</v>
      </c>
      <c r="C1955" s="43" t="s">
        <v>8980</v>
      </c>
      <c r="D1955" s="44" t="s">
        <v>8981</v>
      </c>
      <c r="E1955" s="45">
        <v>997.03</v>
      </c>
      <c r="F1955" s="46">
        <v>2814027</v>
      </c>
      <c r="G1955" s="46">
        <v>2340754</v>
      </c>
      <c r="H1955" s="47">
        <f t="shared" si="90"/>
        <v>0.83181646800119546</v>
      </c>
      <c r="I1955" s="42">
        <v>3860</v>
      </c>
      <c r="J1955" s="42">
        <v>800</v>
      </c>
      <c r="K1955" s="48">
        <f t="shared" si="91"/>
        <v>0.20725388601036268</v>
      </c>
      <c r="L1955" s="44" t="str">
        <f t="shared" si="92"/>
        <v>Ineligible</v>
      </c>
    </row>
    <row r="1956" spans="1:12" x14ac:dyDescent="0.25">
      <c r="A1956" s="42" t="s">
        <v>6797</v>
      </c>
      <c r="B1956" s="42" t="s">
        <v>37</v>
      </c>
      <c r="C1956" s="43" t="s">
        <v>8985</v>
      </c>
      <c r="D1956" s="44" t="s">
        <v>8986</v>
      </c>
      <c r="E1956" s="45">
        <v>997.04</v>
      </c>
      <c r="F1956" s="46">
        <v>5028954.51</v>
      </c>
      <c r="G1956" s="46">
        <v>3968777.51</v>
      </c>
      <c r="H1956" s="47">
        <f t="shared" si="90"/>
        <v>0.78918540665025816</v>
      </c>
      <c r="I1956" s="42">
        <v>7245</v>
      </c>
      <c r="J1956" s="42">
        <v>2805</v>
      </c>
      <c r="K1956" s="48">
        <f t="shared" si="91"/>
        <v>0.38716356107660455</v>
      </c>
      <c r="L1956" s="44" t="str">
        <f t="shared" si="92"/>
        <v>Ineligible</v>
      </c>
    </row>
    <row r="1957" spans="1:12" x14ac:dyDescent="0.25">
      <c r="A1957" s="42" t="s">
        <v>6797</v>
      </c>
      <c r="B1957" s="42" t="s">
        <v>37</v>
      </c>
      <c r="C1957" s="43" t="s">
        <v>8991</v>
      </c>
      <c r="D1957" s="44" t="s">
        <v>8992</v>
      </c>
      <c r="E1957" s="45">
        <v>997.05</v>
      </c>
      <c r="F1957" s="46">
        <v>1567342.48</v>
      </c>
      <c r="G1957" s="46">
        <v>1347473.48</v>
      </c>
      <c r="H1957" s="47">
        <f t="shared" si="90"/>
        <v>0.85971859832447084</v>
      </c>
      <c r="I1957" s="42">
        <v>2720</v>
      </c>
      <c r="J1957" s="42">
        <v>1010</v>
      </c>
      <c r="K1957" s="48">
        <f t="shared" si="91"/>
        <v>0.37132352941176472</v>
      </c>
      <c r="L1957" s="44" t="str">
        <f t="shared" si="92"/>
        <v>Ineligible</v>
      </c>
    </row>
    <row r="1958" spans="1:12" x14ac:dyDescent="0.25">
      <c r="A1958" s="42" t="s">
        <v>6797</v>
      </c>
      <c r="B1958" s="42" t="s">
        <v>37</v>
      </c>
      <c r="C1958" s="43" t="s">
        <v>8995</v>
      </c>
      <c r="D1958" s="44" t="s">
        <v>8996</v>
      </c>
      <c r="E1958" s="45">
        <v>998.01</v>
      </c>
      <c r="F1958" s="46">
        <v>2956029</v>
      </c>
      <c r="G1958" s="46">
        <v>2346992</v>
      </c>
      <c r="H1958" s="47">
        <f t="shared" si="90"/>
        <v>0.79396785349534793</v>
      </c>
      <c r="I1958" s="42">
        <v>7095</v>
      </c>
      <c r="J1958" s="42">
        <v>3800</v>
      </c>
      <c r="K1958" s="48">
        <f t="shared" si="91"/>
        <v>0.53558844256518678</v>
      </c>
      <c r="L1958" s="44" t="str">
        <f t="shared" si="92"/>
        <v>CD Eligible</v>
      </c>
    </row>
    <row r="1959" spans="1:12" x14ac:dyDescent="0.25">
      <c r="A1959" s="42" t="s">
        <v>6797</v>
      </c>
      <c r="B1959" s="42" t="s">
        <v>37</v>
      </c>
      <c r="C1959" s="43" t="s">
        <v>9002</v>
      </c>
      <c r="D1959" s="44" t="s">
        <v>9003</v>
      </c>
      <c r="E1959" s="45">
        <v>998.02</v>
      </c>
      <c r="F1959" s="46">
        <v>2378805.0099999998</v>
      </c>
      <c r="G1959" s="46">
        <v>2177427.0099999998</v>
      </c>
      <c r="H1959" s="47">
        <f t="shared" si="90"/>
        <v>0.91534488991176288</v>
      </c>
      <c r="I1959" s="42">
        <v>5350</v>
      </c>
      <c r="J1959" s="42">
        <v>4080</v>
      </c>
      <c r="K1959" s="48">
        <f t="shared" si="91"/>
        <v>0.76261682242990658</v>
      </c>
      <c r="L1959" s="44" t="str">
        <f t="shared" si="92"/>
        <v>CD Eligible</v>
      </c>
    </row>
    <row r="1960" spans="1:12" x14ac:dyDescent="0.25">
      <c r="A1960" s="42" t="s">
        <v>6797</v>
      </c>
      <c r="B1960" s="42" t="s">
        <v>37</v>
      </c>
      <c r="C1960" s="43" t="s">
        <v>9008</v>
      </c>
      <c r="D1960" s="44" t="s">
        <v>9009</v>
      </c>
      <c r="E1960" s="45">
        <v>999</v>
      </c>
      <c r="F1960" s="46">
        <v>421996</v>
      </c>
      <c r="G1960" s="46">
        <v>0</v>
      </c>
      <c r="H1960" s="47">
        <f t="shared" si="90"/>
        <v>0</v>
      </c>
      <c r="I1960" s="42">
        <v>0</v>
      </c>
      <c r="J1960" s="42">
        <v>0</v>
      </c>
      <c r="K1960" s="48" t="str">
        <f t="shared" si="91"/>
        <v>-</v>
      </c>
      <c r="L1960" s="44" t="str">
        <f t="shared" si="92"/>
        <v>Ineligible</v>
      </c>
    </row>
    <row r="1961" spans="1:12" x14ac:dyDescent="0.25">
      <c r="A1961" s="42" t="s">
        <v>6797</v>
      </c>
      <c r="B1961" s="42" t="s">
        <v>37</v>
      </c>
      <c r="C1961" s="43" t="s">
        <v>9011</v>
      </c>
      <c r="D1961" s="44" t="s">
        <v>9012</v>
      </c>
      <c r="E1961" s="45">
        <v>1008.01</v>
      </c>
      <c r="F1961" s="46">
        <v>1153633</v>
      </c>
      <c r="G1961" s="46">
        <v>931136</v>
      </c>
      <c r="H1961" s="47">
        <f t="shared" si="90"/>
        <v>0.80713363782069336</v>
      </c>
      <c r="I1961" s="42">
        <v>2275</v>
      </c>
      <c r="J1961" s="42">
        <v>1345</v>
      </c>
      <c r="K1961" s="48">
        <f t="shared" si="91"/>
        <v>0.59120879120879122</v>
      </c>
      <c r="L1961" s="44" t="str">
        <f t="shared" si="92"/>
        <v>CD Eligible</v>
      </c>
    </row>
    <row r="1962" spans="1:12" x14ac:dyDescent="0.25">
      <c r="A1962" s="42" t="s">
        <v>6797</v>
      </c>
      <c r="B1962" s="42" t="s">
        <v>37</v>
      </c>
      <c r="C1962" s="43" t="s">
        <v>9016</v>
      </c>
      <c r="D1962" s="44" t="s">
        <v>9017</v>
      </c>
      <c r="E1962" s="45">
        <v>1008.02</v>
      </c>
      <c r="F1962" s="46">
        <v>3512224</v>
      </c>
      <c r="G1962" s="46">
        <v>2925378</v>
      </c>
      <c r="H1962" s="47">
        <f t="shared" si="90"/>
        <v>0.83291327660194792</v>
      </c>
      <c r="I1962" s="42">
        <v>8990</v>
      </c>
      <c r="J1962" s="42">
        <v>4745</v>
      </c>
      <c r="K1962" s="48">
        <f t="shared" si="91"/>
        <v>0.52780867630700778</v>
      </c>
      <c r="L1962" s="44" t="str">
        <f t="shared" si="92"/>
        <v>CD Eligible</v>
      </c>
    </row>
    <row r="1963" spans="1:12" x14ac:dyDescent="0.25">
      <c r="A1963" s="42" t="s">
        <v>6797</v>
      </c>
      <c r="B1963" s="42" t="s">
        <v>37</v>
      </c>
      <c r="C1963" s="43" t="s">
        <v>9023</v>
      </c>
      <c r="D1963" s="44" t="s">
        <v>9024</v>
      </c>
      <c r="E1963" s="45">
        <v>1010.01</v>
      </c>
      <c r="F1963" s="46">
        <v>4755652</v>
      </c>
      <c r="G1963" s="46">
        <v>3394870</v>
      </c>
      <c r="H1963" s="47">
        <f t="shared" si="90"/>
        <v>0.71386005536149411</v>
      </c>
      <c r="I1963" s="42">
        <v>9775</v>
      </c>
      <c r="J1963" s="42">
        <v>7175</v>
      </c>
      <c r="K1963" s="48">
        <f t="shared" si="91"/>
        <v>0.73401534526854217</v>
      </c>
      <c r="L1963" s="44" t="str">
        <f t="shared" si="92"/>
        <v>CD Eligible</v>
      </c>
    </row>
    <row r="1964" spans="1:12" x14ac:dyDescent="0.25">
      <c r="A1964" s="42" t="s">
        <v>6797</v>
      </c>
      <c r="B1964" s="42" t="s">
        <v>37</v>
      </c>
      <c r="C1964" s="43" t="s">
        <v>9030</v>
      </c>
      <c r="D1964" s="44" t="s">
        <v>9031</v>
      </c>
      <c r="E1964" s="45">
        <v>1010.02</v>
      </c>
      <c r="F1964" s="46">
        <v>2598998</v>
      </c>
      <c r="G1964" s="46">
        <v>2205695</v>
      </c>
      <c r="H1964" s="47">
        <f t="shared" si="90"/>
        <v>0.84867129563008514</v>
      </c>
      <c r="I1964" s="42">
        <v>4170</v>
      </c>
      <c r="J1964" s="42">
        <v>2070</v>
      </c>
      <c r="K1964" s="48">
        <f t="shared" si="91"/>
        <v>0.49640287769784175</v>
      </c>
      <c r="L1964" s="44" t="str">
        <f t="shared" si="92"/>
        <v>Ineligible</v>
      </c>
    </row>
    <row r="1965" spans="1:12" x14ac:dyDescent="0.25">
      <c r="A1965" s="42" t="s">
        <v>6797</v>
      </c>
      <c r="B1965" s="42" t="s">
        <v>37</v>
      </c>
      <c r="C1965" s="43" t="s">
        <v>9035</v>
      </c>
      <c r="D1965" s="44" t="s">
        <v>9036</v>
      </c>
      <c r="E1965" s="45">
        <v>1017</v>
      </c>
      <c r="F1965" s="46">
        <v>3231311</v>
      </c>
      <c r="G1965" s="46">
        <v>2735570</v>
      </c>
      <c r="H1965" s="47">
        <f t="shared" si="90"/>
        <v>0.84658208386626976</v>
      </c>
      <c r="I1965" s="42">
        <v>6060</v>
      </c>
      <c r="J1965" s="42">
        <v>2085</v>
      </c>
      <c r="K1965" s="48">
        <f t="shared" si="91"/>
        <v>0.34405940594059403</v>
      </c>
      <c r="L1965" s="44" t="str">
        <f t="shared" si="92"/>
        <v>Ineligible</v>
      </c>
    </row>
    <row r="1966" spans="1:12" x14ac:dyDescent="0.25">
      <c r="A1966" s="42" t="s">
        <v>6797</v>
      </c>
      <c r="B1966" s="42" t="s">
        <v>37</v>
      </c>
      <c r="C1966" s="43" t="s">
        <v>9044</v>
      </c>
      <c r="D1966" s="44" t="s">
        <v>9045</v>
      </c>
      <c r="E1966" s="45">
        <v>1029</v>
      </c>
      <c r="F1966" s="46">
        <v>1708263</v>
      </c>
      <c r="G1966" s="46">
        <v>1432785</v>
      </c>
      <c r="H1966" s="47">
        <f t="shared" si="90"/>
        <v>0.83873794608909757</v>
      </c>
      <c r="I1966" s="42">
        <v>3530</v>
      </c>
      <c r="J1966" s="42">
        <v>1430</v>
      </c>
      <c r="K1966" s="48">
        <f t="shared" si="91"/>
        <v>0.40509915014164305</v>
      </c>
      <c r="L1966" s="44" t="str">
        <f t="shared" si="92"/>
        <v>Ineligible</v>
      </c>
    </row>
    <row r="1967" spans="1:12" x14ac:dyDescent="0.25">
      <c r="A1967" s="42" t="s">
        <v>6797</v>
      </c>
      <c r="B1967" s="42" t="s">
        <v>37</v>
      </c>
      <c r="C1967" s="43" t="s">
        <v>9048</v>
      </c>
      <c r="D1967" s="44" t="s">
        <v>9049</v>
      </c>
      <c r="E1967" s="45">
        <v>1032.01</v>
      </c>
      <c r="F1967" s="46">
        <v>2207656</v>
      </c>
      <c r="G1967" s="46">
        <v>2041117</v>
      </c>
      <c r="H1967" s="47">
        <f t="shared" si="90"/>
        <v>0.92456297539109356</v>
      </c>
      <c r="I1967" s="42">
        <v>7165</v>
      </c>
      <c r="J1967" s="42">
        <v>5250</v>
      </c>
      <c r="K1967" s="48">
        <f t="shared" si="91"/>
        <v>0.73272854152128397</v>
      </c>
      <c r="L1967" s="44" t="str">
        <f t="shared" si="92"/>
        <v>CD Eligible</v>
      </c>
    </row>
    <row r="1968" spans="1:12" x14ac:dyDescent="0.25">
      <c r="A1968" s="42" t="s">
        <v>6797</v>
      </c>
      <c r="B1968" s="42" t="s">
        <v>37</v>
      </c>
      <c r="C1968" s="43" t="s">
        <v>9053</v>
      </c>
      <c r="D1968" s="44" t="s">
        <v>9054</v>
      </c>
      <c r="E1968" s="45">
        <v>1032.02</v>
      </c>
      <c r="F1968" s="46">
        <v>3493689</v>
      </c>
      <c r="G1968" s="46">
        <v>2354674</v>
      </c>
      <c r="H1968" s="47">
        <f t="shared" si="90"/>
        <v>0.67397928092626447</v>
      </c>
      <c r="I1968" s="42">
        <v>6890</v>
      </c>
      <c r="J1968" s="42">
        <v>4520</v>
      </c>
      <c r="K1968" s="48">
        <f t="shared" si="91"/>
        <v>0.65602322206095787</v>
      </c>
      <c r="L1968" s="44" t="str">
        <f t="shared" si="92"/>
        <v>CD Eligible</v>
      </c>
    </row>
    <row r="1969" spans="1:12" x14ac:dyDescent="0.25">
      <c r="A1969" s="42" t="s">
        <v>6797</v>
      </c>
      <c r="B1969" s="42" t="s">
        <v>37</v>
      </c>
      <c r="C1969" s="43" t="s">
        <v>9059</v>
      </c>
      <c r="D1969" s="44" t="s">
        <v>9060</v>
      </c>
      <c r="E1969" s="45">
        <v>1033</v>
      </c>
      <c r="F1969" s="46">
        <v>1975702</v>
      </c>
      <c r="G1969" s="46">
        <v>1845630</v>
      </c>
      <c r="H1969" s="47">
        <f t="shared" si="90"/>
        <v>0.93416416038451144</v>
      </c>
      <c r="I1969" s="42">
        <v>4040</v>
      </c>
      <c r="J1969" s="42">
        <v>1680</v>
      </c>
      <c r="K1969" s="48">
        <f t="shared" si="91"/>
        <v>0.41584158415841582</v>
      </c>
      <c r="L1969" s="44" t="str">
        <f t="shared" si="92"/>
        <v>Ineligible</v>
      </c>
    </row>
    <row r="1970" spans="1:12" x14ac:dyDescent="0.25">
      <c r="A1970" s="42" t="s">
        <v>6797</v>
      </c>
      <c r="B1970" s="42" t="s">
        <v>37</v>
      </c>
      <c r="C1970" s="43" t="s">
        <v>9065</v>
      </c>
      <c r="D1970" s="44" t="s">
        <v>9066</v>
      </c>
      <c r="E1970" s="45">
        <v>1039</v>
      </c>
      <c r="F1970" s="46">
        <v>2949004</v>
      </c>
      <c r="G1970" s="46">
        <v>2626891</v>
      </c>
      <c r="H1970" s="47">
        <f t="shared" si="90"/>
        <v>0.89077227430006878</v>
      </c>
      <c r="I1970" s="42">
        <v>6730</v>
      </c>
      <c r="J1970" s="42">
        <v>2310</v>
      </c>
      <c r="K1970" s="48">
        <f t="shared" si="91"/>
        <v>0.34323922734026746</v>
      </c>
      <c r="L1970" s="44" t="str">
        <f t="shared" si="92"/>
        <v>Ineligible</v>
      </c>
    </row>
    <row r="1971" spans="1:12" x14ac:dyDescent="0.25">
      <c r="A1971" s="42" t="s">
        <v>6797</v>
      </c>
      <c r="B1971" s="42" t="s">
        <v>37</v>
      </c>
      <c r="C1971" s="43" t="s">
        <v>9071</v>
      </c>
      <c r="D1971" s="44" t="s">
        <v>9072</v>
      </c>
      <c r="E1971" s="45">
        <v>1047</v>
      </c>
      <c r="F1971" s="46">
        <v>3728463</v>
      </c>
      <c r="G1971" s="46">
        <v>3168703</v>
      </c>
      <c r="H1971" s="47">
        <f t="shared" si="90"/>
        <v>0.84986843103981458</v>
      </c>
      <c r="I1971" s="42">
        <v>6650</v>
      </c>
      <c r="J1971" s="42">
        <v>3455</v>
      </c>
      <c r="K1971" s="48">
        <f t="shared" si="91"/>
        <v>0.51954887218045109</v>
      </c>
      <c r="L1971" s="44" t="str">
        <f t="shared" si="92"/>
        <v>CD Eligible</v>
      </c>
    </row>
    <row r="1972" spans="1:12" x14ac:dyDescent="0.25">
      <c r="A1972" s="42" t="s">
        <v>6797</v>
      </c>
      <c r="B1972" s="42" t="s">
        <v>37</v>
      </c>
      <c r="C1972" s="43" t="s">
        <v>9078</v>
      </c>
      <c r="D1972" s="44" t="s">
        <v>9079</v>
      </c>
      <c r="E1972" s="45">
        <v>1059</v>
      </c>
      <c r="F1972" s="46">
        <v>1945150</v>
      </c>
      <c r="G1972" s="46">
        <v>1750408</v>
      </c>
      <c r="H1972" s="47">
        <f t="shared" si="90"/>
        <v>0.89988329948847134</v>
      </c>
      <c r="I1972" s="42">
        <v>3870</v>
      </c>
      <c r="J1972" s="42">
        <v>1350</v>
      </c>
      <c r="K1972" s="48">
        <f t="shared" si="91"/>
        <v>0.34883720930232559</v>
      </c>
      <c r="L1972" s="44" t="str">
        <f t="shared" si="92"/>
        <v>Ineligible</v>
      </c>
    </row>
    <row r="1973" spans="1:12" x14ac:dyDescent="0.25">
      <c r="A1973" s="42" t="s">
        <v>6797</v>
      </c>
      <c r="B1973" s="42" t="s">
        <v>37</v>
      </c>
      <c r="C1973" s="43" t="s">
        <v>9084</v>
      </c>
      <c r="D1973" s="44" t="s">
        <v>9085</v>
      </c>
      <c r="E1973" s="45">
        <v>1072.01</v>
      </c>
      <c r="F1973" s="46">
        <v>1364988.14</v>
      </c>
      <c r="G1973" s="46">
        <v>1192857.22</v>
      </c>
      <c r="H1973" s="47">
        <f t="shared" si="90"/>
        <v>0.87389566622901216</v>
      </c>
      <c r="I1973" s="42">
        <v>2105</v>
      </c>
      <c r="J1973" s="42">
        <v>835</v>
      </c>
      <c r="K1973" s="48">
        <f t="shared" si="91"/>
        <v>0.39667458432304037</v>
      </c>
      <c r="L1973" s="44" t="str">
        <f t="shared" si="92"/>
        <v>Ineligible</v>
      </c>
    </row>
    <row r="1974" spans="1:12" x14ac:dyDescent="0.25">
      <c r="A1974" s="42" t="s">
        <v>6797</v>
      </c>
      <c r="B1974" s="42" t="s">
        <v>37</v>
      </c>
      <c r="C1974" s="43" t="s">
        <v>9087</v>
      </c>
      <c r="D1974" s="44" t="s">
        <v>9088</v>
      </c>
      <c r="E1974" s="45">
        <v>1072.02</v>
      </c>
      <c r="F1974" s="46">
        <v>10440.870000000001</v>
      </c>
      <c r="G1974" s="46">
        <v>1122.78</v>
      </c>
      <c r="H1974" s="47">
        <f t="shared" si="90"/>
        <v>0.10753701559352812</v>
      </c>
      <c r="I1974" s="42">
        <v>0</v>
      </c>
      <c r="J1974" s="42">
        <v>0</v>
      </c>
      <c r="K1974" s="48" t="str">
        <f t="shared" si="91"/>
        <v>-</v>
      </c>
      <c r="L1974" s="44" t="str">
        <f t="shared" si="92"/>
        <v>Ineligible</v>
      </c>
    </row>
    <row r="1975" spans="1:12" x14ac:dyDescent="0.25">
      <c r="A1975" s="42" t="s">
        <v>6797</v>
      </c>
      <c r="B1975" s="42" t="s">
        <v>37</v>
      </c>
      <c r="C1975" s="43" t="s">
        <v>9091</v>
      </c>
      <c r="D1975" s="44" t="s">
        <v>9092</v>
      </c>
      <c r="E1975" s="45">
        <v>1085</v>
      </c>
      <c r="F1975" s="46">
        <v>1405479</v>
      </c>
      <c r="G1975" s="46">
        <v>1182479</v>
      </c>
      <c r="H1975" s="47">
        <f t="shared" si="90"/>
        <v>0.84133523161854429</v>
      </c>
      <c r="I1975" s="42">
        <v>2490</v>
      </c>
      <c r="J1975" s="42">
        <v>1210</v>
      </c>
      <c r="K1975" s="48">
        <f t="shared" si="91"/>
        <v>0.4859437751004016</v>
      </c>
      <c r="L1975" s="44" t="str">
        <f t="shared" si="92"/>
        <v>Ineligible</v>
      </c>
    </row>
    <row r="1976" spans="1:12" x14ac:dyDescent="0.25">
      <c r="A1976" s="42" t="s">
        <v>6797</v>
      </c>
      <c r="B1976" s="42" t="s">
        <v>37</v>
      </c>
      <c r="C1976" s="43" t="s">
        <v>9096</v>
      </c>
      <c r="D1976" s="44" t="s">
        <v>9097</v>
      </c>
      <c r="E1976" s="45">
        <v>1093</v>
      </c>
      <c r="F1976" s="46">
        <v>2404630.46</v>
      </c>
      <c r="G1976" s="46">
        <v>1814893</v>
      </c>
      <c r="H1976" s="47">
        <f t="shared" si="90"/>
        <v>0.75474923494065693</v>
      </c>
      <c r="I1976" s="42">
        <v>3205</v>
      </c>
      <c r="J1976" s="42">
        <v>890</v>
      </c>
      <c r="K1976" s="48">
        <f t="shared" si="91"/>
        <v>0.27769110764430577</v>
      </c>
      <c r="L1976" s="44" t="str">
        <f t="shared" si="92"/>
        <v>Ineligible</v>
      </c>
    </row>
    <row r="1977" spans="1:12" x14ac:dyDescent="0.25">
      <c r="A1977" s="42" t="s">
        <v>6797</v>
      </c>
      <c r="B1977" s="42" t="s">
        <v>37</v>
      </c>
      <c r="C1977" s="43" t="s">
        <v>9102</v>
      </c>
      <c r="D1977" s="44" t="s">
        <v>9103</v>
      </c>
      <c r="E1977" s="45">
        <v>1097</v>
      </c>
      <c r="F1977" s="46">
        <v>1591737</v>
      </c>
      <c r="G1977" s="46">
        <v>958723</v>
      </c>
      <c r="H1977" s="47">
        <f t="shared" si="90"/>
        <v>0.6023124423193027</v>
      </c>
      <c r="I1977" s="42">
        <v>1615</v>
      </c>
      <c r="J1977" s="42">
        <v>390</v>
      </c>
      <c r="K1977" s="48">
        <f t="shared" si="91"/>
        <v>0.24148606811145512</v>
      </c>
      <c r="L1977" s="44" t="str">
        <f t="shared" si="92"/>
        <v>Ineligible</v>
      </c>
    </row>
    <row r="1978" spans="1:12" x14ac:dyDescent="0.25">
      <c r="A1978" s="42" t="s">
        <v>6797</v>
      </c>
      <c r="B1978" s="42" t="s">
        <v>37</v>
      </c>
      <c r="C1978" s="43" t="s">
        <v>9107</v>
      </c>
      <c r="D1978" s="44" t="s">
        <v>9108</v>
      </c>
      <c r="E1978" s="45">
        <v>1099</v>
      </c>
      <c r="F1978" s="46">
        <v>1545217</v>
      </c>
      <c r="G1978" s="46">
        <v>1266172</v>
      </c>
      <c r="H1978" s="47">
        <f t="shared" si="90"/>
        <v>0.81941371341371472</v>
      </c>
      <c r="I1978" s="42">
        <v>3895</v>
      </c>
      <c r="J1978" s="42">
        <v>1805</v>
      </c>
      <c r="K1978" s="48">
        <f t="shared" si="91"/>
        <v>0.46341463414634149</v>
      </c>
      <c r="L1978" s="44" t="str">
        <f t="shared" si="92"/>
        <v>Ineligible</v>
      </c>
    </row>
    <row r="1979" spans="1:12" x14ac:dyDescent="0.25">
      <c r="A1979" s="42" t="s">
        <v>6797</v>
      </c>
      <c r="B1979" s="42" t="s">
        <v>37</v>
      </c>
      <c r="C1979" s="43" t="s">
        <v>9112</v>
      </c>
      <c r="D1979" s="44" t="s">
        <v>9113</v>
      </c>
      <c r="E1979" s="45">
        <v>1113</v>
      </c>
      <c r="F1979" s="46">
        <v>1612399.54</v>
      </c>
      <c r="G1979" s="46">
        <v>1430549</v>
      </c>
      <c r="H1979" s="47">
        <f t="shared" si="90"/>
        <v>0.88721744487721699</v>
      </c>
      <c r="I1979" s="42">
        <v>2465</v>
      </c>
      <c r="J1979" s="42">
        <v>880</v>
      </c>
      <c r="K1979" s="48">
        <f t="shared" si="91"/>
        <v>0.35699797160243407</v>
      </c>
      <c r="L1979" s="44" t="str">
        <f t="shared" si="92"/>
        <v>Ineligible</v>
      </c>
    </row>
    <row r="1980" spans="1:12" x14ac:dyDescent="0.25">
      <c r="A1980" s="42" t="s">
        <v>6797</v>
      </c>
      <c r="B1980" s="42" t="s">
        <v>37</v>
      </c>
      <c r="C1980" s="43" t="s">
        <v>9118</v>
      </c>
      <c r="D1980" s="44" t="s">
        <v>9119</v>
      </c>
      <c r="E1980" s="45">
        <v>1123</v>
      </c>
      <c r="F1980" s="46">
        <v>1413634</v>
      </c>
      <c r="G1980" s="46">
        <v>873095</v>
      </c>
      <c r="H1980" s="47">
        <f t="shared" si="90"/>
        <v>0.61762450535287072</v>
      </c>
      <c r="I1980" s="42">
        <v>2330</v>
      </c>
      <c r="J1980" s="42">
        <v>995</v>
      </c>
      <c r="K1980" s="48">
        <f t="shared" si="91"/>
        <v>0.42703862660944208</v>
      </c>
      <c r="L1980" s="44" t="str">
        <f t="shared" si="92"/>
        <v>Ineligible</v>
      </c>
    </row>
    <row r="1981" spans="1:12" x14ac:dyDescent="0.25">
      <c r="A1981" s="42" t="s">
        <v>6797</v>
      </c>
      <c r="B1981" s="42" t="s">
        <v>37</v>
      </c>
      <c r="C1981" s="43" t="s">
        <v>9122</v>
      </c>
      <c r="D1981" s="44" t="s">
        <v>9123</v>
      </c>
      <c r="E1981" s="45">
        <v>1129</v>
      </c>
      <c r="F1981" s="46">
        <v>1252015</v>
      </c>
      <c r="G1981" s="46">
        <v>1177248</v>
      </c>
      <c r="H1981" s="47">
        <f t="shared" si="90"/>
        <v>0.94028266434507579</v>
      </c>
      <c r="I1981" s="42">
        <v>2240</v>
      </c>
      <c r="J1981" s="42">
        <v>725</v>
      </c>
      <c r="K1981" s="48">
        <f t="shared" si="91"/>
        <v>0.3236607142857143</v>
      </c>
      <c r="L1981" s="44" t="str">
        <f t="shared" si="92"/>
        <v>Ineligible</v>
      </c>
    </row>
    <row r="1982" spans="1:12" x14ac:dyDescent="0.25">
      <c r="A1982" s="42" t="s">
        <v>6797</v>
      </c>
      <c r="B1982" s="42" t="s">
        <v>37</v>
      </c>
      <c r="C1982" s="43" t="s">
        <v>9127</v>
      </c>
      <c r="D1982" s="44" t="s">
        <v>9128</v>
      </c>
      <c r="E1982" s="45">
        <v>1133</v>
      </c>
      <c r="F1982" s="46">
        <v>800577</v>
      </c>
      <c r="G1982" s="46">
        <v>722990</v>
      </c>
      <c r="H1982" s="47">
        <f t="shared" si="90"/>
        <v>0.90308614911495089</v>
      </c>
      <c r="I1982" s="42">
        <v>1730</v>
      </c>
      <c r="J1982" s="42">
        <v>545</v>
      </c>
      <c r="K1982" s="48">
        <f t="shared" si="91"/>
        <v>0.31502890173410403</v>
      </c>
      <c r="L1982" s="44" t="str">
        <f t="shared" si="92"/>
        <v>Ineligible</v>
      </c>
    </row>
    <row r="1983" spans="1:12" x14ac:dyDescent="0.25">
      <c r="A1983" s="42" t="s">
        <v>6797</v>
      </c>
      <c r="B1983" s="42" t="s">
        <v>37</v>
      </c>
      <c r="C1983" s="43" t="s">
        <v>9131</v>
      </c>
      <c r="D1983" s="44" t="s">
        <v>9132</v>
      </c>
      <c r="E1983" s="45">
        <v>1139</v>
      </c>
      <c r="F1983" s="46">
        <v>1929832</v>
      </c>
      <c r="G1983" s="46">
        <v>1496609</v>
      </c>
      <c r="H1983" s="47">
        <f t="shared" si="90"/>
        <v>0.77551258347876917</v>
      </c>
      <c r="I1983" s="42">
        <v>3395</v>
      </c>
      <c r="J1983" s="42">
        <v>1945</v>
      </c>
      <c r="K1983" s="48">
        <f t="shared" si="91"/>
        <v>0.57290132547864503</v>
      </c>
      <c r="L1983" s="44" t="str">
        <f t="shared" si="92"/>
        <v>CD Eligible</v>
      </c>
    </row>
    <row r="1984" spans="1:12" x14ac:dyDescent="0.25">
      <c r="A1984" s="42" t="s">
        <v>6797</v>
      </c>
      <c r="B1984" s="42" t="s">
        <v>37</v>
      </c>
      <c r="C1984" s="43" t="s">
        <v>9136</v>
      </c>
      <c r="D1984" s="44" t="s">
        <v>9137</v>
      </c>
      <c r="E1984" s="45">
        <v>1141</v>
      </c>
      <c r="F1984" s="46">
        <v>1567507</v>
      </c>
      <c r="G1984" s="46">
        <v>1322172</v>
      </c>
      <c r="H1984" s="47">
        <f t="shared" si="90"/>
        <v>0.84348714232217148</v>
      </c>
      <c r="I1984" s="42">
        <v>2330</v>
      </c>
      <c r="J1984" s="42">
        <v>525</v>
      </c>
      <c r="K1984" s="48">
        <f t="shared" si="91"/>
        <v>0.22532188841201717</v>
      </c>
      <c r="L1984" s="44" t="str">
        <f t="shared" si="92"/>
        <v>Ineligible</v>
      </c>
    </row>
    <row r="1985" spans="1:12" x14ac:dyDescent="0.25">
      <c r="A1985" s="42" t="s">
        <v>6797</v>
      </c>
      <c r="B1985" s="42" t="s">
        <v>37</v>
      </c>
      <c r="C1985" s="43" t="s">
        <v>9140</v>
      </c>
      <c r="D1985" s="44" t="s">
        <v>9141</v>
      </c>
      <c r="E1985" s="45">
        <v>1147</v>
      </c>
      <c r="F1985" s="46">
        <v>1021698</v>
      </c>
      <c r="G1985" s="46">
        <v>981104</v>
      </c>
      <c r="H1985" s="47">
        <f t="shared" si="90"/>
        <v>0.96026810270745366</v>
      </c>
      <c r="I1985" s="42">
        <v>1800</v>
      </c>
      <c r="J1985" s="42">
        <v>525</v>
      </c>
      <c r="K1985" s="48">
        <f t="shared" si="91"/>
        <v>0.29166666666666669</v>
      </c>
      <c r="L1985" s="44" t="str">
        <f t="shared" si="92"/>
        <v>Ineligible</v>
      </c>
    </row>
    <row r="1986" spans="1:12" x14ac:dyDescent="0.25">
      <c r="A1986" s="42" t="s">
        <v>6797</v>
      </c>
      <c r="B1986" s="42" t="s">
        <v>37</v>
      </c>
      <c r="C1986" s="43" t="s">
        <v>9144</v>
      </c>
      <c r="D1986" s="44" t="s">
        <v>9145</v>
      </c>
      <c r="E1986" s="45">
        <v>1151</v>
      </c>
      <c r="F1986" s="46">
        <v>726689</v>
      </c>
      <c r="G1986" s="46">
        <v>705900</v>
      </c>
      <c r="H1986" s="47">
        <f t="shared" si="90"/>
        <v>0.97139216363533776</v>
      </c>
      <c r="I1986" s="42">
        <v>1190</v>
      </c>
      <c r="J1986" s="42">
        <v>570</v>
      </c>
      <c r="K1986" s="48">
        <f t="shared" si="91"/>
        <v>0.47899159663865548</v>
      </c>
      <c r="L1986" s="44" t="str">
        <f t="shared" si="92"/>
        <v>Ineligible</v>
      </c>
    </row>
    <row r="1987" spans="1:12" x14ac:dyDescent="0.25">
      <c r="A1987" s="42" t="s">
        <v>6797</v>
      </c>
      <c r="B1987" s="42" t="s">
        <v>37</v>
      </c>
      <c r="C1987" s="43" t="s">
        <v>9147</v>
      </c>
      <c r="D1987" s="44" t="s">
        <v>9148</v>
      </c>
      <c r="E1987" s="45">
        <v>1155</v>
      </c>
      <c r="F1987" s="46">
        <v>954475</v>
      </c>
      <c r="G1987" s="46">
        <v>825452</v>
      </c>
      <c r="H1987" s="47">
        <f t="shared" si="90"/>
        <v>0.86482307027423455</v>
      </c>
      <c r="I1987" s="42">
        <v>2350</v>
      </c>
      <c r="J1987" s="42">
        <v>1095</v>
      </c>
      <c r="K1987" s="48">
        <f t="shared" si="91"/>
        <v>0.46595744680851064</v>
      </c>
      <c r="L1987" s="44" t="str">
        <f t="shared" si="92"/>
        <v>Ineligible</v>
      </c>
    </row>
    <row r="1988" spans="1:12" x14ac:dyDescent="0.25">
      <c r="A1988" s="42" t="s">
        <v>6797</v>
      </c>
      <c r="B1988" s="42" t="s">
        <v>37</v>
      </c>
      <c r="C1988" s="43" t="s">
        <v>9151</v>
      </c>
      <c r="D1988" s="44" t="s">
        <v>9152</v>
      </c>
      <c r="E1988" s="45">
        <v>1157</v>
      </c>
      <c r="F1988" s="46">
        <v>1754734</v>
      </c>
      <c r="G1988" s="46">
        <v>1437843</v>
      </c>
      <c r="H1988" s="47">
        <f t="shared" si="90"/>
        <v>0.81940795584971848</v>
      </c>
      <c r="I1988" s="42">
        <v>3510</v>
      </c>
      <c r="J1988" s="42">
        <v>1870</v>
      </c>
      <c r="K1988" s="48">
        <f t="shared" si="91"/>
        <v>0.53276353276353272</v>
      </c>
      <c r="L1988" s="44" t="str">
        <f t="shared" si="92"/>
        <v>CD Eligible</v>
      </c>
    </row>
    <row r="1989" spans="1:12" x14ac:dyDescent="0.25">
      <c r="A1989" s="42" t="s">
        <v>6797</v>
      </c>
      <c r="B1989" s="42" t="s">
        <v>37</v>
      </c>
      <c r="C1989" s="43" t="s">
        <v>9156</v>
      </c>
      <c r="D1989" s="44" t="s">
        <v>9157</v>
      </c>
      <c r="E1989" s="45">
        <v>1159</v>
      </c>
      <c r="F1989" s="46">
        <v>1792054</v>
      </c>
      <c r="G1989" s="46">
        <v>1588981</v>
      </c>
      <c r="H1989" s="47">
        <f t="shared" si="90"/>
        <v>0.88668142812660777</v>
      </c>
      <c r="I1989" s="42">
        <v>4335</v>
      </c>
      <c r="J1989" s="42">
        <v>2460</v>
      </c>
      <c r="K1989" s="48">
        <f t="shared" si="91"/>
        <v>0.56747404844290661</v>
      </c>
      <c r="L1989" s="44" t="str">
        <f t="shared" si="92"/>
        <v>CD Eligible</v>
      </c>
    </row>
    <row r="1990" spans="1:12" x14ac:dyDescent="0.25">
      <c r="A1990" s="42" t="s">
        <v>6797</v>
      </c>
      <c r="B1990" s="42" t="s">
        <v>37</v>
      </c>
      <c r="C1990" s="43" t="s">
        <v>9161</v>
      </c>
      <c r="D1990" s="44" t="s">
        <v>9162</v>
      </c>
      <c r="E1990" s="45">
        <v>1161</v>
      </c>
      <c r="F1990" s="46">
        <v>2437863</v>
      </c>
      <c r="G1990" s="46">
        <v>1521681</v>
      </c>
      <c r="H1990" s="47">
        <f t="shared" si="90"/>
        <v>0.6241864288518264</v>
      </c>
      <c r="I1990" s="42">
        <v>4140</v>
      </c>
      <c r="J1990" s="42">
        <v>2690</v>
      </c>
      <c r="K1990" s="48">
        <f t="shared" si="91"/>
        <v>0.64975845410628019</v>
      </c>
      <c r="L1990" s="44" t="str">
        <f t="shared" si="92"/>
        <v>CD Eligible</v>
      </c>
    </row>
    <row r="1991" spans="1:12" x14ac:dyDescent="0.25">
      <c r="A1991" s="42" t="s">
        <v>6797</v>
      </c>
      <c r="B1991" s="42" t="s">
        <v>37</v>
      </c>
      <c r="C1991" s="43" t="s">
        <v>9165</v>
      </c>
      <c r="D1991" s="44" t="s">
        <v>9166</v>
      </c>
      <c r="E1991" s="45">
        <v>1163</v>
      </c>
      <c r="F1991" s="46">
        <v>3327657</v>
      </c>
      <c r="G1991" s="46">
        <v>2744692</v>
      </c>
      <c r="H1991" s="47">
        <f t="shared" ref="H1991:H2054" si="93">IFERROR(G1991/F1991,"-")</f>
        <v>0.82481217264880369</v>
      </c>
      <c r="I1991" s="42">
        <v>8360</v>
      </c>
      <c r="J1991" s="42">
        <v>6430</v>
      </c>
      <c r="K1991" s="48">
        <f t="shared" ref="K1991:K2054" si="94">IFERROR(J1991/I1991,"-")</f>
        <v>0.76913875598086123</v>
      </c>
      <c r="L1991" s="44" t="str">
        <f t="shared" ref="L1991:L2054" si="95">IFERROR(IF(OR(H1991="-",K1991="-"),"Ineligible",IF(AND(K1991&gt;0.51,H1991&gt;0.5),"CD Eligible","Ineligible")),"Ineligible")</f>
        <v>CD Eligible</v>
      </c>
    </row>
    <row r="1992" spans="1:12" x14ac:dyDescent="0.25">
      <c r="A1992" s="42" t="s">
        <v>6797</v>
      </c>
      <c r="B1992" s="42" t="s">
        <v>37</v>
      </c>
      <c r="C1992" s="43" t="s">
        <v>9172</v>
      </c>
      <c r="D1992" s="44" t="s">
        <v>9173</v>
      </c>
      <c r="E1992" s="45">
        <v>1167</v>
      </c>
      <c r="F1992" s="46">
        <v>1096030</v>
      </c>
      <c r="G1992" s="46">
        <v>626926</v>
      </c>
      <c r="H1992" s="47">
        <f t="shared" si="93"/>
        <v>0.57199711686723909</v>
      </c>
      <c r="I1992" s="42">
        <v>1985</v>
      </c>
      <c r="J1992" s="42">
        <v>1595</v>
      </c>
      <c r="K1992" s="48">
        <f t="shared" si="94"/>
        <v>0.80352644836272036</v>
      </c>
      <c r="L1992" s="44" t="str">
        <f t="shared" si="95"/>
        <v>CD Eligible</v>
      </c>
    </row>
    <row r="1993" spans="1:12" x14ac:dyDescent="0.25">
      <c r="A1993" s="42" t="s">
        <v>6797</v>
      </c>
      <c r="B1993" s="42" t="s">
        <v>37</v>
      </c>
      <c r="C1993" s="43" t="s">
        <v>9175</v>
      </c>
      <c r="D1993" s="44" t="s">
        <v>9176</v>
      </c>
      <c r="E1993" s="45">
        <v>1171</v>
      </c>
      <c r="F1993" s="46">
        <v>2084099</v>
      </c>
      <c r="G1993" s="46">
        <v>1122762</v>
      </c>
      <c r="H1993" s="47">
        <f t="shared" si="93"/>
        <v>0.5387277667711563</v>
      </c>
      <c r="I1993" s="42">
        <v>2780</v>
      </c>
      <c r="J1993" s="42">
        <v>1955</v>
      </c>
      <c r="K1993" s="48">
        <f t="shared" si="94"/>
        <v>0.7032374100719424</v>
      </c>
      <c r="L1993" s="44" t="str">
        <f t="shared" si="95"/>
        <v>CD Eligible</v>
      </c>
    </row>
    <row r="1994" spans="1:12" x14ac:dyDescent="0.25">
      <c r="A1994" s="42" t="s">
        <v>6797</v>
      </c>
      <c r="B1994" s="42" t="s">
        <v>37</v>
      </c>
      <c r="C1994" s="43" t="s">
        <v>9180</v>
      </c>
      <c r="D1994" s="44" t="s">
        <v>9181</v>
      </c>
      <c r="E1994" s="45">
        <v>1175</v>
      </c>
      <c r="F1994" s="46">
        <v>2744796</v>
      </c>
      <c r="G1994" s="46">
        <v>2275499</v>
      </c>
      <c r="H1994" s="47">
        <f t="shared" si="93"/>
        <v>0.82902299478722641</v>
      </c>
      <c r="I1994" s="42">
        <v>5015</v>
      </c>
      <c r="J1994" s="42">
        <v>2460</v>
      </c>
      <c r="K1994" s="48">
        <f t="shared" si="94"/>
        <v>0.49052841475573278</v>
      </c>
      <c r="L1994" s="44" t="str">
        <f t="shared" si="95"/>
        <v>Ineligible</v>
      </c>
    </row>
    <row r="1995" spans="1:12" x14ac:dyDescent="0.25">
      <c r="A1995" s="42" t="s">
        <v>6797</v>
      </c>
      <c r="B1995" s="42" t="s">
        <v>37</v>
      </c>
      <c r="C1995" s="43" t="s">
        <v>9186</v>
      </c>
      <c r="D1995" s="44" t="s">
        <v>9187</v>
      </c>
      <c r="E1995" s="45">
        <v>1181</v>
      </c>
      <c r="F1995" s="46">
        <v>916624</v>
      </c>
      <c r="G1995" s="46">
        <v>742060</v>
      </c>
      <c r="H1995" s="47">
        <f t="shared" si="93"/>
        <v>0.80955768123025362</v>
      </c>
      <c r="I1995" s="42">
        <v>1575</v>
      </c>
      <c r="J1995" s="42">
        <v>815</v>
      </c>
      <c r="K1995" s="48">
        <f t="shared" si="94"/>
        <v>0.51746031746031751</v>
      </c>
      <c r="L1995" s="44" t="str">
        <f t="shared" si="95"/>
        <v>CD Eligible</v>
      </c>
    </row>
    <row r="1996" spans="1:12" x14ac:dyDescent="0.25">
      <c r="A1996" s="42" t="s">
        <v>6797</v>
      </c>
      <c r="B1996" s="42" t="s">
        <v>37</v>
      </c>
      <c r="C1996" s="43" t="s">
        <v>9190</v>
      </c>
      <c r="D1996" s="44" t="s">
        <v>9191</v>
      </c>
      <c r="E1996" s="45">
        <v>1185</v>
      </c>
      <c r="F1996" s="46">
        <v>908908</v>
      </c>
      <c r="G1996" s="46">
        <v>750488</v>
      </c>
      <c r="H1996" s="47">
        <f t="shared" si="93"/>
        <v>0.82570293142980367</v>
      </c>
      <c r="I1996" s="42">
        <v>2185</v>
      </c>
      <c r="J1996" s="42">
        <v>1415</v>
      </c>
      <c r="K1996" s="48">
        <f t="shared" si="94"/>
        <v>0.64759725400457668</v>
      </c>
      <c r="L1996" s="44" t="str">
        <f t="shared" si="95"/>
        <v>CD Eligible</v>
      </c>
    </row>
    <row r="1997" spans="1:12" x14ac:dyDescent="0.25">
      <c r="A1997" s="42" t="s">
        <v>6797</v>
      </c>
      <c r="B1997" s="42" t="s">
        <v>37</v>
      </c>
      <c r="C1997" s="43" t="s">
        <v>9194</v>
      </c>
      <c r="D1997" s="44" t="s">
        <v>9195</v>
      </c>
      <c r="E1997" s="45">
        <v>1187</v>
      </c>
      <c r="F1997" s="46">
        <v>930484</v>
      </c>
      <c r="G1997" s="46">
        <v>845657</v>
      </c>
      <c r="H1997" s="47">
        <f t="shared" si="93"/>
        <v>0.90883561673279711</v>
      </c>
      <c r="I1997" s="42">
        <v>2395</v>
      </c>
      <c r="J1997" s="42">
        <v>1600</v>
      </c>
      <c r="K1997" s="48">
        <f t="shared" si="94"/>
        <v>0.66805845511482254</v>
      </c>
      <c r="L1997" s="44" t="str">
        <f t="shared" si="95"/>
        <v>CD Eligible</v>
      </c>
    </row>
    <row r="1998" spans="1:12" x14ac:dyDescent="0.25">
      <c r="A1998" s="42" t="s">
        <v>6797</v>
      </c>
      <c r="B1998" s="42" t="s">
        <v>37</v>
      </c>
      <c r="C1998" s="43" t="s">
        <v>9198</v>
      </c>
      <c r="D1998" s="44" t="s">
        <v>9199</v>
      </c>
      <c r="E1998" s="45">
        <v>1189</v>
      </c>
      <c r="F1998" s="46">
        <v>880272</v>
      </c>
      <c r="G1998" s="46">
        <v>797317</v>
      </c>
      <c r="H1998" s="47">
        <f t="shared" si="93"/>
        <v>0.90576208262900559</v>
      </c>
      <c r="I1998" s="42">
        <v>2555</v>
      </c>
      <c r="J1998" s="42">
        <v>1175</v>
      </c>
      <c r="K1998" s="48">
        <f t="shared" si="94"/>
        <v>0.45988258317025438</v>
      </c>
      <c r="L1998" s="44" t="str">
        <f t="shared" si="95"/>
        <v>Ineligible</v>
      </c>
    </row>
    <row r="1999" spans="1:12" x14ac:dyDescent="0.25">
      <c r="A1999" s="42" t="s">
        <v>6797</v>
      </c>
      <c r="B1999" s="42" t="s">
        <v>37</v>
      </c>
      <c r="C1999" s="43" t="s">
        <v>9202</v>
      </c>
      <c r="D1999" s="44" t="s">
        <v>9203</v>
      </c>
      <c r="E1999" s="45">
        <v>1191</v>
      </c>
      <c r="F1999" s="46">
        <v>1368078</v>
      </c>
      <c r="G1999" s="46">
        <v>1112593</v>
      </c>
      <c r="H1999" s="47">
        <f t="shared" si="93"/>
        <v>0.81325260694200185</v>
      </c>
      <c r="I1999" s="42">
        <v>3420</v>
      </c>
      <c r="J1999" s="42">
        <v>2405</v>
      </c>
      <c r="K1999" s="48">
        <f t="shared" si="94"/>
        <v>0.70321637426900585</v>
      </c>
      <c r="L1999" s="44" t="str">
        <f t="shared" si="95"/>
        <v>CD Eligible</v>
      </c>
    </row>
    <row r="2000" spans="1:12" x14ac:dyDescent="0.25">
      <c r="A2000" s="42" t="s">
        <v>6797</v>
      </c>
      <c r="B2000" s="42" t="s">
        <v>37</v>
      </c>
      <c r="C2000" s="43" t="s">
        <v>9206</v>
      </c>
      <c r="D2000" s="44" t="s">
        <v>9207</v>
      </c>
      <c r="E2000" s="45">
        <v>1193</v>
      </c>
      <c r="F2000" s="46">
        <v>1104147</v>
      </c>
      <c r="G2000" s="46">
        <v>892099</v>
      </c>
      <c r="H2000" s="47">
        <f t="shared" si="93"/>
        <v>0.80795310769308792</v>
      </c>
      <c r="I2000" s="42">
        <v>2080</v>
      </c>
      <c r="J2000" s="42">
        <v>1415</v>
      </c>
      <c r="K2000" s="48">
        <f t="shared" si="94"/>
        <v>0.68028846153846156</v>
      </c>
      <c r="L2000" s="44" t="str">
        <f t="shared" si="95"/>
        <v>CD Eligible</v>
      </c>
    </row>
    <row r="2001" spans="1:12" x14ac:dyDescent="0.25">
      <c r="A2001" s="42" t="s">
        <v>6797</v>
      </c>
      <c r="B2001" s="42" t="s">
        <v>37</v>
      </c>
      <c r="C2001" s="43" t="s">
        <v>9210</v>
      </c>
      <c r="D2001" s="44" t="s">
        <v>9211</v>
      </c>
      <c r="E2001" s="45">
        <v>1195</v>
      </c>
      <c r="F2001" s="46">
        <v>605081</v>
      </c>
      <c r="G2001" s="46">
        <v>545392</v>
      </c>
      <c r="H2001" s="47">
        <f t="shared" si="93"/>
        <v>0.90135370305793772</v>
      </c>
      <c r="I2001" s="42">
        <v>1405</v>
      </c>
      <c r="J2001" s="42">
        <v>420</v>
      </c>
      <c r="K2001" s="48">
        <f t="shared" si="94"/>
        <v>0.29893238434163699</v>
      </c>
      <c r="L2001" s="44" t="str">
        <f t="shared" si="95"/>
        <v>Ineligible</v>
      </c>
    </row>
    <row r="2002" spans="1:12" x14ac:dyDescent="0.25">
      <c r="A2002" s="42" t="s">
        <v>6797</v>
      </c>
      <c r="B2002" s="42" t="s">
        <v>37</v>
      </c>
      <c r="C2002" s="43" t="s">
        <v>9213</v>
      </c>
      <c r="D2002" s="44" t="s">
        <v>9214</v>
      </c>
      <c r="E2002" s="45">
        <v>1199</v>
      </c>
      <c r="F2002" s="46">
        <v>679495</v>
      </c>
      <c r="G2002" s="46">
        <v>651817</v>
      </c>
      <c r="H2002" s="47">
        <f t="shared" si="93"/>
        <v>0.95926680843861989</v>
      </c>
      <c r="I2002" s="42">
        <v>1510</v>
      </c>
      <c r="J2002" s="42">
        <v>775</v>
      </c>
      <c r="K2002" s="48">
        <f t="shared" si="94"/>
        <v>0.51324503311258274</v>
      </c>
      <c r="L2002" s="44" t="str">
        <f t="shared" si="95"/>
        <v>CD Eligible</v>
      </c>
    </row>
    <row r="2003" spans="1:12" x14ac:dyDescent="0.25">
      <c r="A2003" s="42" t="s">
        <v>6797</v>
      </c>
      <c r="B2003" s="42" t="s">
        <v>37</v>
      </c>
      <c r="C2003" s="43" t="s">
        <v>9216</v>
      </c>
      <c r="D2003" s="44" t="s">
        <v>9217</v>
      </c>
      <c r="E2003" s="45">
        <v>1201</v>
      </c>
      <c r="F2003" s="46">
        <v>737296</v>
      </c>
      <c r="G2003" s="46">
        <v>572229</v>
      </c>
      <c r="H2003" s="47">
        <f t="shared" si="93"/>
        <v>0.77611841105878776</v>
      </c>
      <c r="I2003" s="42">
        <v>1605</v>
      </c>
      <c r="J2003" s="42">
        <v>1120</v>
      </c>
      <c r="K2003" s="48">
        <f t="shared" si="94"/>
        <v>0.69781931464174451</v>
      </c>
      <c r="L2003" s="44" t="str">
        <f t="shared" si="95"/>
        <v>CD Eligible</v>
      </c>
    </row>
    <row r="2004" spans="1:12" x14ac:dyDescent="0.25">
      <c r="A2004" s="42" t="s">
        <v>6797</v>
      </c>
      <c r="B2004" s="42" t="s">
        <v>37</v>
      </c>
      <c r="C2004" s="43" t="s">
        <v>9219</v>
      </c>
      <c r="D2004" s="44" t="s">
        <v>9220</v>
      </c>
      <c r="E2004" s="45">
        <v>1203</v>
      </c>
      <c r="F2004" s="46">
        <v>640467</v>
      </c>
      <c r="G2004" s="46">
        <v>606633</v>
      </c>
      <c r="H2004" s="47">
        <f t="shared" si="93"/>
        <v>0.94717292225828964</v>
      </c>
      <c r="I2004" s="42">
        <v>1735</v>
      </c>
      <c r="J2004" s="42">
        <v>985</v>
      </c>
      <c r="K2004" s="48">
        <f t="shared" si="94"/>
        <v>0.56772334293948123</v>
      </c>
      <c r="L2004" s="44" t="str">
        <f t="shared" si="95"/>
        <v>CD Eligible</v>
      </c>
    </row>
    <row r="2005" spans="1:12" x14ac:dyDescent="0.25">
      <c r="A2005" s="42" t="s">
        <v>6797</v>
      </c>
      <c r="B2005" s="42" t="s">
        <v>37</v>
      </c>
      <c r="C2005" s="43" t="s">
        <v>9223</v>
      </c>
      <c r="D2005" s="44" t="s">
        <v>9224</v>
      </c>
      <c r="E2005" s="45">
        <v>1205</v>
      </c>
      <c r="F2005" s="46">
        <v>1277460</v>
      </c>
      <c r="G2005" s="46">
        <v>948221</v>
      </c>
      <c r="H2005" s="47">
        <f t="shared" si="93"/>
        <v>0.74227059947082497</v>
      </c>
      <c r="I2005" s="42">
        <v>2720</v>
      </c>
      <c r="J2005" s="42">
        <v>2300</v>
      </c>
      <c r="K2005" s="48">
        <f t="shared" si="94"/>
        <v>0.84558823529411764</v>
      </c>
      <c r="L2005" s="44" t="str">
        <f t="shared" si="95"/>
        <v>CD Eligible</v>
      </c>
    </row>
    <row r="2006" spans="1:12" x14ac:dyDescent="0.25">
      <c r="A2006" s="42" t="s">
        <v>6797</v>
      </c>
      <c r="B2006" s="42" t="s">
        <v>37</v>
      </c>
      <c r="C2006" s="43" t="s">
        <v>9226</v>
      </c>
      <c r="D2006" s="44" t="s">
        <v>9227</v>
      </c>
      <c r="E2006" s="45">
        <v>1207</v>
      </c>
      <c r="F2006" s="46">
        <v>1236828</v>
      </c>
      <c r="G2006" s="46">
        <v>1112038</v>
      </c>
      <c r="H2006" s="47">
        <f t="shared" si="93"/>
        <v>0.8991048068122649</v>
      </c>
      <c r="I2006" s="42">
        <v>2770</v>
      </c>
      <c r="J2006" s="42">
        <v>1210</v>
      </c>
      <c r="K2006" s="48">
        <f t="shared" si="94"/>
        <v>0.43682310469314078</v>
      </c>
      <c r="L2006" s="44" t="str">
        <f t="shared" si="95"/>
        <v>Ineligible</v>
      </c>
    </row>
    <row r="2007" spans="1:12" x14ac:dyDescent="0.25">
      <c r="A2007" s="42" t="s">
        <v>6797</v>
      </c>
      <c r="B2007" s="42" t="s">
        <v>37</v>
      </c>
      <c r="C2007" s="43" t="s">
        <v>9230</v>
      </c>
      <c r="D2007" s="44" t="s">
        <v>9231</v>
      </c>
      <c r="E2007" s="45">
        <v>1211</v>
      </c>
      <c r="F2007" s="46">
        <v>9068</v>
      </c>
      <c r="G2007" s="46">
        <v>0</v>
      </c>
      <c r="H2007" s="47">
        <f t="shared" si="93"/>
        <v>0</v>
      </c>
      <c r="I2007" s="42">
        <v>0</v>
      </c>
      <c r="J2007" s="42">
        <v>0</v>
      </c>
      <c r="K2007" s="48" t="str">
        <f t="shared" si="94"/>
        <v>-</v>
      </c>
      <c r="L2007" s="44" t="str">
        <f t="shared" si="95"/>
        <v>Ineligible</v>
      </c>
    </row>
    <row r="2008" spans="1:12" x14ac:dyDescent="0.25">
      <c r="A2008" s="42" t="s">
        <v>6797</v>
      </c>
      <c r="B2008" s="42" t="s">
        <v>37</v>
      </c>
      <c r="C2008" s="43" t="s">
        <v>9233</v>
      </c>
      <c r="D2008" s="44" t="s">
        <v>9234</v>
      </c>
      <c r="E2008" s="45">
        <v>1215</v>
      </c>
      <c r="F2008" s="46">
        <v>1701476</v>
      </c>
      <c r="G2008" s="46">
        <v>1341359</v>
      </c>
      <c r="H2008" s="47">
        <f t="shared" si="93"/>
        <v>0.78835023238646917</v>
      </c>
      <c r="I2008" s="42">
        <v>4435</v>
      </c>
      <c r="J2008" s="42">
        <v>2850</v>
      </c>
      <c r="K2008" s="48">
        <f t="shared" si="94"/>
        <v>0.64261555806087933</v>
      </c>
      <c r="L2008" s="44" t="str">
        <f t="shared" si="95"/>
        <v>CD Eligible</v>
      </c>
    </row>
    <row r="2009" spans="1:12" x14ac:dyDescent="0.25">
      <c r="A2009" s="42" t="s">
        <v>6797</v>
      </c>
      <c r="B2009" s="42" t="s">
        <v>37</v>
      </c>
      <c r="C2009" s="43" t="s">
        <v>9238</v>
      </c>
      <c r="D2009" s="44" t="s">
        <v>9239</v>
      </c>
      <c r="E2009" s="45">
        <v>1223</v>
      </c>
      <c r="F2009" s="46">
        <v>1744606</v>
      </c>
      <c r="G2009" s="46">
        <v>1453045</v>
      </c>
      <c r="H2009" s="47">
        <f t="shared" si="93"/>
        <v>0.83287859837694012</v>
      </c>
      <c r="I2009" s="42">
        <v>3555</v>
      </c>
      <c r="J2009" s="42">
        <v>1575</v>
      </c>
      <c r="K2009" s="48">
        <f t="shared" si="94"/>
        <v>0.44303797468354428</v>
      </c>
      <c r="L2009" s="44" t="str">
        <f t="shared" si="95"/>
        <v>Ineligible</v>
      </c>
    </row>
    <row r="2010" spans="1:12" x14ac:dyDescent="0.25">
      <c r="A2010" s="42" t="s">
        <v>6797</v>
      </c>
      <c r="B2010" s="42" t="s">
        <v>37</v>
      </c>
      <c r="C2010" s="43" t="s">
        <v>9243</v>
      </c>
      <c r="D2010" s="44" t="s">
        <v>9244</v>
      </c>
      <c r="E2010" s="45">
        <v>1227.01</v>
      </c>
      <c r="F2010" s="46">
        <v>5237287</v>
      </c>
      <c r="G2010" s="46">
        <v>4400474</v>
      </c>
      <c r="H2010" s="47">
        <f t="shared" si="93"/>
        <v>0.84022013687621089</v>
      </c>
      <c r="I2010" s="42">
        <v>11750</v>
      </c>
      <c r="J2010" s="42">
        <v>7460</v>
      </c>
      <c r="K2010" s="48">
        <f t="shared" si="94"/>
        <v>0.63489361702127656</v>
      </c>
      <c r="L2010" s="44" t="str">
        <f t="shared" si="95"/>
        <v>CD Eligible</v>
      </c>
    </row>
    <row r="2011" spans="1:12" x14ac:dyDescent="0.25">
      <c r="A2011" s="42" t="s">
        <v>6797</v>
      </c>
      <c r="B2011" s="42" t="s">
        <v>37</v>
      </c>
      <c r="C2011" s="43" t="s">
        <v>9252</v>
      </c>
      <c r="D2011" s="44" t="s">
        <v>9253</v>
      </c>
      <c r="E2011" s="45">
        <v>1227.02</v>
      </c>
      <c r="F2011" s="46">
        <v>3265732.14</v>
      </c>
      <c r="G2011" s="46">
        <v>2868412.14</v>
      </c>
      <c r="H2011" s="47">
        <f t="shared" si="93"/>
        <v>0.87833662316224137</v>
      </c>
      <c r="I2011" s="42">
        <v>7010</v>
      </c>
      <c r="J2011" s="42">
        <v>5370</v>
      </c>
      <c r="K2011" s="48">
        <f t="shared" si="94"/>
        <v>0.76604850213980025</v>
      </c>
      <c r="L2011" s="44" t="str">
        <f t="shared" si="95"/>
        <v>CD Eligible</v>
      </c>
    </row>
    <row r="2012" spans="1:12" x14ac:dyDescent="0.25">
      <c r="A2012" s="42" t="s">
        <v>6797</v>
      </c>
      <c r="B2012" s="42" t="s">
        <v>37</v>
      </c>
      <c r="C2012" s="43" t="s">
        <v>9259</v>
      </c>
      <c r="D2012" s="44" t="s">
        <v>9260</v>
      </c>
      <c r="E2012" s="45">
        <v>1241</v>
      </c>
      <c r="F2012" s="46">
        <v>1755882</v>
      </c>
      <c r="G2012" s="46">
        <v>1585469</v>
      </c>
      <c r="H2012" s="47">
        <f t="shared" si="93"/>
        <v>0.90294735067618437</v>
      </c>
      <c r="I2012" s="42">
        <v>3140</v>
      </c>
      <c r="J2012" s="42">
        <v>1550</v>
      </c>
      <c r="K2012" s="48">
        <f t="shared" si="94"/>
        <v>0.49363057324840764</v>
      </c>
      <c r="L2012" s="44" t="str">
        <f t="shared" si="95"/>
        <v>Ineligible</v>
      </c>
    </row>
    <row r="2013" spans="1:12" x14ac:dyDescent="0.25">
      <c r="A2013" s="42" t="s">
        <v>6797</v>
      </c>
      <c r="B2013" s="42" t="s">
        <v>37</v>
      </c>
      <c r="C2013" s="43" t="s">
        <v>9264</v>
      </c>
      <c r="D2013" s="44" t="s">
        <v>9265</v>
      </c>
      <c r="E2013" s="45">
        <v>1247</v>
      </c>
      <c r="F2013" s="46">
        <v>1805829</v>
      </c>
      <c r="G2013" s="46">
        <v>1614189</v>
      </c>
      <c r="H2013" s="47">
        <f t="shared" si="93"/>
        <v>0.89387699499786522</v>
      </c>
      <c r="I2013" s="42">
        <v>3425</v>
      </c>
      <c r="J2013" s="42">
        <v>1615</v>
      </c>
      <c r="K2013" s="48">
        <f t="shared" si="94"/>
        <v>0.47153284671532847</v>
      </c>
      <c r="L2013" s="44" t="str">
        <f t="shared" si="95"/>
        <v>Ineligible</v>
      </c>
    </row>
    <row r="2014" spans="1:12" x14ac:dyDescent="0.25">
      <c r="A2014" s="42" t="s">
        <v>6797</v>
      </c>
      <c r="B2014" s="42" t="s">
        <v>37</v>
      </c>
      <c r="C2014" s="43" t="s">
        <v>9269</v>
      </c>
      <c r="D2014" s="44" t="s">
        <v>9270</v>
      </c>
      <c r="E2014" s="45">
        <v>1257</v>
      </c>
      <c r="F2014" s="46">
        <v>1605259</v>
      </c>
      <c r="G2014" s="46">
        <v>1057185</v>
      </c>
      <c r="H2014" s="47">
        <f t="shared" si="93"/>
        <v>0.65857596811480268</v>
      </c>
      <c r="I2014" s="42">
        <v>3160</v>
      </c>
      <c r="J2014" s="42">
        <v>2020</v>
      </c>
      <c r="K2014" s="48">
        <f t="shared" si="94"/>
        <v>0.63924050632911389</v>
      </c>
      <c r="L2014" s="44" t="str">
        <f t="shared" si="95"/>
        <v>CD Eligible</v>
      </c>
    </row>
    <row r="2015" spans="1:12" x14ac:dyDescent="0.25">
      <c r="A2015" s="42" t="s">
        <v>6797</v>
      </c>
      <c r="B2015" s="42" t="s">
        <v>37</v>
      </c>
      <c r="C2015" s="43" t="s">
        <v>9274</v>
      </c>
      <c r="D2015" s="44" t="s">
        <v>9275</v>
      </c>
      <c r="E2015" s="45">
        <v>1265</v>
      </c>
      <c r="F2015" s="46">
        <v>828344</v>
      </c>
      <c r="G2015" s="46">
        <v>559049</v>
      </c>
      <c r="H2015" s="47">
        <f t="shared" si="93"/>
        <v>0.67489955863747431</v>
      </c>
      <c r="I2015" s="42">
        <v>1515</v>
      </c>
      <c r="J2015" s="42">
        <v>735</v>
      </c>
      <c r="K2015" s="48">
        <f t="shared" si="94"/>
        <v>0.48514851485148514</v>
      </c>
      <c r="L2015" s="44" t="str">
        <f t="shared" si="95"/>
        <v>Ineligible</v>
      </c>
    </row>
    <row r="2016" spans="1:12" x14ac:dyDescent="0.25">
      <c r="A2016" s="42" t="s">
        <v>6797</v>
      </c>
      <c r="B2016" s="42" t="s">
        <v>37</v>
      </c>
      <c r="C2016" s="43" t="s">
        <v>9278</v>
      </c>
      <c r="D2016" s="44" t="s">
        <v>9279</v>
      </c>
      <c r="E2016" s="45">
        <v>1267</v>
      </c>
      <c r="F2016" s="46">
        <v>7066381</v>
      </c>
      <c r="G2016" s="46">
        <v>1339750</v>
      </c>
      <c r="H2016" s="47">
        <f t="shared" si="93"/>
        <v>0.18959492843649386</v>
      </c>
      <c r="I2016" s="42">
        <v>2415</v>
      </c>
      <c r="J2016" s="42">
        <v>1110</v>
      </c>
      <c r="K2016" s="48">
        <f t="shared" si="94"/>
        <v>0.45962732919254656</v>
      </c>
      <c r="L2016" s="44" t="str">
        <f t="shared" si="95"/>
        <v>Ineligible</v>
      </c>
    </row>
    <row r="2017" spans="1:12" x14ac:dyDescent="0.25">
      <c r="A2017" s="42" t="s">
        <v>6797</v>
      </c>
      <c r="B2017" s="42" t="s">
        <v>37</v>
      </c>
      <c r="C2017" s="43" t="s">
        <v>9283</v>
      </c>
      <c r="D2017" s="44" t="s">
        <v>9284</v>
      </c>
      <c r="E2017" s="45">
        <v>1277</v>
      </c>
      <c r="F2017" s="46">
        <v>3181663</v>
      </c>
      <c r="G2017" s="46">
        <v>2586334</v>
      </c>
      <c r="H2017" s="47">
        <f t="shared" si="93"/>
        <v>0.81288747425481578</v>
      </c>
      <c r="I2017" s="42">
        <v>3485</v>
      </c>
      <c r="J2017" s="42">
        <v>625</v>
      </c>
      <c r="K2017" s="48">
        <f t="shared" si="94"/>
        <v>0.1793400286944046</v>
      </c>
      <c r="L2017" s="44" t="str">
        <f t="shared" si="95"/>
        <v>Ineligible</v>
      </c>
    </row>
    <row r="2018" spans="1:12" x14ac:dyDescent="0.25">
      <c r="A2018" s="42" t="s">
        <v>6797</v>
      </c>
      <c r="B2018" s="42" t="s">
        <v>37</v>
      </c>
      <c r="C2018" s="43" t="s">
        <v>9289</v>
      </c>
      <c r="D2018" s="44" t="s">
        <v>9290</v>
      </c>
      <c r="E2018" s="45">
        <v>1283</v>
      </c>
      <c r="F2018" s="46">
        <v>19850</v>
      </c>
      <c r="G2018" s="46">
        <v>0</v>
      </c>
      <c r="H2018" s="47">
        <f t="shared" si="93"/>
        <v>0</v>
      </c>
      <c r="I2018" s="42">
        <v>30</v>
      </c>
      <c r="J2018" s="42">
        <v>30</v>
      </c>
      <c r="K2018" s="48">
        <f t="shared" si="94"/>
        <v>1</v>
      </c>
      <c r="L2018" s="44" t="str">
        <f t="shared" si="95"/>
        <v>Ineligible</v>
      </c>
    </row>
    <row r="2019" spans="1:12" x14ac:dyDescent="0.25">
      <c r="A2019" s="42" t="s">
        <v>6797</v>
      </c>
      <c r="B2019" s="42" t="s">
        <v>37</v>
      </c>
      <c r="C2019" s="43" t="s">
        <v>9292</v>
      </c>
      <c r="D2019" s="44" t="s">
        <v>9293</v>
      </c>
      <c r="E2019" s="45">
        <v>1291.02</v>
      </c>
      <c r="F2019" s="46">
        <v>2212554</v>
      </c>
      <c r="G2019" s="46">
        <v>2078360</v>
      </c>
      <c r="H2019" s="47">
        <f t="shared" si="93"/>
        <v>0.93934882493263439</v>
      </c>
      <c r="I2019" s="42">
        <v>3570</v>
      </c>
      <c r="J2019" s="42">
        <v>940</v>
      </c>
      <c r="K2019" s="48">
        <f t="shared" si="94"/>
        <v>0.26330532212885155</v>
      </c>
      <c r="L2019" s="44" t="str">
        <f t="shared" si="95"/>
        <v>Ineligible</v>
      </c>
    </row>
    <row r="2020" spans="1:12" x14ac:dyDescent="0.25">
      <c r="A2020" s="42" t="s">
        <v>6797</v>
      </c>
      <c r="B2020" s="42" t="s">
        <v>37</v>
      </c>
      <c r="C2020" s="43" t="s">
        <v>9298</v>
      </c>
      <c r="D2020" s="44" t="s">
        <v>9299</v>
      </c>
      <c r="E2020" s="45">
        <v>1291.03</v>
      </c>
      <c r="F2020" s="46">
        <v>2488645</v>
      </c>
      <c r="G2020" s="46">
        <v>2213253</v>
      </c>
      <c r="H2020" s="47">
        <f t="shared" si="93"/>
        <v>0.88934058493678292</v>
      </c>
      <c r="I2020" s="42">
        <v>3875</v>
      </c>
      <c r="J2020" s="42">
        <v>1360</v>
      </c>
      <c r="K2020" s="48">
        <f t="shared" si="94"/>
        <v>0.35096774193548386</v>
      </c>
      <c r="L2020" s="44" t="str">
        <f t="shared" si="95"/>
        <v>Ineligible</v>
      </c>
    </row>
    <row r="2021" spans="1:12" x14ac:dyDescent="0.25">
      <c r="A2021" s="42" t="s">
        <v>6797</v>
      </c>
      <c r="B2021" s="42" t="s">
        <v>37</v>
      </c>
      <c r="C2021" s="43" t="s">
        <v>9303</v>
      </c>
      <c r="D2021" s="44" t="s">
        <v>9304</v>
      </c>
      <c r="E2021" s="45">
        <v>1291.04</v>
      </c>
      <c r="F2021" s="46">
        <v>2245602</v>
      </c>
      <c r="G2021" s="46">
        <v>1964865</v>
      </c>
      <c r="H2021" s="47">
        <f t="shared" si="93"/>
        <v>0.87498363467791707</v>
      </c>
      <c r="I2021" s="42">
        <v>4235</v>
      </c>
      <c r="J2021" s="42">
        <v>1025</v>
      </c>
      <c r="K2021" s="48">
        <f t="shared" si="94"/>
        <v>0.24203069657615112</v>
      </c>
      <c r="L2021" s="44" t="str">
        <f t="shared" si="95"/>
        <v>Ineligible</v>
      </c>
    </row>
    <row r="2022" spans="1:12" x14ac:dyDescent="0.25">
      <c r="A2022" s="42" t="s">
        <v>6797</v>
      </c>
      <c r="B2022" s="42" t="s">
        <v>37</v>
      </c>
      <c r="C2022" s="43" t="s">
        <v>9310</v>
      </c>
      <c r="D2022" s="44" t="s">
        <v>9311</v>
      </c>
      <c r="E2022" s="45">
        <v>1301</v>
      </c>
      <c r="F2022" s="46">
        <v>2661024</v>
      </c>
      <c r="G2022" s="46">
        <v>1897545</v>
      </c>
      <c r="H2022" s="47">
        <f t="shared" si="93"/>
        <v>0.71308826977885209</v>
      </c>
      <c r="I2022" s="42">
        <v>3985</v>
      </c>
      <c r="J2022" s="42">
        <v>1615</v>
      </c>
      <c r="K2022" s="48">
        <f t="shared" si="94"/>
        <v>0.40526976160602257</v>
      </c>
      <c r="L2022" s="44" t="str">
        <f t="shared" si="95"/>
        <v>Ineligible</v>
      </c>
    </row>
    <row r="2023" spans="1:12" x14ac:dyDescent="0.25">
      <c r="A2023" s="42" t="s">
        <v>6797</v>
      </c>
      <c r="B2023" s="42" t="s">
        <v>37</v>
      </c>
      <c r="C2023" s="43" t="s">
        <v>9316</v>
      </c>
      <c r="D2023" s="44" t="s">
        <v>9317</v>
      </c>
      <c r="E2023" s="45">
        <v>1333</v>
      </c>
      <c r="F2023" s="46">
        <v>2021350</v>
      </c>
      <c r="G2023" s="46">
        <v>1906310</v>
      </c>
      <c r="H2023" s="47">
        <f t="shared" si="93"/>
        <v>0.94308754050510801</v>
      </c>
      <c r="I2023" s="42">
        <v>3610</v>
      </c>
      <c r="J2023" s="42">
        <v>1255</v>
      </c>
      <c r="K2023" s="48">
        <f t="shared" si="94"/>
        <v>0.3476454293628809</v>
      </c>
      <c r="L2023" s="44" t="str">
        <f t="shared" si="95"/>
        <v>Ineligible</v>
      </c>
    </row>
    <row r="2024" spans="1:12" x14ac:dyDescent="0.25">
      <c r="A2024" s="42" t="s">
        <v>6797</v>
      </c>
      <c r="B2024" s="42" t="s">
        <v>37</v>
      </c>
      <c r="C2024" s="43" t="s">
        <v>9322</v>
      </c>
      <c r="D2024" s="44" t="s">
        <v>9323</v>
      </c>
      <c r="E2024" s="45">
        <v>1339</v>
      </c>
      <c r="F2024" s="46">
        <v>712512</v>
      </c>
      <c r="G2024" s="46">
        <v>635766</v>
      </c>
      <c r="H2024" s="47">
        <f t="shared" si="93"/>
        <v>0.89228812988412831</v>
      </c>
      <c r="I2024" s="42">
        <v>1310</v>
      </c>
      <c r="J2024" s="42">
        <v>590</v>
      </c>
      <c r="K2024" s="48">
        <f t="shared" si="94"/>
        <v>0.45038167938931295</v>
      </c>
      <c r="L2024" s="44" t="str">
        <f t="shared" si="95"/>
        <v>Ineligible</v>
      </c>
    </row>
    <row r="2025" spans="1:12" x14ac:dyDescent="0.25">
      <c r="A2025" s="42" t="s">
        <v>6797</v>
      </c>
      <c r="B2025" s="42" t="s">
        <v>37</v>
      </c>
      <c r="C2025" s="43" t="s">
        <v>9325</v>
      </c>
      <c r="D2025" s="44" t="s">
        <v>9326</v>
      </c>
      <c r="E2025" s="45">
        <v>1341</v>
      </c>
      <c r="F2025" s="46">
        <v>1793815</v>
      </c>
      <c r="G2025" s="46">
        <v>1407695</v>
      </c>
      <c r="H2025" s="47">
        <f t="shared" si="93"/>
        <v>0.78474926344132478</v>
      </c>
      <c r="I2025" s="42">
        <v>3560</v>
      </c>
      <c r="J2025" s="42">
        <v>1270</v>
      </c>
      <c r="K2025" s="48">
        <f t="shared" si="94"/>
        <v>0.35674157303370785</v>
      </c>
      <c r="L2025" s="44" t="str">
        <f t="shared" si="95"/>
        <v>Ineligible</v>
      </c>
    </row>
    <row r="2026" spans="1:12" x14ac:dyDescent="0.25">
      <c r="A2026" s="42" t="s">
        <v>6797</v>
      </c>
      <c r="B2026" s="42" t="s">
        <v>37</v>
      </c>
      <c r="C2026" s="43" t="s">
        <v>9330</v>
      </c>
      <c r="D2026" s="44" t="s">
        <v>9331</v>
      </c>
      <c r="E2026" s="45">
        <v>1347</v>
      </c>
      <c r="F2026" s="46">
        <v>5100448.99</v>
      </c>
      <c r="G2026" s="46">
        <v>3873738.99</v>
      </c>
      <c r="H2026" s="47">
        <f t="shared" si="93"/>
        <v>0.75948980130864907</v>
      </c>
      <c r="I2026" s="42">
        <v>10125</v>
      </c>
      <c r="J2026" s="42">
        <v>4790</v>
      </c>
      <c r="K2026" s="48">
        <f t="shared" si="94"/>
        <v>0.47308641975308641</v>
      </c>
      <c r="L2026" s="44" t="str">
        <f t="shared" si="95"/>
        <v>Ineligible</v>
      </c>
    </row>
    <row r="2027" spans="1:12" x14ac:dyDescent="0.25">
      <c r="A2027" s="42" t="s">
        <v>6797</v>
      </c>
      <c r="B2027" s="42" t="s">
        <v>37</v>
      </c>
      <c r="C2027" s="43" t="s">
        <v>9337</v>
      </c>
      <c r="D2027" s="44" t="s">
        <v>9338</v>
      </c>
      <c r="E2027" s="45">
        <v>1367</v>
      </c>
      <c r="F2027" s="46">
        <v>3140703</v>
      </c>
      <c r="G2027" s="46">
        <v>2518624</v>
      </c>
      <c r="H2027" s="47">
        <f t="shared" si="93"/>
        <v>0.80193001375806627</v>
      </c>
      <c r="I2027" s="42">
        <v>6035</v>
      </c>
      <c r="J2027" s="42">
        <v>3125</v>
      </c>
      <c r="K2027" s="48">
        <f t="shared" si="94"/>
        <v>0.51781275890637946</v>
      </c>
      <c r="L2027" s="44" t="str">
        <f t="shared" si="95"/>
        <v>CD Eligible</v>
      </c>
    </row>
    <row r="2028" spans="1:12" x14ac:dyDescent="0.25">
      <c r="A2028" s="42" t="s">
        <v>6797</v>
      </c>
      <c r="B2028" s="42" t="s">
        <v>37</v>
      </c>
      <c r="C2028" s="43" t="s">
        <v>9344</v>
      </c>
      <c r="D2028" s="44" t="s">
        <v>9345</v>
      </c>
      <c r="E2028" s="45">
        <v>1377</v>
      </c>
      <c r="F2028" s="46">
        <v>2743893</v>
      </c>
      <c r="G2028" s="46">
        <v>2507298</v>
      </c>
      <c r="H2028" s="47">
        <f t="shared" si="93"/>
        <v>0.91377397004912364</v>
      </c>
      <c r="I2028" s="42">
        <v>6245</v>
      </c>
      <c r="J2028" s="42">
        <v>2910</v>
      </c>
      <c r="K2028" s="48">
        <f t="shared" si="94"/>
        <v>0.46597277822257804</v>
      </c>
      <c r="L2028" s="44" t="str">
        <f t="shared" si="95"/>
        <v>Ineligible</v>
      </c>
    </row>
    <row r="2029" spans="1:12" x14ac:dyDescent="0.25">
      <c r="A2029" s="42" t="s">
        <v>6797</v>
      </c>
      <c r="B2029" s="42" t="s">
        <v>37</v>
      </c>
      <c r="C2029" s="43" t="s">
        <v>9350</v>
      </c>
      <c r="D2029" s="44" t="s">
        <v>9351</v>
      </c>
      <c r="E2029" s="45">
        <v>1385.01</v>
      </c>
      <c r="F2029" s="46">
        <v>3856764</v>
      </c>
      <c r="G2029" s="46">
        <v>2026608</v>
      </c>
      <c r="H2029" s="47">
        <f t="shared" si="93"/>
        <v>0.5254685015728211</v>
      </c>
      <c r="I2029" s="42">
        <v>4590</v>
      </c>
      <c r="J2029" s="42">
        <v>1985</v>
      </c>
      <c r="K2029" s="48">
        <f t="shared" si="94"/>
        <v>0.43246187363834421</v>
      </c>
      <c r="L2029" s="44" t="str">
        <f t="shared" si="95"/>
        <v>Ineligible</v>
      </c>
    </row>
    <row r="2030" spans="1:12" x14ac:dyDescent="0.25">
      <c r="A2030" s="42" t="s">
        <v>6797</v>
      </c>
      <c r="B2030" s="42" t="s">
        <v>37</v>
      </c>
      <c r="C2030" s="43" t="s">
        <v>9356</v>
      </c>
      <c r="D2030" s="44" t="s">
        <v>9357</v>
      </c>
      <c r="E2030" s="45">
        <v>1385.02</v>
      </c>
      <c r="F2030" s="46">
        <v>44793.03</v>
      </c>
      <c r="G2030" s="46">
        <v>747.48</v>
      </c>
      <c r="H2030" s="47">
        <f t="shared" si="93"/>
        <v>1.6687417662971226E-2</v>
      </c>
      <c r="I2030" s="42">
        <v>0</v>
      </c>
      <c r="J2030" s="42">
        <v>0</v>
      </c>
      <c r="K2030" s="48" t="str">
        <f t="shared" si="94"/>
        <v>-</v>
      </c>
      <c r="L2030" s="44" t="str">
        <f t="shared" si="95"/>
        <v>Ineligible</v>
      </c>
    </row>
    <row r="2031" spans="1:12" x14ac:dyDescent="0.25">
      <c r="A2031" s="42" t="s">
        <v>6797</v>
      </c>
      <c r="B2031" s="42" t="s">
        <v>37</v>
      </c>
      <c r="C2031" s="43" t="s">
        <v>9359</v>
      </c>
      <c r="D2031" s="44" t="s">
        <v>9360</v>
      </c>
      <c r="E2031" s="45">
        <v>1399</v>
      </c>
      <c r="F2031" s="46">
        <v>947827</v>
      </c>
      <c r="G2031" s="46">
        <v>814040</v>
      </c>
      <c r="H2031" s="47">
        <f t="shared" si="93"/>
        <v>0.85884871395307372</v>
      </c>
      <c r="I2031" s="42">
        <v>1700</v>
      </c>
      <c r="J2031" s="42">
        <v>550</v>
      </c>
      <c r="K2031" s="48">
        <f t="shared" si="94"/>
        <v>0.3235294117647059</v>
      </c>
      <c r="L2031" s="44" t="str">
        <f t="shared" si="95"/>
        <v>Ineligible</v>
      </c>
    </row>
    <row r="2032" spans="1:12" x14ac:dyDescent="0.25">
      <c r="A2032" s="42" t="s">
        <v>6797</v>
      </c>
      <c r="B2032" s="42" t="s">
        <v>37</v>
      </c>
      <c r="C2032" s="43" t="s">
        <v>9363</v>
      </c>
      <c r="D2032" s="44" t="s">
        <v>9364</v>
      </c>
      <c r="E2032" s="45">
        <v>1403</v>
      </c>
      <c r="F2032" s="46">
        <v>1071890</v>
      </c>
      <c r="G2032" s="46">
        <v>981408</v>
      </c>
      <c r="H2032" s="47">
        <f t="shared" si="93"/>
        <v>0.91558648741941806</v>
      </c>
      <c r="I2032" s="42">
        <v>2275</v>
      </c>
      <c r="J2032" s="42">
        <v>850</v>
      </c>
      <c r="K2032" s="48">
        <f t="shared" si="94"/>
        <v>0.37362637362637363</v>
      </c>
      <c r="L2032" s="44" t="str">
        <f t="shared" si="95"/>
        <v>Ineligible</v>
      </c>
    </row>
    <row r="2033" spans="1:12" x14ac:dyDescent="0.25">
      <c r="A2033" s="42" t="s">
        <v>6797</v>
      </c>
      <c r="B2033" s="42" t="s">
        <v>37</v>
      </c>
      <c r="C2033" s="43" t="s">
        <v>9367</v>
      </c>
      <c r="D2033" s="44" t="s">
        <v>9368</v>
      </c>
      <c r="E2033" s="45">
        <v>1409.01</v>
      </c>
      <c r="F2033" s="46">
        <v>494615</v>
      </c>
      <c r="G2033" s="46">
        <v>413219</v>
      </c>
      <c r="H2033" s="47">
        <f t="shared" si="93"/>
        <v>0.83543564186286301</v>
      </c>
      <c r="I2033" s="42">
        <v>950</v>
      </c>
      <c r="J2033" s="42">
        <v>255</v>
      </c>
      <c r="K2033" s="48">
        <f t="shared" si="94"/>
        <v>0.26842105263157895</v>
      </c>
      <c r="L2033" s="44" t="str">
        <f t="shared" si="95"/>
        <v>Ineligible</v>
      </c>
    </row>
    <row r="2034" spans="1:12" x14ac:dyDescent="0.25">
      <c r="A2034" s="42" t="s">
        <v>6797</v>
      </c>
      <c r="B2034" s="42" t="s">
        <v>37</v>
      </c>
      <c r="C2034" s="43" t="s">
        <v>9370</v>
      </c>
      <c r="D2034" s="44" t="s">
        <v>9371</v>
      </c>
      <c r="E2034" s="45">
        <v>1409.02</v>
      </c>
      <c r="F2034" s="46">
        <v>1309770</v>
      </c>
      <c r="G2034" s="46">
        <v>1167511</v>
      </c>
      <c r="H2034" s="47">
        <f t="shared" si="93"/>
        <v>0.89138627392595648</v>
      </c>
      <c r="I2034" s="42">
        <v>3120</v>
      </c>
      <c r="J2034" s="42">
        <v>870</v>
      </c>
      <c r="K2034" s="48">
        <f t="shared" si="94"/>
        <v>0.27884615384615385</v>
      </c>
      <c r="L2034" s="44" t="str">
        <f t="shared" si="95"/>
        <v>Ineligible</v>
      </c>
    </row>
    <row r="2035" spans="1:12" x14ac:dyDescent="0.25">
      <c r="A2035" s="42" t="s">
        <v>6797</v>
      </c>
      <c r="B2035" s="42" t="s">
        <v>37</v>
      </c>
      <c r="C2035" s="43" t="s">
        <v>9374</v>
      </c>
      <c r="D2035" s="44" t="s">
        <v>9375</v>
      </c>
      <c r="E2035" s="45">
        <v>1417</v>
      </c>
      <c r="F2035" s="46">
        <v>2638802</v>
      </c>
      <c r="G2035" s="46">
        <v>1951014</v>
      </c>
      <c r="H2035" s="47">
        <f t="shared" si="93"/>
        <v>0.73935596532062653</v>
      </c>
      <c r="I2035" s="42">
        <v>4815</v>
      </c>
      <c r="J2035" s="42">
        <v>1655</v>
      </c>
      <c r="K2035" s="48">
        <f t="shared" si="94"/>
        <v>0.34371754932502596</v>
      </c>
      <c r="L2035" s="44" t="str">
        <f t="shared" si="95"/>
        <v>Ineligible</v>
      </c>
    </row>
    <row r="2036" spans="1:12" x14ac:dyDescent="0.25">
      <c r="A2036" s="42" t="s">
        <v>6797</v>
      </c>
      <c r="B2036" s="42" t="s">
        <v>37</v>
      </c>
      <c r="C2036" s="43" t="s">
        <v>9381</v>
      </c>
      <c r="D2036" s="44" t="s">
        <v>9382</v>
      </c>
      <c r="E2036" s="45">
        <v>1429</v>
      </c>
      <c r="F2036" s="46">
        <v>1789444</v>
      </c>
      <c r="G2036" s="46">
        <v>1643732</v>
      </c>
      <c r="H2036" s="47">
        <f t="shared" si="93"/>
        <v>0.91857135512483212</v>
      </c>
      <c r="I2036" s="42">
        <v>3355</v>
      </c>
      <c r="J2036" s="42">
        <v>1415</v>
      </c>
      <c r="K2036" s="48">
        <f t="shared" si="94"/>
        <v>0.42175856929955291</v>
      </c>
      <c r="L2036" s="44" t="str">
        <f t="shared" si="95"/>
        <v>Ineligible</v>
      </c>
    </row>
    <row r="2037" spans="1:12" x14ac:dyDescent="0.25">
      <c r="A2037" s="42" t="s">
        <v>6797</v>
      </c>
      <c r="B2037" s="42" t="s">
        <v>37</v>
      </c>
      <c r="C2037" s="43" t="s">
        <v>9387</v>
      </c>
      <c r="D2037" s="44" t="s">
        <v>9388</v>
      </c>
      <c r="E2037" s="45">
        <v>1435</v>
      </c>
      <c r="F2037" s="46">
        <v>1044783</v>
      </c>
      <c r="G2037" s="46">
        <v>970541</v>
      </c>
      <c r="H2037" s="47">
        <f t="shared" si="93"/>
        <v>0.92894026797909235</v>
      </c>
      <c r="I2037" s="42">
        <v>2150</v>
      </c>
      <c r="J2037" s="42">
        <v>780</v>
      </c>
      <c r="K2037" s="48">
        <f t="shared" si="94"/>
        <v>0.36279069767441863</v>
      </c>
      <c r="L2037" s="44" t="str">
        <f t="shared" si="95"/>
        <v>Ineligible</v>
      </c>
    </row>
    <row r="2038" spans="1:12" x14ac:dyDescent="0.25">
      <c r="A2038" s="42" t="s">
        <v>6797</v>
      </c>
      <c r="B2038" s="42" t="s">
        <v>37</v>
      </c>
      <c r="C2038" s="43" t="s">
        <v>9391</v>
      </c>
      <c r="D2038" s="44" t="s">
        <v>9392</v>
      </c>
      <c r="E2038" s="45">
        <v>1441</v>
      </c>
      <c r="F2038" s="46">
        <v>1312093</v>
      </c>
      <c r="G2038" s="46">
        <v>1265535</v>
      </c>
      <c r="H2038" s="47">
        <f t="shared" si="93"/>
        <v>0.96451623474860393</v>
      </c>
      <c r="I2038" s="42">
        <v>3250</v>
      </c>
      <c r="J2038" s="42">
        <v>1225</v>
      </c>
      <c r="K2038" s="48">
        <f t="shared" si="94"/>
        <v>0.37692307692307692</v>
      </c>
      <c r="L2038" s="44" t="str">
        <f t="shared" si="95"/>
        <v>Ineligible</v>
      </c>
    </row>
    <row r="2039" spans="1:12" x14ac:dyDescent="0.25">
      <c r="A2039" s="42" t="s">
        <v>6797</v>
      </c>
      <c r="B2039" s="42" t="s">
        <v>37</v>
      </c>
      <c r="C2039" s="43" t="s">
        <v>9397</v>
      </c>
      <c r="D2039" s="44" t="s">
        <v>9398</v>
      </c>
      <c r="E2039" s="45">
        <v>1447</v>
      </c>
      <c r="F2039" s="46">
        <v>1721944</v>
      </c>
      <c r="G2039" s="46">
        <v>1044928</v>
      </c>
      <c r="H2039" s="47">
        <f t="shared" si="93"/>
        <v>0.60683041957229733</v>
      </c>
      <c r="I2039" s="42">
        <v>3155</v>
      </c>
      <c r="J2039" s="42">
        <v>1450</v>
      </c>
      <c r="K2039" s="48">
        <f t="shared" si="94"/>
        <v>0.45958795562599047</v>
      </c>
      <c r="L2039" s="44" t="str">
        <f t="shared" si="95"/>
        <v>Ineligible</v>
      </c>
    </row>
    <row r="2040" spans="1:12" x14ac:dyDescent="0.25">
      <c r="A2040" s="42" t="s">
        <v>6797</v>
      </c>
      <c r="B2040" s="42" t="s">
        <v>37</v>
      </c>
      <c r="C2040" s="43" t="s">
        <v>9401</v>
      </c>
      <c r="D2040" s="44" t="s">
        <v>9402</v>
      </c>
      <c r="E2040" s="45">
        <v>1451.01</v>
      </c>
      <c r="F2040" s="46">
        <v>1014397</v>
      </c>
      <c r="G2040" s="46">
        <v>567564</v>
      </c>
      <c r="H2040" s="47">
        <f t="shared" si="93"/>
        <v>0.55950875249039578</v>
      </c>
      <c r="I2040" s="42">
        <v>1650</v>
      </c>
      <c r="J2040" s="42">
        <v>695</v>
      </c>
      <c r="K2040" s="48">
        <f t="shared" si="94"/>
        <v>0.4212121212121212</v>
      </c>
      <c r="L2040" s="44" t="str">
        <f t="shared" si="95"/>
        <v>Ineligible</v>
      </c>
    </row>
    <row r="2041" spans="1:12" x14ac:dyDescent="0.25">
      <c r="A2041" s="42" t="s">
        <v>6797</v>
      </c>
      <c r="B2041" s="42" t="s">
        <v>37</v>
      </c>
      <c r="C2041" s="43" t="s">
        <v>9404</v>
      </c>
      <c r="D2041" s="44" t="s">
        <v>9405</v>
      </c>
      <c r="E2041" s="45">
        <v>1451.02</v>
      </c>
      <c r="F2041" s="46">
        <v>1000875</v>
      </c>
      <c r="G2041" s="46">
        <v>919967</v>
      </c>
      <c r="H2041" s="47">
        <f t="shared" si="93"/>
        <v>0.91916273260896719</v>
      </c>
      <c r="I2041" s="42">
        <v>2620</v>
      </c>
      <c r="J2041" s="42">
        <v>950</v>
      </c>
      <c r="K2041" s="48">
        <f t="shared" si="94"/>
        <v>0.36259541984732824</v>
      </c>
      <c r="L2041" s="44" t="str">
        <f t="shared" si="95"/>
        <v>Ineligible</v>
      </c>
    </row>
    <row r="2042" spans="1:12" x14ac:dyDescent="0.25">
      <c r="A2042" s="42" t="s">
        <v>6797</v>
      </c>
      <c r="B2042" s="42" t="s">
        <v>37</v>
      </c>
      <c r="C2042" s="43" t="s">
        <v>9408</v>
      </c>
      <c r="D2042" s="44" t="s">
        <v>9409</v>
      </c>
      <c r="E2042" s="45">
        <v>1459</v>
      </c>
      <c r="F2042" s="46">
        <v>1375423</v>
      </c>
      <c r="G2042" s="46">
        <v>1186585</v>
      </c>
      <c r="H2042" s="47">
        <f t="shared" si="93"/>
        <v>0.86270550950507585</v>
      </c>
      <c r="I2042" s="42">
        <v>2910</v>
      </c>
      <c r="J2042" s="42">
        <v>1050</v>
      </c>
      <c r="K2042" s="48">
        <f t="shared" si="94"/>
        <v>0.36082474226804123</v>
      </c>
      <c r="L2042" s="44" t="str">
        <f t="shared" si="95"/>
        <v>Ineligible</v>
      </c>
    </row>
    <row r="2043" spans="1:12" x14ac:dyDescent="0.25">
      <c r="A2043" s="42" t="s">
        <v>6797</v>
      </c>
      <c r="B2043" s="42" t="s">
        <v>37</v>
      </c>
      <c r="C2043" s="43" t="s">
        <v>9413</v>
      </c>
      <c r="D2043" s="44" t="s">
        <v>9414</v>
      </c>
      <c r="E2043" s="45">
        <v>1463</v>
      </c>
      <c r="F2043" s="46">
        <v>1547398</v>
      </c>
      <c r="G2043" s="46">
        <v>1027037</v>
      </c>
      <c r="H2043" s="47">
        <f t="shared" si="93"/>
        <v>0.66371870714580217</v>
      </c>
      <c r="I2043" s="42">
        <v>2755</v>
      </c>
      <c r="J2043" s="42">
        <v>1180</v>
      </c>
      <c r="K2043" s="48">
        <f t="shared" si="94"/>
        <v>0.42831215970961889</v>
      </c>
      <c r="L2043" s="44" t="str">
        <f t="shared" si="95"/>
        <v>Ineligible</v>
      </c>
    </row>
    <row r="2044" spans="1:12" x14ac:dyDescent="0.25">
      <c r="A2044" s="42" t="s">
        <v>6797</v>
      </c>
      <c r="B2044" s="42" t="s">
        <v>37</v>
      </c>
      <c r="C2044" s="43" t="s">
        <v>9417</v>
      </c>
      <c r="D2044" s="44" t="s">
        <v>9418</v>
      </c>
      <c r="E2044" s="45">
        <v>1467</v>
      </c>
      <c r="F2044" s="46">
        <v>1899691</v>
      </c>
      <c r="G2044" s="46">
        <v>1281097</v>
      </c>
      <c r="H2044" s="47">
        <f t="shared" si="93"/>
        <v>0.67437125300904199</v>
      </c>
      <c r="I2044" s="42">
        <v>3305</v>
      </c>
      <c r="J2044" s="42">
        <v>1290</v>
      </c>
      <c r="K2044" s="48">
        <f t="shared" si="94"/>
        <v>0.39031770045385777</v>
      </c>
      <c r="L2044" s="44" t="str">
        <f t="shared" si="95"/>
        <v>Ineligible</v>
      </c>
    </row>
    <row r="2045" spans="1:12" x14ac:dyDescent="0.25">
      <c r="A2045" s="42" t="s">
        <v>6797</v>
      </c>
      <c r="B2045" s="42" t="s">
        <v>37</v>
      </c>
      <c r="C2045" s="43" t="s">
        <v>9422</v>
      </c>
      <c r="D2045" s="44" t="s">
        <v>9423</v>
      </c>
      <c r="E2045" s="45">
        <v>1471</v>
      </c>
      <c r="F2045" s="46">
        <v>2019790</v>
      </c>
      <c r="G2045" s="46">
        <v>1534502</v>
      </c>
      <c r="H2045" s="47">
        <f t="shared" si="93"/>
        <v>0.75973343763460555</v>
      </c>
      <c r="I2045" s="42">
        <v>3060</v>
      </c>
      <c r="J2045" s="42">
        <v>1395</v>
      </c>
      <c r="K2045" s="48">
        <f t="shared" si="94"/>
        <v>0.45588235294117646</v>
      </c>
      <c r="L2045" s="44" t="str">
        <f t="shared" si="95"/>
        <v>Ineligible</v>
      </c>
    </row>
    <row r="2046" spans="1:12" x14ac:dyDescent="0.25">
      <c r="A2046" s="42" t="s">
        <v>6797</v>
      </c>
      <c r="B2046" s="42" t="s">
        <v>37</v>
      </c>
      <c r="C2046" s="43" t="s">
        <v>9426</v>
      </c>
      <c r="D2046" s="44" t="s">
        <v>9427</v>
      </c>
      <c r="E2046" s="45">
        <v>1479</v>
      </c>
      <c r="F2046" s="46">
        <v>2504937.4500000002</v>
      </c>
      <c r="G2046" s="46">
        <v>2081382</v>
      </c>
      <c r="H2046" s="47">
        <f t="shared" si="93"/>
        <v>0.83091176588062099</v>
      </c>
      <c r="I2046" s="42">
        <v>4850</v>
      </c>
      <c r="J2046" s="42">
        <v>1845</v>
      </c>
      <c r="K2046" s="48">
        <f t="shared" si="94"/>
        <v>0.3804123711340206</v>
      </c>
      <c r="L2046" s="44" t="str">
        <f t="shared" si="95"/>
        <v>Ineligible</v>
      </c>
    </row>
    <row r="2047" spans="1:12" x14ac:dyDescent="0.25">
      <c r="A2047" s="42" t="s">
        <v>6797</v>
      </c>
      <c r="B2047" s="42" t="s">
        <v>37</v>
      </c>
      <c r="C2047" s="43" t="s">
        <v>9431</v>
      </c>
      <c r="D2047" s="44" t="s">
        <v>9432</v>
      </c>
      <c r="E2047" s="45">
        <v>1483</v>
      </c>
      <c r="F2047" s="46">
        <v>2499099</v>
      </c>
      <c r="G2047" s="46">
        <v>2321316</v>
      </c>
      <c r="H2047" s="47">
        <f t="shared" si="93"/>
        <v>0.92886116156262721</v>
      </c>
      <c r="I2047" s="42">
        <v>2920</v>
      </c>
      <c r="J2047" s="42">
        <v>620</v>
      </c>
      <c r="K2047" s="48">
        <f t="shared" si="94"/>
        <v>0.21232876712328766</v>
      </c>
      <c r="L2047" s="44" t="str">
        <f t="shared" si="95"/>
        <v>Ineligible</v>
      </c>
    </row>
    <row r="2048" spans="1:12" x14ac:dyDescent="0.25">
      <c r="A2048" s="42" t="s">
        <v>6797</v>
      </c>
      <c r="B2048" s="42" t="s">
        <v>37</v>
      </c>
      <c r="C2048" s="43" t="s">
        <v>9438</v>
      </c>
      <c r="D2048" s="44" t="s">
        <v>9439</v>
      </c>
      <c r="E2048" s="45">
        <v>1507.01</v>
      </c>
      <c r="F2048" s="46">
        <v>2293932.52</v>
      </c>
      <c r="G2048" s="46">
        <v>1895819.52</v>
      </c>
      <c r="H2048" s="47">
        <f t="shared" si="93"/>
        <v>0.82644955920499352</v>
      </c>
      <c r="I2048" s="42">
        <v>2900</v>
      </c>
      <c r="J2048" s="42">
        <v>870</v>
      </c>
      <c r="K2048" s="48">
        <f t="shared" si="94"/>
        <v>0.3</v>
      </c>
      <c r="L2048" s="44" t="str">
        <f t="shared" si="95"/>
        <v>Ineligible</v>
      </c>
    </row>
    <row r="2049" spans="1:12" x14ac:dyDescent="0.25">
      <c r="A2049" s="42" t="s">
        <v>6797</v>
      </c>
      <c r="B2049" s="42" t="s">
        <v>37</v>
      </c>
      <c r="C2049" s="43" t="s">
        <v>9443</v>
      </c>
      <c r="D2049" s="44" t="s">
        <v>9444</v>
      </c>
      <c r="E2049" s="45">
        <v>1507.02</v>
      </c>
      <c r="F2049" s="46">
        <v>2559397</v>
      </c>
      <c r="G2049" s="46">
        <v>1914621</v>
      </c>
      <c r="H2049" s="47">
        <f t="shared" si="93"/>
        <v>0.74807503486172722</v>
      </c>
      <c r="I2049" s="42">
        <v>3015</v>
      </c>
      <c r="J2049" s="42">
        <v>1255</v>
      </c>
      <c r="K2049" s="48">
        <f t="shared" si="94"/>
        <v>0.41625207296849087</v>
      </c>
      <c r="L2049" s="44" t="str">
        <f t="shared" si="95"/>
        <v>Ineligible</v>
      </c>
    </row>
    <row r="2050" spans="1:12" x14ac:dyDescent="0.25">
      <c r="A2050" s="42" t="s">
        <v>6797</v>
      </c>
      <c r="B2050" s="42" t="s">
        <v>37</v>
      </c>
      <c r="C2050" s="43" t="s">
        <v>9449</v>
      </c>
      <c r="D2050" s="44" t="s">
        <v>9450</v>
      </c>
      <c r="E2050" s="45">
        <v>1529.01</v>
      </c>
      <c r="F2050" s="46">
        <v>3741884.02</v>
      </c>
      <c r="G2050" s="46">
        <v>2872176.02</v>
      </c>
      <c r="H2050" s="47">
        <f t="shared" si="93"/>
        <v>0.76757483787538661</v>
      </c>
      <c r="I2050" s="42">
        <v>6745</v>
      </c>
      <c r="J2050" s="42">
        <v>2110</v>
      </c>
      <c r="K2050" s="48">
        <f t="shared" si="94"/>
        <v>0.312824314306894</v>
      </c>
      <c r="L2050" s="44" t="str">
        <f t="shared" si="95"/>
        <v>Ineligible</v>
      </c>
    </row>
    <row r="2051" spans="1:12" x14ac:dyDescent="0.25">
      <c r="A2051" s="42" t="s">
        <v>6797</v>
      </c>
      <c r="B2051" s="42" t="s">
        <v>37</v>
      </c>
      <c r="C2051" s="43" t="s">
        <v>9454</v>
      </c>
      <c r="D2051" s="44" t="s">
        <v>9455</v>
      </c>
      <c r="E2051" s="45">
        <v>1529.02</v>
      </c>
      <c r="F2051" s="46">
        <v>3305254</v>
      </c>
      <c r="G2051" s="46">
        <v>2505539</v>
      </c>
      <c r="H2051" s="47">
        <f t="shared" si="93"/>
        <v>0.75804733917574862</v>
      </c>
      <c r="I2051" s="42">
        <v>5110</v>
      </c>
      <c r="J2051" s="42">
        <v>2060</v>
      </c>
      <c r="K2051" s="48">
        <f t="shared" si="94"/>
        <v>0.40313111545988256</v>
      </c>
      <c r="L2051" s="44" t="str">
        <f t="shared" si="95"/>
        <v>Ineligible</v>
      </c>
    </row>
    <row r="2052" spans="1:12" x14ac:dyDescent="0.25">
      <c r="A2052" s="42" t="s">
        <v>6797</v>
      </c>
      <c r="B2052" s="42" t="s">
        <v>37</v>
      </c>
      <c r="C2052" s="43" t="s">
        <v>9460</v>
      </c>
      <c r="D2052" s="44" t="s">
        <v>9461</v>
      </c>
      <c r="E2052" s="45">
        <v>1551.01</v>
      </c>
      <c r="F2052" s="46">
        <v>3750717.24</v>
      </c>
      <c r="G2052" s="46">
        <v>2690565</v>
      </c>
      <c r="H2052" s="47">
        <f t="shared" si="93"/>
        <v>0.71734679738214546</v>
      </c>
      <c r="I2052" s="42">
        <v>1945</v>
      </c>
      <c r="J2052" s="42">
        <v>830</v>
      </c>
      <c r="K2052" s="48">
        <f t="shared" si="94"/>
        <v>0.42673521850899743</v>
      </c>
      <c r="L2052" s="44" t="str">
        <f t="shared" si="95"/>
        <v>Ineligible</v>
      </c>
    </row>
    <row r="2053" spans="1:12" x14ac:dyDescent="0.25">
      <c r="A2053" s="42" t="s">
        <v>6797</v>
      </c>
      <c r="B2053" s="42" t="s">
        <v>37</v>
      </c>
      <c r="C2053" s="43" t="s">
        <v>9463</v>
      </c>
      <c r="D2053" s="44" t="s">
        <v>9464</v>
      </c>
      <c r="E2053" s="45">
        <v>1551.02</v>
      </c>
      <c r="F2053" s="46">
        <v>5941398</v>
      </c>
      <c r="G2053" s="46">
        <v>3094890</v>
      </c>
      <c r="H2053" s="47">
        <f t="shared" si="93"/>
        <v>0.5209026562435306</v>
      </c>
      <c r="I2053" s="42">
        <v>6805</v>
      </c>
      <c r="J2053" s="42">
        <v>1635</v>
      </c>
      <c r="K2053" s="48">
        <f t="shared" si="94"/>
        <v>0.24026451138868479</v>
      </c>
      <c r="L2053" s="44" t="str">
        <f t="shared" si="95"/>
        <v>Ineligible</v>
      </c>
    </row>
    <row r="2054" spans="1:12" x14ac:dyDescent="0.25">
      <c r="A2054" s="42" t="s">
        <v>6797</v>
      </c>
      <c r="B2054" s="42" t="s">
        <v>37</v>
      </c>
      <c r="C2054" s="43" t="s">
        <v>9471</v>
      </c>
      <c r="D2054" s="44" t="s">
        <v>9472</v>
      </c>
      <c r="E2054" s="45">
        <v>1567</v>
      </c>
      <c r="F2054" s="46">
        <v>2412374.92</v>
      </c>
      <c r="G2054" s="46">
        <v>255430.04</v>
      </c>
      <c r="H2054" s="47">
        <f t="shared" si="93"/>
        <v>0.10588322647625603</v>
      </c>
      <c r="I2054" s="42">
        <v>610</v>
      </c>
      <c r="J2054" s="42">
        <v>265</v>
      </c>
      <c r="K2054" s="48">
        <f t="shared" si="94"/>
        <v>0.4344262295081967</v>
      </c>
      <c r="L2054" s="44" t="str">
        <f t="shared" si="95"/>
        <v>Ineligible</v>
      </c>
    </row>
    <row r="2055" spans="1:12" x14ac:dyDescent="0.25">
      <c r="A2055" s="42" t="s">
        <v>6797</v>
      </c>
      <c r="B2055" s="42" t="s">
        <v>37</v>
      </c>
      <c r="C2055" s="43" t="s">
        <v>9474</v>
      </c>
      <c r="D2055" s="44" t="s">
        <v>9475</v>
      </c>
      <c r="E2055" s="45">
        <v>1571.01</v>
      </c>
      <c r="F2055" s="46">
        <v>3058605</v>
      </c>
      <c r="G2055" s="46">
        <v>2804345</v>
      </c>
      <c r="H2055" s="47">
        <f t="shared" ref="H2055:H2118" si="96">IFERROR(G2055/F2055,"-")</f>
        <v>0.91687059950533001</v>
      </c>
      <c r="I2055" s="42">
        <v>7845</v>
      </c>
      <c r="J2055" s="42">
        <v>2405</v>
      </c>
      <c r="K2055" s="48">
        <f t="shared" ref="K2055:K2118" si="97">IFERROR(J2055/I2055,"-")</f>
        <v>0.30656469088591459</v>
      </c>
      <c r="L2055" s="44" t="str">
        <f t="shared" ref="L2055:L2118" si="98">IFERROR(IF(OR(H2055="-",K2055="-"),"Ineligible",IF(AND(K2055&gt;0.51,H2055&gt;0.5),"CD Eligible","Ineligible")),"Ineligible")</f>
        <v>Ineligible</v>
      </c>
    </row>
    <row r="2056" spans="1:12" x14ac:dyDescent="0.25">
      <c r="A2056" s="42" t="s">
        <v>6797</v>
      </c>
      <c r="B2056" s="42" t="s">
        <v>37</v>
      </c>
      <c r="C2056" s="43" t="s">
        <v>9484</v>
      </c>
      <c r="D2056" s="44" t="s">
        <v>9485</v>
      </c>
      <c r="E2056" s="45">
        <v>1571.02</v>
      </c>
      <c r="F2056" s="46">
        <v>665642.06000000006</v>
      </c>
      <c r="G2056" s="46">
        <v>642830.94999999995</v>
      </c>
      <c r="H2056" s="47">
        <f t="shared" si="96"/>
        <v>0.96573066611806335</v>
      </c>
      <c r="I2056" s="42">
        <v>2065</v>
      </c>
      <c r="J2056" s="42">
        <v>1215</v>
      </c>
      <c r="K2056" s="48">
        <f t="shared" si="97"/>
        <v>0.58837772397094434</v>
      </c>
      <c r="L2056" s="44" t="str">
        <f t="shared" si="98"/>
        <v>CD Eligible</v>
      </c>
    </row>
    <row r="2057" spans="1:12" x14ac:dyDescent="0.25">
      <c r="A2057" s="42" t="s">
        <v>6797</v>
      </c>
      <c r="B2057" s="42" t="s">
        <v>37</v>
      </c>
      <c r="C2057" s="43" t="s">
        <v>9488</v>
      </c>
      <c r="D2057" s="44" t="s">
        <v>9489</v>
      </c>
      <c r="E2057" s="45">
        <v>1579.01</v>
      </c>
      <c r="F2057" s="46">
        <v>2261053</v>
      </c>
      <c r="G2057" s="46">
        <v>2146828</v>
      </c>
      <c r="H2057" s="47">
        <f t="shared" si="96"/>
        <v>0.94948150264500653</v>
      </c>
      <c r="I2057" s="42">
        <v>4990</v>
      </c>
      <c r="J2057" s="42">
        <v>1385</v>
      </c>
      <c r="K2057" s="48">
        <f t="shared" si="97"/>
        <v>0.27755511022044088</v>
      </c>
      <c r="L2057" s="44" t="str">
        <f t="shared" si="98"/>
        <v>Ineligible</v>
      </c>
    </row>
    <row r="2058" spans="1:12" x14ac:dyDescent="0.25">
      <c r="A2058" s="42" t="s">
        <v>6797</v>
      </c>
      <c r="B2058" s="42" t="s">
        <v>37</v>
      </c>
      <c r="C2058" s="43" t="s">
        <v>9496</v>
      </c>
      <c r="D2058" s="44" t="s">
        <v>9497</v>
      </c>
      <c r="E2058" s="45">
        <v>1579.02</v>
      </c>
      <c r="F2058" s="46">
        <v>2196995</v>
      </c>
      <c r="G2058" s="46">
        <v>1616804</v>
      </c>
      <c r="H2058" s="47">
        <f t="shared" si="96"/>
        <v>0.73591610358694493</v>
      </c>
      <c r="I2058" s="42">
        <v>3745</v>
      </c>
      <c r="J2058" s="42">
        <v>1405</v>
      </c>
      <c r="K2058" s="48">
        <f t="shared" si="97"/>
        <v>0.37516688918558078</v>
      </c>
      <c r="L2058" s="44" t="str">
        <f t="shared" si="98"/>
        <v>Ineligible</v>
      </c>
    </row>
    <row r="2059" spans="1:12" x14ac:dyDescent="0.25">
      <c r="A2059" s="42" t="s">
        <v>6797</v>
      </c>
      <c r="B2059" s="42" t="s">
        <v>37</v>
      </c>
      <c r="C2059" s="43" t="s">
        <v>9503</v>
      </c>
      <c r="D2059" s="44" t="s">
        <v>9504</v>
      </c>
      <c r="E2059" s="45">
        <v>1579.03</v>
      </c>
      <c r="F2059" s="46">
        <v>1863044</v>
      </c>
      <c r="G2059" s="46">
        <v>1679866</v>
      </c>
      <c r="H2059" s="47">
        <f t="shared" si="96"/>
        <v>0.9016781138824419</v>
      </c>
      <c r="I2059" s="42">
        <v>3850</v>
      </c>
      <c r="J2059" s="42">
        <v>1255</v>
      </c>
      <c r="K2059" s="48">
        <f t="shared" si="97"/>
        <v>0.32597402597402597</v>
      </c>
      <c r="L2059" s="44" t="str">
        <f t="shared" si="98"/>
        <v>Ineligible</v>
      </c>
    </row>
    <row r="2060" spans="1:12" x14ac:dyDescent="0.25">
      <c r="A2060" s="42" t="s">
        <v>6797</v>
      </c>
      <c r="B2060" s="42" t="s">
        <v>37</v>
      </c>
      <c r="C2060" s="43" t="s">
        <v>9509</v>
      </c>
      <c r="D2060" s="44" t="s">
        <v>9510</v>
      </c>
      <c r="E2060" s="45">
        <v>1617</v>
      </c>
      <c r="F2060" s="46">
        <v>2257353</v>
      </c>
      <c r="G2060" s="46">
        <v>1789890</v>
      </c>
      <c r="H2060" s="47">
        <f t="shared" si="96"/>
        <v>0.7929154190771226</v>
      </c>
      <c r="I2060" s="42">
        <v>4895</v>
      </c>
      <c r="J2060" s="42">
        <v>2115</v>
      </c>
      <c r="K2060" s="48">
        <f t="shared" si="97"/>
        <v>0.43207354443309498</v>
      </c>
      <c r="L2060" s="44" t="str">
        <f t="shared" si="98"/>
        <v>Ineligible</v>
      </c>
    </row>
    <row r="2061" spans="1:12" x14ac:dyDescent="0.25">
      <c r="A2061" s="42" t="s">
        <v>6797</v>
      </c>
      <c r="B2061" s="42" t="s">
        <v>37</v>
      </c>
      <c r="C2061" s="43" t="s">
        <v>9515</v>
      </c>
      <c r="D2061" s="44" t="s">
        <v>9516</v>
      </c>
      <c r="E2061" s="45">
        <v>1621</v>
      </c>
      <c r="F2061" s="46">
        <v>2552487</v>
      </c>
      <c r="G2061" s="46">
        <v>2264966</v>
      </c>
      <c r="H2061" s="47">
        <f t="shared" si="96"/>
        <v>0.88735652718309632</v>
      </c>
      <c r="I2061" s="42">
        <v>7165</v>
      </c>
      <c r="J2061" s="42">
        <v>3400</v>
      </c>
      <c r="K2061" s="48">
        <f t="shared" si="97"/>
        <v>0.47452896022330776</v>
      </c>
      <c r="L2061" s="44" t="str">
        <f t="shared" si="98"/>
        <v>Ineligible</v>
      </c>
    </row>
    <row r="2062" spans="1:12" x14ac:dyDescent="0.25">
      <c r="A2062" s="42" t="s">
        <v>9522</v>
      </c>
      <c r="B2062" s="42" t="s">
        <v>52</v>
      </c>
      <c r="C2062" s="43" t="s">
        <v>9523</v>
      </c>
      <c r="D2062" s="44" t="s">
        <v>9524</v>
      </c>
      <c r="E2062" s="45">
        <v>3</v>
      </c>
      <c r="F2062" s="46">
        <v>3701978.32</v>
      </c>
      <c r="G2062" s="46">
        <v>1109545</v>
      </c>
      <c r="H2062" s="47">
        <f t="shared" si="96"/>
        <v>0.29971677413821268</v>
      </c>
      <c r="I2062" s="42">
        <v>1570</v>
      </c>
      <c r="J2062" s="42">
        <v>820</v>
      </c>
      <c r="K2062" s="48">
        <f t="shared" si="97"/>
        <v>0.52229299363057324</v>
      </c>
      <c r="L2062" s="44" t="str">
        <f t="shared" si="98"/>
        <v>Ineligible</v>
      </c>
    </row>
    <row r="2063" spans="1:12" x14ac:dyDescent="0.25">
      <c r="A2063" s="42" t="s">
        <v>9522</v>
      </c>
      <c r="B2063" s="42" t="s">
        <v>52</v>
      </c>
      <c r="C2063" s="43" t="s">
        <v>9528</v>
      </c>
      <c r="D2063" s="44" t="s">
        <v>5276</v>
      </c>
      <c r="E2063" s="45">
        <v>6</v>
      </c>
      <c r="F2063" s="46">
        <v>2346367.6</v>
      </c>
      <c r="G2063" s="46">
        <v>1379907</v>
      </c>
      <c r="H2063" s="47">
        <f t="shared" si="96"/>
        <v>0.58810350091775898</v>
      </c>
      <c r="I2063" s="42">
        <v>2270</v>
      </c>
      <c r="J2063" s="42">
        <v>1060</v>
      </c>
      <c r="K2063" s="48">
        <f t="shared" si="97"/>
        <v>0.46696035242290751</v>
      </c>
      <c r="L2063" s="44" t="str">
        <f t="shared" si="98"/>
        <v>Ineligible</v>
      </c>
    </row>
    <row r="2064" spans="1:12" x14ac:dyDescent="0.25">
      <c r="A2064" s="42" t="s">
        <v>9522</v>
      </c>
      <c r="B2064" s="42" t="s">
        <v>52</v>
      </c>
      <c r="C2064" s="43" t="s">
        <v>9532</v>
      </c>
      <c r="D2064" s="44" t="s">
        <v>1884</v>
      </c>
      <c r="E2064" s="45">
        <v>7</v>
      </c>
      <c r="F2064" s="46">
        <v>3098594.6</v>
      </c>
      <c r="G2064" s="46">
        <v>2236369</v>
      </c>
      <c r="H2064" s="47">
        <f t="shared" si="96"/>
        <v>0.72173655759937094</v>
      </c>
      <c r="I2064" s="42">
        <v>5990</v>
      </c>
      <c r="J2064" s="42">
        <v>4605</v>
      </c>
      <c r="K2064" s="48">
        <f t="shared" si="97"/>
        <v>0.76878130217028384</v>
      </c>
      <c r="L2064" s="44" t="str">
        <f t="shared" si="98"/>
        <v>CD Eligible</v>
      </c>
    </row>
    <row r="2065" spans="1:12" x14ac:dyDescent="0.25">
      <c r="A2065" s="42" t="s">
        <v>9522</v>
      </c>
      <c r="B2065" s="42" t="s">
        <v>52</v>
      </c>
      <c r="C2065" s="43" t="s">
        <v>9538</v>
      </c>
      <c r="D2065" s="44" t="s">
        <v>5289</v>
      </c>
      <c r="E2065" s="45">
        <v>8</v>
      </c>
      <c r="F2065" s="46">
        <v>2782556.32</v>
      </c>
      <c r="G2065" s="46">
        <v>2180751.3199999998</v>
      </c>
      <c r="H2065" s="47">
        <f t="shared" si="96"/>
        <v>0.7837222572371868</v>
      </c>
      <c r="I2065" s="42">
        <v>5675</v>
      </c>
      <c r="J2065" s="42">
        <v>2640</v>
      </c>
      <c r="K2065" s="48">
        <f t="shared" si="97"/>
        <v>0.46519823788546255</v>
      </c>
      <c r="L2065" s="44" t="str">
        <f t="shared" si="98"/>
        <v>Ineligible</v>
      </c>
    </row>
    <row r="2066" spans="1:12" x14ac:dyDescent="0.25">
      <c r="A2066" s="42" t="s">
        <v>9522</v>
      </c>
      <c r="B2066" s="42" t="s">
        <v>52</v>
      </c>
      <c r="C2066" s="43" t="s">
        <v>9542</v>
      </c>
      <c r="D2066" s="44" t="s">
        <v>1889</v>
      </c>
      <c r="E2066" s="45">
        <v>9</v>
      </c>
      <c r="F2066" s="46">
        <v>1372161</v>
      </c>
      <c r="G2066" s="46">
        <v>895436</v>
      </c>
      <c r="H2066" s="47">
        <f t="shared" si="96"/>
        <v>0.65257356826203339</v>
      </c>
      <c r="I2066" s="42">
        <v>1860</v>
      </c>
      <c r="J2066" s="42">
        <v>1065</v>
      </c>
      <c r="K2066" s="48">
        <f t="shared" si="97"/>
        <v>0.57258064516129037</v>
      </c>
      <c r="L2066" s="44" t="str">
        <f t="shared" si="98"/>
        <v>CD Eligible</v>
      </c>
    </row>
    <row r="2067" spans="1:12" x14ac:dyDescent="0.25">
      <c r="A2067" s="42" t="s">
        <v>9522</v>
      </c>
      <c r="B2067" s="42" t="s">
        <v>52</v>
      </c>
      <c r="C2067" s="43" t="s">
        <v>9545</v>
      </c>
      <c r="D2067" s="44" t="s">
        <v>1893</v>
      </c>
      <c r="E2067" s="45">
        <v>11</v>
      </c>
      <c r="F2067" s="46">
        <v>2121477</v>
      </c>
      <c r="G2067" s="46">
        <v>1522055</v>
      </c>
      <c r="H2067" s="47">
        <f t="shared" si="96"/>
        <v>0.71745062520121594</v>
      </c>
      <c r="I2067" s="42">
        <v>2920</v>
      </c>
      <c r="J2067" s="42">
        <v>1995</v>
      </c>
      <c r="K2067" s="48">
        <f t="shared" si="97"/>
        <v>0.68321917808219179</v>
      </c>
      <c r="L2067" s="44" t="str">
        <f t="shared" si="98"/>
        <v>CD Eligible</v>
      </c>
    </row>
    <row r="2068" spans="1:12" x14ac:dyDescent="0.25">
      <c r="A2068" s="42" t="s">
        <v>9522</v>
      </c>
      <c r="B2068" s="42" t="s">
        <v>52</v>
      </c>
      <c r="C2068" s="43" t="s">
        <v>9549</v>
      </c>
      <c r="D2068" s="44" t="s">
        <v>9550</v>
      </c>
      <c r="E2068" s="45">
        <v>17</v>
      </c>
      <c r="F2068" s="46">
        <v>857074</v>
      </c>
      <c r="G2068" s="46">
        <v>765622</v>
      </c>
      <c r="H2068" s="47">
        <f t="shared" si="96"/>
        <v>0.89329742822673419</v>
      </c>
      <c r="I2068" s="42">
        <v>1515</v>
      </c>
      <c r="J2068" s="42">
        <v>890</v>
      </c>
      <c r="K2068" s="48">
        <f t="shared" si="97"/>
        <v>0.58745874587458746</v>
      </c>
      <c r="L2068" s="44" t="str">
        <f t="shared" si="98"/>
        <v>CD Eligible</v>
      </c>
    </row>
    <row r="2069" spans="1:12" x14ac:dyDescent="0.25">
      <c r="A2069" s="42" t="s">
        <v>9522</v>
      </c>
      <c r="B2069" s="42" t="s">
        <v>52</v>
      </c>
      <c r="C2069" s="43" t="s">
        <v>9553</v>
      </c>
      <c r="D2069" s="44" t="s">
        <v>1905</v>
      </c>
      <c r="E2069" s="45">
        <v>18</v>
      </c>
      <c r="F2069" s="46">
        <v>237257.52</v>
      </c>
      <c r="G2069" s="46">
        <v>607.1</v>
      </c>
      <c r="H2069" s="47">
        <f t="shared" si="96"/>
        <v>2.5588230037977304E-3</v>
      </c>
      <c r="I2069" s="42">
        <v>575</v>
      </c>
      <c r="J2069" s="42">
        <v>325</v>
      </c>
      <c r="K2069" s="48">
        <f t="shared" si="97"/>
        <v>0.56521739130434778</v>
      </c>
      <c r="L2069" s="44" t="str">
        <f t="shared" si="98"/>
        <v>Ineligible</v>
      </c>
    </row>
    <row r="2070" spans="1:12" x14ac:dyDescent="0.25">
      <c r="A2070" s="42" t="s">
        <v>9522</v>
      </c>
      <c r="B2070" s="42" t="s">
        <v>52</v>
      </c>
      <c r="C2070" s="43" t="s">
        <v>9556</v>
      </c>
      <c r="D2070" s="44" t="s">
        <v>9557</v>
      </c>
      <c r="E2070" s="45">
        <v>20.010000000000002</v>
      </c>
      <c r="F2070" s="46">
        <v>1108783.5900000001</v>
      </c>
      <c r="G2070" s="46">
        <v>1079811.5900000001</v>
      </c>
      <c r="H2070" s="47">
        <f t="shared" si="96"/>
        <v>0.97387046465938409</v>
      </c>
      <c r="I2070" s="42">
        <v>2515</v>
      </c>
      <c r="J2070" s="42">
        <v>715</v>
      </c>
      <c r="K2070" s="48">
        <f t="shared" si="97"/>
        <v>0.28429423459244535</v>
      </c>
      <c r="L2070" s="44" t="str">
        <f t="shared" si="98"/>
        <v>Ineligible</v>
      </c>
    </row>
    <row r="2071" spans="1:12" x14ac:dyDescent="0.25">
      <c r="A2071" s="42" t="s">
        <v>9522</v>
      </c>
      <c r="B2071" s="42" t="s">
        <v>52</v>
      </c>
      <c r="C2071" s="43" t="s">
        <v>9560</v>
      </c>
      <c r="D2071" s="44" t="s">
        <v>9561</v>
      </c>
      <c r="E2071" s="45">
        <v>20.02</v>
      </c>
      <c r="F2071" s="46">
        <v>1944253</v>
      </c>
      <c r="G2071" s="46">
        <v>1539252</v>
      </c>
      <c r="H2071" s="47">
        <f t="shared" si="96"/>
        <v>0.79169326214232405</v>
      </c>
      <c r="I2071" s="42">
        <v>3375</v>
      </c>
      <c r="J2071" s="42">
        <v>1085</v>
      </c>
      <c r="K2071" s="48">
        <f t="shared" si="97"/>
        <v>0.32148148148148148</v>
      </c>
      <c r="L2071" s="44" t="str">
        <f t="shared" si="98"/>
        <v>Ineligible</v>
      </c>
    </row>
    <row r="2072" spans="1:12" x14ac:dyDescent="0.25">
      <c r="A2072" s="42" t="s">
        <v>9522</v>
      </c>
      <c r="B2072" s="42" t="s">
        <v>52</v>
      </c>
      <c r="C2072" s="43" t="s">
        <v>9564</v>
      </c>
      <c r="D2072" s="44" t="s">
        <v>1912</v>
      </c>
      <c r="E2072" s="45">
        <v>21</v>
      </c>
      <c r="F2072" s="46">
        <v>3616441.28</v>
      </c>
      <c r="G2072" s="46">
        <v>1848161</v>
      </c>
      <c r="H2072" s="47">
        <f t="shared" si="96"/>
        <v>0.51104410576797754</v>
      </c>
      <c r="I2072" s="42">
        <v>3590</v>
      </c>
      <c r="J2072" s="42">
        <v>2315</v>
      </c>
      <c r="K2072" s="48">
        <f t="shared" si="97"/>
        <v>0.64484679665738165</v>
      </c>
      <c r="L2072" s="44" t="str">
        <f t="shared" si="98"/>
        <v>CD Eligible</v>
      </c>
    </row>
    <row r="2073" spans="1:12" x14ac:dyDescent="0.25">
      <c r="A2073" s="42" t="s">
        <v>9522</v>
      </c>
      <c r="B2073" s="42" t="s">
        <v>52</v>
      </c>
      <c r="C2073" s="43" t="s">
        <v>9569</v>
      </c>
      <c r="D2073" s="44" t="s">
        <v>5388</v>
      </c>
      <c r="E2073" s="45">
        <v>27</v>
      </c>
      <c r="F2073" s="46">
        <v>1582959</v>
      </c>
      <c r="G2073" s="46">
        <v>452915</v>
      </c>
      <c r="H2073" s="47">
        <f t="shared" si="96"/>
        <v>0.2861192235553795</v>
      </c>
      <c r="I2073" s="42">
        <v>1595</v>
      </c>
      <c r="J2073" s="42">
        <v>1260</v>
      </c>
      <c r="K2073" s="48">
        <f t="shared" si="97"/>
        <v>0.78996865203761757</v>
      </c>
      <c r="L2073" s="44" t="str">
        <f t="shared" si="98"/>
        <v>Ineligible</v>
      </c>
    </row>
    <row r="2074" spans="1:12" x14ac:dyDescent="0.25">
      <c r="A2074" s="42" t="s">
        <v>9522</v>
      </c>
      <c r="B2074" s="42" t="s">
        <v>52</v>
      </c>
      <c r="C2074" s="43" t="s">
        <v>9571</v>
      </c>
      <c r="D2074" s="44" t="s">
        <v>5396</v>
      </c>
      <c r="E2074" s="45">
        <v>29</v>
      </c>
      <c r="F2074" s="46">
        <v>2259560</v>
      </c>
      <c r="G2074" s="46">
        <v>1859203</v>
      </c>
      <c r="H2074" s="47">
        <f t="shared" si="96"/>
        <v>0.8228163890314929</v>
      </c>
      <c r="I2074" s="42">
        <v>5775</v>
      </c>
      <c r="J2074" s="42">
        <v>3740</v>
      </c>
      <c r="K2074" s="48">
        <f t="shared" si="97"/>
        <v>0.64761904761904765</v>
      </c>
      <c r="L2074" s="44" t="str">
        <f t="shared" si="98"/>
        <v>CD Eligible</v>
      </c>
    </row>
    <row r="2075" spans="1:12" x14ac:dyDescent="0.25">
      <c r="A2075" s="42" t="s">
        <v>9522</v>
      </c>
      <c r="B2075" s="42" t="s">
        <v>52</v>
      </c>
      <c r="C2075" s="43" t="s">
        <v>9576</v>
      </c>
      <c r="D2075" s="44" t="s">
        <v>100</v>
      </c>
      <c r="E2075" s="45">
        <v>33</v>
      </c>
      <c r="F2075" s="46">
        <v>2145382</v>
      </c>
      <c r="G2075" s="46">
        <v>1858342</v>
      </c>
      <c r="H2075" s="47">
        <f t="shared" si="96"/>
        <v>0.86620564542818013</v>
      </c>
      <c r="I2075" s="42">
        <v>3735</v>
      </c>
      <c r="J2075" s="42">
        <v>1685</v>
      </c>
      <c r="K2075" s="48">
        <f t="shared" si="97"/>
        <v>0.45113788487282463</v>
      </c>
      <c r="L2075" s="44" t="str">
        <f t="shared" si="98"/>
        <v>Ineligible</v>
      </c>
    </row>
    <row r="2076" spans="1:12" x14ac:dyDescent="0.25">
      <c r="A2076" s="42" t="s">
        <v>9522</v>
      </c>
      <c r="B2076" s="42" t="s">
        <v>52</v>
      </c>
      <c r="C2076" s="43" t="s">
        <v>9579</v>
      </c>
      <c r="D2076" s="44" t="s">
        <v>1950</v>
      </c>
      <c r="E2076" s="45">
        <v>36</v>
      </c>
      <c r="F2076" s="46">
        <v>1002025</v>
      </c>
      <c r="G2076" s="46">
        <v>897677</v>
      </c>
      <c r="H2076" s="47">
        <f t="shared" si="96"/>
        <v>0.89586287767271278</v>
      </c>
      <c r="I2076" s="42">
        <v>2610</v>
      </c>
      <c r="J2076" s="42">
        <v>1320</v>
      </c>
      <c r="K2076" s="48">
        <f t="shared" si="97"/>
        <v>0.50574712643678166</v>
      </c>
      <c r="L2076" s="44" t="str">
        <f t="shared" si="98"/>
        <v>Ineligible</v>
      </c>
    </row>
    <row r="2077" spans="1:12" x14ac:dyDescent="0.25">
      <c r="A2077" s="42" t="s">
        <v>9522</v>
      </c>
      <c r="B2077" s="42" t="s">
        <v>52</v>
      </c>
      <c r="C2077" s="43" t="s">
        <v>9582</v>
      </c>
      <c r="D2077" s="44" t="s">
        <v>116</v>
      </c>
      <c r="E2077" s="45">
        <v>39</v>
      </c>
      <c r="F2077" s="46">
        <v>1452370</v>
      </c>
      <c r="G2077" s="46">
        <v>1231659</v>
      </c>
      <c r="H2077" s="47">
        <f t="shared" si="96"/>
        <v>0.8480339032064832</v>
      </c>
      <c r="I2077" s="42">
        <v>2050</v>
      </c>
      <c r="J2077" s="42">
        <v>955</v>
      </c>
      <c r="K2077" s="48">
        <f t="shared" si="97"/>
        <v>0.46585365853658539</v>
      </c>
      <c r="L2077" s="44" t="str">
        <f t="shared" si="98"/>
        <v>Ineligible</v>
      </c>
    </row>
    <row r="2078" spans="1:12" x14ac:dyDescent="0.25">
      <c r="A2078" s="42" t="s">
        <v>9522</v>
      </c>
      <c r="B2078" s="42" t="s">
        <v>52</v>
      </c>
      <c r="C2078" s="43" t="s">
        <v>9585</v>
      </c>
      <c r="D2078" s="44" t="s">
        <v>5460</v>
      </c>
      <c r="E2078" s="45">
        <v>40</v>
      </c>
      <c r="F2078" s="46">
        <v>5542670.8899999997</v>
      </c>
      <c r="G2078" s="46">
        <v>4824010.8899999997</v>
      </c>
      <c r="H2078" s="47">
        <f t="shared" si="96"/>
        <v>0.87034048850048173</v>
      </c>
      <c r="I2078" s="42">
        <v>12635</v>
      </c>
      <c r="J2078" s="42">
        <v>8475</v>
      </c>
      <c r="K2078" s="48">
        <f t="shared" si="97"/>
        <v>0.67075583696082308</v>
      </c>
      <c r="L2078" s="44" t="str">
        <f t="shared" si="98"/>
        <v>CD Eligible</v>
      </c>
    </row>
    <row r="2079" spans="1:12" x14ac:dyDescent="0.25">
      <c r="A2079" s="42" t="s">
        <v>9522</v>
      </c>
      <c r="B2079" s="42" t="s">
        <v>52</v>
      </c>
      <c r="C2079" s="43" t="s">
        <v>9593</v>
      </c>
      <c r="D2079" s="44" t="s">
        <v>1986</v>
      </c>
      <c r="E2079" s="45">
        <v>47</v>
      </c>
      <c r="F2079" s="46">
        <v>2180249</v>
      </c>
      <c r="G2079" s="46">
        <v>1175528</v>
      </c>
      <c r="H2079" s="47">
        <f t="shared" si="96"/>
        <v>0.53917144326175592</v>
      </c>
      <c r="I2079" s="42">
        <v>2175</v>
      </c>
      <c r="J2079" s="42">
        <v>960</v>
      </c>
      <c r="K2079" s="48">
        <f t="shared" si="97"/>
        <v>0.44137931034482758</v>
      </c>
      <c r="L2079" s="44" t="str">
        <f t="shared" si="98"/>
        <v>Ineligible</v>
      </c>
    </row>
    <row r="2080" spans="1:12" x14ac:dyDescent="0.25">
      <c r="A2080" s="42" t="s">
        <v>9522</v>
      </c>
      <c r="B2080" s="42" t="s">
        <v>52</v>
      </c>
      <c r="C2080" s="43" t="s">
        <v>9596</v>
      </c>
      <c r="D2080" s="44" t="s">
        <v>1994</v>
      </c>
      <c r="E2080" s="45">
        <v>50</v>
      </c>
      <c r="F2080" s="46">
        <v>2449145</v>
      </c>
      <c r="G2080" s="46">
        <v>1959993</v>
      </c>
      <c r="H2080" s="47">
        <f t="shared" si="96"/>
        <v>0.80027642299659674</v>
      </c>
      <c r="I2080" s="42">
        <v>3670</v>
      </c>
      <c r="J2080" s="42">
        <v>1735</v>
      </c>
      <c r="K2080" s="48">
        <f t="shared" si="97"/>
        <v>0.47275204359673023</v>
      </c>
      <c r="L2080" s="44" t="str">
        <f t="shared" si="98"/>
        <v>Ineligible</v>
      </c>
    </row>
    <row r="2081" spans="1:12" x14ac:dyDescent="0.25">
      <c r="A2081" s="42" t="s">
        <v>9522</v>
      </c>
      <c r="B2081" s="42" t="s">
        <v>52</v>
      </c>
      <c r="C2081" s="43" t="s">
        <v>9600</v>
      </c>
      <c r="D2081" s="44" t="s">
        <v>2038</v>
      </c>
      <c r="E2081" s="45">
        <v>59</v>
      </c>
      <c r="F2081" s="46">
        <v>1701714</v>
      </c>
      <c r="G2081" s="46">
        <v>1554809</v>
      </c>
      <c r="H2081" s="47">
        <f t="shared" si="96"/>
        <v>0.913672332718659</v>
      </c>
      <c r="I2081" s="42">
        <v>2900</v>
      </c>
      <c r="J2081" s="42">
        <v>735</v>
      </c>
      <c r="K2081" s="48">
        <f t="shared" si="97"/>
        <v>0.25344827586206897</v>
      </c>
      <c r="L2081" s="44" t="str">
        <f t="shared" si="98"/>
        <v>Ineligible</v>
      </c>
    </row>
    <row r="2082" spans="1:12" x14ac:dyDescent="0.25">
      <c r="A2082" s="42" t="s">
        <v>9522</v>
      </c>
      <c r="B2082" s="42" t="s">
        <v>52</v>
      </c>
      <c r="C2082" s="43" t="s">
        <v>9603</v>
      </c>
      <c r="D2082" s="44" t="s">
        <v>224</v>
      </c>
      <c r="E2082" s="45">
        <v>64</v>
      </c>
      <c r="F2082" s="46">
        <v>2022210</v>
      </c>
      <c r="G2082" s="46">
        <v>1506724</v>
      </c>
      <c r="H2082" s="47">
        <f t="shared" si="96"/>
        <v>0.74508779998120866</v>
      </c>
      <c r="I2082" s="42">
        <v>3195</v>
      </c>
      <c r="J2082" s="42">
        <v>1795</v>
      </c>
      <c r="K2082" s="48">
        <f t="shared" si="97"/>
        <v>0.56181533646322379</v>
      </c>
      <c r="L2082" s="44" t="str">
        <f t="shared" si="98"/>
        <v>CD Eligible</v>
      </c>
    </row>
    <row r="2083" spans="1:12" x14ac:dyDescent="0.25">
      <c r="A2083" s="42" t="s">
        <v>9522</v>
      </c>
      <c r="B2083" s="42" t="s">
        <v>52</v>
      </c>
      <c r="C2083" s="43" t="s">
        <v>9607</v>
      </c>
      <c r="D2083" s="44" t="s">
        <v>236</v>
      </c>
      <c r="E2083" s="45">
        <v>67</v>
      </c>
      <c r="F2083" s="46">
        <v>2451876</v>
      </c>
      <c r="G2083" s="46">
        <v>1541242</v>
      </c>
      <c r="H2083" s="47">
        <f t="shared" si="96"/>
        <v>0.62859704161221852</v>
      </c>
      <c r="I2083" s="42">
        <v>2575</v>
      </c>
      <c r="J2083" s="42">
        <v>775</v>
      </c>
      <c r="K2083" s="48">
        <f t="shared" si="97"/>
        <v>0.30097087378640774</v>
      </c>
      <c r="L2083" s="44" t="str">
        <f t="shared" si="98"/>
        <v>Ineligible</v>
      </c>
    </row>
    <row r="2084" spans="1:12" x14ac:dyDescent="0.25">
      <c r="A2084" s="42" t="s">
        <v>9522</v>
      </c>
      <c r="B2084" s="42" t="s">
        <v>52</v>
      </c>
      <c r="C2084" s="43" t="s">
        <v>9611</v>
      </c>
      <c r="D2084" s="44" t="s">
        <v>255</v>
      </c>
      <c r="E2084" s="45">
        <v>70</v>
      </c>
      <c r="F2084" s="46">
        <v>4958235.0199999996</v>
      </c>
      <c r="G2084" s="46">
        <v>3093244</v>
      </c>
      <c r="H2084" s="47">
        <f t="shared" si="96"/>
        <v>0.62385989924293672</v>
      </c>
      <c r="I2084" s="42">
        <v>8425</v>
      </c>
      <c r="J2084" s="42">
        <v>4450</v>
      </c>
      <c r="K2084" s="48">
        <f t="shared" si="97"/>
        <v>0.52818991097922852</v>
      </c>
      <c r="L2084" s="44" t="str">
        <f t="shared" si="98"/>
        <v>CD Eligible</v>
      </c>
    </row>
    <row r="2085" spans="1:12" x14ac:dyDescent="0.25">
      <c r="A2085" s="42" t="s">
        <v>9522</v>
      </c>
      <c r="B2085" s="42" t="s">
        <v>52</v>
      </c>
      <c r="C2085" s="43" t="s">
        <v>9617</v>
      </c>
      <c r="D2085" s="44" t="s">
        <v>275</v>
      </c>
      <c r="E2085" s="45">
        <v>74</v>
      </c>
      <c r="F2085" s="46">
        <v>1925657.56</v>
      </c>
      <c r="G2085" s="46">
        <v>1682863</v>
      </c>
      <c r="H2085" s="47">
        <f t="shared" si="96"/>
        <v>0.87391602482011388</v>
      </c>
      <c r="I2085" s="42">
        <v>4805</v>
      </c>
      <c r="J2085" s="42">
        <v>1910</v>
      </c>
      <c r="K2085" s="48">
        <f t="shared" si="97"/>
        <v>0.39750260145681582</v>
      </c>
      <c r="L2085" s="44" t="str">
        <f t="shared" si="98"/>
        <v>Ineligible</v>
      </c>
    </row>
    <row r="2086" spans="1:12" x14ac:dyDescent="0.25">
      <c r="A2086" s="42" t="s">
        <v>9522</v>
      </c>
      <c r="B2086" s="42" t="s">
        <v>52</v>
      </c>
      <c r="C2086" s="43" t="s">
        <v>9621</v>
      </c>
      <c r="D2086" s="44" t="s">
        <v>280</v>
      </c>
      <c r="E2086" s="45">
        <v>75</v>
      </c>
      <c r="F2086" s="46">
        <v>1836526</v>
      </c>
      <c r="G2086" s="46">
        <v>1299439</v>
      </c>
      <c r="H2086" s="47">
        <f t="shared" si="96"/>
        <v>0.70755273815889352</v>
      </c>
      <c r="I2086" s="42">
        <v>4030</v>
      </c>
      <c r="J2086" s="42">
        <v>2970</v>
      </c>
      <c r="K2086" s="48">
        <f t="shared" si="97"/>
        <v>0.73697270471464016</v>
      </c>
      <c r="L2086" s="44" t="str">
        <f t="shared" si="98"/>
        <v>CD Eligible</v>
      </c>
    </row>
    <row r="2087" spans="1:12" x14ac:dyDescent="0.25">
      <c r="A2087" s="42" t="s">
        <v>9522</v>
      </c>
      <c r="B2087" s="42" t="s">
        <v>52</v>
      </c>
      <c r="C2087" s="43" t="s">
        <v>9625</v>
      </c>
      <c r="D2087" s="44" t="s">
        <v>293</v>
      </c>
      <c r="E2087" s="45">
        <v>77</v>
      </c>
      <c r="F2087" s="46">
        <v>688601</v>
      </c>
      <c r="G2087" s="46">
        <v>600451</v>
      </c>
      <c r="H2087" s="47">
        <f t="shared" si="96"/>
        <v>0.87198682546206008</v>
      </c>
      <c r="I2087" s="42">
        <v>1325</v>
      </c>
      <c r="J2087" s="42">
        <v>795</v>
      </c>
      <c r="K2087" s="48">
        <f t="shared" si="97"/>
        <v>0.6</v>
      </c>
      <c r="L2087" s="44" t="str">
        <f t="shared" si="98"/>
        <v>CD Eligible</v>
      </c>
    </row>
    <row r="2088" spans="1:12" x14ac:dyDescent="0.25">
      <c r="A2088" s="42" t="s">
        <v>9522</v>
      </c>
      <c r="B2088" s="42" t="s">
        <v>52</v>
      </c>
      <c r="C2088" s="43" t="s">
        <v>9627</v>
      </c>
      <c r="D2088" s="44" t="s">
        <v>5670</v>
      </c>
      <c r="E2088" s="45">
        <v>81</v>
      </c>
      <c r="F2088" s="46">
        <v>3323531.6</v>
      </c>
      <c r="G2088" s="46">
        <v>1926855.6</v>
      </c>
      <c r="H2088" s="47">
        <f t="shared" si="96"/>
        <v>0.57976148022783958</v>
      </c>
      <c r="I2088" s="42">
        <v>3765</v>
      </c>
      <c r="J2088" s="42">
        <v>2330</v>
      </c>
      <c r="K2088" s="48">
        <f t="shared" si="97"/>
        <v>0.61885790172642763</v>
      </c>
      <c r="L2088" s="44" t="str">
        <f t="shared" si="98"/>
        <v>CD Eligible</v>
      </c>
    </row>
    <row r="2089" spans="1:12" x14ac:dyDescent="0.25">
      <c r="A2089" s="42" t="s">
        <v>9522</v>
      </c>
      <c r="B2089" s="42" t="s">
        <v>52</v>
      </c>
      <c r="C2089" s="43" t="s">
        <v>9632</v>
      </c>
      <c r="D2089" s="44" t="s">
        <v>9633</v>
      </c>
      <c r="E2089" s="45">
        <v>96.01</v>
      </c>
      <c r="F2089" s="46">
        <v>2368834</v>
      </c>
      <c r="G2089" s="46">
        <v>1735424</v>
      </c>
      <c r="H2089" s="47">
        <f t="shared" si="96"/>
        <v>0.73260684370453988</v>
      </c>
      <c r="I2089" s="42">
        <v>3410</v>
      </c>
      <c r="J2089" s="42">
        <v>1390</v>
      </c>
      <c r="K2089" s="48">
        <f t="shared" si="97"/>
        <v>0.40762463343108507</v>
      </c>
      <c r="L2089" s="44" t="str">
        <f t="shared" si="98"/>
        <v>Ineligible</v>
      </c>
    </row>
    <row r="2090" spans="1:12" x14ac:dyDescent="0.25">
      <c r="A2090" s="42" t="s">
        <v>9522</v>
      </c>
      <c r="B2090" s="42" t="s">
        <v>52</v>
      </c>
      <c r="C2090" s="43" t="s">
        <v>9636</v>
      </c>
      <c r="D2090" s="44" t="s">
        <v>9637</v>
      </c>
      <c r="E2090" s="45">
        <v>96.02</v>
      </c>
      <c r="F2090" s="46">
        <v>1943740</v>
      </c>
      <c r="G2090" s="46">
        <v>1571621</v>
      </c>
      <c r="H2090" s="47">
        <f t="shared" si="96"/>
        <v>0.80855515655386012</v>
      </c>
      <c r="I2090" s="42">
        <v>3450</v>
      </c>
      <c r="J2090" s="42">
        <v>1185</v>
      </c>
      <c r="K2090" s="48">
        <f t="shared" si="97"/>
        <v>0.34347826086956523</v>
      </c>
      <c r="L2090" s="44" t="str">
        <f t="shared" si="98"/>
        <v>Ineligible</v>
      </c>
    </row>
    <row r="2091" spans="1:12" x14ac:dyDescent="0.25">
      <c r="A2091" s="42" t="s">
        <v>9522</v>
      </c>
      <c r="B2091" s="42" t="s">
        <v>52</v>
      </c>
      <c r="C2091" s="43" t="s">
        <v>9641</v>
      </c>
      <c r="D2091" s="44" t="s">
        <v>5756</v>
      </c>
      <c r="E2091" s="45">
        <v>97</v>
      </c>
      <c r="F2091" s="46">
        <v>2408084.61</v>
      </c>
      <c r="G2091" s="46">
        <v>1718070.4</v>
      </c>
      <c r="H2091" s="47">
        <f t="shared" si="96"/>
        <v>0.71345931653124095</v>
      </c>
      <c r="I2091" s="42">
        <v>4315</v>
      </c>
      <c r="J2091" s="42">
        <v>1945</v>
      </c>
      <c r="K2091" s="48">
        <f t="shared" si="97"/>
        <v>0.45075318655851682</v>
      </c>
      <c r="L2091" s="44" t="str">
        <f t="shared" si="98"/>
        <v>Ineligible</v>
      </c>
    </row>
    <row r="2092" spans="1:12" x14ac:dyDescent="0.25">
      <c r="A2092" s="42" t="s">
        <v>9522</v>
      </c>
      <c r="B2092" s="42" t="s">
        <v>52</v>
      </c>
      <c r="C2092" s="43" t="s">
        <v>9646</v>
      </c>
      <c r="D2092" s="44" t="s">
        <v>7058</v>
      </c>
      <c r="E2092" s="45">
        <v>105</v>
      </c>
      <c r="F2092" s="46">
        <v>2706177</v>
      </c>
      <c r="G2092" s="46">
        <v>2007561</v>
      </c>
      <c r="H2092" s="47">
        <f t="shared" si="96"/>
        <v>0.74184393703737783</v>
      </c>
      <c r="I2092" s="42">
        <v>4820</v>
      </c>
      <c r="J2092" s="42">
        <v>2245</v>
      </c>
      <c r="K2092" s="48">
        <f t="shared" si="97"/>
        <v>0.46576763485477179</v>
      </c>
      <c r="L2092" s="44" t="str">
        <f t="shared" si="98"/>
        <v>Ineligible</v>
      </c>
    </row>
    <row r="2093" spans="1:12" x14ac:dyDescent="0.25">
      <c r="A2093" s="42" t="s">
        <v>9522</v>
      </c>
      <c r="B2093" s="42" t="s">
        <v>52</v>
      </c>
      <c r="C2093" s="43" t="s">
        <v>9652</v>
      </c>
      <c r="D2093" s="44" t="s">
        <v>5824</v>
      </c>
      <c r="E2093" s="45">
        <v>112.01</v>
      </c>
      <c r="F2093" s="46">
        <v>3047358</v>
      </c>
      <c r="G2093" s="46">
        <v>2340555</v>
      </c>
      <c r="H2093" s="47">
        <f t="shared" si="96"/>
        <v>0.76806039854851316</v>
      </c>
      <c r="I2093" s="42">
        <v>5855</v>
      </c>
      <c r="J2093" s="42">
        <v>2340</v>
      </c>
      <c r="K2093" s="48">
        <f t="shared" si="97"/>
        <v>0.39965841161400512</v>
      </c>
      <c r="L2093" s="44" t="str">
        <f t="shared" si="98"/>
        <v>Ineligible</v>
      </c>
    </row>
    <row r="2094" spans="1:12" x14ac:dyDescent="0.25">
      <c r="A2094" s="42" t="s">
        <v>9522</v>
      </c>
      <c r="B2094" s="42" t="s">
        <v>52</v>
      </c>
      <c r="C2094" s="43" t="s">
        <v>9656</v>
      </c>
      <c r="D2094" s="44" t="s">
        <v>5827</v>
      </c>
      <c r="E2094" s="45">
        <v>112.02</v>
      </c>
      <c r="F2094" s="46">
        <v>3786512.88</v>
      </c>
      <c r="G2094" s="46">
        <v>2565608.9500000002</v>
      </c>
      <c r="H2094" s="47">
        <f t="shared" si="96"/>
        <v>0.67756509255555475</v>
      </c>
      <c r="I2094" s="42">
        <v>5830</v>
      </c>
      <c r="J2094" s="42">
        <v>2595</v>
      </c>
      <c r="K2094" s="48">
        <f t="shared" si="97"/>
        <v>0.44511149228130359</v>
      </c>
      <c r="L2094" s="44" t="str">
        <f t="shared" si="98"/>
        <v>Ineligible</v>
      </c>
    </row>
    <row r="2095" spans="1:12" x14ac:dyDescent="0.25">
      <c r="A2095" s="42" t="s">
        <v>9522</v>
      </c>
      <c r="B2095" s="42" t="s">
        <v>52</v>
      </c>
      <c r="C2095" s="43" t="s">
        <v>9662</v>
      </c>
      <c r="D2095" s="44" t="s">
        <v>5837</v>
      </c>
      <c r="E2095" s="45">
        <v>114.01</v>
      </c>
      <c r="F2095" s="46">
        <v>1459732</v>
      </c>
      <c r="G2095" s="46">
        <v>1273702</v>
      </c>
      <c r="H2095" s="47">
        <f t="shared" si="96"/>
        <v>0.87255879846437567</v>
      </c>
      <c r="I2095" s="42">
        <v>2875</v>
      </c>
      <c r="J2095" s="42">
        <v>1825</v>
      </c>
      <c r="K2095" s="48">
        <f t="shared" si="97"/>
        <v>0.63478260869565217</v>
      </c>
      <c r="L2095" s="44" t="str">
        <f t="shared" si="98"/>
        <v>CD Eligible</v>
      </c>
    </row>
    <row r="2096" spans="1:12" x14ac:dyDescent="0.25">
      <c r="A2096" s="42" t="s">
        <v>9522</v>
      </c>
      <c r="B2096" s="42" t="s">
        <v>52</v>
      </c>
      <c r="C2096" s="43" t="s">
        <v>9665</v>
      </c>
      <c r="D2096" s="44" t="s">
        <v>5841</v>
      </c>
      <c r="E2096" s="45">
        <v>114.02</v>
      </c>
      <c r="F2096" s="46">
        <v>1757514</v>
      </c>
      <c r="G2096" s="46">
        <v>1518855</v>
      </c>
      <c r="H2096" s="47">
        <f t="shared" si="96"/>
        <v>0.86420648711759906</v>
      </c>
      <c r="I2096" s="42">
        <v>3715</v>
      </c>
      <c r="J2096" s="42">
        <v>1335</v>
      </c>
      <c r="K2096" s="48">
        <f t="shared" si="97"/>
        <v>0.35935397039030953</v>
      </c>
      <c r="L2096" s="44" t="str">
        <f t="shared" si="98"/>
        <v>Ineligible</v>
      </c>
    </row>
    <row r="2097" spans="1:12" x14ac:dyDescent="0.25">
      <c r="A2097" s="42" t="s">
        <v>9522</v>
      </c>
      <c r="B2097" s="42" t="s">
        <v>52</v>
      </c>
      <c r="C2097" s="43" t="s">
        <v>9669</v>
      </c>
      <c r="D2097" s="44" t="s">
        <v>2231</v>
      </c>
      <c r="E2097" s="45">
        <v>121</v>
      </c>
      <c r="F2097" s="46">
        <v>2022306</v>
      </c>
      <c r="G2097" s="46">
        <v>1717532</v>
      </c>
      <c r="H2097" s="47">
        <f t="shared" si="96"/>
        <v>0.84929382595907843</v>
      </c>
      <c r="I2097" s="42">
        <v>3440</v>
      </c>
      <c r="J2097" s="42">
        <v>1025</v>
      </c>
      <c r="K2097" s="48">
        <f t="shared" si="97"/>
        <v>0.29796511627906974</v>
      </c>
      <c r="L2097" s="44" t="str">
        <f t="shared" si="98"/>
        <v>Ineligible</v>
      </c>
    </row>
    <row r="2098" spans="1:12" x14ac:dyDescent="0.25">
      <c r="A2098" s="42" t="s">
        <v>9522</v>
      </c>
      <c r="B2098" s="42" t="s">
        <v>52</v>
      </c>
      <c r="C2098" s="43" t="s">
        <v>9673</v>
      </c>
      <c r="D2098" s="44" t="s">
        <v>2235</v>
      </c>
      <c r="E2098" s="45">
        <v>122</v>
      </c>
      <c r="F2098" s="46">
        <v>2400984</v>
      </c>
      <c r="G2098" s="46">
        <v>1838610</v>
      </c>
      <c r="H2098" s="47">
        <f t="shared" si="96"/>
        <v>0.76577353285153082</v>
      </c>
      <c r="I2098" s="42">
        <v>3705</v>
      </c>
      <c r="J2098" s="42">
        <v>945</v>
      </c>
      <c r="K2098" s="48">
        <f t="shared" si="97"/>
        <v>0.25506072874493929</v>
      </c>
      <c r="L2098" s="44" t="str">
        <f t="shared" si="98"/>
        <v>Ineligible</v>
      </c>
    </row>
    <row r="2099" spans="1:12" x14ac:dyDescent="0.25">
      <c r="A2099" s="42" t="s">
        <v>9522</v>
      </c>
      <c r="B2099" s="42" t="s">
        <v>52</v>
      </c>
      <c r="C2099" s="43" t="s">
        <v>9678</v>
      </c>
      <c r="D2099" s="44" t="s">
        <v>420</v>
      </c>
      <c r="E2099" s="45">
        <v>125</v>
      </c>
      <c r="F2099" s="46">
        <v>1574130</v>
      </c>
      <c r="G2099" s="46">
        <v>1195347</v>
      </c>
      <c r="H2099" s="47">
        <f t="shared" si="96"/>
        <v>0.75936993767986127</v>
      </c>
      <c r="I2099" s="42">
        <v>2665</v>
      </c>
      <c r="J2099" s="42">
        <v>1070</v>
      </c>
      <c r="K2099" s="48">
        <f t="shared" si="97"/>
        <v>0.40150093808630394</v>
      </c>
      <c r="L2099" s="44" t="str">
        <f t="shared" si="98"/>
        <v>Ineligible</v>
      </c>
    </row>
    <row r="2100" spans="1:12" x14ac:dyDescent="0.25">
      <c r="A2100" s="42" t="s">
        <v>9522</v>
      </c>
      <c r="B2100" s="42" t="s">
        <v>52</v>
      </c>
      <c r="C2100" s="43" t="s">
        <v>9682</v>
      </c>
      <c r="D2100" s="44" t="s">
        <v>9683</v>
      </c>
      <c r="E2100" s="45">
        <v>128.04</v>
      </c>
      <c r="F2100" s="46">
        <v>2490123.9300000002</v>
      </c>
      <c r="G2100" s="46">
        <v>1765623</v>
      </c>
      <c r="H2100" s="47">
        <f t="shared" si="96"/>
        <v>0.70905025196878446</v>
      </c>
      <c r="I2100" s="42">
        <v>4040</v>
      </c>
      <c r="J2100" s="42">
        <v>1810</v>
      </c>
      <c r="K2100" s="48">
        <f t="shared" si="97"/>
        <v>0.44801980198019803</v>
      </c>
      <c r="L2100" s="44" t="str">
        <f t="shared" si="98"/>
        <v>Ineligible</v>
      </c>
    </row>
    <row r="2101" spans="1:12" x14ac:dyDescent="0.25">
      <c r="A2101" s="42" t="s">
        <v>9522</v>
      </c>
      <c r="B2101" s="42" t="s">
        <v>52</v>
      </c>
      <c r="C2101" s="43" t="s">
        <v>9687</v>
      </c>
      <c r="D2101" s="44" t="s">
        <v>9688</v>
      </c>
      <c r="E2101" s="45">
        <v>128.05000000000001</v>
      </c>
      <c r="F2101" s="46">
        <v>1040119.84</v>
      </c>
      <c r="G2101" s="46">
        <v>1015783</v>
      </c>
      <c r="H2101" s="47">
        <f t="shared" si="96"/>
        <v>0.97660188849008023</v>
      </c>
      <c r="I2101" s="42">
        <v>2920</v>
      </c>
      <c r="J2101" s="42">
        <v>1325</v>
      </c>
      <c r="K2101" s="48">
        <f t="shared" si="97"/>
        <v>0.45376712328767121</v>
      </c>
      <c r="L2101" s="44" t="str">
        <f t="shared" si="98"/>
        <v>Ineligible</v>
      </c>
    </row>
    <row r="2102" spans="1:12" x14ac:dyDescent="0.25">
      <c r="A2102" s="42" t="s">
        <v>9522</v>
      </c>
      <c r="B2102" s="42" t="s">
        <v>52</v>
      </c>
      <c r="C2102" s="43" t="s">
        <v>9691</v>
      </c>
      <c r="D2102" s="44" t="s">
        <v>9692</v>
      </c>
      <c r="E2102" s="45">
        <v>128.06</v>
      </c>
      <c r="F2102" s="46">
        <v>3071441.3</v>
      </c>
      <c r="G2102" s="46">
        <v>2732381</v>
      </c>
      <c r="H2102" s="47">
        <f t="shared" si="96"/>
        <v>0.88960873190055767</v>
      </c>
      <c r="I2102" s="42">
        <v>6030</v>
      </c>
      <c r="J2102" s="42">
        <v>2080</v>
      </c>
      <c r="K2102" s="48">
        <f t="shared" si="97"/>
        <v>0.34494195688225537</v>
      </c>
      <c r="L2102" s="44" t="str">
        <f t="shared" si="98"/>
        <v>Ineligible</v>
      </c>
    </row>
    <row r="2103" spans="1:12" x14ac:dyDescent="0.25">
      <c r="A2103" s="42" t="s">
        <v>9522</v>
      </c>
      <c r="B2103" s="42" t="s">
        <v>52</v>
      </c>
      <c r="C2103" s="43" t="s">
        <v>9698</v>
      </c>
      <c r="D2103" s="44" t="s">
        <v>9699</v>
      </c>
      <c r="E2103" s="45">
        <v>132.01</v>
      </c>
      <c r="F2103" s="46">
        <v>1195827</v>
      </c>
      <c r="G2103" s="46">
        <v>792124</v>
      </c>
      <c r="H2103" s="47">
        <f t="shared" si="96"/>
        <v>0.66240685316521541</v>
      </c>
      <c r="I2103" s="42">
        <v>1535</v>
      </c>
      <c r="J2103" s="42">
        <v>380</v>
      </c>
      <c r="K2103" s="48">
        <f t="shared" si="97"/>
        <v>0.24755700325732899</v>
      </c>
      <c r="L2103" s="44" t="str">
        <f t="shared" si="98"/>
        <v>Ineligible</v>
      </c>
    </row>
    <row r="2104" spans="1:12" x14ac:dyDescent="0.25">
      <c r="A2104" s="42" t="s">
        <v>9522</v>
      </c>
      <c r="B2104" s="42" t="s">
        <v>52</v>
      </c>
      <c r="C2104" s="43" t="s">
        <v>9702</v>
      </c>
      <c r="D2104" s="44" t="s">
        <v>9703</v>
      </c>
      <c r="E2104" s="45">
        <v>132.03</v>
      </c>
      <c r="F2104" s="46">
        <v>3546661</v>
      </c>
      <c r="G2104" s="46">
        <v>2624328</v>
      </c>
      <c r="H2104" s="47">
        <f t="shared" si="96"/>
        <v>0.7399432875033729</v>
      </c>
      <c r="I2104" s="42">
        <v>5755</v>
      </c>
      <c r="J2104" s="42">
        <v>1430</v>
      </c>
      <c r="K2104" s="48">
        <f t="shared" si="97"/>
        <v>0.24847958297132927</v>
      </c>
      <c r="L2104" s="44" t="str">
        <f t="shared" si="98"/>
        <v>Ineligible</v>
      </c>
    </row>
    <row r="2105" spans="1:12" x14ac:dyDescent="0.25">
      <c r="A2105" s="42" t="s">
        <v>9522</v>
      </c>
      <c r="B2105" s="42" t="s">
        <v>52</v>
      </c>
      <c r="C2105" s="43" t="s">
        <v>9707</v>
      </c>
      <c r="D2105" s="44" t="s">
        <v>9708</v>
      </c>
      <c r="E2105" s="45">
        <v>132.04</v>
      </c>
      <c r="F2105" s="46">
        <v>2587831</v>
      </c>
      <c r="G2105" s="46">
        <v>2331499</v>
      </c>
      <c r="H2105" s="47">
        <f t="shared" si="96"/>
        <v>0.9009471638603912</v>
      </c>
      <c r="I2105" s="42">
        <v>4825</v>
      </c>
      <c r="J2105" s="42">
        <v>1480</v>
      </c>
      <c r="K2105" s="48">
        <f t="shared" si="97"/>
        <v>0.30673575129533681</v>
      </c>
      <c r="L2105" s="44" t="str">
        <f t="shared" si="98"/>
        <v>Ineligible</v>
      </c>
    </row>
    <row r="2106" spans="1:12" x14ac:dyDescent="0.25">
      <c r="A2106" s="42" t="s">
        <v>9522</v>
      </c>
      <c r="B2106" s="42" t="s">
        <v>52</v>
      </c>
      <c r="C2106" s="43" t="s">
        <v>9712</v>
      </c>
      <c r="D2106" s="44" t="s">
        <v>9713</v>
      </c>
      <c r="E2106" s="45">
        <v>133.01</v>
      </c>
      <c r="F2106" s="46">
        <v>572565</v>
      </c>
      <c r="G2106" s="46">
        <v>559873</v>
      </c>
      <c r="H2106" s="47">
        <f t="shared" si="96"/>
        <v>0.97783308445329353</v>
      </c>
      <c r="I2106" s="42">
        <v>1530</v>
      </c>
      <c r="J2106" s="42">
        <v>1440</v>
      </c>
      <c r="K2106" s="48">
        <f t="shared" si="97"/>
        <v>0.94117647058823528</v>
      </c>
      <c r="L2106" s="44" t="str">
        <f t="shared" si="98"/>
        <v>CD Eligible</v>
      </c>
    </row>
    <row r="2107" spans="1:12" x14ac:dyDescent="0.25">
      <c r="A2107" s="42" t="s">
        <v>9522</v>
      </c>
      <c r="B2107" s="42" t="s">
        <v>52</v>
      </c>
      <c r="C2107" s="43" t="s">
        <v>9715</v>
      </c>
      <c r="D2107" s="44" t="s">
        <v>9716</v>
      </c>
      <c r="E2107" s="45">
        <v>133.02000000000001</v>
      </c>
      <c r="F2107" s="46">
        <v>2249456.73</v>
      </c>
      <c r="G2107" s="46">
        <v>1139373</v>
      </c>
      <c r="H2107" s="47">
        <f t="shared" si="96"/>
        <v>0.50651029859996466</v>
      </c>
      <c r="I2107" s="42">
        <v>3555</v>
      </c>
      <c r="J2107" s="42">
        <v>2360</v>
      </c>
      <c r="K2107" s="48">
        <f t="shared" si="97"/>
        <v>0.66385372714486635</v>
      </c>
      <c r="L2107" s="44" t="str">
        <f t="shared" si="98"/>
        <v>CD Eligible</v>
      </c>
    </row>
    <row r="2108" spans="1:12" x14ac:dyDescent="0.25">
      <c r="A2108" s="42" t="s">
        <v>9522</v>
      </c>
      <c r="B2108" s="42" t="s">
        <v>52</v>
      </c>
      <c r="C2108" s="43" t="s">
        <v>9720</v>
      </c>
      <c r="D2108" s="44" t="s">
        <v>2280</v>
      </c>
      <c r="E2108" s="45">
        <v>134</v>
      </c>
      <c r="F2108" s="46">
        <v>2429406</v>
      </c>
      <c r="G2108" s="46">
        <v>1826156</v>
      </c>
      <c r="H2108" s="47">
        <f t="shared" si="96"/>
        <v>0.7516882727712042</v>
      </c>
      <c r="I2108" s="42">
        <v>3650</v>
      </c>
      <c r="J2108" s="42">
        <v>1240</v>
      </c>
      <c r="K2108" s="48">
        <f t="shared" si="97"/>
        <v>0.33972602739726027</v>
      </c>
      <c r="L2108" s="44" t="str">
        <f t="shared" si="98"/>
        <v>Ineligible</v>
      </c>
    </row>
    <row r="2109" spans="1:12" x14ac:dyDescent="0.25">
      <c r="A2109" s="42" t="s">
        <v>9522</v>
      </c>
      <c r="B2109" s="42" t="s">
        <v>52</v>
      </c>
      <c r="C2109" s="43" t="s">
        <v>9724</v>
      </c>
      <c r="D2109" s="44" t="s">
        <v>459</v>
      </c>
      <c r="E2109" s="45">
        <v>138</v>
      </c>
      <c r="F2109" s="46">
        <v>3888364</v>
      </c>
      <c r="G2109" s="46">
        <v>3466490</v>
      </c>
      <c r="H2109" s="47">
        <f t="shared" si="96"/>
        <v>0.89150347035411293</v>
      </c>
      <c r="I2109" s="42">
        <v>6090</v>
      </c>
      <c r="J2109" s="42">
        <v>1550</v>
      </c>
      <c r="K2109" s="48">
        <f t="shared" si="97"/>
        <v>0.25451559934318557</v>
      </c>
      <c r="L2109" s="44" t="str">
        <f t="shared" si="98"/>
        <v>Ineligible</v>
      </c>
    </row>
    <row r="2110" spans="1:12" x14ac:dyDescent="0.25">
      <c r="A2110" s="42" t="s">
        <v>9522</v>
      </c>
      <c r="B2110" s="42" t="s">
        <v>52</v>
      </c>
      <c r="C2110" s="43" t="s">
        <v>9730</v>
      </c>
      <c r="D2110" s="44" t="s">
        <v>464</v>
      </c>
      <c r="E2110" s="45">
        <v>141</v>
      </c>
      <c r="F2110" s="46">
        <v>1190388</v>
      </c>
      <c r="G2110" s="46">
        <v>993825</v>
      </c>
      <c r="H2110" s="47">
        <f t="shared" si="96"/>
        <v>0.83487484752870489</v>
      </c>
      <c r="I2110" s="42">
        <v>2335</v>
      </c>
      <c r="J2110" s="42">
        <v>1310</v>
      </c>
      <c r="K2110" s="48">
        <f t="shared" si="97"/>
        <v>0.56102783725910066</v>
      </c>
      <c r="L2110" s="44" t="str">
        <f t="shared" si="98"/>
        <v>CD Eligible</v>
      </c>
    </row>
    <row r="2111" spans="1:12" x14ac:dyDescent="0.25">
      <c r="A2111" s="42" t="s">
        <v>9522</v>
      </c>
      <c r="B2111" s="42" t="s">
        <v>52</v>
      </c>
      <c r="C2111" s="43" t="s">
        <v>9733</v>
      </c>
      <c r="D2111" s="44" t="s">
        <v>9734</v>
      </c>
      <c r="E2111" s="45">
        <v>146.04</v>
      </c>
      <c r="F2111" s="46">
        <v>3608246</v>
      </c>
      <c r="G2111" s="46">
        <v>3074932</v>
      </c>
      <c r="H2111" s="47">
        <f t="shared" si="96"/>
        <v>0.85219577600862029</v>
      </c>
      <c r="I2111" s="42">
        <v>7470</v>
      </c>
      <c r="J2111" s="42">
        <v>2665</v>
      </c>
      <c r="K2111" s="48">
        <f t="shared" si="97"/>
        <v>0.35676037483266398</v>
      </c>
      <c r="L2111" s="44" t="str">
        <f t="shared" si="98"/>
        <v>Ineligible</v>
      </c>
    </row>
    <row r="2112" spans="1:12" x14ac:dyDescent="0.25">
      <c r="A2112" s="42" t="s">
        <v>9522</v>
      </c>
      <c r="B2112" s="42" t="s">
        <v>52</v>
      </c>
      <c r="C2112" s="43" t="s">
        <v>9739</v>
      </c>
      <c r="D2112" s="44" t="s">
        <v>9740</v>
      </c>
      <c r="E2112" s="45">
        <v>146.05000000000001</v>
      </c>
      <c r="F2112" s="46">
        <v>1981439</v>
      </c>
      <c r="G2112" s="46">
        <v>1796060</v>
      </c>
      <c r="H2112" s="47">
        <f t="shared" si="96"/>
        <v>0.9064422371821691</v>
      </c>
      <c r="I2112" s="42">
        <v>3660</v>
      </c>
      <c r="J2112" s="42">
        <v>1075</v>
      </c>
      <c r="K2112" s="48">
        <f t="shared" si="97"/>
        <v>0.29371584699453551</v>
      </c>
      <c r="L2112" s="44" t="str">
        <f t="shared" si="98"/>
        <v>Ineligible</v>
      </c>
    </row>
    <row r="2113" spans="1:12" x14ac:dyDescent="0.25">
      <c r="A2113" s="42" t="s">
        <v>9522</v>
      </c>
      <c r="B2113" s="42" t="s">
        <v>52</v>
      </c>
      <c r="C2113" s="43" t="s">
        <v>9743</v>
      </c>
      <c r="D2113" s="44" t="s">
        <v>9744</v>
      </c>
      <c r="E2113" s="45">
        <v>146.06</v>
      </c>
      <c r="F2113" s="46">
        <v>3306788.99</v>
      </c>
      <c r="G2113" s="46">
        <v>2958313.99</v>
      </c>
      <c r="H2113" s="47">
        <f t="shared" si="96"/>
        <v>0.89461831370135292</v>
      </c>
      <c r="I2113" s="42">
        <v>7325</v>
      </c>
      <c r="J2113" s="42">
        <v>2020</v>
      </c>
      <c r="K2113" s="48">
        <f t="shared" si="97"/>
        <v>0.27576791808873719</v>
      </c>
      <c r="L2113" s="44" t="str">
        <f t="shared" si="98"/>
        <v>Ineligible</v>
      </c>
    </row>
    <row r="2114" spans="1:12" x14ac:dyDescent="0.25">
      <c r="A2114" s="42" t="s">
        <v>9522</v>
      </c>
      <c r="B2114" s="42" t="s">
        <v>52</v>
      </c>
      <c r="C2114" s="43" t="s">
        <v>9749</v>
      </c>
      <c r="D2114" s="44" t="s">
        <v>9750</v>
      </c>
      <c r="E2114" s="45">
        <v>146.07</v>
      </c>
      <c r="F2114" s="46">
        <v>2298888</v>
      </c>
      <c r="G2114" s="46">
        <v>2004082</v>
      </c>
      <c r="H2114" s="47">
        <f t="shared" si="96"/>
        <v>0.87176147772314272</v>
      </c>
      <c r="I2114" s="42">
        <v>4905</v>
      </c>
      <c r="J2114" s="42">
        <v>1930</v>
      </c>
      <c r="K2114" s="48">
        <f t="shared" si="97"/>
        <v>0.39347604485219162</v>
      </c>
      <c r="L2114" s="44" t="str">
        <f t="shared" si="98"/>
        <v>Ineligible</v>
      </c>
    </row>
    <row r="2115" spans="1:12" x14ac:dyDescent="0.25">
      <c r="A2115" s="42" t="s">
        <v>9522</v>
      </c>
      <c r="B2115" s="42" t="s">
        <v>52</v>
      </c>
      <c r="C2115" s="43" t="s">
        <v>9753</v>
      </c>
      <c r="D2115" s="44" t="s">
        <v>9754</v>
      </c>
      <c r="E2115" s="45">
        <v>146.08000000000001</v>
      </c>
      <c r="F2115" s="46">
        <v>1736215</v>
      </c>
      <c r="G2115" s="46">
        <v>1548398</v>
      </c>
      <c r="H2115" s="47">
        <f t="shared" si="96"/>
        <v>0.89182388125894552</v>
      </c>
      <c r="I2115" s="42">
        <v>3795</v>
      </c>
      <c r="J2115" s="42">
        <v>1305</v>
      </c>
      <c r="K2115" s="48">
        <f t="shared" si="97"/>
        <v>0.34387351778656128</v>
      </c>
      <c r="L2115" s="44" t="str">
        <f t="shared" si="98"/>
        <v>Ineligible</v>
      </c>
    </row>
    <row r="2116" spans="1:12" x14ac:dyDescent="0.25">
      <c r="A2116" s="42" t="s">
        <v>9522</v>
      </c>
      <c r="B2116" s="42" t="s">
        <v>52</v>
      </c>
      <c r="C2116" s="43" t="s">
        <v>9757</v>
      </c>
      <c r="D2116" s="44" t="s">
        <v>2332</v>
      </c>
      <c r="E2116" s="45">
        <v>147</v>
      </c>
      <c r="F2116" s="46">
        <v>2311708</v>
      </c>
      <c r="G2116" s="46">
        <v>1822532</v>
      </c>
      <c r="H2116" s="47">
        <f t="shared" si="96"/>
        <v>0.78839195953814234</v>
      </c>
      <c r="I2116" s="42">
        <v>3420</v>
      </c>
      <c r="J2116" s="42">
        <v>710</v>
      </c>
      <c r="K2116" s="48">
        <f t="shared" si="97"/>
        <v>0.20760233918128654</v>
      </c>
      <c r="L2116" s="44" t="str">
        <f t="shared" si="98"/>
        <v>Ineligible</v>
      </c>
    </row>
    <row r="2117" spans="1:12" x14ac:dyDescent="0.25">
      <c r="A2117" s="42" t="s">
        <v>9522</v>
      </c>
      <c r="B2117" s="42" t="s">
        <v>52</v>
      </c>
      <c r="C2117" s="43" t="s">
        <v>9761</v>
      </c>
      <c r="D2117" s="44" t="s">
        <v>502</v>
      </c>
      <c r="E2117" s="45">
        <v>151</v>
      </c>
      <c r="F2117" s="46">
        <v>2945161</v>
      </c>
      <c r="G2117" s="46">
        <v>2543716</v>
      </c>
      <c r="H2117" s="47">
        <f t="shared" si="96"/>
        <v>0.86369336005739583</v>
      </c>
      <c r="I2117" s="42">
        <v>4810</v>
      </c>
      <c r="J2117" s="42">
        <v>1150</v>
      </c>
      <c r="K2117" s="48">
        <f t="shared" si="97"/>
        <v>0.2390852390852391</v>
      </c>
      <c r="L2117" s="44" t="str">
        <f t="shared" si="98"/>
        <v>Ineligible</v>
      </c>
    </row>
    <row r="2118" spans="1:12" x14ac:dyDescent="0.25">
      <c r="A2118" s="42" t="s">
        <v>9522</v>
      </c>
      <c r="B2118" s="42" t="s">
        <v>52</v>
      </c>
      <c r="C2118" s="43" t="s">
        <v>9767</v>
      </c>
      <c r="D2118" s="44" t="s">
        <v>2364</v>
      </c>
      <c r="E2118" s="45">
        <v>154</v>
      </c>
      <c r="F2118" s="46">
        <v>11359</v>
      </c>
      <c r="G2118" s="46">
        <v>0</v>
      </c>
      <c r="H2118" s="47">
        <f t="shared" si="96"/>
        <v>0</v>
      </c>
      <c r="I2118" s="42">
        <v>0</v>
      </c>
      <c r="J2118" s="42">
        <v>0</v>
      </c>
      <c r="K2118" s="48" t="str">
        <f t="shared" si="97"/>
        <v>-</v>
      </c>
      <c r="L2118" s="44" t="str">
        <f t="shared" si="98"/>
        <v>Ineligible</v>
      </c>
    </row>
    <row r="2119" spans="1:12" x14ac:dyDescent="0.25">
      <c r="A2119" s="42" t="s">
        <v>9522</v>
      </c>
      <c r="B2119" s="42" t="s">
        <v>52</v>
      </c>
      <c r="C2119" s="43" t="s">
        <v>9770</v>
      </c>
      <c r="D2119" s="44" t="s">
        <v>6116</v>
      </c>
      <c r="E2119" s="45">
        <v>156.01</v>
      </c>
      <c r="F2119" s="46">
        <v>3642689</v>
      </c>
      <c r="G2119" s="46">
        <v>3070824</v>
      </c>
      <c r="H2119" s="47">
        <f t="shared" ref="H2119:H2170" si="99">IFERROR(G2119/F2119,"-")</f>
        <v>0.84301020482396383</v>
      </c>
      <c r="I2119" s="42">
        <v>6540</v>
      </c>
      <c r="J2119" s="42">
        <v>1700</v>
      </c>
      <c r="K2119" s="48">
        <f t="shared" ref="K2119:K2170" si="100">IFERROR(J2119/I2119,"-")</f>
        <v>0.25993883792048927</v>
      </c>
      <c r="L2119" s="44" t="str">
        <f t="shared" ref="L2119:L2170" si="101">IFERROR(IF(OR(H2119="-",K2119="-"),"Ineligible",IF(AND(K2119&gt;0.51,H2119&gt;0.5),"CD Eligible","Ineligible")),"Ineligible")</f>
        <v>Ineligible</v>
      </c>
    </row>
    <row r="2120" spans="1:12" x14ac:dyDescent="0.25">
      <c r="A2120" s="42" t="s">
        <v>9522</v>
      </c>
      <c r="B2120" s="42" t="s">
        <v>52</v>
      </c>
      <c r="C2120" s="43" t="s">
        <v>9777</v>
      </c>
      <c r="D2120" s="44" t="s">
        <v>6122</v>
      </c>
      <c r="E2120" s="45">
        <v>156.02000000000001</v>
      </c>
      <c r="F2120" s="46">
        <v>2030568</v>
      </c>
      <c r="G2120" s="46">
        <v>1761086</v>
      </c>
      <c r="H2120" s="47">
        <f t="shared" si="99"/>
        <v>0.86728737968883585</v>
      </c>
      <c r="I2120" s="42">
        <v>3445</v>
      </c>
      <c r="J2120" s="42">
        <v>880</v>
      </c>
      <c r="K2120" s="48">
        <f t="shared" si="100"/>
        <v>0.25544267053701014</v>
      </c>
      <c r="L2120" s="44" t="str">
        <f t="shared" si="101"/>
        <v>Ineligible</v>
      </c>
    </row>
    <row r="2121" spans="1:12" x14ac:dyDescent="0.25">
      <c r="A2121" s="42" t="s">
        <v>9522</v>
      </c>
      <c r="B2121" s="42" t="s">
        <v>52</v>
      </c>
      <c r="C2121" s="43" t="s">
        <v>9782</v>
      </c>
      <c r="D2121" s="44" t="s">
        <v>9783</v>
      </c>
      <c r="E2121" s="45">
        <v>156.03</v>
      </c>
      <c r="F2121" s="46">
        <v>2530691.98</v>
      </c>
      <c r="G2121" s="46">
        <v>2259091.98</v>
      </c>
      <c r="H2121" s="47">
        <f t="shared" si="99"/>
        <v>0.89267757508758538</v>
      </c>
      <c r="I2121" s="42">
        <v>4600</v>
      </c>
      <c r="J2121" s="42">
        <v>1680</v>
      </c>
      <c r="K2121" s="48">
        <f t="shared" si="100"/>
        <v>0.36521739130434783</v>
      </c>
      <c r="L2121" s="44" t="str">
        <f t="shared" si="101"/>
        <v>Ineligible</v>
      </c>
    </row>
    <row r="2122" spans="1:12" x14ac:dyDescent="0.25">
      <c r="A2122" s="42" t="s">
        <v>9522</v>
      </c>
      <c r="B2122" s="42" t="s">
        <v>52</v>
      </c>
      <c r="C2122" s="43" t="s">
        <v>9788</v>
      </c>
      <c r="D2122" s="44" t="s">
        <v>9789</v>
      </c>
      <c r="E2122" s="45">
        <v>169.01</v>
      </c>
      <c r="F2122" s="46">
        <v>1734502</v>
      </c>
      <c r="G2122" s="46">
        <v>1323620</v>
      </c>
      <c r="H2122" s="47">
        <f t="shared" si="99"/>
        <v>0.7631124092102517</v>
      </c>
      <c r="I2122" s="42">
        <v>3270</v>
      </c>
      <c r="J2122" s="42">
        <v>1290</v>
      </c>
      <c r="K2122" s="48">
        <f t="shared" si="100"/>
        <v>0.39449541284403672</v>
      </c>
      <c r="L2122" s="44" t="str">
        <f t="shared" si="101"/>
        <v>Ineligible</v>
      </c>
    </row>
    <row r="2123" spans="1:12" x14ac:dyDescent="0.25">
      <c r="A2123" s="42" t="s">
        <v>9522</v>
      </c>
      <c r="B2123" s="42" t="s">
        <v>52</v>
      </c>
      <c r="C2123" s="43" t="s">
        <v>9792</v>
      </c>
      <c r="D2123" s="44" t="s">
        <v>9793</v>
      </c>
      <c r="E2123" s="45">
        <v>170.05</v>
      </c>
      <c r="F2123" s="46">
        <v>2988796</v>
      </c>
      <c r="G2123" s="46">
        <v>2589183</v>
      </c>
      <c r="H2123" s="47">
        <f t="shared" si="99"/>
        <v>0.8662963280197109</v>
      </c>
      <c r="I2123" s="42">
        <v>4640</v>
      </c>
      <c r="J2123" s="42">
        <v>1110</v>
      </c>
      <c r="K2123" s="48">
        <f t="shared" si="100"/>
        <v>0.23922413793103448</v>
      </c>
      <c r="L2123" s="44" t="str">
        <f t="shared" si="101"/>
        <v>Ineligible</v>
      </c>
    </row>
    <row r="2124" spans="1:12" x14ac:dyDescent="0.25">
      <c r="A2124" s="42" t="s">
        <v>9522</v>
      </c>
      <c r="B2124" s="42" t="s">
        <v>52</v>
      </c>
      <c r="C2124" s="43" t="s">
        <v>9796</v>
      </c>
      <c r="D2124" s="44" t="s">
        <v>9797</v>
      </c>
      <c r="E2124" s="45">
        <v>170.07</v>
      </c>
      <c r="F2124" s="46">
        <v>2538043</v>
      </c>
      <c r="G2124" s="46">
        <v>2422400</v>
      </c>
      <c r="H2124" s="47">
        <f t="shared" si="99"/>
        <v>0.95443615415499261</v>
      </c>
      <c r="I2124" s="42">
        <v>5330</v>
      </c>
      <c r="J2124" s="42">
        <v>2100</v>
      </c>
      <c r="K2124" s="48">
        <f t="shared" si="100"/>
        <v>0.39399624765478425</v>
      </c>
      <c r="L2124" s="44" t="str">
        <f t="shared" si="101"/>
        <v>Ineligible</v>
      </c>
    </row>
    <row r="2125" spans="1:12" x14ac:dyDescent="0.25">
      <c r="A2125" s="42" t="s">
        <v>9522</v>
      </c>
      <c r="B2125" s="42" t="s">
        <v>52</v>
      </c>
      <c r="C2125" s="43" t="s">
        <v>9800</v>
      </c>
      <c r="D2125" s="44" t="s">
        <v>9801</v>
      </c>
      <c r="E2125" s="45">
        <v>170.08</v>
      </c>
      <c r="F2125" s="46">
        <v>3665786</v>
      </c>
      <c r="G2125" s="46">
        <v>3503943</v>
      </c>
      <c r="H2125" s="47">
        <f t="shared" si="99"/>
        <v>0.9558503960678556</v>
      </c>
      <c r="I2125" s="42">
        <v>7455</v>
      </c>
      <c r="J2125" s="42">
        <v>2515</v>
      </c>
      <c r="K2125" s="48">
        <f t="shared" si="100"/>
        <v>0.33735747820254863</v>
      </c>
      <c r="L2125" s="44" t="str">
        <f t="shared" si="101"/>
        <v>Ineligible</v>
      </c>
    </row>
    <row r="2126" spans="1:12" x14ac:dyDescent="0.25">
      <c r="A2126" s="42" t="s">
        <v>9522</v>
      </c>
      <c r="B2126" s="42" t="s">
        <v>52</v>
      </c>
      <c r="C2126" s="43" t="s">
        <v>9805</v>
      </c>
      <c r="D2126" s="44" t="s">
        <v>9806</v>
      </c>
      <c r="E2126" s="45">
        <v>170.09</v>
      </c>
      <c r="F2126" s="46">
        <v>2673927</v>
      </c>
      <c r="G2126" s="46">
        <v>2378308</v>
      </c>
      <c r="H2126" s="47">
        <f t="shared" si="99"/>
        <v>0.88944387786203583</v>
      </c>
      <c r="I2126" s="42">
        <v>4400</v>
      </c>
      <c r="J2126" s="42">
        <v>1260</v>
      </c>
      <c r="K2126" s="48">
        <f t="shared" si="100"/>
        <v>0.28636363636363638</v>
      </c>
      <c r="L2126" s="44" t="str">
        <f t="shared" si="101"/>
        <v>Ineligible</v>
      </c>
    </row>
    <row r="2127" spans="1:12" x14ac:dyDescent="0.25">
      <c r="A2127" s="42" t="s">
        <v>9522</v>
      </c>
      <c r="B2127" s="42" t="s">
        <v>52</v>
      </c>
      <c r="C2127" s="43" t="s">
        <v>9810</v>
      </c>
      <c r="D2127" s="44" t="s">
        <v>9811</v>
      </c>
      <c r="E2127" s="45">
        <v>170.1</v>
      </c>
      <c r="F2127" s="46">
        <v>4643755</v>
      </c>
      <c r="G2127" s="46">
        <v>4134587</v>
      </c>
      <c r="H2127" s="47">
        <f t="shared" si="99"/>
        <v>0.89035424995504719</v>
      </c>
      <c r="I2127" s="42">
        <v>9080</v>
      </c>
      <c r="J2127" s="42">
        <v>3025</v>
      </c>
      <c r="K2127" s="48">
        <f t="shared" si="100"/>
        <v>0.33314977973568283</v>
      </c>
      <c r="L2127" s="44" t="str">
        <f t="shared" si="101"/>
        <v>Ineligible</v>
      </c>
    </row>
    <row r="2128" spans="1:12" x14ac:dyDescent="0.25">
      <c r="A2128" s="42" t="s">
        <v>9522</v>
      </c>
      <c r="B2128" s="42" t="s">
        <v>52</v>
      </c>
      <c r="C2128" s="43" t="s">
        <v>9816</v>
      </c>
      <c r="D2128" s="44" t="s">
        <v>9817</v>
      </c>
      <c r="E2128" s="45">
        <v>170.11</v>
      </c>
      <c r="F2128" s="46">
        <v>2366470</v>
      </c>
      <c r="G2128" s="46">
        <v>2169118</v>
      </c>
      <c r="H2128" s="47">
        <f t="shared" si="99"/>
        <v>0.91660490097064407</v>
      </c>
      <c r="I2128" s="42">
        <v>4595</v>
      </c>
      <c r="J2128" s="42">
        <v>1300</v>
      </c>
      <c r="K2128" s="48">
        <f t="shared" si="100"/>
        <v>0.28291621327529926</v>
      </c>
      <c r="L2128" s="44" t="str">
        <f t="shared" si="101"/>
        <v>Ineligible</v>
      </c>
    </row>
    <row r="2129" spans="1:12" x14ac:dyDescent="0.25">
      <c r="A2129" s="42" t="s">
        <v>9522</v>
      </c>
      <c r="B2129" s="42" t="s">
        <v>52</v>
      </c>
      <c r="C2129" s="43" t="s">
        <v>9820</v>
      </c>
      <c r="D2129" s="44" t="s">
        <v>9821</v>
      </c>
      <c r="E2129" s="45">
        <v>170.12</v>
      </c>
      <c r="F2129" s="46">
        <v>2244103</v>
      </c>
      <c r="G2129" s="46">
        <v>2018129</v>
      </c>
      <c r="H2129" s="47">
        <f t="shared" si="99"/>
        <v>0.89930319597629882</v>
      </c>
      <c r="I2129" s="42">
        <v>4805</v>
      </c>
      <c r="J2129" s="42">
        <v>1930</v>
      </c>
      <c r="K2129" s="48">
        <f t="shared" si="100"/>
        <v>0.40166493236212281</v>
      </c>
      <c r="L2129" s="44" t="str">
        <f t="shared" si="101"/>
        <v>Ineligible</v>
      </c>
    </row>
    <row r="2130" spans="1:12" x14ac:dyDescent="0.25">
      <c r="A2130" s="42" t="s">
        <v>9522</v>
      </c>
      <c r="B2130" s="42" t="s">
        <v>52</v>
      </c>
      <c r="C2130" s="43" t="s">
        <v>9825</v>
      </c>
      <c r="D2130" s="44" t="s">
        <v>573</v>
      </c>
      <c r="E2130" s="45">
        <v>173</v>
      </c>
      <c r="F2130" s="46">
        <v>1294882</v>
      </c>
      <c r="G2130" s="46">
        <v>1122931</v>
      </c>
      <c r="H2130" s="47">
        <f t="shared" si="99"/>
        <v>0.86720720498083992</v>
      </c>
      <c r="I2130" s="42">
        <v>2525</v>
      </c>
      <c r="J2130" s="42">
        <v>1555</v>
      </c>
      <c r="K2130" s="48">
        <f t="shared" si="100"/>
        <v>0.61584158415841583</v>
      </c>
      <c r="L2130" s="44" t="str">
        <f t="shared" si="101"/>
        <v>CD Eligible</v>
      </c>
    </row>
    <row r="2131" spans="1:12" x14ac:dyDescent="0.25">
      <c r="A2131" s="42" t="s">
        <v>9522</v>
      </c>
      <c r="B2131" s="42" t="s">
        <v>52</v>
      </c>
      <c r="C2131" s="43" t="s">
        <v>9828</v>
      </c>
      <c r="D2131" s="44" t="s">
        <v>2446</v>
      </c>
      <c r="E2131" s="45">
        <v>176</v>
      </c>
      <c r="F2131" s="46">
        <v>4272424.99</v>
      </c>
      <c r="G2131" s="46">
        <v>3779851.99</v>
      </c>
      <c r="H2131" s="47">
        <f t="shared" si="99"/>
        <v>0.8847088009378955</v>
      </c>
      <c r="I2131" s="42">
        <v>4970</v>
      </c>
      <c r="J2131" s="42">
        <v>1415</v>
      </c>
      <c r="K2131" s="48">
        <f t="shared" si="100"/>
        <v>0.28470824949698187</v>
      </c>
      <c r="L2131" s="44" t="str">
        <f t="shared" si="101"/>
        <v>Ineligible</v>
      </c>
    </row>
    <row r="2132" spans="1:12" x14ac:dyDescent="0.25">
      <c r="A2132" s="42" t="s">
        <v>9522</v>
      </c>
      <c r="B2132" s="42" t="s">
        <v>52</v>
      </c>
      <c r="C2132" s="43" t="s">
        <v>9834</v>
      </c>
      <c r="D2132" s="44" t="s">
        <v>2451</v>
      </c>
      <c r="E2132" s="45">
        <v>177</v>
      </c>
      <c r="F2132" s="46">
        <v>6363100</v>
      </c>
      <c r="G2132" s="46">
        <v>5575024</v>
      </c>
      <c r="H2132" s="47">
        <f t="shared" si="99"/>
        <v>0.87614904684823436</v>
      </c>
      <c r="I2132" s="42">
        <v>6905</v>
      </c>
      <c r="J2132" s="42">
        <v>2030</v>
      </c>
      <c r="K2132" s="48">
        <f t="shared" si="100"/>
        <v>0.29398986241853731</v>
      </c>
      <c r="L2132" s="44" t="str">
        <f t="shared" si="101"/>
        <v>Ineligible</v>
      </c>
    </row>
    <row r="2133" spans="1:12" x14ac:dyDescent="0.25">
      <c r="A2133" s="42" t="s">
        <v>9522</v>
      </c>
      <c r="B2133" s="42" t="s">
        <v>52</v>
      </c>
      <c r="C2133" s="43" t="s">
        <v>9841</v>
      </c>
      <c r="D2133" s="44" t="s">
        <v>2467</v>
      </c>
      <c r="E2133" s="45">
        <v>181</v>
      </c>
      <c r="F2133" s="46">
        <v>4181696</v>
      </c>
      <c r="G2133" s="46">
        <v>2305792</v>
      </c>
      <c r="H2133" s="47">
        <f t="shared" si="99"/>
        <v>0.55140115398154244</v>
      </c>
      <c r="I2133" s="42">
        <v>2705</v>
      </c>
      <c r="J2133" s="42">
        <v>760</v>
      </c>
      <c r="K2133" s="48">
        <f t="shared" si="100"/>
        <v>0.28096118299445472</v>
      </c>
      <c r="L2133" s="44" t="str">
        <f t="shared" si="101"/>
        <v>Ineligible</v>
      </c>
    </row>
    <row r="2134" spans="1:12" x14ac:dyDescent="0.25">
      <c r="A2134" s="42" t="s">
        <v>9522</v>
      </c>
      <c r="B2134" s="42" t="s">
        <v>52</v>
      </c>
      <c r="C2134" s="43" t="s">
        <v>9845</v>
      </c>
      <c r="D2134" s="44" t="s">
        <v>9846</v>
      </c>
      <c r="E2134" s="45">
        <v>187.01</v>
      </c>
      <c r="F2134" s="46">
        <v>849635</v>
      </c>
      <c r="G2134" s="46">
        <v>749939</v>
      </c>
      <c r="H2134" s="47">
        <f t="shared" si="99"/>
        <v>0.88266020114519761</v>
      </c>
      <c r="I2134" s="42">
        <v>1735</v>
      </c>
      <c r="J2134" s="42">
        <v>685</v>
      </c>
      <c r="K2134" s="48">
        <f t="shared" si="100"/>
        <v>0.39481268011527376</v>
      </c>
      <c r="L2134" s="44" t="str">
        <f t="shared" si="101"/>
        <v>Ineligible</v>
      </c>
    </row>
    <row r="2135" spans="1:12" x14ac:dyDescent="0.25">
      <c r="A2135" s="42" t="s">
        <v>9522</v>
      </c>
      <c r="B2135" s="42" t="s">
        <v>52</v>
      </c>
      <c r="C2135" s="43" t="s">
        <v>9849</v>
      </c>
      <c r="D2135" s="44" t="s">
        <v>9850</v>
      </c>
      <c r="E2135" s="45">
        <v>187.02</v>
      </c>
      <c r="F2135" s="46">
        <v>3215364</v>
      </c>
      <c r="G2135" s="46">
        <v>2650182</v>
      </c>
      <c r="H2135" s="47">
        <f t="shared" si="99"/>
        <v>0.82422456679865796</v>
      </c>
      <c r="I2135" s="42">
        <v>6365</v>
      </c>
      <c r="J2135" s="42">
        <v>2600</v>
      </c>
      <c r="K2135" s="48">
        <f t="shared" si="100"/>
        <v>0.40848389630793402</v>
      </c>
      <c r="L2135" s="44" t="str">
        <f t="shared" si="101"/>
        <v>Ineligible</v>
      </c>
    </row>
    <row r="2136" spans="1:12" x14ac:dyDescent="0.25">
      <c r="A2136" s="42" t="s">
        <v>9522</v>
      </c>
      <c r="B2136" s="42" t="s">
        <v>52</v>
      </c>
      <c r="C2136" s="43" t="s">
        <v>9855</v>
      </c>
      <c r="D2136" s="44" t="s">
        <v>9856</v>
      </c>
      <c r="E2136" s="45">
        <v>189.01</v>
      </c>
      <c r="F2136" s="46">
        <v>2886390</v>
      </c>
      <c r="G2136" s="46">
        <v>2409428</v>
      </c>
      <c r="H2136" s="47">
        <f t="shared" si="99"/>
        <v>0.8347548321605881</v>
      </c>
      <c r="I2136" s="42">
        <v>5170</v>
      </c>
      <c r="J2136" s="42">
        <v>2085</v>
      </c>
      <c r="K2136" s="48">
        <f t="shared" si="100"/>
        <v>0.40328820116054159</v>
      </c>
      <c r="L2136" s="44" t="str">
        <f t="shared" si="101"/>
        <v>Ineligible</v>
      </c>
    </row>
    <row r="2137" spans="1:12" x14ac:dyDescent="0.25">
      <c r="A2137" s="42" t="s">
        <v>9522</v>
      </c>
      <c r="B2137" s="42" t="s">
        <v>52</v>
      </c>
      <c r="C2137" s="43" t="s">
        <v>9859</v>
      </c>
      <c r="D2137" s="44" t="s">
        <v>9860</v>
      </c>
      <c r="E2137" s="45">
        <v>189.02</v>
      </c>
      <c r="F2137" s="46">
        <v>2362432</v>
      </c>
      <c r="G2137" s="46">
        <v>2091288</v>
      </c>
      <c r="H2137" s="47">
        <f t="shared" si="99"/>
        <v>0.88522674938368595</v>
      </c>
      <c r="I2137" s="42">
        <v>5180</v>
      </c>
      <c r="J2137" s="42">
        <v>2220</v>
      </c>
      <c r="K2137" s="48">
        <f t="shared" si="100"/>
        <v>0.42857142857142855</v>
      </c>
      <c r="L2137" s="44" t="str">
        <f t="shared" si="101"/>
        <v>Ineligible</v>
      </c>
    </row>
    <row r="2138" spans="1:12" x14ac:dyDescent="0.25">
      <c r="A2138" s="42" t="s">
        <v>9522</v>
      </c>
      <c r="B2138" s="42" t="s">
        <v>52</v>
      </c>
      <c r="C2138" s="43" t="s">
        <v>9864</v>
      </c>
      <c r="D2138" s="44" t="s">
        <v>663</v>
      </c>
      <c r="E2138" s="45">
        <v>197</v>
      </c>
      <c r="F2138" s="46">
        <v>899284</v>
      </c>
      <c r="G2138" s="46">
        <v>877526</v>
      </c>
      <c r="H2138" s="47">
        <f t="shared" si="99"/>
        <v>0.97580519613381311</v>
      </c>
      <c r="I2138" s="42">
        <v>1805</v>
      </c>
      <c r="J2138" s="42">
        <v>430</v>
      </c>
      <c r="K2138" s="48">
        <f t="shared" si="100"/>
        <v>0.23822714681440443</v>
      </c>
      <c r="L2138" s="44" t="str">
        <f t="shared" si="101"/>
        <v>Ineligible</v>
      </c>
    </row>
    <row r="2139" spans="1:12" x14ac:dyDescent="0.25">
      <c r="A2139" s="42" t="s">
        <v>9522</v>
      </c>
      <c r="B2139" s="42" t="s">
        <v>52</v>
      </c>
      <c r="C2139" s="43" t="s">
        <v>9867</v>
      </c>
      <c r="D2139" s="44" t="s">
        <v>2540</v>
      </c>
      <c r="E2139" s="45">
        <v>198</v>
      </c>
      <c r="F2139" s="46">
        <v>6072325</v>
      </c>
      <c r="G2139" s="46">
        <v>4164857</v>
      </c>
      <c r="H2139" s="47">
        <f t="shared" si="99"/>
        <v>0.68587517960583466</v>
      </c>
      <c r="I2139" s="42">
        <v>6585</v>
      </c>
      <c r="J2139" s="42">
        <v>1930</v>
      </c>
      <c r="K2139" s="48">
        <f t="shared" si="100"/>
        <v>0.29309035687167806</v>
      </c>
      <c r="L2139" s="44" t="str">
        <f t="shared" si="101"/>
        <v>Ineligible</v>
      </c>
    </row>
    <row r="2140" spans="1:12" x14ac:dyDescent="0.25">
      <c r="A2140" s="42" t="s">
        <v>9522</v>
      </c>
      <c r="B2140" s="42" t="s">
        <v>52</v>
      </c>
      <c r="C2140" s="43" t="s">
        <v>9873</v>
      </c>
      <c r="D2140" s="44" t="s">
        <v>684</v>
      </c>
      <c r="E2140" s="45">
        <v>201</v>
      </c>
      <c r="F2140" s="46">
        <v>1805681</v>
      </c>
      <c r="G2140" s="46">
        <v>1447150</v>
      </c>
      <c r="H2140" s="47">
        <f t="shared" si="99"/>
        <v>0.80144277976010159</v>
      </c>
      <c r="I2140" s="42">
        <v>3535</v>
      </c>
      <c r="J2140" s="42">
        <v>1315</v>
      </c>
      <c r="K2140" s="48">
        <f t="shared" si="100"/>
        <v>0.37199434229137202</v>
      </c>
      <c r="L2140" s="44" t="str">
        <f t="shared" si="101"/>
        <v>Ineligible</v>
      </c>
    </row>
    <row r="2141" spans="1:12" x14ac:dyDescent="0.25">
      <c r="A2141" s="42" t="s">
        <v>9522</v>
      </c>
      <c r="B2141" s="42" t="s">
        <v>52</v>
      </c>
      <c r="C2141" s="43" t="s">
        <v>9877</v>
      </c>
      <c r="D2141" s="44" t="s">
        <v>2576</v>
      </c>
      <c r="E2141" s="45">
        <v>207</v>
      </c>
      <c r="F2141" s="46">
        <v>3202511.96</v>
      </c>
      <c r="G2141" s="46">
        <v>2054309</v>
      </c>
      <c r="H2141" s="47">
        <f t="shared" si="99"/>
        <v>0.6414680181241228</v>
      </c>
      <c r="I2141" s="42">
        <v>6125</v>
      </c>
      <c r="J2141" s="42">
        <v>3955</v>
      </c>
      <c r="K2141" s="48">
        <f t="shared" si="100"/>
        <v>0.64571428571428569</v>
      </c>
      <c r="L2141" s="44" t="str">
        <f t="shared" si="101"/>
        <v>CD Eligible</v>
      </c>
    </row>
    <row r="2142" spans="1:12" x14ac:dyDescent="0.25">
      <c r="A2142" s="42" t="s">
        <v>9522</v>
      </c>
      <c r="B2142" s="42" t="s">
        <v>52</v>
      </c>
      <c r="C2142" s="43" t="s">
        <v>9883</v>
      </c>
      <c r="D2142" s="44" t="s">
        <v>9884</v>
      </c>
      <c r="E2142" s="45">
        <v>208.01</v>
      </c>
      <c r="F2142" s="46">
        <v>5398441</v>
      </c>
      <c r="G2142" s="46">
        <v>4567315</v>
      </c>
      <c r="H2142" s="47">
        <f t="shared" si="99"/>
        <v>0.84604332991691489</v>
      </c>
      <c r="I2142" s="42">
        <v>9120</v>
      </c>
      <c r="J2142" s="42">
        <v>3735</v>
      </c>
      <c r="K2142" s="48">
        <f t="shared" si="100"/>
        <v>0.40953947368421051</v>
      </c>
      <c r="L2142" s="44" t="str">
        <f t="shared" si="101"/>
        <v>Ineligible</v>
      </c>
    </row>
    <row r="2143" spans="1:12" x14ac:dyDescent="0.25">
      <c r="A2143" s="42" t="s">
        <v>9522</v>
      </c>
      <c r="B2143" s="42" t="s">
        <v>52</v>
      </c>
      <c r="C2143" s="43" t="s">
        <v>9889</v>
      </c>
      <c r="D2143" s="44" t="s">
        <v>9890</v>
      </c>
      <c r="E2143" s="45">
        <v>208.03</v>
      </c>
      <c r="F2143" s="46">
        <v>3992823</v>
      </c>
      <c r="G2143" s="46">
        <v>3730912</v>
      </c>
      <c r="H2143" s="47">
        <f t="shared" si="99"/>
        <v>0.93440455537347888</v>
      </c>
      <c r="I2143" s="42">
        <v>6190</v>
      </c>
      <c r="J2143" s="42">
        <v>1860</v>
      </c>
      <c r="K2143" s="48">
        <f t="shared" si="100"/>
        <v>0.30048465266558966</v>
      </c>
      <c r="L2143" s="44" t="str">
        <f t="shared" si="101"/>
        <v>Ineligible</v>
      </c>
    </row>
    <row r="2144" spans="1:12" x14ac:dyDescent="0.25">
      <c r="A2144" s="42" t="s">
        <v>9522</v>
      </c>
      <c r="B2144" s="42" t="s">
        <v>52</v>
      </c>
      <c r="C2144" s="43" t="s">
        <v>9894</v>
      </c>
      <c r="D2144" s="44" t="s">
        <v>9895</v>
      </c>
      <c r="E2144" s="45">
        <v>208.04</v>
      </c>
      <c r="F2144" s="46">
        <v>3370949</v>
      </c>
      <c r="G2144" s="46">
        <v>2916915</v>
      </c>
      <c r="H2144" s="47">
        <f t="shared" si="99"/>
        <v>0.86530973918620546</v>
      </c>
      <c r="I2144" s="42">
        <v>5595</v>
      </c>
      <c r="J2144" s="42">
        <v>1890</v>
      </c>
      <c r="K2144" s="48">
        <f t="shared" si="100"/>
        <v>0.33780160857908847</v>
      </c>
      <c r="L2144" s="44" t="str">
        <f t="shared" si="101"/>
        <v>Ineligible</v>
      </c>
    </row>
    <row r="2145" spans="1:12" x14ac:dyDescent="0.25">
      <c r="A2145" s="42" t="s">
        <v>9522</v>
      </c>
      <c r="B2145" s="42" t="s">
        <v>52</v>
      </c>
      <c r="C2145" s="43" t="s">
        <v>9899</v>
      </c>
      <c r="D2145" s="44" t="s">
        <v>2598</v>
      </c>
      <c r="E2145" s="45">
        <v>213</v>
      </c>
      <c r="F2145" s="46">
        <v>2401907</v>
      </c>
      <c r="G2145" s="46">
        <v>1879160</v>
      </c>
      <c r="H2145" s="47">
        <f t="shared" si="99"/>
        <v>0.78236168178035204</v>
      </c>
      <c r="I2145" s="42">
        <v>4820</v>
      </c>
      <c r="J2145" s="42">
        <v>3055</v>
      </c>
      <c r="K2145" s="48">
        <f t="shared" si="100"/>
        <v>0.63381742738589208</v>
      </c>
      <c r="L2145" s="44" t="str">
        <f t="shared" si="101"/>
        <v>CD Eligible</v>
      </c>
    </row>
    <row r="2146" spans="1:12" x14ac:dyDescent="0.25">
      <c r="A2146" s="42" t="s">
        <v>9522</v>
      </c>
      <c r="B2146" s="42" t="s">
        <v>52</v>
      </c>
      <c r="C2146" s="43" t="s">
        <v>9905</v>
      </c>
      <c r="D2146" s="44" t="s">
        <v>821</v>
      </c>
      <c r="E2146" s="45">
        <v>223</v>
      </c>
      <c r="F2146" s="46">
        <v>1584736</v>
      </c>
      <c r="G2146" s="46">
        <v>1085657</v>
      </c>
      <c r="H2146" s="47">
        <f t="shared" si="99"/>
        <v>0.68507120428891621</v>
      </c>
      <c r="I2146" s="42">
        <v>2615</v>
      </c>
      <c r="J2146" s="42">
        <v>1245</v>
      </c>
      <c r="K2146" s="48">
        <f t="shared" si="100"/>
        <v>0.47609942638623326</v>
      </c>
      <c r="L2146" s="44" t="str">
        <f t="shared" si="101"/>
        <v>Ineligible</v>
      </c>
    </row>
    <row r="2147" spans="1:12" x14ac:dyDescent="0.25">
      <c r="A2147" s="42" t="s">
        <v>9522</v>
      </c>
      <c r="B2147" s="42" t="s">
        <v>52</v>
      </c>
      <c r="C2147" s="43" t="s">
        <v>9910</v>
      </c>
      <c r="D2147" s="44" t="s">
        <v>2649</v>
      </c>
      <c r="E2147" s="45">
        <v>226</v>
      </c>
      <c r="F2147" s="46">
        <v>8279121.0599999996</v>
      </c>
      <c r="G2147" s="46">
        <v>4433830.07</v>
      </c>
      <c r="H2147" s="47">
        <f t="shared" si="99"/>
        <v>0.53554357254440255</v>
      </c>
      <c r="I2147" s="42">
        <v>8725</v>
      </c>
      <c r="J2147" s="42">
        <v>2315</v>
      </c>
      <c r="K2147" s="48">
        <f t="shared" si="100"/>
        <v>0.26532951289398282</v>
      </c>
      <c r="L2147" s="44" t="str">
        <f t="shared" si="101"/>
        <v>Ineligible</v>
      </c>
    </row>
    <row r="2148" spans="1:12" x14ac:dyDescent="0.25">
      <c r="A2148" s="42" t="s">
        <v>9522</v>
      </c>
      <c r="B2148" s="42" t="s">
        <v>52</v>
      </c>
      <c r="C2148" s="43" t="s">
        <v>9916</v>
      </c>
      <c r="D2148" s="44" t="s">
        <v>859</v>
      </c>
      <c r="E2148" s="45">
        <v>228</v>
      </c>
      <c r="F2148" s="46">
        <v>772116.73</v>
      </c>
      <c r="G2148" s="46">
        <v>40329.199999999997</v>
      </c>
      <c r="H2148" s="47">
        <f t="shared" si="99"/>
        <v>5.2231998651292008E-2</v>
      </c>
      <c r="I2148" s="42">
        <v>40</v>
      </c>
      <c r="J2148" s="42">
        <v>0</v>
      </c>
      <c r="K2148" s="48">
        <f t="shared" si="100"/>
        <v>0</v>
      </c>
      <c r="L2148" s="44" t="str">
        <f t="shared" si="101"/>
        <v>Ineligible</v>
      </c>
    </row>
    <row r="2149" spans="1:12" x14ac:dyDescent="0.25">
      <c r="A2149" s="42" t="s">
        <v>9522</v>
      </c>
      <c r="B2149" s="42" t="s">
        <v>52</v>
      </c>
      <c r="C2149" s="43" t="s">
        <v>9919</v>
      </c>
      <c r="D2149" s="44" t="s">
        <v>881</v>
      </c>
      <c r="E2149" s="45">
        <v>231</v>
      </c>
      <c r="F2149" s="46">
        <v>1888751</v>
      </c>
      <c r="G2149" s="46">
        <v>1486557</v>
      </c>
      <c r="H2149" s="47">
        <f t="shared" si="99"/>
        <v>0.78705821995593916</v>
      </c>
      <c r="I2149" s="42">
        <v>4205</v>
      </c>
      <c r="J2149" s="42">
        <v>2005</v>
      </c>
      <c r="K2149" s="48">
        <f t="shared" si="100"/>
        <v>0.47681331747919142</v>
      </c>
      <c r="L2149" s="44" t="str">
        <f t="shared" si="101"/>
        <v>Ineligible</v>
      </c>
    </row>
    <row r="2150" spans="1:12" x14ac:dyDescent="0.25">
      <c r="A2150" s="42" t="s">
        <v>9522</v>
      </c>
      <c r="B2150" s="42" t="s">
        <v>52</v>
      </c>
      <c r="C2150" s="43" t="s">
        <v>9922</v>
      </c>
      <c r="D2150" s="44" t="s">
        <v>931</v>
      </c>
      <c r="E2150" s="45">
        <v>239</v>
      </c>
      <c r="F2150" s="46">
        <v>1644093</v>
      </c>
      <c r="G2150" s="46">
        <v>1118429</v>
      </c>
      <c r="H2150" s="47">
        <f t="shared" si="99"/>
        <v>0.68027112821476643</v>
      </c>
      <c r="I2150" s="42">
        <v>3295</v>
      </c>
      <c r="J2150" s="42">
        <v>1995</v>
      </c>
      <c r="K2150" s="48">
        <f t="shared" si="100"/>
        <v>0.6054628224582701</v>
      </c>
      <c r="L2150" s="44" t="str">
        <f t="shared" si="101"/>
        <v>CD Eligible</v>
      </c>
    </row>
    <row r="2151" spans="1:12" x14ac:dyDescent="0.25">
      <c r="A2151" s="42" t="s">
        <v>9522</v>
      </c>
      <c r="B2151" s="42" t="s">
        <v>52</v>
      </c>
      <c r="C2151" s="43" t="s">
        <v>9925</v>
      </c>
      <c r="D2151" s="44" t="s">
        <v>9926</v>
      </c>
      <c r="E2151" s="45">
        <v>244.01</v>
      </c>
      <c r="F2151" s="46">
        <v>4168157.62</v>
      </c>
      <c r="G2151" s="46">
        <v>3598873.62</v>
      </c>
      <c r="H2151" s="47">
        <f t="shared" si="99"/>
        <v>0.86342071200272896</v>
      </c>
      <c r="I2151" s="42">
        <v>6400</v>
      </c>
      <c r="J2151" s="42">
        <v>2625</v>
      </c>
      <c r="K2151" s="48">
        <f t="shared" si="100"/>
        <v>0.41015625</v>
      </c>
      <c r="L2151" s="44" t="str">
        <f t="shared" si="101"/>
        <v>Ineligible</v>
      </c>
    </row>
    <row r="2152" spans="1:12" x14ac:dyDescent="0.25">
      <c r="A2152" s="42" t="s">
        <v>9522</v>
      </c>
      <c r="B2152" s="42" t="s">
        <v>52</v>
      </c>
      <c r="C2152" s="43" t="s">
        <v>9931</v>
      </c>
      <c r="D2152" s="44" t="s">
        <v>9932</v>
      </c>
      <c r="E2152" s="45">
        <v>244.02</v>
      </c>
      <c r="F2152" s="46">
        <v>2809312</v>
      </c>
      <c r="G2152" s="46">
        <v>2645800</v>
      </c>
      <c r="H2152" s="47">
        <f t="shared" si="99"/>
        <v>0.94179642560171317</v>
      </c>
      <c r="I2152" s="42">
        <v>4235</v>
      </c>
      <c r="J2152" s="42">
        <v>1465</v>
      </c>
      <c r="K2152" s="48">
        <f t="shared" si="100"/>
        <v>0.34592680047225499</v>
      </c>
      <c r="L2152" s="44" t="str">
        <f t="shared" si="101"/>
        <v>Ineligible</v>
      </c>
    </row>
    <row r="2153" spans="1:12" x14ac:dyDescent="0.25">
      <c r="A2153" s="42" t="s">
        <v>9522</v>
      </c>
      <c r="B2153" s="42" t="s">
        <v>52</v>
      </c>
      <c r="C2153" s="43" t="s">
        <v>9936</v>
      </c>
      <c r="D2153" s="44" t="s">
        <v>976</v>
      </c>
      <c r="E2153" s="45">
        <v>247</v>
      </c>
      <c r="F2153" s="46">
        <v>1471546</v>
      </c>
      <c r="G2153" s="46">
        <v>935695</v>
      </c>
      <c r="H2153" s="47">
        <f t="shared" si="99"/>
        <v>0.63585847809038931</v>
      </c>
      <c r="I2153" s="42">
        <v>2675</v>
      </c>
      <c r="J2153" s="42">
        <v>1210</v>
      </c>
      <c r="K2153" s="48">
        <f t="shared" si="100"/>
        <v>0.45233644859813082</v>
      </c>
      <c r="L2153" s="44" t="str">
        <f t="shared" si="101"/>
        <v>Ineligible</v>
      </c>
    </row>
    <row r="2154" spans="1:12" x14ac:dyDescent="0.25">
      <c r="A2154" s="42" t="s">
        <v>9522</v>
      </c>
      <c r="B2154" s="42" t="s">
        <v>52</v>
      </c>
      <c r="C2154" s="43" t="s">
        <v>9939</v>
      </c>
      <c r="D2154" s="44" t="s">
        <v>980</v>
      </c>
      <c r="E2154" s="45">
        <v>248</v>
      </c>
      <c r="F2154" s="46">
        <v>3191066.38</v>
      </c>
      <c r="G2154" s="46">
        <v>2397567.38</v>
      </c>
      <c r="H2154" s="47">
        <f t="shared" si="99"/>
        <v>0.75133735701229754</v>
      </c>
      <c r="I2154" s="42">
        <v>4885</v>
      </c>
      <c r="J2154" s="42">
        <v>1940</v>
      </c>
      <c r="K2154" s="48">
        <f t="shared" si="100"/>
        <v>0.39713408393039917</v>
      </c>
      <c r="L2154" s="44" t="str">
        <f t="shared" si="101"/>
        <v>Ineligible</v>
      </c>
    </row>
    <row r="2155" spans="1:12" x14ac:dyDescent="0.25">
      <c r="A2155" s="42" t="s">
        <v>9522</v>
      </c>
      <c r="B2155" s="42" t="s">
        <v>52</v>
      </c>
      <c r="C2155" s="43" t="s">
        <v>9944</v>
      </c>
      <c r="D2155" s="44" t="s">
        <v>992</v>
      </c>
      <c r="E2155" s="45">
        <v>251</v>
      </c>
      <c r="F2155" s="46">
        <v>3178388</v>
      </c>
      <c r="G2155" s="46">
        <v>2579939</v>
      </c>
      <c r="H2155" s="47">
        <f t="shared" si="99"/>
        <v>0.81171304447411707</v>
      </c>
      <c r="I2155" s="42">
        <v>5880</v>
      </c>
      <c r="J2155" s="42">
        <v>1740</v>
      </c>
      <c r="K2155" s="48">
        <f t="shared" si="100"/>
        <v>0.29591836734693877</v>
      </c>
      <c r="L2155" s="44" t="str">
        <f t="shared" si="101"/>
        <v>Ineligible</v>
      </c>
    </row>
    <row r="2156" spans="1:12" x14ac:dyDescent="0.25">
      <c r="A2156" s="42" t="s">
        <v>9522</v>
      </c>
      <c r="B2156" s="42" t="s">
        <v>52</v>
      </c>
      <c r="C2156" s="43" t="s">
        <v>9948</v>
      </c>
      <c r="D2156" s="44" t="s">
        <v>9949</v>
      </c>
      <c r="E2156" s="45">
        <v>273.01</v>
      </c>
      <c r="F2156" s="46">
        <v>3598953</v>
      </c>
      <c r="G2156" s="46">
        <v>2256113</v>
      </c>
      <c r="H2156" s="47">
        <f t="shared" si="99"/>
        <v>0.62688037326411317</v>
      </c>
      <c r="I2156" s="42">
        <v>3790</v>
      </c>
      <c r="J2156" s="42">
        <v>1505</v>
      </c>
      <c r="K2156" s="48">
        <f t="shared" si="100"/>
        <v>0.3970976253298153</v>
      </c>
      <c r="L2156" s="44" t="str">
        <f t="shared" si="101"/>
        <v>Ineligible</v>
      </c>
    </row>
    <row r="2157" spans="1:12" x14ac:dyDescent="0.25">
      <c r="A2157" s="42" t="s">
        <v>9522</v>
      </c>
      <c r="B2157" s="42" t="s">
        <v>52</v>
      </c>
      <c r="C2157" s="43" t="s">
        <v>9952</v>
      </c>
      <c r="D2157" s="44" t="s">
        <v>9953</v>
      </c>
      <c r="E2157" s="45">
        <v>273.02</v>
      </c>
      <c r="F2157" s="46">
        <v>2021747</v>
      </c>
      <c r="G2157" s="46">
        <v>1628212</v>
      </c>
      <c r="H2157" s="47">
        <f t="shared" si="99"/>
        <v>0.80534903724353246</v>
      </c>
      <c r="I2157" s="42">
        <v>3335</v>
      </c>
      <c r="J2157" s="42">
        <v>1135</v>
      </c>
      <c r="K2157" s="48">
        <f t="shared" si="100"/>
        <v>0.34032983508245879</v>
      </c>
      <c r="L2157" s="44" t="str">
        <f t="shared" si="101"/>
        <v>Ineligible</v>
      </c>
    </row>
    <row r="2158" spans="1:12" x14ac:dyDescent="0.25">
      <c r="A2158" s="42" t="s">
        <v>9522</v>
      </c>
      <c r="B2158" s="42" t="s">
        <v>52</v>
      </c>
      <c r="C2158" s="43" t="s">
        <v>9956</v>
      </c>
      <c r="D2158" s="44" t="s">
        <v>9957</v>
      </c>
      <c r="E2158" s="45">
        <v>277.02</v>
      </c>
      <c r="F2158" s="46">
        <v>7087440.9900000002</v>
      </c>
      <c r="G2158" s="46">
        <v>3105038.99</v>
      </c>
      <c r="H2158" s="47">
        <f t="shared" si="99"/>
        <v>0.43810438695447962</v>
      </c>
      <c r="I2158" s="42">
        <v>6535</v>
      </c>
      <c r="J2158" s="42">
        <v>3030</v>
      </c>
      <c r="K2158" s="48">
        <f t="shared" si="100"/>
        <v>0.46365723029839329</v>
      </c>
      <c r="L2158" s="44" t="str">
        <f t="shared" si="101"/>
        <v>Ineligible</v>
      </c>
    </row>
    <row r="2159" spans="1:12" x14ac:dyDescent="0.25">
      <c r="A2159" s="42" t="s">
        <v>9522</v>
      </c>
      <c r="B2159" s="42" t="s">
        <v>52</v>
      </c>
      <c r="C2159" s="43" t="s">
        <v>9961</v>
      </c>
      <c r="D2159" s="44" t="s">
        <v>9962</v>
      </c>
      <c r="E2159" s="45">
        <v>277.04000000000002</v>
      </c>
      <c r="F2159" s="46">
        <v>1954107</v>
      </c>
      <c r="G2159" s="46">
        <v>1915379</v>
      </c>
      <c r="H2159" s="47">
        <f t="shared" si="99"/>
        <v>0.98018122856117906</v>
      </c>
      <c r="I2159" s="42">
        <v>4355</v>
      </c>
      <c r="J2159" s="42">
        <v>1575</v>
      </c>
      <c r="K2159" s="48">
        <f t="shared" si="100"/>
        <v>0.36165327210103332</v>
      </c>
      <c r="L2159" s="44" t="str">
        <f t="shared" si="101"/>
        <v>Ineligible</v>
      </c>
    </row>
    <row r="2160" spans="1:12" x14ac:dyDescent="0.25">
      <c r="A2160" s="42" t="s">
        <v>9522</v>
      </c>
      <c r="B2160" s="42" t="s">
        <v>52</v>
      </c>
      <c r="C2160" s="43" t="s">
        <v>9965</v>
      </c>
      <c r="D2160" s="44" t="s">
        <v>9966</v>
      </c>
      <c r="E2160" s="45">
        <v>277.05</v>
      </c>
      <c r="F2160" s="46">
        <v>2566824</v>
      </c>
      <c r="G2160" s="46">
        <v>2383854</v>
      </c>
      <c r="H2160" s="47">
        <f t="shared" si="99"/>
        <v>0.92871735654645582</v>
      </c>
      <c r="I2160" s="42">
        <v>5645</v>
      </c>
      <c r="J2160" s="42">
        <v>2160</v>
      </c>
      <c r="K2160" s="48">
        <f t="shared" si="100"/>
        <v>0.38263950398582819</v>
      </c>
      <c r="L2160" s="44" t="str">
        <f t="shared" si="101"/>
        <v>Ineligible</v>
      </c>
    </row>
    <row r="2161" spans="1:12" x14ac:dyDescent="0.25">
      <c r="A2161" s="42" t="s">
        <v>9522</v>
      </c>
      <c r="B2161" s="42" t="s">
        <v>52</v>
      </c>
      <c r="C2161" s="43" t="s">
        <v>9970</v>
      </c>
      <c r="D2161" s="44" t="s">
        <v>9971</v>
      </c>
      <c r="E2161" s="45">
        <v>277.06</v>
      </c>
      <c r="F2161" s="46">
        <v>2160939</v>
      </c>
      <c r="G2161" s="46">
        <v>1366657</v>
      </c>
      <c r="H2161" s="47">
        <f t="shared" si="99"/>
        <v>0.63243663981260001</v>
      </c>
      <c r="I2161" s="42">
        <v>3525</v>
      </c>
      <c r="J2161" s="42">
        <v>1285</v>
      </c>
      <c r="K2161" s="48">
        <f t="shared" si="100"/>
        <v>0.36453900709219861</v>
      </c>
      <c r="L2161" s="44" t="str">
        <f t="shared" si="101"/>
        <v>Ineligible</v>
      </c>
    </row>
    <row r="2162" spans="1:12" x14ac:dyDescent="0.25">
      <c r="A2162" s="42" t="s">
        <v>9522</v>
      </c>
      <c r="B2162" s="42" t="s">
        <v>52</v>
      </c>
      <c r="C2162" s="43" t="s">
        <v>9975</v>
      </c>
      <c r="D2162" s="44" t="s">
        <v>1107</v>
      </c>
      <c r="E2162" s="45">
        <v>279</v>
      </c>
      <c r="F2162" s="46">
        <v>1701325</v>
      </c>
      <c r="G2162" s="46">
        <v>1292729</v>
      </c>
      <c r="H2162" s="47">
        <f t="shared" si="99"/>
        <v>0.75983659794571878</v>
      </c>
      <c r="I2162" s="42">
        <v>1570</v>
      </c>
      <c r="J2162" s="42">
        <v>460</v>
      </c>
      <c r="K2162" s="48">
        <f t="shared" si="100"/>
        <v>0.2929936305732484</v>
      </c>
      <c r="L2162" s="44" t="str">
        <f t="shared" si="101"/>
        <v>Ineligible</v>
      </c>
    </row>
    <row r="2163" spans="1:12" x14ac:dyDescent="0.25">
      <c r="A2163" s="42" t="s">
        <v>9522</v>
      </c>
      <c r="B2163" s="42" t="s">
        <v>52</v>
      </c>
      <c r="C2163" s="43" t="s">
        <v>9978</v>
      </c>
      <c r="D2163" s="44" t="s">
        <v>9979</v>
      </c>
      <c r="E2163" s="45">
        <v>291.02</v>
      </c>
      <c r="F2163" s="46">
        <v>5720969.21</v>
      </c>
      <c r="G2163" s="46">
        <v>1320529.74</v>
      </c>
      <c r="H2163" s="47">
        <f t="shared" si="99"/>
        <v>0.23082273152104588</v>
      </c>
      <c r="I2163" s="42">
        <v>2805</v>
      </c>
      <c r="J2163" s="42">
        <v>825</v>
      </c>
      <c r="K2163" s="48">
        <f t="shared" si="100"/>
        <v>0.29411764705882354</v>
      </c>
      <c r="L2163" s="44" t="str">
        <f t="shared" si="101"/>
        <v>Ineligible</v>
      </c>
    </row>
    <row r="2164" spans="1:12" x14ac:dyDescent="0.25">
      <c r="A2164" s="42" t="s">
        <v>9522</v>
      </c>
      <c r="B2164" s="42" t="s">
        <v>52</v>
      </c>
      <c r="C2164" s="43" t="s">
        <v>9983</v>
      </c>
      <c r="D2164" s="44" t="s">
        <v>9984</v>
      </c>
      <c r="E2164" s="45">
        <v>291.02999999999997</v>
      </c>
      <c r="F2164" s="46">
        <v>5021595</v>
      </c>
      <c r="G2164" s="46">
        <v>3445270</v>
      </c>
      <c r="H2164" s="47">
        <f t="shared" si="99"/>
        <v>0.68609077394732154</v>
      </c>
      <c r="I2164" s="42">
        <v>7640</v>
      </c>
      <c r="J2164" s="42">
        <v>3210</v>
      </c>
      <c r="K2164" s="48">
        <f t="shared" si="100"/>
        <v>0.42015706806282721</v>
      </c>
      <c r="L2164" s="44" t="str">
        <f t="shared" si="101"/>
        <v>Ineligible</v>
      </c>
    </row>
    <row r="2165" spans="1:12" x14ac:dyDescent="0.25">
      <c r="A2165" s="42" t="s">
        <v>9522</v>
      </c>
      <c r="B2165" s="42" t="s">
        <v>52</v>
      </c>
      <c r="C2165" s="43" t="s">
        <v>9990</v>
      </c>
      <c r="D2165" s="44" t="s">
        <v>9991</v>
      </c>
      <c r="E2165" s="45">
        <v>291.04000000000002</v>
      </c>
      <c r="F2165" s="46">
        <v>3636642</v>
      </c>
      <c r="G2165" s="46">
        <v>2891337</v>
      </c>
      <c r="H2165" s="47">
        <f t="shared" si="99"/>
        <v>0.79505681340093415</v>
      </c>
      <c r="I2165" s="42">
        <v>7250</v>
      </c>
      <c r="J2165" s="42">
        <v>2445</v>
      </c>
      <c r="K2165" s="48">
        <f t="shared" si="100"/>
        <v>0.33724137931034481</v>
      </c>
      <c r="L2165" s="44" t="str">
        <f t="shared" si="101"/>
        <v>Ineligible</v>
      </c>
    </row>
    <row r="2166" spans="1:12" x14ac:dyDescent="0.25">
      <c r="A2166" s="42" t="s">
        <v>9522</v>
      </c>
      <c r="B2166" s="42" t="s">
        <v>52</v>
      </c>
      <c r="C2166" s="43" t="s">
        <v>9996</v>
      </c>
      <c r="D2166" s="44" t="s">
        <v>9997</v>
      </c>
      <c r="E2166" s="45">
        <v>303.01</v>
      </c>
      <c r="F2166" s="46">
        <v>2183623.11</v>
      </c>
      <c r="G2166" s="46">
        <v>1869562.11</v>
      </c>
      <c r="H2166" s="47">
        <f t="shared" si="99"/>
        <v>0.85617435602245495</v>
      </c>
      <c r="I2166" s="42">
        <v>4890</v>
      </c>
      <c r="J2166" s="42">
        <v>2430</v>
      </c>
      <c r="K2166" s="48">
        <f t="shared" si="100"/>
        <v>0.49693251533742333</v>
      </c>
      <c r="L2166" s="44" t="str">
        <f t="shared" si="101"/>
        <v>Ineligible</v>
      </c>
    </row>
    <row r="2167" spans="1:12" x14ac:dyDescent="0.25">
      <c r="A2167" s="42" t="s">
        <v>9522</v>
      </c>
      <c r="B2167" s="42" t="s">
        <v>52</v>
      </c>
      <c r="C2167" s="43" t="s">
        <v>10000</v>
      </c>
      <c r="D2167" s="44" t="s">
        <v>10001</v>
      </c>
      <c r="E2167" s="45">
        <v>303.02</v>
      </c>
      <c r="F2167" s="46">
        <v>2809085.19</v>
      </c>
      <c r="G2167" s="46">
        <v>2283976.19</v>
      </c>
      <c r="H2167" s="47">
        <f t="shared" si="99"/>
        <v>0.81306761294768704</v>
      </c>
      <c r="I2167" s="42">
        <v>6280</v>
      </c>
      <c r="J2167" s="42">
        <v>2880</v>
      </c>
      <c r="K2167" s="48">
        <f t="shared" si="100"/>
        <v>0.45859872611464969</v>
      </c>
      <c r="L2167" s="44" t="str">
        <f t="shared" si="101"/>
        <v>Ineligible</v>
      </c>
    </row>
    <row r="2168" spans="1:12" x14ac:dyDescent="0.25">
      <c r="A2168" s="42" t="s">
        <v>9522</v>
      </c>
      <c r="B2168" s="42" t="s">
        <v>52</v>
      </c>
      <c r="C2168" s="43" t="s">
        <v>10006</v>
      </c>
      <c r="D2168" s="44" t="s">
        <v>10007</v>
      </c>
      <c r="E2168" s="45">
        <v>319.01</v>
      </c>
      <c r="F2168" s="46">
        <v>1266432</v>
      </c>
      <c r="G2168" s="46">
        <v>996749</v>
      </c>
      <c r="H2168" s="47">
        <f t="shared" si="99"/>
        <v>0.78705291717202341</v>
      </c>
      <c r="I2168" s="42">
        <v>2550</v>
      </c>
      <c r="J2168" s="42">
        <v>2100</v>
      </c>
      <c r="K2168" s="48">
        <f t="shared" si="100"/>
        <v>0.82352941176470584</v>
      </c>
      <c r="L2168" s="44" t="str">
        <f t="shared" si="101"/>
        <v>CD Eligible</v>
      </c>
    </row>
    <row r="2169" spans="1:12" x14ac:dyDescent="0.25">
      <c r="A2169" s="42" t="s">
        <v>9522</v>
      </c>
      <c r="B2169" s="42" t="s">
        <v>52</v>
      </c>
      <c r="C2169" s="43" t="s">
        <v>10010</v>
      </c>
      <c r="D2169" s="44" t="s">
        <v>10011</v>
      </c>
      <c r="E2169" s="45">
        <v>319.02</v>
      </c>
      <c r="F2169" s="46">
        <v>2331318.5</v>
      </c>
      <c r="G2169" s="46">
        <v>1718041</v>
      </c>
      <c r="H2169" s="47">
        <f t="shared" si="99"/>
        <v>0.73693963308745669</v>
      </c>
      <c r="I2169" s="42">
        <v>4590</v>
      </c>
      <c r="J2169" s="42">
        <v>3250</v>
      </c>
      <c r="K2169" s="48">
        <f t="shared" si="100"/>
        <v>0.7080610021786492</v>
      </c>
      <c r="L2169" s="44" t="str">
        <f t="shared" si="101"/>
        <v>CD Eligible</v>
      </c>
    </row>
    <row r="2170" spans="1:12" x14ac:dyDescent="0.25">
      <c r="A2170" s="42" t="s">
        <v>9522</v>
      </c>
      <c r="B2170" s="42" t="s">
        <v>52</v>
      </c>
      <c r="C2170" s="43" t="s">
        <v>10016</v>
      </c>
      <c r="D2170" s="44" t="s">
        <v>1238</v>
      </c>
      <c r="E2170" s="45">
        <v>323</v>
      </c>
      <c r="F2170" s="46">
        <v>2316665.5</v>
      </c>
      <c r="G2170" s="46">
        <v>498832</v>
      </c>
      <c r="H2170" s="47">
        <f t="shared" si="99"/>
        <v>0.21532327390380701</v>
      </c>
      <c r="I2170" s="42">
        <v>1130</v>
      </c>
      <c r="J2170" s="42">
        <v>495</v>
      </c>
      <c r="K2170" s="48">
        <f t="shared" si="100"/>
        <v>0.43805309734513276</v>
      </c>
      <c r="L2170" s="44" t="str">
        <f t="shared" si="101"/>
        <v>Ineligible</v>
      </c>
    </row>
    <row r="2171" spans="1:12" x14ac:dyDescent="0.25">
      <c r="D2171" s="43"/>
      <c r="F2171" s="46"/>
      <c r="G2171" s="46"/>
    </row>
    <row r="2172" spans="1:12" x14ac:dyDescent="0.25">
      <c r="D2172" s="43"/>
    </row>
    <row r="2173" spans="1:12" x14ac:dyDescent="0.25">
      <c r="A2173" s="50" t="s">
        <v>10026</v>
      </c>
      <c r="D2173" s="43"/>
      <c r="G2173" s="46"/>
      <c r="H2173" s="46"/>
      <c r="J2173" s="46"/>
      <c r="K2173" s="46"/>
      <c r="L2173" s="52"/>
    </row>
    <row r="2174" spans="1:12" x14ac:dyDescent="0.25">
      <c r="D2174" s="43"/>
    </row>
    <row r="2175" spans="1:12" x14ac:dyDescent="0.25">
      <c r="D2175" s="43"/>
    </row>
    <row r="2176" spans="1:12" x14ac:dyDescent="0.25">
      <c r="D2176" s="43"/>
    </row>
    <row r="2177" spans="4:4" x14ac:dyDescent="0.25">
      <c r="D2177" s="43"/>
    </row>
    <row r="2178" spans="4:4" x14ac:dyDescent="0.25">
      <c r="D2178" s="43"/>
    </row>
    <row r="2179" spans="4:4" x14ac:dyDescent="0.25">
      <c r="D2179" s="43"/>
    </row>
    <row r="2180" spans="4:4" x14ac:dyDescent="0.25">
      <c r="D2180" s="43"/>
    </row>
    <row r="2181" spans="4:4" x14ac:dyDescent="0.25">
      <c r="D2181" s="43"/>
    </row>
    <row r="2182" spans="4:4" x14ac:dyDescent="0.25">
      <c r="D2182" s="43"/>
    </row>
    <row r="2183" spans="4:4" x14ac:dyDescent="0.25">
      <c r="D2183" s="43"/>
    </row>
    <row r="2184" spans="4:4" x14ac:dyDescent="0.25">
      <c r="D2184" s="43"/>
    </row>
    <row r="2185" spans="4:4" x14ac:dyDescent="0.25">
      <c r="D2185" s="43"/>
    </row>
    <row r="2186" spans="4:4" x14ac:dyDescent="0.25">
      <c r="D2186" s="43"/>
    </row>
    <row r="2187" spans="4:4" x14ac:dyDescent="0.25">
      <c r="D2187" s="43"/>
    </row>
    <row r="2188" spans="4:4" x14ac:dyDescent="0.25">
      <c r="D2188" s="43"/>
    </row>
    <row r="2189" spans="4:4" x14ac:dyDescent="0.25">
      <c r="D2189" s="43"/>
    </row>
    <row r="2190" spans="4:4" x14ac:dyDescent="0.25">
      <c r="D2190" s="43"/>
    </row>
    <row r="2191" spans="4:4" x14ac:dyDescent="0.25">
      <c r="D2191" s="43"/>
    </row>
    <row r="2192" spans="4:4" x14ac:dyDescent="0.25">
      <c r="D2192" s="43"/>
    </row>
    <row r="2193" spans="4:4" x14ac:dyDescent="0.25">
      <c r="D2193" s="43"/>
    </row>
    <row r="2194" spans="4:4" x14ac:dyDescent="0.25">
      <c r="D2194" s="43"/>
    </row>
    <row r="2195" spans="4:4" x14ac:dyDescent="0.25">
      <c r="D2195" s="43"/>
    </row>
    <row r="2196" spans="4:4" x14ac:dyDescent="0.25">
      <c r="D2196" s="43"/>
    </row>
    <row r="2197" spans="4:4" x14ac:dyDescent="0.25">
      <c r="D2197" s="43"/>
    </row>
    <row r="2198" spans="4:4" x14ac:dyDescent="0.25">
      <c r="D2198" s="43"/>
    </row>
    <row r="2199" spans="4:4" x14ac:dyDescent="0.25">
      <c r="D2199" s="43"/>
    </row>
    <row r="2200" spans="4:4" x14ac:dyDescent="0.25">
      <c r="D2200" s="43"/>
    </row>
    <row r="2201" spans="4:4" x14ac:dyDescent="0.25">
      <c r="D2201" s="43"/>
    </row>
    <row r="2202" spans="4:4" x14ac:dyDescent="0.25">
      <c r="D2202" s="43"/>
    </row>
    <row r="2203" spans="4:4" x14ac:dyDescent="0.25">
      <c r="D2203" s="43"/>
    </row>
    <row r="2204" spans="4:4" x14ac:dyDescent="0.25">
      <c r="D2204" s="43"/>
    </row>
    <row r="2205" spans="4:4" x14ac:dyDescent="0.25">
      <c r="D2205" s="43"/>
    </row>
    <row r="2206" spans="4:4" x14ac:dyDescent="0.25">
      <c r="D2206" s="43"/>
    </row>
    <row r="2207" spans="4:4" x14ac:dyDescent="0.25">
      <c r="D2207" s="43"/>
    </row>
    <row r="2208" spans="4:4" x14ac:dyDescent="0.25">
      <c r="D2208" s="43"/>
    </row>
    <row r="2209" spans="4:4" x14ac:dyDescent="0.25">
      <c r="D2209" s="43"/>
    </row>
    <row r="2210" spans="4:4" x14ac:dyDescent="0.25">
      <c r="D2210" s="43"/>
    </row>
    <row r="2211" spans="4:4" x14ac:dyDescent="0.25">
      <c r="D2211" s="43"/>
    </row>
    <row r="2212" spans="4:4" x14ac:dyDescent="0.25">
      <c r="D2212" s="43"/>
    </row>
    <row r="2213" spans="4:4" x14ac:dyDescent="0.25">
      <c r="D2213" s="43"/>
    </row>
    <row r="2214" spans="4:4" x14ac:dyDescent="0.25">
      <c r="D2214" s="43"/>
    </row>
    <row r="2215" spans="4:4" x14ac:dyDescent="0.25">
      <c r="D2215" s="43"/>
    </row>
    <row r="2216" spans="4:4" x14ac:dyDescent="0.25">
      <c r="D2216" s="43"/>
    </row>
    <row r="2217" spans="4:4" x14ac:dyDescent="0.25">
      <c r="D2217" s="43"/>
    </row>
    <row r="2218" spans="4:4" x14ac:dyDescent="0.25">
      <c r="D2218" s="43"/>
    </row>
    <row r="2219" spans="4:4" x14ac:dyDescent="0.25">
      <c r="D2219" s="43"/>
    </row>
    <row r="2220" spans="4:4" x14ac:dyDescent="0.25">
      <c r="D2220" s="43"/>
    </row>
    <row r="2221" spans="4:4" x14ac:dyDescent="0.25">
      <c r="D2221" s="43"/>
    </row>
    <row r="2222" spans="4:4" x14ac:dyDescent="0.25">
      <c r="D2222" s="43"/>
    </row>
    <row r="2223" spans="4:4" x14ac:dyDescent="0.25">
      <c r="D2223" s="43"/>
    </row>
    <row r="2224" spans="4:4" x14ac:dyDescent="0.25">
      <c r="D2224" s="43"/>
    </row>
    <row r="2225" spans="4:4" x14ac:dyDescent="0.25">
      <c r="D2225" s="43"/>
    </row>
    <row r="2226" spans="4:4" x14ac:dyDescent="0.25">
      <c r="D2226" s="43"/>
    </row>
    <row r="2227" spans="4:4" x14ac:dyDescent="0.25">
      <c r="D2227" s="43"/>
    </row>
    <row r="2228" spans="4:4" x14ac:dyDescent="0.25">
      <c r="D2228" s="43"/>
    </row>
    <row r="2229" spans="4:4" x14ac:dyDescent="0.25">
      <c r="D2229" s="43"/>
    </row>
    <row r="2230" spans="4:4" x14ac:dyDescent="0.25">
      <c r="D2230" s="43"/>
    </row>
    <row r="2231" spans="4:4" x14ac:dyDescent="0.25">
      <c r="D2231" s="43"/>
    </row>
    <row r="2232" spans="4:4" x14ac:dyDescent="0.25">
      <c r="D2232" s="43"/>
    </row>
    <row r="2233" spans="4:4" x14ac:dyDescent="0.25">
      <c r="D2233" s="43"/>
    </row>
    <row r="2234" spans="4:4" x14ac:dyDescent="0.25">
      <c r="D2234" s="43"/>
    </row>
    <row r="2235" spans="4:4" x14ac:dyDescent="0.25">
      <c r="D2235" s="43"/>
    </row>
    <row r="2236" spans="4:4" x14ac:dyDescent="0.25">
      <c r="D2236" s="43"/>
    </row>
    <row r="2237" spans="4:4" x14ac:dyDescent="0.25">
      <c r="D2237" s="43"/>
    </row>
    <row r="2238" spans="4:4" x14ac:dyDescent="0.25">
      <c r="D2238" s="43"/>
    </row>
    <row r="2239" spans="4:4" x14ac:dyDescent="0.25">
      <c r="D2239" s="43"/>
    </row>
    <row r="2240" spans="4:4" x14ac:dyDescent="0.25">
      <c r="D2240" s="43"/>
    </row>
    <row r="2241" spans="4:4" x14ac:dyDescent="0.25">
      <c r="D2241" s="43"/>
    </row>
    <row r="2242" spans="4:4" x14ac:dyDescent="0.25">
      <c r="D2242" s="43"/>
    </row>
    <row r="2243" spans="4:4" x14ac:dyDescent="0.25">
      <c r="D2243" s="43"/>
    </row>
    <row r="2244" spans="4:4" x14ac:dyDescent="0.25">
      <c r="D2244" s="43"/>
    </row>
    <row r="2245" spans="4:4" x14ac:dyDescent="0.25">
      <c r="D2245" s="43"/>
    </row>
    <row r="2246" spans="4:4" x14ac:dyDescent="0.25">
      <c r="D2246" s="43"/>
    </row>
    <row r="2247" spans="4:4" x14ac:dyDescent="0.25">
      <c r="D2247" s="43"/>
    </row>
    <row r="2248" spans="4:4" x14ac:dyDescent="0.25">
      <c r="D2248" s="43"/>
    </row>
    <row r="2249" spans="4:4" x14ac:dyDescent="0.25">
      <c r="D2249" s="43"/>
    </row>
    <row r="2250" spans="4:4" x14ac:dyDescent="0.25">
      <c r="D2250" s="43"/>
    </row>
    <row r="2251" spans="4:4" x14ac:dyDescent="0.25">
      <c r="D2251" s="43"/>
    </row>
    <row r="2252" spans="4:4" x14ac:dyDescent="0.25">
      <c r="D2252" s="43"/>
    </row>
    <row r="2253" spans="4:4" x14ac:dyDescent="0.25">
      <c r="D2253" s="43"/>
    </row>
    <row r="2254" spans="4:4" x14ac:dyDescent="0.25">
      <c r="D2254" s="43"/>
    </row>
    <row r="2255" spans="4:4" x14ac:dyDescent="0.25">
      <c r="D2255" s="43"/>
    </row>
    <row r="2256" spans="4:4" x14ac:dyDescent="0.25">
      <c r="D2256" s="43"/>
    </row>
    <row r="2257" spans="4:4" x14ac:dyDescent="0.25">
      <c r="D2257" s="43"/>
    </row>
    <row r="2258" spans="4:4" x14ac:dyDescent="0.25">
      <c r="D2258" s="43"/>
    </row>
    <row r="2259" spans="4:4" x14ac:dyDescent="0.25">
      <c r="D2259" s="43"/>
    </row>
    <row r="2260" spans="4:4" x14ac:dyDescent="0.25">
      <c r="D2260" s="43"/>
    </row>
    <row r="2261" spans="4:4" x14ac:dyDescent="0.25">
      <c r="D2261" s="43"/>
    </row>
    <row r="2262" spans="4:4" x14ac:dyDescent="0.25">
      <c r="D2262" s="43"/>
    </row>
    <row r="2263" spans="4:4" x14ac:dyDescent="0.25">
      <c r="D2263" s="43"/>
    </row>
    <row r="2264" spans="4:4" x14ac:dyDescent="0.25">
      <c r="D2264" s="43"/>
    </row>
    <row r="2265" spans="4:4" x14ac:dyDescent="0.25">
      <c r="D2265" s="43"/>
    </row>
    <row r="2266" spans="4:4" x14ac:dyDescent="0.25">
      <c r="D2266" s="43"/>
    </row>
    <row r="2267" spans="4:4" x14ac:dyDescent="0.25">
      <c r="D2267" s="43"/>
    </row>
    <row r="2268" spans="4:4" x14ac:dyDescent="0.25">
      <c r="D2268" s="43"/>
    </row>
    <row r="2269" spans="4:4" x14ac:dyDescent="0.25">
      <c r="D2269" s="43"/>
    </row>
    <row r="2270" spans="4:4" x14ac:dyDescent="0.25">
      <c r="D2270" s="43"/>
    </row>
    <row r="2271" spans="4:4" x14ac:dyDescent="0.25">
      <c r="D2271" s="43"/>
    </row>
    <row r="2272" spans="4:4" x14ac:dyDescent="0.25">
      <c r="D2272" s="43"/>
    </row>
    <row r="2273" spans="4:4" x14ac:dyDescent="0.25">
      <c r="D2273" s="43"/>
    </row>
    <row r="2274" spans="4:4" x14ac:dyDescent="0.25">
      <c r="D2274" s="43"/>
    </row>
    <row r="2275" spans="4:4" x14ac:dyDescent="0.25">
      <c r="D2275" s="43"/>
    </row>
    <row r="2276" spans="4:4" x14ac:dyDescent="0.25">
      <c r="D2276" s="43"/>
    </row>
    <row r="2277" spans="4:4" x14ac:dyDescent="0.25">
      <c r="D2277" s="43"/>
    </row>
    <row r="2278" spans="4:4" x14ac:dyDescent="0.25">
      <c r="D2278" s="43"/>
    </row>
    <row r="2279" spans="4:4" x14ac:dyDescent="0.25">
      <c r="D2279" s="43"/>
    </row>
    <row r="2280" spans="4:4" x14ac:dyDescent="0.25">
      <c r="D2280" s="43"/>
    </row>
    <row r="2281" spans="4:4" x14ac:dyDescent="0.25">
      <c r="D2281" s="43"/>
    </row>
    <row r="2282" spans="4:4" x14ac:dyDescent="0.25">
      <c r="D2282" s="43"/>
    </row>
    <row r="2283" spans="4:4" x14ac:dyDescent="0.25">
      <c r="D2283" s="43"/>
    </row>
    <row r="2284" spans="4:4" x14ac:dyDescent="0.25">
      <c r="D2284" s="43"/>
    </row>
    <row r="2285" spans="4:4" x14ac:dyDescent="0.25">
      <c r="D2285" s="43"/>
    </row>
    <row r="2286" spans="4:4" x14ac:dyDescent="0.25">
      <c r="D2286" s="43"/>
    </row>
    <row r="2287" spans="4:4" x14ac:dyDescent="0.25">
      <c r="D2287" s="43"/>
    </row>
    <row r="2288" spans="4:4" x14ac:dyDescent="0.25">
      <c r="D2288" s="43"/>
    </row>
    <row r="2289" spans="4:4" x14ac:dyDescent="0.25">
      <c r="D2289" s="43"/>
    </row>
    <row r="2290" spans="4:4" x14ac:dyDescent="0.25">
      <c r="D2290" s="43"/>
    </row>
    <row r="2291" spans="4:4" x14ac:dyDescent="0.25">
      <c r="D2291" s="43"/>
    </row>
    <row r="2292" spans="4:4" x14ac:dyDescent="0.25">
      <c r="D2292" s="43"/>
    </row>
    <row r="2293" spans="4:4" x14ac:dyDescent="0.25">
      <c r="D2293" s="43"/>
    </row>
    <row r="2294" spans="4:4" x14ac:dyDescent="0.25">
      <c r="D2294" s="43"/>
    </row>
    <row r="2295" spans="4:4" x14ac:dyDescent="0.25">
      <c r="D2295" s="43"/>
    </row>
    <row r="2296" spans="4:4" x14ac:dyDescent="0.25">
      <c r="D2296" s="43"/>
    </row>
    <row r="2297" spans="4:4" x14ac:dyDescent="0.25">
      <c r="D2297" s="43"/>
    </row>
    <row r="2298" spans="4:4" x14ac:dyDescent="0.25">
      <c r="D2298" s="43"/>
    </row>
    <row r="2299" spans="4:4" x14ac:dyDescent="0.25">
      <c r="D2299" s="43"/>
    </row>
    <row r="2300" spans="4:4" x14ac:dyDescent="0.25">
      <c r="D2300" s="43"/>
    </row>
    <row r="2301" spans="4:4" x14ac:dyDescent="0.25">
      <c r="D2301" s="43"/>
    </row>
    <row r="2302" spans="4:4" x14ac:dyDescent="0.25">
      <c r="D2302" s="43"/>
    </row>
    <row r="2303" spans="4:4" x14ac:dyDescent="0.25">
      <c r="D2303" s="43"/>
    </row>
    <row r="2304" spans="4:4" x14ac:dyDescent="0.25">
      <c r="D2304" s="43"/>
    </row>
    <row r="2305" spans="4:4" x14ac:dyDescent="0.25">
      <c r="D2305" s="43"/>
    </row>
    <row r="2306" spans="4:4" x14ac:dyDescent="0.25">
      <c r="D2306" s="43"/>
    </row>
    <row r="2307" spans="4:4" x14ac:dyDescent="0.25">
      <c r="D2307" s="43"/>
    </row>
    <row r="2308" spans="4:4" x14ac:dyDescent="0.25">
      <c r="D2308" s="43"/>
    </row>
    <row r="2309" spans="4:4" x14ac:dyDescent="0.25">
      <c r="D2309" s="43"/>
    </row>
    <row r="2310" spans="4:4" x14ac:dyDescent="0.25">
      <c r="D2310" s="43"/>
    </row>
    <row r="2311" spans="4:4" x14ac:dyDescent="0.25">
      <c r="D2311" s="43"/>
    </row>
    <row r="2312" spans="4:4" x14ac:dyDescent="0.25">
      <c r="D2312" s="43"/>
    </row>
    <row r="2313" spans="4:4" x14ac:dyDescent="0.25">
      <c r="D2313" s="43"/>
    </row>
    <row r="2314" spans="4:4" x14ac:dyDescent="0.25">
      <c r="D2314" s="43"/>
    </row>
    <row r="2315" spans="4:4" x14ac:dyDescent="0.25">
      <c r="D2315" s="43"/>
    </row>
    <row r="2316" spans="4:4" x14ac:dyDescent="0.25">
      <c r="D2316" s="43"/>
    </row>
    <row r="2317" spans="4:4" x14ac:dyDescent="0.25">
      <c r="D2317" s="43"/>
    </row>
    <row r="2318" spans="4:4" x14ac:dyDescent="0.25">
      <c r="D2318" s="43"/>
    </row>
    <row r="2319" spans="4:4" x14ac:dyDescent="0.25">
      <c r="D2319" s="43"/>
    </row>
    <row r="2320" spans="4:4" x14ac:dyDescent="0.25">
      <c r="D2320" s="43"/>
    </row>
    <row r="2321" spans="4:4" x14ac:dyDescent="0.25">
      <c r="D2321" s="43"/>
    </row>
    <row r="2322" spans="4:4" x14ac:dyDescent="0.25">
      <c r="D2322" s="43"/>
    </row>
    <row r="2323" spans="4:4" x14ac:dyDescent="0.25">
      <c r="D2323" s="43"/>
    </row>
    <row r="2324" spans="4:4" x14ac:dyDescent="0.25">
      <c r="D2324" s="43"/>
    </row>
    <row r="2325" spans="4:4" x14ac:dyDescent="0.25">
      <c r="D2325" s="43"/>
    </row>
    <row r="2326" spans="4:4" x14ac:dyDescent="0.25">
      <c r="D2326" s="43"/>
    </row>
    <row r="2327" spans="4:4" x14ac:dyDescent="0.25">
      <c r="D2327" s="43"/>
    </row>
    <row r="2328" spans="4:4" x14ac:dyDescent="0.25">
      <c r="D2328" s="43"/>
    </row>
    <row r="2329" spans="4:4" x14ac:dyDescent="0.25">
      <c r="D2329" s="43"/>
    </row>
    <row r="2330" spans="4:4" x14ac:dyDescent="0.25">
      <c r="D2330" s="43"/>
    </row>
    <row r="2331" spans="4:4" x14ac:dyDescent="0.25">
      <c r="D2331" s="43"/>
    </row>
    <row r="2332" spans="4:4" x14ac:dyDescent="0.25">
      <c r="D2332" s="43"/>
    </row>
    <row r="2333" spans="4:4" x14ac:dyDescent="0.25">
      <c r="D2333" s="43"/>
    </row>
    <row r="2334" spans="4:4" x14ac:dyDescent="0.25">
      <c r="D2334" s="43"/>
    </row>
    <row r="2335" spans="4:4" x14ac:dyDescent="0.25">
      <c r="D2335" s="43"/>
    </row>
    <row r="2336" spans="4:4" x14ac:dyDescent="0.25">
      <c r="D2336" s="43"/>
    </row>
    <row r="2337" spans="4:4" x14ac:dyDescent="0.25">
      <c r="D2337" s="43"/>
    </row>
    <row r="2338" spans="4:4" x14ac:dyDescent="0.25">
      <c r="D2338" s="43"/>
    </row>
    <row r="2339" spans="4:4" x14ac:dyDescent="0.25">
      <c r="D2339" s="43"/>
    </row>
    <row r="2340" spans="4:4" x14ac:dyDescent="0.25">
      <c r="D2340" s="43"/>
    </row>
    <row r="2341" spans="4:4" x14ac:dyDescent="0.25">
      <c r="D2341" s="43"/>
    </row>
    <row r="2342" spans="4:4" x14ac:dyDescent="0.25">
      <c r="D2342" s="43"/>
    </row>
    <row r="2343" spans="4:4" x14ac:dyDescent="0.25">
      <c r="D2343" s="43"/>
    </row>
    <row r="2344" spans="4:4" x14ac:dyDescent="0.25">
      <c r="D2344" s="43"/>
    </row>
    <row r="2345" spans="4:4" x14ac:dyDescent="0.25">
      <c r="D2345" s="43"/>
    </row>
    <row r="2346" spans="4:4" x14ac:dyDescent="0.25">
      <c r="D2346" s="43"/>
    </row>
    <row r="2347" spans="4:4" x14ac:dyDescent="0.25">
      <c r="D2347" s="43"/>
    </row>
    <row r="2348" spans="4:4" x14ac:dyDescent="0.25">
      <c r="D2348" s="43"/>
    </row>
    <row r="2349" spans="4:4" x14ac:dyDescent="0.25">
      <c r="D2349" s="43"/>
    </row>
    <row r="2350" spans="4:4" x14ac:dyDescent="0.25">
      <c r="D2350" s="43"/>
    </row>
    <row r="2351" spans="4:4" x14ac:dyDescent="0.25">
      <c r="D2351" s="43"/>
    </row>
    <row r="2352" spans="4:4" x14ac:dyDescent="0.25">
      <c r="D2352" s="43"/>
    </row>
    <row r="2353" spans="4:4" x14ac:dyDescent="0.25">
      <c r="D2353" s="43"/>
    </row>
    <row r="2354" spans="4:4" x14ac:dyDescent="0.25">
      <c r="D2354" s="43"/>
    </row>
    <row r="2355" spans="4:4" x14ac:dyDescent="0.25">
      <c r="D2355" s="43"/>
    </row>
    <row r="2356" spans="4:4" x14ac:dyDescent="0.25">
      <c r="D2356" s="43"/>
    </row>
    <row r="2357" spans="4:4" x14ac:dyDescent="0.25">
      <c r="D2357" s="43"/>
    </row>
    <row r="2358" spans="4:4" x14ac:dyDescent="0.25">
      <c r="D2358" s="43"/>
    </row>
    <row r="2359" spans="4:4" x14ac:dyDescent="0.25">
      <c r="D2359" s="43"/>
    </row>
    <row r="2360" spans="4:4" x14ac:dyDescent="0.25">
      <c r="D2360" s="43"/>
    </row>
    <row r="2361" spans="4:4" x14ac:dyDescent="0.25">
      <c r="D2361" s="43"/>
    </row>
    <row r="2362" spans="4:4" x14ac:dyDescent="0.25">
      <c r="D2362" s="43"/>
    </row>
    <row r="2363" spans="4:4" x14ac:dyDescent="0.25">
      <c r="D2363" s="43"/>
    </row>
    <row r="2364" spans="4:4" x14ac:dyDescent="0.25">
      <c r="D2364" s="43"/>
    </row>
    <row r="2365" spans="4:4" x14ac:dyDescent="0.25">
      <c r="D2365" s="43"/>
    </row>
    <row r="2366" spans="4:4" x14ac:dyDescent="0.25">
      <c r="D2366" s="43"/>
    </row>
    <row r="2367" spans="4:4" x14ac:dyDescent="0.25">
      <c r="D2367" s="43"/>
    </row>
    <row r="2368" spans="4:4" x14ac:dyDescent="0.25">
      <c r="D2368" s="43"/>
    </row>
    <row r="2369" spans="4:4" x14ac:dyDescent="0.25">
      <c r="D2369" s="43"/>
    </row>
    <row r="2370" spans="4:4" x14ac:dyDescent="0.25">
      <c r="D2370" s="43"/>
    </row>
    <row r="2371" spans="4:4" x14ac:dyDescent="0.25">
      <c r="D2371" s="43"/>
    </row>
    <row r="2372" spans="4:4" x14ac:dyDescent="0.25">
      <c r="D2372" s="43"/>
    </row>
    <row r="2373" spans="4:4" x14ac:dyDescent="0.25">
      <c r="D2373" s="43"/>
    </row>
    <row r="2374" spans="4:4" x14ac:dyDescent="0.25">
      <c r="D2374" s="43"/>
    </row>
    <row r="2375" spans="4:4" x14ac:dyDescent="0.25">
      <c r="D2375" s="43"/>
    </row>
    <row r="2376" spans="4:4" x14ac:dyDescent="0.25">
      <c r="D2376" s="43"/>
    </row>
    <row r="2377" spans="4:4" x14ac:dyDescent="0.25">
      <c r="D2377" s="43"/>
    </row>
    <row r="2378" spans="4:4" x14ac:dyDescent="0.25">
      <c r="D2378" s="43"/>
    </row>
    <row r="2379" spans="4:4" x14ac:dyDescent="0.25">
      <c r="D2379" s="43"/>
    </row>
    <row r="2380" spans="4:4" x14ac:dyDescent="0.25">
      <c r="D2380" s="43"/>
    </row>
    <row r="2381" spans="4:4" x14ac:dyDescent="0.25">
      <c r="D2381" s="43"/>
    </row>
    <row r="2382" spans="4:4" x14ac:dyDescent="0.25">
      <c r="D2382" s="43"/>
    </row>
    <row r="2383" spans="4:4" x14ac:dyDescent="0.25">
      <c r="D2383" s="43"/>
    </row>
    <row r="2384" spans="4:4" x14ac:dyDescent="0.25">
      <c r="D2384" s="43"/>
    </row>
    <row r="2385" spans="4:4" x14ac:dyDescent="0.25">
      <c r="D2385" s="43"/>
    </row>
    <row r="2386" spans="4:4" x14ac:dyDescent="0.25">
      <c r="D2386" s="43"/>
    </row>
    <row r="2387" spans="4:4" x14ac:dyDescent="0.25">
      <c r="D2387" s="43"/>
    </row>
    <row r="2388" spans="4:4" x14ac:dyDescent="0.25">
      <c r="D2388" s="43"/>
    </row>
    <row r="2389" spans="4:4" x14ac:dyDescent="0.25">
      <c r="D2389" s="43"/>
    </row>
    <row r="2390" spans="4:4" x14ac:dyDescent="0.25">
      <c r="D2390" s="43"/>
    </row>
    <row r="2391" spans="4:4" x14ac:dyDescent="0.25">
      <c r="D2391" s="43"/>
    </row>
    <row r="2392" spans="4:4" x14ac:dyDescent="0.25">
      <c r="D2392" s="43"/>
    </row>
    <row r="2393" spans="4:4" x14ac:dyDescent="0.25">
      <c r="D2393" s="43"/>
    </row>
    <row r="2394" spans="4:4" x14ac:dyDescent="0.25">
      <c r="D2394" s="43"/>
    </row>
    <row r="2395" spans="4:4" x14ac:dyDescent="0.25">
      <c r="D2395" s="43"/>
    </row>
    <row r="2396" spans="4:4" x14ac:dyDescent="0.25">
      <c r="D2396" s="43"/>
    </row>
    <row r="2397" spans="4:4" x14ac:dyDescent="0.25">
      <c r="D2397" s="43"/>
    </row>
    <row r="2398" spans="4:4" x14ac:dyDescent="0.25">
      <c r="D2398" s="43"/>
    </row>
    <row r="2399" spans="4:4" x14ac:dyDescent="0.25">
      <c r="D2399" s="43"/>
    </row>
    <row r="2400" spans="4:4" x14ac:dyDescent="0.25">
      <c r="D2400" s="43"/>
    </row>
    <row r="2401" spans="4:4" x14ac:dyDescent="0.25">
      <c r="D2401" s="43"/>
    </row>
    <row r="2402" spans="4:4" x14ac:dyDescent="0.25">
      <c r="D2402" s="43"/>
    </row>
    <row r="2403" spans="4:4" x14ac:dyDescent="0.25">
      <c r="D2403" s="43"/>
    </row>
    <row r="2404" spans="4:4" x14ac:dyDescent="0.25">
      <c r="D2404" s="43"/>
    </row>
    <row r="2405" spans="4:4" x14ac:dyDescent="0.25">
      <c r="D2405" s="43"/>
    </row>
    <row r="2406" spans="4:4" x14ac:dyDescent="0.25">
      <c r="D2406" s="43"/>
    </row>
    <row r="2407" spans="4:4" x14ac:dyDescent="0.25">
      <c r="D2407" s="43"/>
    </row>
    <row r="2408" spans="4:4" x14ac:dyDescent="0.25">
      <c r="D2408" s="43"/>
    </row>
    <row r="2409" spans="4:4" x14ac:dyDescent="0.25">
      <c r="D2409" s="43"/>
    </row>
    <row r="2410" spans="4:4" x14ac:dyDescent="0.25">
      <c r="D2410" s="43"/>
    </row>
    <row r="2411" spans="4:4" x14ac:dyDescent="0.25">
      <c r="D2411" s="43"/>
    </row>
    <row r="2412" spans="4:4" x14ac:dyDescent="0.25">
      <c r="D2412" s="43"/>
    </row>
    <row r="2413" spans="4:4" x14ac:dyDescent="0.25">
      <c r="D2413" s="43"/>
    </row>
    <row r="2414" spans="4:4" x14ac:dyDescent="0.25">
      <c r="D2414" s="43"/>
    </row>
    <row r="2415" spans="4:4" x14ac:dyDescent="0.25">
      <c r="D2415" s="43"/>
    </row>
    <row r="2416" spans="4:4" x14ac:dyDescent="0.25">
      <c r="D2416" s="43"/>
    </row>
    <row r="2417" spans="4:4" x14ac:dyDescent="0.25">
      <c r="D2417" s="43"/>
    </row>
    <row r="2418" spans="4:4" x14ac:dyDescent="0.25">
      <c r="D2418" s="43"/>
    </row>
    <row r="2419" spans="4:4" x14ac:dyDescent="0.25">
      <c r="D2419" s="43"/>
    </row>
    <row r="2420" spans="4:4" x14ac:dyDescent="0.25">
      <c r="D2420" s="43"/>
    </row>
    <row r="2421" spans="4:4" x14ac:dyDescent="0.25">
      <c r="D2421" s="43"/>
    </row>
    <row r="2422" spans="4:4" x14ac:dyDescent="0.25">
      <c r="D2422" s="43"/>
    </row>
    <row r="2423" spans="4:4" x14ac:dyDescent="0.25">
      <c r="D2423" s="43"/>
    </row>
    <row r="2424" spans="4:4" x14ac:dyDescent="0.25">
      <c r="D2424" s="43"/>
    </row>
    <row r="2425" spans="4:4" x14ac:dyDescent="0.25">
      <c r="D2425" s="43"/>
    </row>
    <row r="2426" spans="4:4" x14ac:dyDescent="0.25">
      <c r="D2426" s="43"/>
    </row>
    <row r="2427" spans="4:4" x14ac:dyDescent="0.25">
      <c r="D2427" s="43"/>
    </row>
    <row r="2428" spans="4:4" x14ac:dyDescent="0.25">
      <c r="D2428" s="43"/>
    </row>
    <row r="2429" spans="4:4" x14ac:dyDescent="0.25">
      <c r="D2429" s="43"/>
    </row>
    <row r="2430" spans="4:4" x14ac:dyDescent="0.25">
      <c r="D2430" s="43"/>
    </row>
    <row r="2431" spans="4:4" x14ac:dyDescent="0.25">
      <c r="D2431" s="43"/>
    </row>
    <row r="2432" spans="4:4" x14ac:dyDescent="0.25">
      <c r="D2432" s="43"/>
    </row>
    <row r="2433" spans="4:4" x14ac:dyDescent="0.25">
      <c r="D2433" s="43"/>
    </row>
    <row r="2434" spans="4:4" x14ac:dyDescent="0.25">
      <c r="D2434" s="43"/>
    </row>
    <row r="2435" spans="4:4" x14ac:dyDescent="0.25">
      <c r="D2435" s="43"/>
    </row>
    <row r="2436" spans="4:4" x14ac:dyDescent="0.25">
      <c r="D2436" s="43"/>
    </row>
    <row r="2437" spans="4:4" x14ac:dyDescent="0.25">
      <c r="D2437" s="43"/>
    </row>
    <row r="2438" spans="4:4" x14ac:dyDescent="0.25">
      <c r="D2438" s="43"/>
    </row>
    <row r="2439" spans="4:4" x14ac:dyDescent="0.25">
      <c r="D2439" s="43"/>
    </row>
    <row r="2440" spans="4:4" x14ac:dyDescent="0.25">
      <c r="D2440" s="43"/>
    </row>
    <row r="2441" spans="4:4" x14ac:dyDescent="0.25">
      <c r="D2441" s="43"/>
    </row>
    <row r="2442" spans="4:4" x14ac:dyDescent="0.25">
      <c r="D2442" s="43"/>
    </row>
    <row r="2443" spans="4:4" x14ac:dyDescent="0.25">
      <c r="D2443" s="43"/>
    </row>
    <row r="2444" spans="4:4" x14ac:dyDescent="0.25">
      <c r="D2444" s="43"/>
    </row>
    <row r="2445" spans="4:4" x14ac:dyDescent="0.25">
      <c r="D2445" s="43"/>
    </row>
    <row r="2446" spans="4:4" x14ac:dyDescent="0.25">
      <c r="D2446" s="43"/>
    </row>
    <row r="2447" spans="4:4" x14ac:dyDescent="0.25">
      <c r="D2447" s="43"/>
    </row>
    <row r="2448" spans="4:4" x14ac:dyDescent="0.25">
      <c r="D2448" s="43"/>
    </row>
    <row r="2449" spans="4:4" x14ac:dyDescent="0.25">
      <c r="D2449" s="43"/>
    </row>
    <row r="2450" spans="4:4" x14ac:dyDescent="0.25">
      <c r="D2450" s="43"/>
    </row>
    <row r="2451" spans="4:4" x14ac:dyDescent="0.25">
      <c r="D2451" s="43"/>
    </row>
    <row r="2452" spans="4:4" x14ac:dyDescent="0.25">
      <c r="D2452" s="43"/>
    </row>
    <row r="2453" spans="4:4" x14ac:dyDescent="0.25">
      <c r="D2453" s="43"/>
    </row>
    <row r="2454" spans="4:4" x14ac:dyDescent="0.25">
      <c r="D2454" s="43"/>
    </row>
    <row r="2455" spans="4:4" x14ac:dyDescent="0.25">
      <c r="D2455" s="43"/>
    </row>
    <row r="2456" spans="4:4" x14ac:dyDescent="0.25">
      <c r="D2456" s="43"/>
    </row>
    <row r="2457" spans="4:4" x14ac:dyDescent="0.25">
      <c r="D2457" s="43"/>
    </row>
    <row r="2458" spans="4:4" x14ac:dyDescent="0.25">
      <c r="D2458" s="43"/>
    </row>
    <row r="2459" spans="4:4" x14ac:dyDescent="0.25">
      <c r="D2459" s="43"/>
    </row>
    <row r="2460" spans="4:4" x14ac:dyDescent="0.25">
      <c r="D2460" s="43"/>
    </row>
    <row r="2461" spans="4:4" x14ac:dyDescent="0.25">
      <c r="D2461" s="43"/>
    </row>
    <row r="2462" spans="4:4" x14ac:dyDescent="0.25">
      <c r="D2462" s="43"/>
    </row>
    <row r="2463" spans="4:4" x14ac:dyDescent="0.25">
      <c r="D2463" s="43"/>
    </row>
    <row r="2464" spans="4:4" x14ac:dyDescent="0.25">
      <c r="D2464" s="43"/>
    </row>
    <row r="2465" spans="4:4" x14ac:dyDescent="0.25">
      <c r="D2465" s="43"/>
    </row>
    <row r="2466" spans="4:4" x14ac:dyDescent="0.25">
      <c r="D2466" s="43"/>
    </row>
    <row r="2467" spans="4:4" x14ac:dyDescent="0.25">
      <c r="D2467" s="43"/>
    </row>
    <row r="2468" spans="4:4" x14ac:dyDescent="0.25">
      <c r="D2468" s="43"/>
    </row>
    <row r="2469" spans="4:4" x14ac:dyDescent="0.25">
      <c r="D2469" s="43"/>
    </row>
    <row r="2470" spans="4:4" x14ac:dyDescent="0.25">
      <c r="D2470" s="43"/>
    </row>
    <row r="2471" spans="4:4" x14ac:dyDescent="0.25">
      <c r="D2471" s="43"/>
    </row>
    <row r="2472" spans="4:4" x14ac:dyDescent="0.25">
      <c r="D2472" s="43"/>
    </row>
    <row r="2473" spans="4:4" x14ac:dyDescent="0.25">
      <c r="D2473" s="43"/>
    </row>
    <row r="2474" spans="4:4" x14ac:dyDescent="0.25">
      <c r="D2474" s="43"/>
    </row>
    <row r="2475" spans="4:4" x14ac:dyDescent="0.25">
      <c r="D2475" s="43"/>
    </row>
    <row r="2476" spans="4:4" x14ac:dyDescent="0.25">
      <c r="D2476" s="43"/>
    </row>
    <row r="2477" spans="4:4" x14ac:dyDescent="0.25">
      <c r="D2477" s="43"/>
    </row>
    <row r="2478" spans="4:4" x14ac:dyDescent="0.25">
      <c r="D2478" s="43"/>
    </row>
    <row r="2479" spans="4:4" x14ac:dyDescent="0.25">
      <c r="D2479" s="43"/>
    </row>
    <row r="2480" spans="4:4" x14ac:dyDescent="0.25">
      <c r="D2480" s="43"/>
    </row>
    <row r="2481" spans="4:4" x14ac:dyDescent="0.25">
      <c r="D2481" s="43"/>
    </row>
    <row r="2482" spans="4:4" x14ac:dyDescent="0.25">
      <c r="D2482" s="43"/>
    </row>
    <row r="2483" spans="4:4" x14ac:dyDescent="0.25">
      <c r="D2483" s="43"/>
    </row>
    <row r="2484" spans="4:4" x14ac:dyDescent="0.25">
      <c r="D2484" s="43"/>
    </row>
    <row r="2485" spans="4:4" x14ac:dyDescent="0.25">
      <c r="D2485" s="43"/>
    </row>
    <row r="2486" spans="4:4" x14ac:dyDescent="0.25">
      <c r="D2486" s="43"/>
    </row>
    <row r="2487" spans="4:4" x14ac:dyDescent="0.25">
      <c r="D2487" s="43"/>
    </row>
    <row r="2488" spans="4:4" x14ac:dyDescent="0.25">
      <c r="D2488" s="43"/>
    </row>
    <row r="2489" spans="4:4" x14ac:dyDescent="0.25">
      <c r="D2489" s="43"/>
    </row>
    <row r="2490" spans="4:4" x14ac:dyDescent="0.25">
      <c r="D2490" s="43"/>
    </row>
    <row r="2491" spans="4:4" x14ac:dyDescent="0.25">
      <c r="D2491" s="43"/>
    </row>
    <row r="2492" spans="4:4" x14ac:dyDescent="0.25">
      <c r="D2492" s="43"/>
    </row>
    <row r="2493" spans="4:4" x14ac:dyDescent="0.25">
      <c r="D2493" s="43"/>
    </row>
    <row r="2494" spans="4:4" x14ac:dyDescent="0.25">
      <c r="D2494" s="43"/>
    </row>
    <row r="2495" spans="4:4" x14ac:dyDescent="0.25">
      <c r="D2495" s="43"/>
    </row>
    <row r="2496" spans="4:4" x14ac:dyDescent="0.25">
      <c r="D2496" s="43"/>
    </row>
    <row r="2497" spans="4:4" x14ac:dyDescent="0.25">
      <c r="D2497" s="43"/>
    </row>
    <row r="2498" spans="4:4" x14ac:dyDescent="0.25">
      <c r="D2498" s="43"/>
    </row>
    <row r="2499" spans="4:4" x14ac:dyDescent="0.25">
      <c r="D2499" s="43"/>
    </row>
    <row r="2500" spans="4:4" x14ac:dyDescent="0.25">
      <c r="D2500" s="43"/>
    </row>
    <row r="2501" spans="4:4" x14ac:dyDescent="0.25">
      <c r="D2501" s="43"/>
    </row>
    <row r="2502" spans="4:4" x14ac:dyDescent="0.25">
      <c r="D2502" s="43"/>
    </row>
    <row r="2503" spans="4:4" x14ac:dyDescent="0.25">
      <c r="D2503" s="43"/>
    </row>
    <row r="2504" spans="4:4" x14ac:dyDescent="0.25">
      <c r="D2504" s="43"/>
    </row>
    <row r="2505" spans="4:4" x14ac:dyDescent="0.25">
      <c r="D2505" s="43"/>
    </row>
    <row r="2506" spans="4:4" x14ac:dyDescent="0.25">
      <c r="D2506" s="43"/>
    </row>
    <row r="2507" spans="4:4" x14ac:dyDescent="0.25">
      <c r="D2507" s="43"/>
    </row>
    <row r="2508" spans="4:4" x14ac:dyDescent="0.25">
      <c r="D2508" s="43"/>
    </row>
    <row r="2509" spans="4:4" x14ac:dyDescent="0.25">
      <c r="D2509" s="43"/>
    </row>
    <row r="2510" spans="4:4" x14ac:dyDescent="0.25">
      <c r="D2510" s="43"/>
    </row>
    <row r="2511" spans="4:4" x14ac:dyDescent="0.25">
      <c r="D2511" s="43"/>
    </row>
    <row r="2512" spans="4:4" x14ac:dyDescent="0.25">
      <c r="D2512" s="43"/>
    </row>
    <row r="2513" spans="4:4" x14ac:dyDescent="0.25">
      <c r="D2513" s="43"/>
    </row>
    <row r="2514" spans="4:4" x14ac:dyDescent="0.25">
      <c r="D2514" s="43"/>
    </row>
    <row r="2515" spans="4:4" x14ac:dyDescent="0.25">
      <c r="D2515" s="43"/>
    </row>
    <row r="2516" spans="4:4" x14ac:dyDescent="0.25">
      <c r="D2516" s="43"/>
    </row>
    <row r="2517" spans="4:4" x14ac:dyDescent="0.25">
      <c r="D2517" s="43"/>
    </row>
    <row r="2518" spans="4:4" x14ac:dyDescent="0.25">
      <c r="D2518" s="43"/>
    </row>
    <row r="2519" spans="4:4" x14ac:dyDescent="0.25">
      <c r="D2519" s="43"/>
    </row>
    <row r="2520" spans="4:4" x14ac:dyDescent="0.25">
      <c r="D2520" s="43"/>
    </row>
    <row r="2521" spans="4:4" x14ac:dyDescent="0.25">
      <c r="D2521" s="43"/>
    </row>
    <row r="2522" spans="4:4" x14ac:dyDescent="0.25">
      <c r="D2522" s="43"/>
    </row>
    <row r="2523" spans="4:4" x14ac:dyDescent="0.25">
      <c r="D2523" s="43"/>
    </row>
    <row r="2524" spans="4:4" x14ac:dyDescent="0.25">
      <c r="D2524" s="43"/>
    </row>
    <row r="2525" spans="4:4" x14ac:dyDescent="0.25">
      <c r="D2525" s="43"/>
    </row>
    <row r="2526" spans="4:4" x14ac:dyDescent="0.25">
      <c r="D2526" s="43"/>
    </row>
    <row r="2527" spans="4:4" x14ac:dyDescent="0.25">
      <c r="D2527" s="43"/>
    </row>
    <row r="2528" spans="4:4" x14ac:dyDescent="0.25">
      <c r="D2528" s="43"/>
    </row>
    <row r="2529" spans="4:4" x14ac:dyDescent="0.25">
      <c r="D2529" s="43"/>
    </row>
    <row r="2530" spans="4:4" x14ac:dyDescent="0.25">
      <c r="D2530" s="43"/>
    </row>
    <row r="2531" spans="4:4" x14ac:dyDescent="0.25">
      <c r="D2531" s="43"/>
    </row>
    <row r="2532" spans="4:4" x14ac:dyDescent="0.25">
      <c r="D2532" s="43"/>
    </row>
    <row r="2533" spans="4:4" x14ac:dyDescent="0.25">
      <c r="D2533" s="43"/>
    </row>
    <row r="2534" spans="4:4" x14ac:dyDescent="0.25">
      <c r="D2534" s="43"/>
    </row>
    <row r="2535" spans="4:4" x14ac:dyDescent="0.25">
      <c r="D2535" s="43"/>
    </row>
    <row r="2536" spans="4:4" x14ac:dyDescent="0.25">
      <c r="D2536" s="43"/>
    </row>
    <row r="2537" spans="4:4" x14ac:dyDescent="0.25">
      <c r="D2537" s="43"/>
    </row>
    <row r="2538" spans="4:4" x14ac:dyDescent="0.25">
      <c r="D2538" s="43"/>
    </row>
    <row r="2539" spans="4:4" x14ac:dyDescent="0.25">
      <c r="D2539" s="43"/>
    </row>
    <row r="2540" spans="4:4" x14ac:dyDescent="0.25">
      <c r="D2540" s="43"/>
    </row>
    <row r="2541" spans="4:4" x14ac:dyDescent="0.25">
      <c r="D2541" s="43"/>
    </row>
    <row r="2542" spans="4:4" x14ac:dyDescent="0.25">
      <c r="D2542" s="43"/>
    </row>
    <row r="2543" spans="4:4" x14ac:dyDescent="0.25">
      <c r="D2543" s="43"/>
    </row>
    <row r="2544" spans="4:4" x14ac:dyDescent="0.25">
      <c r="D2544" s="43"/>
    </row>
    <row r="2545" spans="4:4" x14ac:dyDescent="0.25">
      <c r="D2545" s="43"/>
    </row>
    <row r="2546" spans="4:4" x14ac:dyDescent="0.25">
      <c r="D2546" s="43"/>
    </row>
    <row r="2547" spans="4:4" x14ac:dyDescent="0.25">
      <c r="D2547" s="43"/>
    </row>
    <row r="2548" spans="4:4" x14ac:dyDescent="0.25">
      <c r="D2548" s="43"/>
    </row>
    <row r="2549" spans="4:4" x14ac:dyDescent="0.25">
      <c r="D2549" s="43"/>
    </row>
    <row r="2550" spans="4:4" x14ac:dyDescent="0.25">
      <c r="D2550" s="43"/>
    </row>
    <row r="2551" spans="4:4" x14ac:dyDescent="0.25">
      <c r="D2551" s="43"/>
    </row>
    <row r="2552" spans="4:4" x14ac:dyDescent="0.25">
      <c r="D2552" s="43"/>
    </row>
    <row r="2553" spans="4:4" x14ac:dyDescent="0.25">
      <c r="D2553" s="43"/>
    </row>
    <row r="2554" spans="4:4" x14ac:dyDescent="0.25">
      <c r="D2554" s="43"/>
    </row>
    <row r="2555" spans="4:4" x14ac:dyDescent="0.25">
      <c r="D2555" s="43"/>
    </row>
    <row r="2556" spans="4:4" x14ac:dyDescent="0.25">
      <c r="D2556" s="43"/>
    </row>
    <row r="2557" spans="4:4" x14ac:dyDescent="0.25">
      <c r="D2557" s="43"/>
    </row>
    <row r="2558" spans="4:4" x14ac:dyDescent="0.25">
      <c r="D2558" s="43"/>
    </row>
    <row r="2559" spans="4:4" x14ac:dyDescent="0.25">
      <c r="D2559" s="43"/>
    </row>
    <row r="2560" spans="4:4" x14ac:dyDescent="0.25">
      <c r="D2560" s="43"/>
    </row>
    <row r="2561" spans="4:4" x14ac:dyDescent="0.25">
      <c r="D2561" s="43"/>
    </row>
    <row r="2562" spans="4:4" x14ac:dyDescent="0.25">
      <c r="D2562" s="43"/>
    </row>
    <row r="2563" spans="4:4" x14ac:dyDescent="0.25">
      <c r="D2563" s="43"/>
    </row>
    <row r="2564" spans="4:4" x14ac:dyDescent="0.25">
      <c r="D2564" s="43"/>
    </row>
    <row r="2565" spans="4:4" x14ac:dyDescent="0.25">
      <c r="D2565" s="43"/>
    </row>
    <row r="2566" spans="4:4" x14ac:dyDescent="0.25">
      <c r="D2566" s="43"/>
    </row>
    <row r="2567" spans="4:4" x14ac:dyDescent="0.25">
      <c r="D2567" s="43"/>
    </row>
    <row r="2568" spans="4:4" x14ac:dyDescent="0.25">
      <c r="D2568" s="43"/>
    </row>
    <row r="2569" spans="4:4" x14ac:dyDescent="0.25">
      <c r="D2569" s="43"/>
    </row>
    <row r="2570" spans="4:4" x14ac:dyDescent="0.25">
      <c r="D2570" s="43"/>
    </row>
    <row r="2571" spans="4:4" x14ac:dyDescent="0.25">
      <c r="D2571" s="43"/>
    </row>
    <row r="2572" spans="4:4" x14ac:dyDescent="0.25">
      <c r="D2572" s="43"/>
    </row>
    <row r="2573" spans="4:4" x14ac:dyDescent="0.25">
      <c r="D2573" s="43"/>
    </row>
    <row r="2574" spans="4:4" x14ac:dyDescent="0.25">
      <c r="D2574" s="43"/>
    </row>
    <row r="2575" spans="4:4" x14ac:dyDescent="0.25">
      <c r="D2575" s="43"/>
    </row>
    <row r="2576" spans="4:4" x14ac:dyDescent="0.25">
      <c r="D2576" s="43"/>
    </row>
    <row r="2577" spans="4:4" x14ac:dyDescent="0.25">
      <c r="D2577" s="43"/>
    </row>
    <row r="2578" spans="4:4" x14ac:dyDescent="0.25">
      <c r="D2578" s="43"/>
    </row>
    <row r="2579" spans="4:4" x14ac:dyDescent="0.25">
      <c r="D2579" s="43"/>
    </row>
    <row r="2580" spans="4:4" x14ac:dyDescent="0.25">
      <c r="D2580" s="43"/>
    </row>
    <row r="2581" spans="4:4" x14ac:dyDescent="0.25">
      <c r="D2581" s="43"/>
    </row>
    <row r="2582" spans="4:4" x14ac:dyDescent="0.25">
      <c r="D2582" s="43"/>
    </row>
    <row r="2583" spans="4:4" x14ac:dyDescent="0.25">
      <c r="D2583" s="43"/>
    </row>
    <row r="2584" spans="4:4" x14ac:dyDescent="0.25">
      <c r="D2584" s="43"/>
    </row>
    <row r="2585" spans="4:4" x14ac:dyDescent="0.25">
      <c r="D2585" s="43"/>
    </row>
    <row r="2586" spans="4:4" x14ac:dyDescent="0.25">
      <c r="D2586" s="43"/>
    </row>
    <row r="2587" spans="4:4" x14ac:dyDescent="0.25">
      <c r="D2587" s="43"/>
    </row>
    <row r="2588" spans="4:4" x14ac:dyDescent="0.25">
      <c r="D2588" s="43"/>
    </row>
    <row r="2589" spans="4:4" x14ac:dyDescent="0.25">
      <c r="D2589" s="43"/>
    </row>
    <row r="2590" spans="4:4" x14ac:dyDescent="0.25">
      <c r="D2590" s="43"/>
    </row>
    <row r="2591" spans="4:4" x14ac:dyDescent="0.25">
      <c r="D2591" s="43"/>
    </row>
    <row r="2592" spans="4:4" x14ac:dyDescent="0.25">
      <c r="D2592" s="43"/>
    </row>
    <row r="2593" spans="4:4" x14ac:dyDescent="0.25">
      <c r="D2593" s="43"/>
    </row>
    <row r="2594" spans="4:4" x14ac:dyDescent="0.25">
      <c r="D2594" s="43"/>
    </row>
    <row r="2595" spans="4:4" x14ac:dyDescent="0.25">
      <c r="D2595" s="43"/>
    </row>
    <row r="2596" spans="4:4" x14ac:dyDescent="0.25">
      <c r="D2596" s="43"/>
    </row>
    <row r="2597" spans="4:4" x14ac:dyDescent="0.25">
      <c r="D2597" s="43"/>
    </row>
    <row r="2598" spans="4:4" x14ac:dyDescent="0.25">
      <c r="D2598" s="43"/>
    </row>
    <row r="2599" spans="4:4" x14ac:dyDescent="0.25">
      <c r="D2599" s="43"/>
    </row>
    <row r="2600" spans="4:4" x14ac:dyDescent="0.25">
      <c r="D2600" s="43"/>
    </row>
    <row r="2601" spans="4:4" x14ac:dyDescent="0.25">
      <c r="D2601" s="43"/>
    </row>
    <row r="2602" spans="4:4" x14ac:dyDescent="0.25">
      <c r="D2602" s="43"/>
    </row>
    <row r="2603" spans="4:4" x14ac:dyDescent="0.25">
      <c r="D2603" s="43"/>
    </row>
    <row r="2604" spans="4:4" x14ac:dyDescent="0.25">
      <c r="D2604" s="43"/>
    </row>
    <row r="2605" spans="4:4" x14ac:dyDescent="0.25">
      <c r="D2605" s="43"/>
    </row>
    <row r="2606" spans="4:4" x14ac:dyDescent="0.25">
      <c r="D2606" s="43"/>
    </row>
    <row r="2607" spans="4:4" x14ac:dyDescent="0.25">
      <c r="D2607" s="43"/>
    </row>
    <row r="2608" spans="4:4" x14ac:dyDescent="0.25">
      <c r="D2608" s="43"/>
    </row>
    <row r="2609" spans="4:4" x14ac:dyDescent="0.25">
      <c r="D2609" s="43"/>
    </row>
    <row r="2610" spans="4:4" x14ac:dyDescent="0.25">
      <c r="D2610" s="43"/>
    </row>
    <row r="2611" spans="4:4" x14ac:dyDescent="0.25">
      <c r="D2611" s="43"/>
    </row>
    <row r="2612" spans="4:4" x14ac:dyDescent="0.25">
      <c r="D2612" s="43"/>
    </row>
    <row r="2613" spans="4:4" x14ac:dyDescent="0.25">
      <c r="D2613" s="43"/>
    </row>
    <row r="2614" spans="4:4" x14ac:dyDescent="0.25">
      <c r="D2614" s="43"/>
    </row>
    <row r="2615" spans="4:4" x14ac:dyDescent="0.25">
      <c r="D2615" s="43"/>
    </row>
    <row r="2616" spans="4:4" x14ac:dyDescent="0.25">
      <c r="D2616" s="43"/>
    </row>
    <row r="2617" spans="4:4" x14ac:dyDescent="0.25">
      <c r="D2617" s="43"/>
    </row>
    <row r="2618" spans="4:4" x14ac:dyDescent="0.25">
      <c r="D2618" s="43"/>
    </row>
    <row r="2619" spans="4:4" x14ac:dyDescent="0.25">
      <c r="D2619" s="43"/>
    </row>
    <row r="2620" spans="4:4" x14ac:dyDescent="0.25">
      <c r="D2620" s="43"/>
    </row>
    <row r="2621" spans="4:4" x14ac:dyDescent="0.25">
      <c r="D2621" s="43"/>
    </row>
    <row r="2622" spans="4:4" x14ac:dyDescent="0.25">
      <c r="D2622" s="43"/>
    </row>
    <row r="2623" spans="4:4" x14ac:dyDescent="0.25">
      <c r="D2623" s="43"/>
    </row>
    <row r="2624" spans="4:4" x14ac:dyDescent="0.25">
      <c r="D2624" s="43"/>
    </row>
    <row r="2625" spans="4:4" x14ac:dyDescent="0.25">
      <c r="D2625" s="43"/>
    </row>
    <row r="2626" spans="4:4" x14ac:dyDescent="0.25">
      <c r="D2626" s="43"/>
    </row>
    <row r="2627" spans="4:4" x14ac:dyDescent="0.25">
      <c r="D2627" s="43"/>
    </row>
    <row r="2628" spans="4:4" x14ac:dyDescent="0.25">
      <c r="D2628" s="43"/>
    </row>
    <row r="2629" spans="4:4" x14ac:dyDescent="0.25">
      <c r="D2629" s="43"/>
    </row>
    <row r="2630" spans="4:4" x14ac:dyDescent="0.25">
      <c r="D2630" s="43"/>
    </row>
    <row r="2631" spans="4:4" x14ac:dyDescent="0.25">
      <c r="D2631" s="43"/>
    </row>
    <row r="2632" spans="4:4" x14ac:dyDescent="0.25">
      <c r="D2632" s="43"/>
    </row>
    <row r="2633" spans="4:4" x14ac:dyDescent="0.25">
      <c r="D2633" s="43"/>
    </row>
    <row r="2634" spans="4:4" x14ac:dyDescent="0.25">
      <c r="D2634" s="43"/>
    </row>
  </sheetData>
  <autoFilter ref="A6:L6">
    <sortState ref="A7:L2170">
      <sortCondition ref="A6"/>
    </sortState>
  </autoFilter>
  <mergeCells count="4">
    <mergeCell ref="A1:L1"/>
    <mergeCell ref="A4:L4"/>
    <mergeCell ref="A5:L5"/>
    <mergeCell ref="A2:L2"/>
  </mergeCells>
  <conditionalFormatting sqref="A2173">
    <cfRule type="expression" dxfId="3" priority="1">
      <formula>$M2173="CD Eligible"</formula>
    </cfRule>
  </conditionalFormatting>
  <conditionalFormatting sqref="A7:L2170">
    <cfRule type="expression" dxfId="2" priority="3">
      <formula>$L7="CD Eligible"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"/>
  <sheetViews>
    <sheetView workbookViewId="0">
      <selection activeCell="A4" sqref="A4"/>
    </sheetView>
  </sheetViews>
  <sheetFormatPr defaultRowHeight="12.75" x14ac:dyDescent="0.2"/>
  <cols>
    <col min="1" max="1" width="16.28515625" customWidth="1"/>
    <col min="2" max="7" width="12.5703125" customWidth="1"/>
  </cols>
  <sheetData>
    <row r="1" spans="1:14" s="1" customFormat="1" x14ac:dyDescent="0.2">
      <c r="A1" s="58" t="s">
        <v>10024</v>
      </c>
      <c r="B1" s="58"/>
      <c r="C1" s="58"/>
      <c r="D1" s="58"/>
      <c r="E1" s="58"/>
      <c r="F1" s="58"/>
      <c r="G1" s="58"/>
      <c r="H1" s="2"/>
      <c r="I1" s="2"/>
      <c r="J1" s="3"/>
      <c r="K1" s="3"/>
      <c r="L1" s="2"/>
    </row>
    <row r="2" spans="1:14" s="1" customFormat="1" x14ac:dyDescent="0.2">
      <c r="A2" s="2"/>
      <c r="B2" s="2"/>
      <c r="C2" s="2"/>
      <c r="D2" s="2"/>
      <c r="E2" s="2"/>
      <c r="F2" s="2"/>
      <c r="G2" s="2"/>
      <c r="H2" s="3"/>
      <c r="I2" s="4"/>
      <c r="J2" s="3"/>
      <c r="K2" s="3"/>
      <c r="L2" s="2"/>
    </row>
    <row r="3" spans="1:14" s="5" customFormat="1" ht="27.75" customHeight="1" x14ac:dyDescent="0.2">
      <c r="A3" s="57" t="s">
        <v>10028</v>
      </c>
      <c r="B3" s="57"/>
      <c r="C3" s="57"/>
      <c r="D3" s="57"/>
      <c r="E3" s="57"/>
      <c r="F3" s="57"/>
      <c r="G3" s="57"/>
      <c r="H3" s="16"/>
      <c r="I3" s="16"/>
      <c r="J3" s="16"/>
      <c r="K3" s="16"/>
      <c r="L3" s="16"/>
    </row>
    <row r="5" spans="1:14" x14ac:dyDescent="0.2">
      <c r="A5" s="56" t="s">
        <v>1</v>
      </c>
      <c r="B5" s="56"/>
      <c r="C5" s="56"/>
      <c r="D5" s="56"/>
      <c r="E5" s="56"/>
      <c r="F5" s="56"/>
      <c r="G5" s="56"/>
    </row>
    <row r="7" spans="1:14" ht="63.75" x14ac:dyDescent="0.2">
      <c r="A7" s="17"/>
      <c r="B7" s="25" t="s">
        <v>8</v>
      </c>
      <c r="C7" s="25" t="s">
        <v>9</v>
      </c>
      <c r="D7" s="25" t="s">
        <v>10</v>
      </c>
      <c r="E7" s="26" t="s">
        <v>10025</v>
      </c>
      <c r="F7" s="27" t="s">
        <v>11</v>
      </c>
      <c r="G7" s="28" t="s">
        <v>12</v>
      </c>
    </row>
    <row r="8" spans="1:14" s="19" customFormat="1" x14ac:dyDescent="0.2">
      <c r="A8" s="19" t="s">
        <v>10021</v>
      </c>
      <c r="B8" s="30">
        <f>SUM(B9:B13)</f>
        <v>5472199145.1271372</v>
      </c>
      <c r="C8" s="30">
        <f>SUM(C9:C13)</f>
        <v>3463776140.202981</v>
      </c>
      <c r="D8" s="23">
        <f>IFERROR(C8/B8,"-")</f>
        <v>0.6329769893859567</v>
      </c>
      <c r="E8" s="20">
        <v>8250930</v>
      </c>
      <c r="F8" s="20">
        <v>4842263</v>
      </c>
      <c r="G8" s="21">
        <f>F8/E8</f>
        <v>0.58687481289987919</v>
      </c>
    </row>
    <row r="9" spans="1:14" x14ac:dyDescent="0.2">
      <c r="A9" t="s">
        <v>16</v>
      </c>
      <c r="B9" s="15">
        <v>729383486.08159804</v>
      </c>
      <c r="C9" s="15">
        <v>513849746.828035</v>
      </c>
      <c r="D9" s="24">
        <f t="shared" ref="D9:D13" si="0">IFERROR(C9/B9,"-")</f>
        <v>0.70449873987214084</v>
      </c>
      <c r="E9" s="18">
        <v>1386245</v>
      </c>
      <c r="F9" s="18">
        <v>1024765</v>
      </c>
      <c r="G9" s="22">
        <f t="shared" ref="G9:G13" si="1">F9/E9</f>
        <v>0.73923801348246521</v>
      </c>
    </row>
    <row r="10" spans="1:14" x14ac:dyDescent="0.2">
      <c r="A10" t="s">
        <v>1859</v>
      </c>
      <c r="B10" s="15">
        <v>1455449244.81919</v>
      </c>
      <c r="C10" s="15">
        <v>988649972.73809695</v>
      </c>
      <c r="D10" s="24">
        <f t="shared" si="0"/>
        <v>0.6792747849210754</v>
      </c>
      <c r="E10" s="18">
        <v>2555965</v>
      </c>
      <c r="F10" s="18">
        <v>1611085</v>
      </c>
      <c r="G10" s="22">
        <f t="shared" si="1"/>
        <v>0.63032357641829995</v>
      </c>
    </row>
    <row r="11" spans="1:14" x14ac:dyDescent="0.2">
      <c r="A11" t="s">
        <v>5254</v>
      </c>
      <c r="B11" s="15">
        <v>1777521061.42348</v>
      </c>
      <c r="C11" s="15">
        <v>898774980.80527306</v>
      </c>
      <c r="D11" s="24">
        <f t="shared" si="0"/>
        <v>0.50563394173541509</v>
      </c>
      <c r="E11" s="18">
        <v>1569655</v>
      </c>
      <c r="F11" s="18">
        <v>758115</v>
      </c>
      <c r="G11" s="22">
        <f t="shared" si="1"/>
        <v>0.48298192915003613</v>
      </c>
    </row>
    <row r="12" spans="1:14" x14ac:dyDescent="0.2">
      <c r="A12" t="s">
        <v>6797</v>
      </c>
      <c r="B12" s="15">
        <v>1222204204</v>
      </c>
      <c r="C12" s="15">
        <v>846752764.740731</v>
      </c>
      <c r="D12" s="24">
        <f t="shared" si="0"/>
        <v>0.69280793010652331</v>
      </c>
      <c r="E12" s="18">
        <v>2273880</v>
      </c>
      <c r="F12" s="18">
        <v>1254098</v>
      </c>
      <c r="G12" s="22">
        <f t="shared" si="1"/>
        <v>0.55152338733794215</v>
      </c>
    </row>
    <row r="13" spans="1:14" x14ac:dyDescent="0.2">
      <c r="A13" t="s">
        <v>9522</v>
      </c>
      <c r="B13" s="15">
        <v>287641148.80286902</v>
      </c>
      <c r="C13" s="15">
        <v>215748675.09084499</v>
      </c>
      <c r="D13" s="24">
        <f t="shared" si="0"/>
        <v>0.75006192955621043</v>
      </c>
      <c r="E13" s="18">
        <v>465185</v>
      </c>
      <c r="F13" s="18">
        <v>194200</v>
      </c>
      <c r="G13" s="22">
        <f t="shared" si="1"/>
        <v>0.41746831905585952</v>
      </c>
    </row>
    <row r="16" spans="1:14" x14ac:dyDescent="0.2">
      <c r="A16" s="29" t="s">
        <v>10026</v>
      </c>
      <c r="G16" s="15"/>
      <c r="H16" s="15"/>
      <c r="J16" s="15"/>
      <c r="K16" s="15"/>
      <c r="M16" s="15"/>
      <c r="N16" s="15"/>
    </row>
  </sheetData>
  <mergeCells count="3">
    <mergeCell ref="A5:G5"/>
    <mergeCell ref="A3:G3"/>
    <mergeCell ref="A1:G1"/>
  </mergeCells>
  <conditionalFormatting sqref="A16">
    <cfRule type="expression" dxfId="1" priority="1">
      <formula>$O16="CD Eligible"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499"/>
  <sheetViews>
    <sheetView workbookViewId="0">
      <pane ySplit="6" topLeftCell="A7" activePane="bottomLeft" state="frozen"/>
      <selection pane="bottomLeft" activeCell="G7" sqref="G7"/>
    </sheetView>
  </sheetViews>
  <sheetFormatPr defaultRowHeight="12.75" x14ac:dyDescent="0.2"/>
  <cols>
    <col min="1" max="1" width="12.28515625" customWidth="1"/>
    <col min="2" max="6" width="10.140625" customWidth="1"/>
    <col min="7" max="7" width="12.7109375" style="15" bestFit="1" customWidth="1"/>
    <col min="8" max="8" width="14" style="15" bestFit="1" customWidth="1"/>
    <col min="9" max="9" width="10.140625" customWidth="1"/>
    <col min="10" max="10" width="12.28515625" style="15" customWidth="1"/>
    <col min="11" max="11" width="10.140625" style="15" customWidth="1"/>
    <col min="12" max="12" width="10.140625" customWidth="1"/>
    <col min="13" max="14" width="10.140625" style="15" customWidth="1"/>
    <col min="15" max="15" width="10.140625" customWidth="1"/>
  </cols>
  <sheetData>
    <row r="1" spans="1:15" s="1" customFormat="1" x14ac:dyDescent="0.2">
      <c r="A1" s="59" t="s">
        <v>10020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</row>
    <row r="2" spans="1:15" s="1" customFormat="1" x14ac:dyDescent="0.2">
      <c r="A2" s="2"/>
      <c r="B2" s="2"/>
      <c r="C2" s="2"/>
      <c r="D2" s="2"/>
      <c r="E2" s="2"/>
      <c r="F2" s="60" t="s">
        <v>10022</v>
      </c>
      <c r="G2" s="59"/>
      <c r="H2" s="59"/>
      <c r="I2" s="60"/>
      <c r="J2" s="59"/>
      <c r="K2" s="59"/>
      <c r="L2" s="60"/>
      <c r="M2" s="3"/>
      <c r="N2" s="3"/>
      <c r="O2" s="2"/>
    </row>
    <row r="3" spans="1:15" s="1" customFormat="1" x14ac:dyDescent="0.2">
      <c r="A3" s="2"/>
      <c r="B3" s="2"/>
      <c r="C3" s="2"/>
      <c r="D3" s="2"/>
      <c r="E3" s="2"/>
      <c r="F3" s="2"/>
      <c r="G3" s="31"/>
      <c r="H3" s="31"/>
      <c r="I3" s="2"/>
      <c r="J3" s="3"/>
      <c r="K3" s="3"/>
      <c r="L3" s="4"/>
      <c r="M3" s="3"/>
      <c r="N3" s="3"/>
      <c r="O3" s="2"/>
    </row>
    <row r="4" spans="1:15" s="5" customFormat="1" ht="27.75" customHeight="1" x14ac:dyDescent="0.2">
      <c r="A4" s="57" t="s">
        <v>10027</v>
      </c>
      <c r="B4" s="57"/>
      <c r="C4" s="57"/>
      <c r="D4" s="57"/>
      <c r="E4" s="57"/>
      <c r="F4" s="57"/>
      <c r="G4" s="61"/>
      <c r="H4" s="61"/>
      <c r="I4" s="57"/>
      <c r="J4" s="61"/>
      <c r="K4" s="61"/>
      <c r="L4" s="57"/>
      <c r="M4" s="57"/>
      <c r="N4" s="57"/>
      <c r="O4" s="57"/>
    </row>
    <row r="5" spans="1:15" s="1" customFormat="1" ht="15.6" customHeight="1" x14ac:dyDescent="0.2">
      <c r="A5" s="62" t="s">
        <v>1</v>
      </c>
      <c r="B5" s="62"/>
      <c r="C5" s="62"/>
      <c r="D5" s="62"/>
      <c r="E5" s="62"/>
      <c r="F5" s="62"/>
      <c r="G5" s="63"/>
      <c r="H5" s="63"/>
      <c r="I5" s="62"/>
      <c r="J5" s="63"/>
      <c r="K5" s="63"/>
      <c r="L5" s="62"/>
      <c r="M5" s="62"/>
      <c r="N5" s="62"/>
      <c r="O5" s="62"/>
    </row>
    <row r="6" spans="1:15" s="10" customFormat="1" ht="64.5" thickBot="1" x14ac:dyDescent="0.25">
      <c r="A6" s="6" t="s">
        <v>2</v>
      </c>
      <c r="B6" s="6" t="s">
        <v>3</v>
      </c>
      <c r="C6" s="6" t="s">
        <v>4</v>
      </c>
      <c r="D6" s="6" t="s">
        <v>5</v>
      </c>
      <c r="E6" s="6" t="s">
        <v>6</v>
      </c>
      <c r="F6" s="6" t="s">
        <v>7</v>
      </c>
      <c r="G6" s="7" t="s">
        <v>8</v>
      </c>
      <c r="H6" s="7" t="s">
        <v>9</v>
      </c>
      <c r="I6" s="6" t="s">
        <v>10</v>
      </c>
      <c r="J6" s="7" t="s">
        <v>10025</v>
      </c>
      <c r="K6" s="7" t="s">
        <v>11</v>
      </c>
      <c r="L6" s="8" t="s">
        <v>12</v>
      </c>
      <c r="M6" s="7" t="s">
        <v>13</v>
      </c>
      <c r="N6" s="7" t="s">
        <v>14</v>
      </c>
      <c r="O6" s="9" t="s">
        <v>15</v>
      </c>
    </row>
    <row r="7" spans="1:15" x14ac:dyDescent="0.2">
      <c r="A7" s="11" t="s">
        <v>5254</v>
      </c>
      <c r="B7" s="11">
        <v>1</v>
      </c>
      <c r="C7" s="11" t="s">
        <v>5255</v>
      </c>
      <c r="D7" s="11" t="s">
        <v>18</v>
      </c>
      <c r="E7" s="11" t="s">
        <v>21</v>
      </c>
      <c r="F7" s="11" t="s">
        <v>5256</v>
      </c>
      <c r="G7" s="15">
        <v>1145016</v>
      </c>
      <c r="H7" s="15">
        <v>0</v>
      </c>
      <c r="I7" s="13">
        <f t="shared" ref="I7:I70" si="0">IFERROR(H7/G7,"-")</f>
        <v>0</v>
      </c>
      <c r="J7" s="12">
        <v>0</v>
      </c>
      <c r="K7" s="12">
        <v>0</v>
      </c>
      <c r="L7" s="13" t="str">
        <f t="shared" ref="L7:L70" si="1">IFERROR(K7/J7,"-")</f>
        <v>-</v>
      </c>
      <c r="M7" s="12">
        <v>0</v>
      </c>
      <c r="N7" s="12">
        <v>0</v>
      </c>
      <c r="O7" s="14" t="str">
        <f t="shared" ref="O7:O70" si="2">IFERROR(IF(OR(I7="-",L7="-"),"Ineligible",IF(AND(L7&gt;0.51,I7&gt;0.5),"CD Eligible","Ineligible")),"Ineligible")</f>
        <v>Ineligible</v>
      </c>
    </row>
    <row r="8" spans="1:15" x14ac:dyDescent="0.2">
      <c r="A8" s="11" t="s">
        <v>5254</v>
      </c>
      <c r="B8" s="11">
        <v>1</v>
      </c>
      <c r="C8" s="11" t="s">
        <v>5257</v>
      </c>
      <c r="D8" s="11" t="s">
        <v>5258</v>
      </c>
      <c r="E8" s="11" t="s">
        <v>19</v>
      </c>
      <c r="F8" s="11" t="s">
        <v>5259</v>
      </c>
      <c r="G8" s="15">
        <v>0</v>
      </c>
      <c r="H8" s="15">
        <v>0</v>
      </c>
      <c r="I8" s="13" t="str">
        <f t="shared" si="0"/>
        <v>-</v>
      </c>
      <c r="J8" s="12">
        <v>0</v>
      </c>
      <c r="K8" s="12">
        <v>0</v>
      </c>
      <c r="L8" s="13" t="str">
        <f t="shared" si="1"/>
        <v>-</v>
      </c>
      <c r="M8" s="12">
        <v>0</v>
      </c>
      <c r="N8" s="12">
        <v>0</v>
      </c>
      <c r="O8" s="14" t="str">
        <f t="shared" si="2"/>
        <v>Ineligible</v>
      </c>
    </row>
    <row r="9" spans="1:15" x14ac:dyDescent="0.2">
      <c r="A9" s="11" t="s">
        <v>5254</v>
      </c>
      <c r="B9" s="11">
        <v>1</v>
      </c>
      <c r="C9" s="11" t="s">
        <v>5257</v>
      </c>
      <c r="D9" s="11" t="s">
        <v>5258</v>
      </c>
      <c r="E9" s="11" t="s">
        <v>21</v>
      </c>
      <c r="F9" s="11" t="s">
        <v>5260</v>
      </c>
      <c r="G9" s="15">
        <v>426540</v>
      </c>
      <c r="H9" s="15">
        <v>193553</v>
      </c>
      <c r="I9" s="13">
        <f t="shared" si="0"/>
        <v>0.45377455807192763</v>
      </c>
      <c r="J9" s="12">
        <v>1055</v>
      </c>
      <c r="K9" s="12">
        <v>970</v>
      </c>
      <c r="L9" s="13">
        <f t="shared" si="1"/>
        <v>0.91943127962085303</v>
      </c>
      <c r="M9" s="12">
        <v>835</v>
      </c>
      <c r="N9" s="12">
        <v>135</v>
      </c>
      <c r="O9" s="14" t="str">
        <f t="shared" si="2"/>
        <v>Ineligible</v>
      </c>
    </row>
    <row r="10" spans="1:15" x14ac:dyDescent="0.2">
      <c r="A10" s="11" t="s">
        <v>5254</v>
      </c>
      <c r="B10" s="11">
        <v>1</v>
      </c>
      <c r="C10" s="11" t="s">
        <v>5257</v>
      </c>
      <c r="D10" s="11" t="s">
        <v>5258</v>
      </c>
      <c r="E10" s="11" t="s">
        <v>27</v>
      </c>
      <c r="F10" s="11" t="s">
        <v>5261</v>
      </c>
      <c r="G10" s="15">
        <v>962187.07</v>
      </c>
      <c r="H10" s="15">
        <v>706945</v>
      </c>
      <c r="I10" s="13">
        <f t="shared" si="0"/>
        <v>0.73472718771828849</v>
      </c>
      <c r="J10" s="12">
        <v>1720</v>
      </c>
      <c r="K10" s="12">
        <v>1645</v>
      </c>
      <c r="L10" s="13">
        <f t="shared" si="1"/>
        <v>0.95639534883720934</v>
      </c>
      <c r="M10" s="12">
        <v>1235</v>
      </c>
      <c r="N10" s="12">
        <v>410</v>
      </c>
      <c r="O10" s="14" t="str">
        <f t="shared" si="2"/>
        <v>CD Eligible</v>
      </c>
    </row>
    <row r="11" spans="1:15" x14ac:dyDescent="0.2">
      <c r="A11" s="11" t="s">
        <v>5254</v>
      </c>
      <c r="B11" s="11">
        <v>1</v>
      </c>
      <c r="C11" s="11" t="s">
        <v>5262</v>
      </c>
      <c r="D11" s="11" t="s">
        <v>5263</v>
      </c>
      <c r="E11" s="11" t="s">
        <v>19</v>
      </c>
      <c r="F11" s="11" t="s">
        <v>5264</v>
      </c>
      <c r="G11" s="15">
        <v>22.06</v>
      </c>
      <c r="H11" s="15">
        <v>0</v>
      </c>
      <c r="I11" s="13">
        <f t="shared" si="0"/>
        <v>0</v>
      </c>
      <c r="J11" s="12">
        <v>0</v>
      </c>
      <c r="K11" s="12">
        <v>0</v>
      </c>
      <c r="L11" s="13" t="str">
        <f t="shared" si="1"/>
        <v>-</v>
      </c>
      <c r="M11" s="12">
        <v>0</v>
      </c>
      <c r="N11" s="12">
        <v>0</v>
      </c>
      <c r="O11" s="14" t="str">
        <f t="shared" si="2"/>
        <v>Ineligible</v>
      </c>
    </row>
    <row r="12" spans="1:15" x14ac:dyDescent="0.2">
      <c r="A12" s="11" t="s">
        <v>5254</v>
      </c>
      <c r="B12" s="11">
        <v>1</v>
      </c>
      <c r="C12" s="11" t="s">
        <v>5262</v>
      </c>
      <c r="D12" s="11" t="s">
        <v>5263</v>
      </c>
      <c r="E12" s="11" t="s">
        <v>21</v>
      </c>
      <c r="F12" s="11" t="s">
        <v>5265</v>
      </c>
      <c r="G12" s="15">
        <v>619288</v>
      </c>
      <c r="H12" s="15">
        <v>333654</v>
      </c>
      <c r="I12" s="13">
        <f t="shared" si="0"/>
        <v>0.5387703297980907</v>
      </c>
      <c r="J12" s="12">
        <v>620</v>
      </c>
      <c r="K12" s="12">
        <v>450</v>
      </c>
      <c r="L12" s="13">
        <f t="shared" si="1"/>
        <v>0.72580645161290325</v>
      </c>
      <c r="M12" s="12">
        <v>410</v>
      </c>
      <c r="N12" s="12">
        <v>40</v>
      </c>
      <c r="O12" s="14" t="str">
        <f t="shared" si="2"/>
        <v>CD Eligible</v>
      </c>
    </row>
    <row r="13" spans="1:15" x14ac:dyDescent="0.2">
      <c r="A13" s="11" t="s">
        <v>5254</v>
      </c>
      <c r="B13" s="11">
        <v>1</v>
      </c>
      <c r="C13" s="11" t="s">
        <v>5262</v>
      </c>
      <c r="D13" s="11" t="s">
        <v>5263</v>
      </c>
      <c r="E13" s="11" t="s">
        <v>27</v>
      </c>
      <c r="F13" s="11" t="s">
        <v>5266</v>
      </c>
      <c r="G13" s="15">
        <v>1144197.26</v>
      </c>
      <c r="H13" s="15">
        <v>789425</v>
      </c>
      <c r="I13" s="13">
        <f t="shared" si="0"/>
        <v>0.68993785214972458</v>
      </c>
      <c r="J13" s="12">
        <v>2095</v>
      </c>
      <c r="K13" s="12">
        <v>1255</v>
      </c>
      <c r="L13" s="13">
        <f t="shared" si="1"/>
        <v>0.59904534606205251</v>
      </c>
      <c r="M13" s="12">
        <v>780</v>
      </c>
      <c r="N13" s="12">
        <v>475</v>
      </c>
      <c r="O13" s="14" t="str">
        <f t="shared" si="2"/>
        <v>CD Eligible</v>
      </c>
    </row>
    <row r="14" spans="1:15" x14ac:dyDescent="0.2">
      <c r="A14" s="11" t="s">
        <v>5254</v>
      </c>
      <c r="B14" s="11">
        <v>1</v>
      </c>
      <c r="C14" s="11" t="s">
        <v>5262</v>
      </c>
      <c r="D14" s="11" t="s">
        <v>5263</v>
      </c>
      <c r="E14" s="11" t="s">
        <v>29</v>
      </c>
      <c r="F14" s="11" t="s">
        <v>5267</v>
      </c>
      <c r="G14" s="15">
        <v>513030.26</v>
      </c>
      <c r="H14" s="15">
        <v>513000</v>
      </c>
      <c r="I14" s="13">
        <f t="shared" si="0"/>
        <v>0.99994101712440897</v>
      </c>
      <c r="J14" s="12">
        <v>1410</v>
      </c>
      <c r="K14" s="12">
        <v>1340</v>
      </c>
      <c r="L14" s="13">
        <f t="shared" si="1"/>
        <v>0.95035460992907805</v>
      </c>
      <c r="M14" s="12">
        <v>1255</v>
      </c>
      <c r="N14" s="12">
        <v>85</v>
      </c>
      <c r="O14" s="14" t="str">
        <f t="shared" si="2"/>
        <v>CD Eligible</v>
      </c>
    </row>
    <row r="15" spans="1:15" x14ac:dyDescent="0.2">
      <c r="A15" s="11" t="s">
        <v>5254</v>
      </c>
      <c r="B15" s="11">
        <v>1</v>
      </c>
      <c r="C15" s="11" t="s">
        <v>5262</v>
      </c>
      <c r="D15" s="11" t="s">
        <v>5263</v>
      </c>
      <c r="E15" s="11" t="s">
        <v>37</v>
      </c>
      <c r="F15" s="11" t="s">
        <v>5268</v>
      </c>
      <c r="G15" s="15">
        <v>382569.74</v>
      </c>
      <c r="H15" s="15">
        <v>0</v>
      </c>
      <c r="I15" s="13">
        <f t="shared" si="0"/>
        <v>0</v>
      </c>
      <c r="J15" s="12">
        <v>1650</v>
      </c>
      <c r="K15" s="12">
        <v>1650</v>
      </c>
      <c r="L15" s="13">
        <f t="shared" si="1"/>
        <v>1</v>
      </c>
      <c r="M15" s="12">
        <v>1150</v>
      </c>
      <c r="N15" s="12">
        <v>500</v>
      </c>
      <c r="O15" s="14" t="str">
        <f t="shared" si="2"/>
        <v>Ineligible</v>
      </c>
    </row>
    <row r="16" spans="1:15" x14ac:dyDescent="0.2">
      <c r="A16" s="11" t="s">
        <v>5254</v>
      </c>
      <c r="B16" s="11">
        <v>1</v>
      </c>
      <c r="C16" s="11" t="s">
        <v>5262</v>
      </c>
      <c r="D16" s="11" t="s">
        <v>5263</v>
      </c>
      <c r="E16" s="11" t="s">
        <v>52</v>
      </c>
      <c r="F16" s="11" t="s">
        <v>5269</v>
      </c>
      <c r="G16" s="15">
        <v>1097422.96</v>
      </c>
      <c r="H16" s="15">
        <v>1081080.48</v>
      </c>
      <c r="I16" s="13">
        <f t="shared" si="0"/>
        <v>0.98510831229556195</v>
      </c>
      <c r="J16" s="12">
        <v>1750</v>
      </c>
      <c r="K16" s="12">
        <v>820</v>
      </c>
      <c r="L16" s="13">
        <f t="shared" si="1"/>
        <v>0.46857142857142858</v>
      </c>
      <c r="M16" s="12">
        <v>600</v>
      </c>
      <c r="N16" s="12">
        <v>220</v>
      </c>
      <c r="O16" s="14" t="str">
        <f t="shared" si="2"/>
        <v>Ineligible</v>
      </c>
    </row>
    <row r="17" spans="1:15" x14ac:dyDescent="0.2">
      <c r="A17" s="11" t="s">
        <v>5254</v>
      </c>
      <c r="B17" s="11">
        <v>1</v>
      </c>
      <c r="C17" s="11" t="s">
        <v>5270</v>
      </c>
      <c r="D17" s="11" t="s">
        <v>5271</v>
      </c>
      <c r="E17" s="11" t="s">
        <v>19</v>
      </c>
      <c r="F17" s="11" t="s">
        <v>5272</v>
      </c>
      <c r="G17" s="15">
        <v>10344.49</v>
      </c>
      <c r="H17" s="15">
        <v>0</v>
      </c>
      <c r="I17" s="13">
        <f t="shared" si="0"/>
        <v>0</v>
      </c>
      <c r="J17" s="12">
        <v>0</v>
      </c>
      <c r="K17" s="12">
        <v>0</v>
      </c>
      <c r="L17" s="13" t="str">
        <f t="shared" si="1"/>
        <v>-</v>
      </c>
      <c r="M17" s="12">
        <v>0</v>
      </c>
      <c r="N17" s="12">
        <v>0</v>
      </c>
      <c r="O17" s="14" t="str">
        <f t="shared" si="2"/>
        <v>Ineligible</v>
      </c>
    </row>
    <row r="18" spans="1:15" x14ac:dyDescent="0.2">
      <c r="A18" s="11" t="s">
        <v>5254</v>
      </c>
      <c r="B18" s="11">
        <v>1</v>
      </c>
      <c r="C18" s="11" t="s">
        <v>5270</v>
      </c>
      <c r="D18" s="11" t="s">
        <v>5271</v>
      </c>
      <c r="E18" s="11" t="s">
        <v>21</v>
      </c>
      <c r="F18" s="11" t="s">
        <v>5273</v>
      </c>
      <c r="G18" s="15">
        <v>2725731</v>
      </c>
      <c r="H18" s="15">
        <v>0</v>
      </c>
      <c r="I18" s="13">
        <f t="shared" si="0"/>
        <v>0</v>
      </c>
      <c r="J18" s="12">
        <v>0</v>
      </c>
      <c r="K18" s="12">
        <v>0</v>
      </c>
      <c r="L18" s="13" t="str">
        <f t="shared" si="1"/>
        <v>-</v>
      </c>
      <c r="M18" s="12">
        <v>0</v>
      </c>
      <c r="N18" s="12">
        <v>0</v>
      </c>
      <c r="O18" s="14" t="str">
        <f t="shared" si="2"/>
        <v>Ineligible</v>
      </c>
    </row>
    <row r="19" spans="1:15" x14ac:dyDescent="0.2">
      <c r="A19" s="11" t="s">
        <v>5254</v>
      </c>
      <c r="B19" s="11">
        <v>1</v>
      </c>
      <c r="C19" s="11" t="s">
        <v>5270</v>
      </c>
      <c r="D19" s="11" t="s">
        <v>5271</v>
      </c>
      <c r="E19" s="11" t="s">
        <v>27</v>
      </c>
      <c r="F19" s="11" t="s">
        <v>5274</v>
      </c>
      <c r="G19" s="15">
        <v>514030.76</v>
      </c>
      <c r="H19" s="15">
        <v>0</v>
      </c>
      <c r="I19" s="13">
        <f t="shared" si="0"/>
        <v>0</v>
      </c>
      <c r="J19" s="12">
        <v>0</v>
      </c>
      <c r="K19" s="12">
        <v>0</v>
      </c>
      <c r="L19" s="13" t="str">
        <f t="shared" si="1"/>
        <v>-</v>
      </c>
      <c r="M19" s="12">
        <v>0</v>
      </c>
      <c r="N19" s="12">
        <v>0</v>
      </c>
      <c r="O19" s="14" t="str">
        <f t="shared" si="2"/>
        <v>Ineligible</v>
      </c>
    </row>
    <row r="20" spans="1:15" x14ac:dyDescent="0.2">
      <c r="A20" s="11" t="s">
        <v>5254</v>
      </c>
      <c r="B20" s="11">
        <v>1</v>
      </c>
      <c r="C20" s="11" t="s">
        <v>5275</v>
      </c>
      <c r="D20" s="11" t="s">
        <v>5276</v>
      </c>
      <c r="E20" s="11" t="s">
        <v>19</v>
      </c>
      <c r="F20" s="11" t="s">
        <v>5277</v>
      </c>
      <c r="G20" s="15">
        <v>24.62</v>
      </c>
      <c r="H20" s="15">
        <v>0</v>
      </c>
      <c r="I20" s="13">
        <f t="shared" si="0"/>
        <v>0</v>
      </c>
      <c r="J20" s="12">
        <v>0</v>
      </c>
      <c r="K20" s="12">
        <v>0</v>
      </c>
      <c r="L20" s="13" t="str">
        <f t="shared" si="1"/>
        <v>-</v>
      </c>
      <c r="M20" s="12">
        <v>0</v>
      </c>
      <c r="N20" s="12">
        <v>0</v>
      </c>
      <c r="O20" s="14" t="str">
        <f t="shared" si="2"/>
        <v>Ineligible</v>
      </c>
    </row>
    <row r="21" spans="1:15" x14ac:dyDescent="0.2">
      <c r="A21" s="11" t="s">
        <v>5254</v>
      </c>
      <c r="B21" s="11">
        <v>1</v>
      </c>
      <c r="C21" s="11" t="s">
        <v>5275</v>
      </c>
      <c r="D21" s="11" t="s">
        <v>5276</v>
      </c>
      <c r="E21" s="11" t="s">
        <v>21</v>
      </c>
      <c r="F21" s="11" t="s">
        <v>5278</v>
      </c>
      <c r="G21" s="15">
        <v>887150</v>
      </c>
      <c r="H21" s="15">
        <v>506294</v>
      </c>
      <c r="I21" s="13">
        <f t="shared" si="0"/>
        <v>0.57069717635123707</v>
      </c>
      <c r="J21" s="12">
        <v>1245</v>
      </c>
      <c r="K21" s="12">
        <v>760</v>
      </c>
      <c r="L21" s="13">
        <f t="shared" si="1"/>
        <v>0.61044176706827313</v>
      </c>
      <c r="M21" s="12">
        <v>595</v>
      </c>
      <c r="N21" s="12">
        <v>165</v>
      </c>
      <c r="O21" s="14" t="str">
        <f t="shared" si="2"/>
        <v>CD Eligible</v>
      </c>
    </row>
    <row r="22" spans="1:15" x14ac:dyDescent="0.2">
      <c r="A22" s="11" t="s">
        <v>5254</v>
      </c>
      <c r="B22" s="11">
        <v>1</v>
      </c>
      <c r="C22" s="11" t="s">
        <v>5275</v>
      </c>
      <c r="D22" s="11" t="s">
        <v>5276</v>
      </c>
      <c r="E22" s="11" t="s">
        <v>27</v>
      </c>
      <c r="F22" s="11" t="s">
        <v>5279</v>
      </c>
      <c r="G22" s="15">
        <v>2247192.35</v>
      </c>
      <c r="H22" s="15">
        <v>2125603.7799999998</v>
      </c>
      <c r="I22" s="13">
        <f t="shared" si="0"/>
        <v>0.94589311858417446</v>
      </c>
      <c r="J22" s="12">
        <v>3130</v>
      </c>
      <c r="K22" s="12">
        <v>3130</v>
      </c>
      <c r="L22" s="13">
        <f t="shared" si="1"/>
        <v>1</v>
      </c>
      <c r="M22" s="12">
        <v>2540</v>
      </c>
      <c r="N22" s="12">
        <v>590</v>
      </c>
      <c r="O22" s="14" t="str">
        <f t="shared" si="2"/>
        <v>CD Eligible</v>
      </c>
    </row>
    <row r="23" spans="1:15" x14ac:dyDescent="0.2">
      <c r="A23" s="11" t="s">
        <v>5254</v>
      </c>
      <c r="B23" s="11">
        <v>1</v>
      </c>
      <c r="C23" s="11" t="s">
        <v>5275</v>
      </c>
      <c r="D23" s="11" t="s">
        <v>5276</v>
      </c>
      <c r="E23" s="11" t="s">
        <v>29</v>
      </c>
      <c r="F23" s="11" t="s">
        <v>5280</v>
      </c>
      <c r="G23" s="15">
        <v>521518</v>
      </c>
      <c r="H23" s="15">
        <v>342294</v>
      </c>
      <c r="I23" s="13">
        <f t="shared" si="0"/>
        <v>0.65634167948182043</v>
      </c>
      <c r="J23" s="12">
        <v>785</v>
      </c>
      <c r="K23" s="12">
        <v>630</v>
      </c>
      <c r="L23" s="13">
        <f t="shared" si="1"/>
        <v>0.80254777070063699</v>
      </c>
      <c r="M23" s="12">
        <v>280</v>
      </c>
      <c r="N23" s="12">
        <v>350</v>
      </c>
      <c r="O23" s="14" t="str">
        <f t="shared" si="2"/>
        <v>CD Eligible</v>
      </c>
    </row>
    <row r="24" spans="1:15" x14ac:dyDescent="0.2">
      <c r="A24" s="11" t="s">
        <v>5254</v>
      </c>
      <c r="B24" s="11">
        <v>1</v>
      </c>
      <c r="C24" s="11" t="s">
        <v>5275</v>
      </c>
      <c r="D24" s="11" t="s">
        <v>5276</v>
      </c>
      <c r="E24" s="11" t="s">
        <v>37</v>
      </c>
      <c r="F24" s="11" t="s">
        <v>5281</v>
      </c>
      <c r="G24" s="15">
        <v>834119</v>
      </c>
      <c r="H24" s="15">
        <v>216085</v>
      </c>
      <c r="I24" s="13">
        <f t="shared" si="0"/>
        <v>0.2590577603435481</v>
      </c>
      <c r="J24" s="12">
        <v>755</v>
      </c>
      <c r="K24" s="12">
        <v>755</v>
      </c>
      <c r="L24" s="13">
        <f t="shared" si="1"/>
        <v>1</v>
      </c>
      <c r="M24" s="12">
        <v>665</v>
      </c>
      <c r="N24" s="12">
        <v>90</v>
      </c>
      <c r="O24" s="14" t="str">
        <f t="shared" si="2"/>
        <v>Ineligible</v>
      </c>
    </row>
    <row r="25" spans="1:15" x14ac:dyDescent="0.2">
      <c r="A25" s="11" t="s">
        <v>5254</v>
      </c>
      <c r="B25" s="11">
        <v>1</v>
      </c>
      <c r="C25" s="11" t="s">
        <v>5275</v>
      </c>
      <c r="D25" s="11" t="s">
        <v>5276</v>
      </c>
      <c r="E25" s="11" t="s">
        <v>52</v>
      </c>
      <c r="F25" s="11" t="s">
        <v>5282</v>
      </c>
      <c r="G25" s="15">
        <v>646129</v>
      </c>
      <c r="H25" s="15">
        <v>626829</v>
      </c>
      <c r="I25" s="13">
        <f t="shared" si="0"/>
        <v>0.97012980380078906</v>
      </c>
      <c r="J25" s="12">
        <v>3930</v>
      </c>
      <c r="K25" s="12">
        <v>3700</v>
      </c>
      <c r="L25" s="13">
        <f t="shared" si="1"/>
        <v>0.94147582697201015</v>
      </c>
      <c r="M25" s="12">
        <v>3415</v>
      </c>
      <c r="N25" s="12">
        <v>285</v>
      </c>
      <c r="O25" s="14" t="str">
        <f t="shared" si="2"/>
        <v>CD Eligible</v>
      </c>
    </row>
    <row r="26" spans="1:15" x14ac:dyDescent="0.2">
      <c r="A26" s="11" t="s">
        <v>5254</v>
      </c>
      <c r="B26" s="11">
        <v>1</v>
      </c>
      <c r="C26" s="11" t="s">
        <v>5275</v>
      </c>
      <c r="D26" s="11" t="s">
        <v>5276</v>
      </c>
      <c r="E26" s="11" t="s">
        <v>61</v>
      </c>
      <c r="F26" s="11" t="s">
        <v>5283</v>
      </c>
      <c r="G26" s="15">
        <v>986523.66</v>
      </c>
      <c r="H26" s="15">
        <v>820592.23</v>
      </c>
      <c r="I26" s="13">
        <f t="shared" si="0"/>
        <v>0.8318018748785001</v>
      </c>
      <c r="J26" s="12">
        <v>2515</v>
      </c>
      <c r="K26" s="12">
        <v>1895</v>
      </c>
      <c r="L26" s="13">
        <f t="shared" si="1"/>
        <v>0.75347912524850891</v>
      </c>
      <c r="M26" s="12">
        <v>1790</v>
      </c>
      <c r="N26" s="12">
        <v>105</v>
      </c>
      <c r="O26" s="14" t="str">
        <f t="shared" si="2"/>
        <v>CD Eligible</v>
      </c>
    </row>
    <row r="27" spans="1:15" x14ac:dyDescent="0.2">
      <c r="A27" s="11" t="s">
        <v>5254</v>
      </c>
      <c r="B27" s="11">
        <v>1</v>
      </c>
      <c r="C27" s="11" t="s">
        <v>5284</v>
      </c>
      <c r="D27" s="11" t="s">
        <v>1884</v>
      </c>
      <c r="E27" s="11" t="s">
        <v>19</v>
      </c>
      <c r="F27" s="11" t="s">
        <v>5285</v>
      </c>
      <c r="G27" s="15">
        <v>331096.63</v>
      </c>
      <c r="H27" s="15">
        <v>0</v>
      </c>
      <c r="I27" s="13">
        <f t="shared" si="0"/>
        <v>0</v>
      </c>
      <c r="J27" s="12">
        <v>0</v>
      </c>
      <c r="K27" s="12">
        <v>0</v>
      </c>
      <c r="L27" s="13" t="str">
        <f t="shared" si="1"/>
        <v>-</v>
      </c>
      <c r="M27" s="12">
        <v>0</v>
      </c>
      <c r="N27" s="12">
        <v>0</v>
      </c>
      <c r="O27" s="14" t="str">
        <f t="shared" si="2"/>
        <v>Ineligible</v>
      </c>
    </row>
    <row r="28" spans="1:15" x14ac:dyDescent="0.2">
      <c r="A28" s="11" t="s">
        <v>5254</v>
      </c>
      <c r="B28" s="11">
        <v>1</v>
      </c>
      <c r="C28" s="11" t="s">
        <v>5284</v>
      </c>
      <c r="D28" s="11" t="s">
        <v>1884</v>
      </c>
      <c r="E28" s="11" t="s">
        <v>21</v>
      </c>
      <c r="F28" s="11" t="s">
        <v>5286</v>
      </c>
      <c r="G28" s="15">
        <v>27870423.41</v>
      </c>
      <c r="H28" s="15">
        <v>7547662</v>
      </c>
      <c r="I28" s="13">
        <f t="shared" si="0"/>
        <v>0.270812606215802</v>
      </c>
      <c r="J28" s="12">
        <v>8780</v>
      </c>
      <c r="K28" s="12">
        <v>2115</v>
      </c>
      <c r="L28" s="13">
        <f t="shared" si="1"/>
        <v>0.24088838268792712</v>
      </c>
      <c r="M28" s="12">
        <v>1600</v>
      </c>
      <c r="N28" s="12">
        <v>515</v>
      </c>
      <c r="O28" s="14" t="str">
        <f t="shared" si="2"/>
        <v>Ineligible</v>
      </c>
    </row>
    <row r="29" spans="1:15" x14ac:dyDescent="0.2">
      <c r="A29" s="11" t="s">
        <v>5254</v>
      </c>
      <c r="B29" s="11">
        <v>1</v>
      </c>
      <c r="C29" s="11" t="s">
        <v>5284</v>
      </c>
      <c r="D29" s="11" t="s">
        <v>1884</v>
      </c>
      <c r="E29" s="11" t="s">
        <v>27</v>
      </c>
      <c r="F29" s="11" t="s">
        <v>5287</v>
      </c>
      <c r="G29" s="15">
        <v>162792.63</v>
      </c>
      <c r="H29" s="15">
        <v>0</v>
      </c>
      <c r="I29" s="13">
        <f t="shared" si="0"/>
        <v>0</v>
      </c>
      <c r="J29" s="12">
        <v>0</v>
      </c>
      <c r="K29" s="12">
        <v>0</v>
      </c>
      <c r="L29" s="13" t="str">
        <f t="shared" si="1"/>
        <v>-</v>
      </c>
      <c r="M29" s="12">
        <v>0</v>
      </c>
      <c r="N29" s="12">
        <v>0</v>
      </c>
      <c r="O29" s="14" t="str">
        <f t="shared" si="2"/>
        <v>Ineligible</v>
      </c>
    </row>
    <row r="30" spans="1:15" x14ac:dyDescent="0.2">
      <c r="A30" s="11" t="s">
        <v>5254</v>
      </c>
      <c r="B30" s="11">
        <v>1</v>
      </c>
      <c r="C30" s="11" t="s">
        <v>5288</v>
      </c>
      <c r="D30" s="11" t="s">
        <v>5289</v>
      </c>
      <c r="E30" s="11" t="s">
        <v>19</v>
      </c>
      <c r="F30" s="11" t="s">
        <v>5290</v>
      </c>
      <c r="G30" s="15">
        <v>0</v>
      </c>
      <c r="H30" s="15">
        <v>0</v>
      </c>
      <c r="I30" s="13" t="str">
        <f t="shared" si="0"/>
        <v>-</v>
      </c>
      <c r="J30" s="12">
        <v>0</v>
      </c>
      <c r="K30" s="12">
        <v>0</v>
      </c>
      <c r="L30" s="13" t="str">
        <f t="shared" si="1"/>
        <v>-</v>
      </c>
      <c r="M30" s="12">
        <v>0</v>
      </c>
      <c r="N30" s="12">
        <v>0</v>
      </c>
      <c r="O30" s="14" t="str">
        <f t="shared" si="2"/>
        <v>Ineligible</v>
      </c>
    </row>
    <row r="31" spans="1:15" x14ac:dyDescent="0.2">
      <c r="A31" s="11" t="s">
        <v>5254</v>
      </c>
      <c r="B31" s="11">
        <v>1</v>
      </c>
      <c r="C31" s="11" t="s">
        <v>5288</v>
      </c>
      <c r="D31" s="11" t="s">
        <v>5289</v>
      </c>
      <c r="E31" s="11" t="s">
        <v>21</v>
      </c>
      <c r="F31" s="11" t="s">
        <v>5291</v>
      </c>
      <c r="G31" s="15">
        <v>856796</v>
      </c>
      <c r="H31" s="15">
        <v>280178</v>
      </c>
      <c r="I31" s="13">
        <f t="shared" si="0"/>
        <v>0.32700666202923451</v>
      </c>
      <c r="J31" s="12">
        <v>1065</v>
      </c>
      <c r="K31" s="12">
        <v>870</v>
      </c>
      <c r="L31" s="13">
        <f t="shared" si="1"/>
        <v>0.81690140845070425</v>
      </c>
      <c r="M31" s="12">
        <v>760</v>
      </c>
      <c r="N31" s="12">
        <v>110</v>
      </c>
      <c r="O31" s="14" t="str">
        <f t="shared" si="2"/>
        <v>Ineligible</v>
      </c>
    </row>
    <row r="32" spans="1:15" x14ac:dyDescent="0.2">
      <c r="A32" s="11" t="s">
        <v>5254</v>
      </c>
      <c r="B32" s="11">
        <v>1</v>
      </c>
      <c r="C32" s="11" t="s">
        <v>5288</v>
      </c>
      <c r="D32" s="11" t="s">
        <v>5289</v>
      </c>
      <c r="E32" s="11" t="s">
        <v>27</v>
      </c>
      <c r="F32" s="11" t="s">
        <v>5292</v>
      </c>
      <c r="G32" s="15">
        <v>436455</v>
      </c>
      <c r="H32" s="15">
        <v>331137</v>
      </c>
      <c r="I32" s="13">
        <f t="shared" si="0"/>
        <v>0.75869677286318182</v>
      </c>
      <c r="J32" s="12">
        <v>1390</v>
      </c>
      <c r="K32" s="12">
        <v>1095</v>
      </c>
      <c r="L32" s="13">
        <f t="shared" si="1"/>
        <v>0.78776978417266186</v>
      </c>
      <c r="M32" s="12">
        <v>1080</v>
      </c>
      <c r="N32" s="12">
        <v>15</v>
      </c>
      <c r="O32" s="14" t="str">
        <f t="shared" si="2"/>
        <v>CD Eligible</v>
      </c>
    </row>
    <row r="33" spans="1:15" x14ac:dyDescent="0.2">
      <c r="A33" s="11" t="s">
        <v>5254</v>
      </c>
      <c r="B33" s="11">
        <v>1</v>
      </c>
      <c r="C33" s="11" t="s">
        <v>5288</v>
      </c>
      <c r="D33" s="11" t="s">
        <v>5289</v>
      </c>
      <c r="E33" s="11" t="s">
        <v>29</v>
      </c>
      <c r="F33" s="11" t="s">
        <v>5293</v>
      </c>
      <c r="G33" s="15">
        <v>479822</v>
      </c>
      <c r="H33" s="15">
        <v>337446</v>
      </c>
      <c r="I33" s="13">
        <f t="shared" si="0"/>
        <v>0.70327329718103793</v>
      </c>
      <c r="J33" s="12">
        <v>1810</v>
      </c>
      <c r="K33" s="12">
        <v>1570</v>
      </c>
      <c r="L33" s="13">
        <f t="shared" si="1"/>
        <v>0.86740331491712708</v>
      </c>
      <c r="M33" s="12">
        <v>1270</v>
      </c>
      <c r="N33" s="12">
        <v>300</v>
      </c>
      <c r="O33" s="14" t="str">
        <f t="shared" si="2"/>
        <v>CD Eligible</v>
      </c>
    </row>
    <row r="34" spans="1:15" x14ac:dyDescent="0.2">
      <c r="A34" s="11" t="s">
        <v>5254</v>
      </c>
      <c r="B34" s="11">
        <v>1</v>
      </c>
      <c r="C34" s="11" t="s">
        <v>5288</v>
      </c>
      <c r="D34" s="11" t="s">
        <v>5289</v>
      </c>
      <c r="E34" s="11" t="s">
        <v>37</v>
      </c>
      <c r="F34" s="11" t="s">
        <v>5294</v>
      </c>
      <c r="G34" s="15">
        <v>804358.97</v>
      </c>
      <c r="H34" s="15">
        <v>785353.26</v>
      </c>
      <c r="I34" s="13">
        <f t="shared" si="0"/>
        <v>0.97637160682126789</v>
      </c>
      <c r="J34" s="12">
        <v>2020</v>
      </c>
      <c r="K34" s="12">
        <v>1555</v>
      </c>
      <c r="L34" s="13">
        <f t="shared" si="1"/>
        <v>0.76980198019801982</v>
      </c>
      <c r="M34" s="12">
        <v>930</v>
      </c>
      <c r="N34" s="12">
        <v>625</v>
      </c>
      <c r="O34" s="14" t="str">
        <f t="shared" si="2"/>
        <v>CD Eligible</v>
      </c>
    </row>
    <row r="35" spans="1:15" x14ac:dyDescent="0.2">
      <c r="A35" s="11" t="s">
        <v>5254</v>
      </c>
      <c r="B35" s="11">
        <v>1</v>
      </c>
      <c r="C35" s="11" t="s">
        <v>5288</v>
      </c>
      <c r="D35" s="11" t="s">
        <v>5289</v>
      </c>
      <c r="E35" s="11" t="s">
        <v>52</v>
      </c>
      <c r="F35" s="11" t="s">
        <v>5295</v>
      </c>
      <c r="G35" s="15">
        <v>867017.48</v>
      </c>
      <c r="H35" s="15">
        <v>578271.19999999995</v>
      </c>
      <c r="I35" s="13">
        <f t="shared" si="0"/>
        <v>0.66696602241514202</v>
      </c>
      <c r="J35" s="12">
        <v>1945</v>
      </c>
      <c r="K35" s="12">
        <v>1410</v>
      </c>
      <c r="L35" s="13">
        <f t="shared" si="1"/>
        <v>0.72493573264781486</v>
      </c>
      <c r="M35" s="12">
        <v>880</v>
      </c>
      <c r="N35" s="12">
        <v>530</v>
      </c>
      <c r="O35" s="14" t="str">
        <f t="shared" si="2"/>
        <v>CD Eligible</v>
      </c>
    </row>
    <row r="36" spans="1:15" x14ac:dyDescent="0.2">
      <c r="A36" s="11" t="s">
        <v>5254</v>
      </c>
      <c r="B36" s="11">
        <v>1</v>
      </c>
      <c r="C36" s="11" t="s">
        <v>5288</v>
      </c>
      <c r="D36" s="11" t="s">
        <v>5289</v>
      </c>
      <c r="E36" s="11" t="s">
        <v>61</v>
      </c>
      <c r="F36" s="11" t="s">
        <v>5296</v>
      </c>
      <c r="G36" s="15">
        <v>807902</v>
      </c>
      <c r="H36" s="15">
        <v>275396</v>
      </c>
      <c r="I36" s="13">
        <f t="shared" si="0"/>
        <v>0.34087797777453205</v>
      </c>
      <c r="J36" s="12">
        <v>1225</v>
      </c>
      <c r="K36" s="12">
        <v>1020</v>
      </c>
      <c r="L36" s="13">
        <f t="shared" si="1"/>
        <v>0.83265306122448979</v>
      </c>
      <c r="M36" s="12">
        <v>885</v>
      </c>
      <c r="N36" s="12">
        <v>135</v>
      </c>
      <c r="O36" s="14" t="str">
        <f t="shared" si="2"/>
        <v>Ineligible</v>
      </c>
    </row>
    <row r="37" spans="1:15" x14ac:dyDescent="0.2">
      <c r="A37" s="11" t="s">
        <v>5254</v>
      </c>
      <c r="B37" s="11">
        <v>1</v>
      </c>
      <c r="C37" s="11" t="s">
        <v>5297</v>
      </c>
      <c r="D37" s="11" t="s">
        <v>1889</v>
      </c>
      <c r="E37" s="11" t="s">
        <v>19</v>
      </c>
      <c r="F37" s="11" t="s">
        <v>5298</v>
      </c>
      <c r="G37" s="15">
        <v>2710.59</v>
      </c>
      <c r="H37" s="15">
        <v>0</v>
      </c>
      <c r="I37" s="13">
        <f t="shared" si="0"/>
        <v>0</v>
      </c>
      <c r="J37" s="12">
        <v>0</v>
      </c>
      <c r="K37" s="12">
        <v>0</v>
      </c>
      <c r="L37" s="13" t="str">
        <f t="shared" si="1"/>
        <v>-</v>
      </c>
      <c r="M37" s="12">
        <v>0</v>
      </c>
      <c r="N37" s="12">
        <v>0</v>
      </c>
      <c r="O37" s="14" t="str">
        <f t="shared" si="2"/>
        <v>Ineligible</v>
      </c>
    </row>
    <row r="38" spans="1:15" x14ac:dyDescent="0.2">
      <c r="A38" s="11" t="s">
        <v>5254</v>
      </c>
      <c r="B38" s="11">
        <v>1</v>
      </c>
      <c r="C38" s="11" t="s">
        <v>5297</v>
      </c>
      <c r="D38" s="11" t="s">
        <v>1889</v>
      </c>
      <c r="E38" s="11" t="s">
        <v>21</v>
      </c>
      <c r="F38" s="11" t="s">
        <v>5299</v>
      </c>
      <c r="G38" s="15">
        <v>22468928.920000002</v>
      </c>
      <c r="H38" s="15">
        <v>1275507</v>
      </c>
      <c r="I38" s="13">
        <f t="shared" si="0"/>
        <v>5.6767592462524906E-2</v>
      </c>
      <c r="J38" s="12">
        <v>1625</v>
      </c>
      <c r="K38" s="12">
        <v>325</v>
      </c>
      <c r="L38" s="13">
        <f t="shared" si="1"/>
        <v>0.2</v>
      </c>
      <c r="M38" s="12">
        <v>260</v>
      </c>
      <c r="N38" s="12">
        <v>65</v>
      </c>
      <c r="O38" s="14" t="str">
        <f t="shared" si="2"/>
        <v>Ineligible</v>
      </c>
    </row>
    <row r="39" spans="1:15" x14ac:dyDescent="0.2">
      <c r="A39" s="11" t="s">
        <v>5254</v>
      </c>
      <c r="B39" s="11">
        <v>1</v>
      </c>
      <c r="C39" s="11" t="s">
        <v>5297</v>
      </c>
      <c r="D39" s="11" t="s">
        <v>1889</v>
      </c>
      <c r="E39" s="11" t="s">
        <v>27</v>
      </c>
      <c r="F39" s="11" t="s">
        <v>5300</v>
      </c>
      <c r="G39" s="15">
        <v>282645.09999999998</v>
      </c>
      <c r="H39" s="15">
        <v>0</v>
      </c>
      <c r="I39" s="13">
        <f t="shared" si="0"/>
        <v>0</v>
      </c>
      <c r="J39" s="12">
        <v>0</v>
      </c>
      <c r="K39" s="12">
        <v>0</v>
      </c>
      <c r="L39" s="13" t="str">
        <f t="shared" si="1"/>
        <v>-</v>
      </c>
      <c r="M39" s="12">
        <v>0</v>
      </c>
      <c r="N39" s="12">
        <v>0</v>
      </c>
      <c r="O39" s="14" t="str">
        <f t="shared" si="2"/>
        <v>Ineligible</v>
      </c>
    </row>
    <row r="40" spans="1:15" x14ac:dyDescent="0.2">
      <c r="A40" s="11" t="s">
        <v>5254</v>
      </c>
      <c r="B40" s="11">
        <v>1</v>
      </c>
      <c r="C40" s="11" t="s">
        <v>5301</v>
      </c>
      <c r="D40" s="11" t="s">
        <v>5302</v>
      </c>
      <c r="E40" s="11" t="s">
        <v>19</v>
      </c>
      <c r="F40" s="11" t="s">
        <v>5303</v>
      </c>
      <c r="G40" s="15">
        <v>42.58</v>
      </c>
      <c r="H40" s="15">
        <v>33.46</v>
      </c>
      <c r="I40" s="13">
        <f t="shared" si="0"/>
        <v>0.78581493658994839</v>
      </c>
      <c r="J40" s="12">
        <v>0</v>
      </c>
      <c r="K40" s="12">
        <v>0</v>
      </c>
      <c r="L40" s="13" t="str">
        <f t="shared" si="1"/>
        <v>-</v>
      </c>
      <c r="M40" s="12">
        <v>0</v>
      </c>
      <c r="N40" s="12">
        <v>0</v>
      </c>
      <c r="O40" s="14" t="str">
        <f t="shared" si="2"/>
        <v>Ineligible</v>
      </c>
    </row>
    <row r="41" spans="1:15" x14ac:dyDescent="0.2">
      <c r="A41" s="11" t="s">
        <v>5254</v>
      </c>
      <c r="B41" s="11">
        <v>1</v>
      </c>
      <c r="C41" s="11" t="s">
        <v>5301</v>
      </c>
      <c r="D41" s="11" t="s">
        <v>5302</v>
      </c>
      <c r="E41" s="11" t="s">
        <v>21</v>
      </c>
      <c r="F41" s="11" t="s">
        <v>5304</v>
      </c>
      <c r="G41" s="15">
        <v>1274940.44</v>
      </c>
      <c r="H41" s="15">
        <v>1232566.22</v>
      </c>
      <c r="I41" s="13">
        <f t="shared" si="0"/>
        <v>0.96676376505870343</v>
      </c>
      <c r="J41" s="12">
        <v>1530</v>
      </c>
      <c r="K41" s="12">
        <v>545</v>
      </c>
      <c r="L41" s="13">
        <f t="shared" si="1"/>
        <v>0.3562091503267974</v>
      </c>
      <c r="M41" s="12">
        <v>270</v>
      </c>
      <c r="N41" s="12">
        <v>275</v>
      </c>
      <c r="O41" s="14" t="str">
        <f t="shared" si="2"/>
        <v>Ineligible</v>
      </c>
    </row>
    <row r="42" spans="1:15" x14ac:dyDescent="0.2">
      <c r="A42" s="11" t="s">
        <v>5254</v>
      </c>
      <c r="B42" s="11">
        <v>1</v>
      </c>
      <c r="C42" s="11" t="s">
        <v>5305</v>
      </c>
      <c r="D42" s="11" t="s">
        <v>5306</v>
      </c>
      <c r="E42" s="11" t="s">
        <v>19</v>
      </c>
      <c r="F42" s="11" t="s">
        <v>5307</v>
      </c>
      <c r="G42" s="15">
        <v>53.88</v>
      </c>
      <c r="H42" s="15">
        <v>26.94</v>
      </c>
      <c r="I42" s="13">
        <f t="shared" si="0"/>
        <v>0.5</v>
      </c>
      <c r="J42" s="12">
        <v>0</v>
      </c>
      <c r="K42" s="12">
        <v>0</v>
      </c>
      <c r="L42" s="13" t="str">
        <f t="shared" si="1"/>
        <v>-</v>
      </c>
      <c r="M42" s="12">
        <v>0</v>
      </c>
      <c r="N42" s="12">
        <v>0</v>
      </c>
      <c r="O42" s="14" t="str">
        <f t="shared" si="2"/>
        <v>Ineligible</v>
      </c>
    </row>
    <row r="43" spans="1:15" x14ac:dyDescent="0.2">
      <c r="A43" s="11" t="s">
        <v>5254</v>
      </c>
      <c r="B43" s="11">
        <v>1</v>
      </c>
      <c r="C43" s="11" t="s">
        <v>5305</v>
      </c>
      <c r="D43" s="11" t="s">
        <v>5306</v>
      </c>
      <c r="E43" s="11" t="s">
        <v>21</v>
      </c>
      <c r="F43" s="11" t="s">
        <v>5308</v>
      </c>
      <c r="G43" s="15">
        <v>884453.61</v>
      </c>
      <c r="H43" s="15">
        <v>867053.61</v>
      </c>
      <c r="I43" s="13">
        <f t="shared" si="0"/>
        <v>0.98032683704010204</v>
      </c>
      <c r="J43" s="12">
        <v>1795</v>
      </c>
      <c r="K43" s="12">
        <v>1705</v>
      </c>
      <c r="L43" s="13">
        <f t="shared" si="1"/>
        <v>0.94986072423398327</v>
      </c>
      <c r="M43" s="12">
        <v>1300</v>
      </c>
      <c r="N43" s="12">
        <v>405</v>
      </c>
      <c r="O43" s="14" t="str">
        <f t="shared" si="2"/>
        <v>CD Eligible</v>
      </c>
    </row>
    <row r="44" spans="1:15" x14ac:dyDescent="0.2">
      <c r="A44" s="11" t="s">
        <v>5254</v>
      </c>
      <c r="B44" s="11">
        <v>1</v>
      </c>
      <c r="C44" s="11" t="s">
        <v>5305</v>
      </c>
      <c r="D44" s="11" t="s">
        <v>5306</v>
      </c>
      <c r="E44" s="11" t="s">
        <v>27</v>
      </c>
      <c r="F44" s="11" t="s">
        <v>5309</v>
      </c>
      <c r="G44" s="15">
        <v>607478.1</v>
      </c>
      <c r="H44" s="15">
        <v>607478.1</v>
      </c>
      <c r="I44" s="13">
        <f t="shared" si="0"/>
        <v>1</v>
      </c>
      <c r="J44" s="12">
        <v>1705</v>
      </c>
      <c r="K44" s="12">
        <v>1580</v>
      </c>
      <c r="L44" s="13">
        <f t="shared" si="1"/>
        <v>0.92668621700879761</v>
      </c>
      <c r="M44" s="12">
        <v>1475</v>
      </c>
      <c r="N44" s="12">
        <v>105</v>
      </c>
      <c r="O44" s="14" t="str">
        <f t="shared" si="2"/>
        <v>CD Eligible</v>
      </c>
    </row>
    <row r="45" spans="1:15" x14ac:dyDescent="0.2">
      <c r="A45" s="11" t="s">
        <v>5254</v>
      </c>
      <c r="B45" s="11">
        <v>1</v>
      </c>
      <c r="C45" s="11" t="s">
        <v>5305</v>
      </c>
      <c r="D45" s="11" t="s">
        <v>5306</v>
      </c>
      <c r="E45" s="11" t="s">
        <v>29</v>
      </c>
      <c r="F45" s="11" t="s">
        <v>5310</v>
      </c>
      <c r="G45" s="15">
        <v>1674388.35</v>
      </c>
      <c r="H45" s="15">
        <v>1556749.59</v>
      </c>
      <c r="I45" s="13">
        <f t="shared" si="0"/>
        <v>0.92974224886359247</v>
      </c>
      <c r="J45" s="12">
        <v>2075</v>
      </c>
      <c r="K45" s="12">
        <v>1940</v>
      </c>
      <c r="L45" s="13">
        <f t="shared" si="1"/>
        <v>0.93493975903614457</v>
      </c>
      <c r="M45" s="12">
        <v>1165</v>
      </c>
      <c r="N45" s="12">
        <v>775</v>
      </c>
      <c r="O45" s="14" t="str">
        <f t="shared" si="2"/>
        <v>CD Eligible</v>
      </c>
    </row>
    <row r="46" spans="1:15" x14ac:dyDescent="0.2">
      <c r="A46" s="11" t="s">
        <v>5254</v>
      </c>
      <c r="B46" s="11">
        <v>1</v>
      </c>
      <c r="C46" s="11" t="s">
        <v>5311</v>
      </c>
      <c r="D46" s="11" t="s">
        <v>5312</v>
      </c>
      <c r="E46" s="11" t="s">
        <v>21</v>
      </c>
      <c r="F46" s="11" t="s">
        <v>5313</v>
      </c>
      <c r="G46" s="15">
        <v>1037568.68</v>
      </c>
      <c r="H46" s="15">
        <v>702781.56</v>
      </c>
      <c r="I46" s="13">
        <f t="shared" si="0"/>
        <v>0.67733497892399763</v>
      </c>
      <c r="J46" s="12">
        <v>1795</v>
      </c>
      <c r="K46" s="12">
        <v>1390</v>
      </c>
      <c r="L46" s="13">
        <f t="shared" si="1"/>
        <v>0.77437325905292476</v>
      </c>
      <c r="M46" s="12">
        <v>1220</v>
      </c>
      <c r="N46" s="12">
        <v>170</v>
      </c>
      <c r="O46" s="14" t="str">
        <f t="shared" si="2"/>
        <v>CD Eligible</v>
      </c>
    </row>
    <row r="47" spans="1:15" x14ac:dyDescent="0.2">
      <c r="A47" s="11" t="s">
        <v>5254</v>
      </c>
      <c r="B47" s="11">
        <v>1</v>
      </c>
      <c r="C47" s="11" t="s">
        <v>5311</v>
      </c>
      <c r="D47" s="11" t="s">
        <v>5312</v>
      </c>
      <c r="E47" s="11" t="s">
        <v>27</v>
      </c>
      <c r="F47" s="11" t="s">
        <v>5314</v>
      </c>
      <c r="G47" s="15">
        <v>535284</v>
      </c>
      <c r="H47" s="15">
        <v>505965</v>
      </c>
      <c r="I47" s="13">
        <f t="shared" si="0"/>
        <v>0.94522720649225456</v>
      </c>
      <c r="J47" s="12">
        <v>825</v>
      </c>
      <c r="K47" s="12">
        <v>245</v>
      </c>
      <c r="L47" s="13">
        <f t="shared" si="1"/>
        <v>0.29696969696969699</v>
      </c>
      <c r="M47" s="12">
        <v>175</v>
      </c>
      <c r="N47" s="12">
        <v>70</v>
      </c>
      <c r="O47" s="14" t="str">
        <f t="shared" si="2"/>
        <v>Ineligible</v>
      </c>
    </row>
    <row r="48" spans="1:15" x14ac:dyDescent="0.2">
      <c r="A48" s="11" t="s">
        <v>5254</v>
      </c>
      <c r="B48" s="11">
        <v>1</v>
      </c>
      <c r="C48" s="11" t="s">
        <v>5311</v>
      </c>
      <c r="D48" s="11" t="s">
        <v>5312</v>
      </c>
      <c r="E48" s="11" t="s">
        <v>29</v>
      </c>
      <c r="F48" s="11" t="s">
        <v>5315</v>
      </c>
      <c r="G48" s="15">
        <v>693593</v>
      </c>
      <c r="H48" s="15">
        <v>530206</v>
      </c>
      <c r="I48" s="13">
        <f t="shared" si="0"/>
        <v>0.76443389711257181</v>
      </c>
      <c r="J48" s="12">
        <v>1075</v>
      </c>
      <c r="K48" s="12">
        <v>255</v>
      </c>
      <c r="L48" s="13">
        <f t="shared" si="1"/>
        <v>0.23720930232558141</v>
      </c>
      <c r="M48" s="12">
        <v>155</v>
      </c>
      <c r="N48" s="12">
        <v>100</v>
      </c>
      <c r="O48" s="14" t="str">
        <f t="shared" si="2"/>
        <v>Ineligible</v>
      </c>
    </row>
    <row r="49" spans="1:15" x14ac:dyDescent="0.2">
      <c r="A49" s="11" t="s">
        <v>5254</v>
      </c>
      <c r="B49" s="11">
        <v>1</v>
      </c>
      <c r="C49" s="11" t="s">
        <v>5316</v>
      </c>
      <c r="D49" s="11" t="s">
        <v>1896</v>
      </c>
      <c r="E49" s="11" t="s">
        <v>21</v>
      </c>
      <c r="F49" s="11" t="s">
        <v>5317</v>
      </c>
      <c r="G49" s="15">
        <v>16730714</v>
      </c>
      <c r="H49" s="15">
        <v>1777655</v>
      </c>
      <c r="I49" s="13">
        <f t="shared" si="0"/>
        <v>0.10625099442857011</v>
      </c>
      <c r="J49" s="12">
        <v>2120</v>
      </c>
      <c r="K49" s="12">
        <v>530</v>
      </c>
      <c r="L49" s="13">
        <f t="shared" si="1"/>
        <v>0.25</v>
      </c>
      <c r="M49" s="12">
        <v>365</v>
      </c>
      <c r="N49" s="12">
        <v>165</v>
      </c>
      <c r="O49" s="14" t="str">
        <f t="shared" si="2"/>
        <v>Ineligible</v>
      </c>
    </row>
    <row r="50" spans="1:15" x14ac:dyDescent="0.2">
      <c r="A50" s="11" t="s">
        <v>5254</v>
      </c>
      <c r="B50" s="11">
        <v>1</v>
      </c>
      <c r="C50" s="11" t="s">
        <v>5316</v>
      </c>
      <c r="D50" s="11" t="s">
        <v>1896</v>
      </c>
      <c r="E50" s="11" t="s">
        <v>27</v>
      </c>
      <c r="F50" s="11" t="s">
        <v>5318</v>
      </c>
      <c r="G50" s="15">
        <v>8733264</v>
      </c>
      <c r="H50" s="15">
        <v>2226045</v>
      </c>
      <c r="I50" s="13">
        <f t="shared" si="0"/>
        <v>0.25489267243037655</v>
      </c>
      <c r="J50" s="12">
        <v>2255</v>
      </c>
      <c r="K50" s="12">
        <v>350</v>
      </c>
      <c r="L50" s="13">
        <f t="shared" si="1"/>
        <v>0.15521064301552107</v>
      </c>
      <c r="M50" s="12">
        <v>200</v>
      </c>
      <c r="N50" s="12">
        <v>150</v>
      </c>
      <c r="O50" s="14" t="str">
        <f t="shared" si="2"/>
        <v>Ineligible</v>
      </c>
    </row>
    <row r="51" spans="1:15" x14ac:dyDescent="0.2">
      <c r="A51" s="11" t="s">
        <v>5254</v>
      </c>
      <c r="B51" s="11">
        <v>1</v>
      </c>
      <c r="C51" s="11" t="s">
        <v>5319</v>
      </c>
      <c r="D51" s="11" t="s">
        <v>5320</v>
      </c>
      <c r="E51" s="11" t="s">
        <v>21</v>
      </c>
      <c r="F51" s="11" t="s">
        <v>5321</v>
      </c>
      <c r="G51" s="15">
        <v>1050826</v>
      </c>
      <c r="H51" s="15">
        <v>940084</v>
      </c>
      <c r="I51" s="13">
        <f t="shared" si="0"/>
        <v>0.89461433196361717</v>
      </c>
      <c r="J51" s="12">
        <v>1630</v>
      </c>
      <c r="K51" s="12">
        <v>435</v>
      </c>
      <c r="L51" s="13">
        <f t="shared" si="1"/>
        <v>0.26687116564417179</v>
      </c>
      <c r="M51" s="12">
        <v>210</v>
      </c>
      <c r="N51" s="12">
        <v>225</v>
      </c>
      <c r="O51" s="14" t="str">
        <f t="shared" si="2"/>
        <v>Ineligible</v>
      </c>
    </row>
    <row r="52" spans="1:15" x14ac:dyDescent="0.2">
      <c r="A52" s="11" t="s">
        <v>5254</v>
      </c>
      <c r="B52" s="11">
        <v>1</v>
      </c>
      <c r="C52" s="11" t="s">
        <v>5319</v>
      </c>
      <c r="D52" s="11" t="s">
        <v>5320</v>
      </c>
      <c r="E52" s="11" t="s">
        <v>27</v>
      </c>
      <c r="F52" s="11" t="s">
        <v>5322</v>
      </c>
      <c r="G52" s="15">
        <v>1117164</v>
      </c>
      <c r="H52" s="15">
        <v>1034940</v>
      </c>
      <c r="I52" s="13">
        <f t="shared" si="0"/>
        <v>0.92639934691773096</v>
      </c>
      <c r="J52" s="12">
        <v>1485</v>
      </c>
      <c r="K52" s="12">
        <v>590</v>
      </c>
      <c r="L52" s="13">
        <f t="shared" si="1"/>
        <v>0.39730639730639733</v>
      </c>
      <c r="M52" s="12">
        <v>435</v>
      </c>
      <c r="N52" s="12">
        <v>155</v>
      </c>
      <c r="O52" s="14" t="str">
        <f t="shared" si="2"/>
        <v>Ineligible</v>
      </c>
    </row>
    <row r="53" spans="1:15" x14ac:dyDescent="0.2">
      <c r="A53" s="11" t="s">
        <v>5254</v>
      </c>
      <c r="B53" s="11">
        <v>1</v>
      </c>
      <c r="C53" s="11" t="s">
        <v>5323</v>
      </c>
      <c r="D53" s="11" t="s">
        <v>5324</v>
      </c>
      <c r="E53" s="11" t="s">
        <v>21</v>
      </c>
      <c r="F53" s="11" t="s">
        <v>5325</v>
      </c>
      <c r="G53" s="15">
        <v>1404274</v>
      </c>
      <c r="H53" s="15">
        <v>949809</v>
      </c>
      <c r="I53" s="13">
        <f t="shared" si="0"/>
        <v>0.67637013859118666</v>
      </c>
      <c r="J53" s="12">
        <v>1500</v>
      </c>
      <c r="K53" s="12">
        <v>1000</v>
      </c>
      <c r="L53" s="13">
        <f t="shared" si="1"/>
        <v>0.66666666666666663</v>
      </c>
      <c r="M53" s="12">
        <v>875</v>
      </c>
      <c r="N53" s="12">
        <v>125</v>
      </c>
      <c r="O53" s="14" t="str">
        <f t="shared" si="2"/>
        <v>CD Eligible</v>
      </c>
    </row>
    <row r="54" spans="1:15" x14ac:dyDescent="0.2">
      <c r="A54" s="11" t="s">
        <v>5254</v>
      </c>
      <c r="B54" s="11">
        <v>1</v>
      </c>
      <c r="C54" s="11" t="s">
        <v>5323</v>
      </c>
      <c r="D54" s="11" t="s">
        <v>5324</v>
      </c>
      <c r="E54" s="11" t="s">
        <v>27</v>
      </c>
      <c r="F54" s="11" t="s">
        <v>5326</v>
      </c>
      <c r="G54" s="15">
        <v>1160182.3700000001</v>
      </c>
      <c r="H54" s="15">
        <v>827989.49</v>
      </c>
      <c r="I54" s="13">
        <f t="shared" si="0"/>
        <v>0.7136718428155393</v>
      </c>
      <c r="J54" s="12">
        <v>1425</v>
      </c>
      <c r="K54" s="12">
        <v>1120</v>
      </c>
      <c r="L54" s="13">
        <f t="shared" si="1"/>
        <v>0.78596491228070176</v>
      </c>
      <c r="M54" s="12">
        <v>930</v>
      </c>
      <c r="N54" s="12">
        <v>190</v>
      </c>
      <c r="O54" s="14" t="str">
        <f t="shared" si="2"/>
        <v>CD Eligible</v>
      </c>
    </row>
    <row r="55" spans="1:15" x14ac:dyDescent="0.2">
      <c r="A55" s="11" t="s">
        <v>5254</v>
      </c>
      <c r="B55" s="11">
        <v>1</v>
      </c>
      <c r="C55" s="11" t="s">
        <v>5327</v>
      </c>
      <c r="D55" s="11" t="s">
        <v>5328</v>
      </c>
      <c r="E55" s="11" t="s">
        <v>19</v>
      </c>
      <c r="F55" s="11" t="s">
        <v>5329</v>
      </c>
      <c r="G55" s="15">
        <v>1165.6600000000001</v>
      </c>
      <c r="H55" s="15">
        <v>0</v>
      </c>
      <c r="I55" s="13">
        <f t="shared" si="0"/>
        <v>0</v>
      </c>
      <c r="J55" s="12">
        <v>0</v>
      </c>
      <c r="K55" s="12">
        <v>0</v>
      </c>
      <c r="L55" s="13" t="str">
        <f t="shared" si="1"/>
        <v>-</v>
      </c>
      <c r="M55" s="12">
        <v>0</v>
      </c>
      <c r="N55" s="12">
        <v>0</v>
      </c>
      <c r="O55" s="14" t="str">
        <f t="shared" si="2"/>
        <v>Ineligible</v>
      </c>
    </row>
    <row r="56" spans="1:15" x14ac:dyDescent="0.2">
      <c r="A56" s="11" t="s">
        <v>5254</v>
      </c>
      <c r="B56" s="11">
        <v>1</v>
      </c>
      <c r="C56" s="11" t="s">
        <v>5327</v>
      </c>
      <c r="D56" s="11" t="s">
        <v>5328</v>
      </c>
      <c r="E56" s="11" t="s">
        <v>21</v>
      </c>
      <c r="F56" s="11" t="s">
        <v>5330</v>
      </c>
      <c r="G56" s="15">
        <v>6158369</v>
      </c>
      <c r="H56" s="15">
        <v>2379610</v>
      </c>
      <c r="I56" s="13">
        <f t="shared" si="0"/>
        <v>0.38640263355443627</v>
      </c>
      <c r="J56" s="12">
        <v>2295</v>
      </c>
      <c r="K56" s="12">
        <v>515</v>
      </c>
      <c r="L56" s="13">
        <f t="shared" si="1"/>
        <v>0.22440087145969498</v>
      </c>
      <c r="M56" s="12">
        <v>290</v>
      </c>
      <c r="N56" s="12">
        <v>225</v>
      </c>
      <c r="O56" s="14" t="str">
        <f t="shared" si="2"/>
        <v>Ineligible</v>
      </c>
    </row>
    <row r="57" spans="1:15" x14ac:dyDescent="0.2">
      <c r="A57" s="11" t="s">
        <v>5254</v>
      </c>
      <c r="B57" s="11">
        <v>1</v>
      </c>
      <c r="C57" s="11" t="s">
        <v>5327</v>
      </c>
      <c r="D57" s="11" t="s">
        <v>5328</v>
      </c>
      <c r="E57" s="11" t="s">
        <v>27</v>
      </c>
      <c r="F57" s="11" t="s">
        <v>5331</v>
      </c>
      <c r="G57" s="15">
        <v>2811267</v>
      </c>
      <c r="H57" s="15">
        <v>1869955</v>
      </c>
      <c r="I57" s="13">
        <f t="shared" si="0"/>
        <v>0.66516449700437563</v>
      </c>
      <c r="J57" s="12">
        <v>2700</v>
      </c>
      <c r="K57" s="12">
        <v>1175</v>
      </c>
      <c r="L57" s="13">
        <f t="shared" si="1"/>
        <v>0.43518518518518517</v>
      </c>
      <c r="M57" s="12">
        <v>765</v>
      </c>
      <c r="N57" s="12">
        <v>410</v>
      </c>
      <c r="O57" s="14" t="str">
        <f t="shared" si="2"/>
        <v>Ineligible</v>
      </c>
    </row>
    <row r="58" spans="1:15" x14ac:dyDescent="0.2">
      <c r="A58" s="11" t="s">
        <v>5254</v>
      </c>
      <c r="B58" s="11">
        <v>1</v>
      </c>
      <c r="C58" s="11" t="s">
        <v>5327</v>
      </c>
      <c r="D58" s="11" t="s">
        <v>5328</v>
      </c>
      <c r="E58" s="11" t="s">
        <v>29</v>
      </c>
      <c r="F58" s="11" t="s">
        <v>5332</v>
      </c>
      <c r="G58" s="15">
        <v>1663143</v>
      </c>
      <c r="H58" s="15">
        <v>784392</v>
      </c>
      <c r="I58" s="13">
        <f t="shared" si="0"/>
        <v>0.47163232506164532</v>
      </c>
      <c r="J58" s="12">
        <v>990</v>
      </c>
      <c r="K58" s="12">
        <v>515</v>
      </c>
      <c r="L58" s="13">
        <f t="shared" si="1"/>
        <v>0.52020202020202022</v>
      </c>
      <c r="M58" s="12">
        <v>490</v>
      </c>
      <c r="N58" s="12">
        <v>25</v>
      </c>
      <c r="O58" s="14" t="str">
        <f t="shared" si="2"/>
        <v>Ineligible</v>
      </c>
    </row>
    <row r="59" spans="1:15" x14ac:dyDescent="0.2">
      <c r="A59" s="11" t="s">
        <v>5254</v>
      </c>
      <c r="B59" s="11">
        <v>1</v>
      </c>
      <c r="C59" s="11" t="s">
        <v>5333</v>
      </c>
      <c r="D59" s="11" t="s">
        <v>5334</v>
      </c>
      <c r="E59" s="11" t="s">
        <v>19</v>
      </c>
      <c r="F59" s="11" t="s">
        <v>5335</v>
      </c>
      <c r="G59" s="15">
        <v>105069.56</v>
      </c>
      <c r="H59" s="15">
        <v>0</v>
      </c>
      <c r="I59" s="13">
        <f t="shared" si="0"/>
        <v>0</v>
      </c>
      <c r="J59" s="12">
        <v>0</v>
      </c>
      <c r="K59" s="12">
        <v>0</v>
      </c>
      <c r="L59" s="13" t="str">
        <f t="shared" si="1"/>
        <v>-</v>
      </c>
      <c r="M59" s="12">
        <v>0</v>
      </c>
      <c r="N59" s="12">
        <v>0</v>
      </c>
      <c r="O59" s="14" t="str">
        <f t="shared" si="2"/>
        <v>Ineligible</v>
      </c>
    </row>
    <row r="60" spans="1:15" x14ac:dyDescent="0.2">
      <c r="A60" s="11" t="s">
        <v>5254</v>
      </c>
      <c r="B60" s="11">
        <v>1</v>
      </c>
      <c r="C60" s="11" t="s">
        <v>5333</v>
      </c>
      <c r="D60" s="11" t="s">
        <v>5334</v>
      </c>
      <c r="E60" s="11" t="s">
        <v>21</v>
      </c>
      <c r="F60" s="11" t="s">
        <v>5336</v>
      </c>
      <c r="G60" s="15">
        <v>8564742</v>
      </c>
      <c r="H60" s="15">
        <v>2324646</v>
      </c>
      <c r="I60" s="13">
        <f t="shared" si="0"/>
        <v>0.27142043508140701</v>
      </c>
      <c r="J60" s="12">
        <v>2315</v>
      </c>
      <c r="K60" s="12">
        <v>370</v>
      </c>
      <c r="L60" s="13">
        <f t="shared" si="1"/>
        <v>0.15982721382289417</v>
      </c>
      <c r="M60" s="12">
        <v>320</v>
      </c>
      <c r="N60" s="12">
        <v>50</v>
      </c>
      <c r="O60" s="14" t="str">
        <f t="shared" si="2"/>
        <v>Ineligible</v>
      </c>
    </row>
    <row r="61" spans="1:15" x14ac:dyDescent="0.2">
      <c r="A61" s="11" t="s">
        <v>5254</v>
      </c>
      <c r="B61" s="11">
        <v>1</v>
      </c>
      <c r="C61" s="11" t="s">
        <v>5333</v>
      </c>
      <c r="D61" s="11" t="s">
        <v>5334</v>
      </c>
      <c r="E61" s="11" t="s">
        <v>27</v>
      </c>
      <c r="F61" s="11" t="s">
        <v>5337</v>
      </c>
      <c r="G61" s="15">
        <v>6975329</v>
      </c>
      <c r="H61" s="15">
        <v>3156062</v>
      </c>
      <c r="I61" s="13">
        <f t="shared" si="0"/>
        <v>0.45246066529621759</v>
      </c>
      <c r="J61" s="12">
        <v>4145</v>
      </c>
      <c r="K61" s="12">
        <v>905</v>
      </c>
      <c r="L61" s="13">
        <f t="shared" si="1"/>
        <v>0.21833534378769601</v>
      </c>
      <c r="M61" s="12">
        <v>510</v>
      </c>
      <c r="N61" s="12">
        <v>395</v>
      </c>
      <c r="O61" s="14" t="str">
        <f t="shared" si="2"/>
        <v>Ineligible</v>
      </c>
    </row>
    <row r="62" spans="1:15" x14ac:dyDescent="0.2">
      <c r="A62" s="11" t="s">
        <v>5254</v>
      </c>
      <c r="B62" s="11">
        <v>1</v>
      </c>
      <c r="C62" s="11" t="s">
        <v>5333</v>
      </c>
      <c r="D62" s="11" t="s">
        <v>5334</v>
      </c>
      <c r="E62" s="11" t="s">
        <v>29</v>
      </c>
      <c r="F62" s="11" t="s">
        <v>5338</v>
      </c>
      <c r="G62" s="15">
        <v>296595.96000000002</v>
      </c>
      <c r="H62" s="15">
        <v>0</v>
      </c>
      <c r="I62" s="13">
        <f t="shared" si="0"/>
        <v>0</v>
      </c>
      <c r="J62" s="12">
        <v>0</v>
      </c>
      <c r="K62" s="12">
        <v>0</v>
      </c>
      <c r="L62" s="13" t="str">
        <f t="shared" si="1"/>
        <v>-</v>
      </c>
      <c r="M62" s="12">
        <v>0</v>
      </c>
      <c r="N62" s="12">
        <v>0</v>
      </c>
      <c r="O62" s="14" t="str">
        <f t="shared" si="2"/>
        <v>Ineligible</v>
      </c>
    </row>
    <row r="63" spans="1:15" x14ac:dyDescent="0.2">
      <c r="A63" s="11" t="s">
        <v>5254</v>
      </c>
      <c r="B63" s="11">
        <v>1</v>
      </c>
      <c r="C63" s="11" t="s">
        <v>5339</v>
      </c>
      <c r="D63" s="11" t="s">
        <v>40</v>
      </c>
      <c r="E63" s="11" t="s">
        <v>21</v>
      </c>
      <c r="F63" s="11" t="s">
        <v>5340</v>
      </c>
      <c r="G63" s="15">
        <v>845162.27</v>
      </c>
      <c r="H63" s="15">
        <v>178906</v>
      </c>
      <c r="I63" s="13">
        <f t="shared" si="0"/>
        <v>0.21168242638185919</v>
      </c>
      <c r="J63" s="12">
        <v>2600</v>
      </c>
      <c r="K63" s="12">
        <v>1900</v>
      </c>
      <c r="L63" s="13">
        <f t="shared" si="1"/>
        <v>0.73076923076923073</v>
      </c>
      <c r="M63" s="12">
        <v>1515</v>
      </c>
      <c r="N63" s="12">
        <v>385</v>
      </c>
      <c r="O63" s="14" t="str">
        <f t="shared" si="2"/>
        <v>Ineligible</v>
      </c>
    </row>
    <row r="64" spans="1:15" x14ac:dyDescent="0.2">
      <c r="A64" s="11" t="s">
        <v>5254</v>
      </c>
      <c r="B64" s="11">
        <v>1</v>
      </c>
      <c r="C64" s="11" t="s">
        <v>5339</v>
      </c>
      <c r="D64" s="11" t="s">
        <v>40</v>
      </c>
      <c r="E64" s="11" t="s">
        <v>27</v>
      </c>
      <c r="F64" s="11" t="s">
        <v>5341</v>
      </c>
      <c r="G64" s="15">
        <v>553177</v>
      </c>
      <c r="H64" s="15">
        <v>300830</v>
      </c>
      <c r="I64" s="13">
        <f t="shared" si="0"/>
        <v>0.54382232088463545</v>
      </c>
      <c r="J64" s="12">
        <v>750</v>
      </c>
      <c r="K64" s="12">
        <v>440</v>
      </c>
      <c r="L64" s="13">
        <f t="shared" si="1"/>
        <v>0.58666666666666667</v>
      </c>
      <c r="M64" s="12">
        <v>295</v>
      </c>
      <c r="N64" s="12">
        <v>145</v>
      </c>
      <c r="O64" s="14" t="str">
        <f t="shared" si="2"/>
        <v>CD Eligible</v>
      </c>
    </row>
    <row r="65" spans="1:15" x14ac:dyDescent="0.2">
      <c r="A65" s="11" t="s">
        <v>5254</v>
      </c>
      <c r="B65" s="11">
        <v>1</v>
      </c>
      <c r="C65" s="11" t="s">
        <v>5339</v>
      </c>
      <c r="D65" s="11" t="s">
        <v>40</v>
      </c>
      <c r="E65" s="11" t="s">
        <v>29</v>
      </c>
      <c r="F65" s="11" t="s">
        <v>5342</v>
      </c>
      <c r="G65" s="15">
        <v>855567.67</v>
      </c>
      <c r="H65" s="15">
        <v>323988</v>
      </c>
      <c r="I65" s="13">
        <f t="shared" si="0"/>
        <v>0.3786819106897763</v>
      </c>
      <c r="J65" s="12">
        <v>1780</v>
      </c>
      <c r="K65" s="12">
        <v>1485</v>
      </c>
      <c r="L65" s="13">
        <f t="shared" si="1"/>
        <v>0.8342696629213483</v>
      </c>
      <c r="M65" s="12">
        <v>1230</v>
      </c>
      <c r="N65" s="12">
        <v>255</v>
      </c>
      <c r="O65" s="14" t="str">
        <f t="shared" si="2"/>
        <v>Ineligible</v>
      </c>
    </row>
    <row r="66" spans="1:15" x14ac:dyDescent="0.2">
      <c r="A66" s="11" t="s">
        <v>5254</v>
      </c>
      <c r="B66" s="11">
        <v>1</v>
      </c>
      <c r="C66" s="11" t="s">
        <v>5339</v>
      </c>
      <c r="D66" s="11" t="s">
        <v>40</v>
      </c>
      <c r="E66" s="11" t="s">
        <v>37</v>
      </c>
      <c r="F66" s="11" t="s">
        <v>5343</v>
      </c>
      <c r="G66" s="15">
        <v>761612</v>
      </c>
      <c r="H66" s="15">
        <v>468518</v>
      </c>
      <c r="I66" s="13">
        <f t="shared" si="0"/>
        <v>0.61516625263257407</v>
      </c>
      <c r="J66" s="12">
        <v>1400</v>
      </c>
      <c r="K66" s="12">
        <v>815</v>
      </c>
      <c r="L66" s="13">
        <f t="shared" si="1"/>
        <v>0.58214285714285718</v>
      </c>
      <c r="M66" s="12">
        <v>795</v>
      </c>
      <c r="N66" s="12">
        <v>20</v>
      </c>
      <c r="O66" s="14" t="str">
        <f t="shared" si="2"/>
        <v>CD Eligible</v>
      </c>
    </row>
    <row r="67" spans="1:15" x14ac:dyDescent="0.2">
      <c r="A67" s="11" t="s">
        <v>5254</v>
      </c>
      <c r="B67" s="11">
        <v>1</v>
      </c>
      <c r="C67" s="11" t="s">
        <v>5339</v>
      </c>
      <c r="D67" s="11" t="s">
        <v>40</v>
      </c>
      <c r="E67" s="11" t="s">
        <v>52</v>
      </c>
      <c r="F67" s="11" t="s">
        <v>5344</v>
      </c>
      <c r="G67" s="15">
        <v>799381</v>
      </c>
      <c r="H67" s="15">
        <v>457024</v>
      </c>
      <c r="I67" s="13">
        <f t="shared" si="0"/>
        <v>0.5717223701839298</v>
      </c>
      <c r="J67" s="12">
        <v>1020</v>
      </c>
      <c r="K67" s="12">
        <v>605</v>
      </c>
      <c r="L67" s="13">
        <f t="shared" si="1"/>
        <v>0.59313725490196079</v>
      </c>
      <c r="M67" s="12">
        <v>375</v>
      </c>
      <c r="N67" s="12">
        <v>230</v>
      </c>
      <c r="O67" s="14" t="str">
        <f t="shared" si="2"/>
        <v>CD Eligible</v>
      </c>
    </row>
    <row r="68" spans="1:15" x14ac:dyDescent="0.2">
      <c r="A68" s="11" t="s">
        <v>5254</v>
      </c>
      <c r="B68" s="11">
        <v>1</v>
      </c>
      <c r="C68" s="11" t="s">
        <v>5345</v>
      </c>
      <c r="D68" s="11" t="s">
        <v>1905</v>
      </c>
      <c r="E68" s="11" t="s">
        <v>21</v>
      </c>
      <c r="F68" s="11" t="s">
        <v>5346</v>
      </c>
      <c r="G68" s="15">
        <v>841041</v>
      </c>
      <c r="H68" s="15">
        <v>401172</v>
      </c>
      <c r="I68" s="13">
        <f t="shared" si="0"/>
        <v>0.47699458171480347</v>
      </c>
      <c r="J68" s="12">
        <v>1095</v>
      </c>
      <c r="K68" s="12">
        <v>735</v>
      </c>
      <c r="L68" s="13">
        <f t="shared" si="1"/>
        <v>0.67123287671232879</v>
      </c>
      <c r="M68" s="12">
        <v>350</v>
      </c>
      <c r="N68" s="12">
        <v>385</v>
      </c>
      <c r="O68" s="14" t="str">
        <f t="shared" si="2"/>
        <v>Ineligible</v>
      </c>
    </row>
    <row r="69" spans="1:15" x14ac:dyDescent="0.2">
      <c r="A69" s="11" t="s">
        <v>5254</v>
      </c>
      <c r="B69" s="11">
        <v>1</v>
      </c>
      <c r="C69" s="11" t="s">
        <v>5345</v>
      </c>
      <c r="D69" s="11" t="s">
        <v>1905</v>
      </c>
      <c r="E69" s="11" t="s">
        <v>27</v>
      </c>
      <c r="F69" s="11" t="s">
        <v>5347</v>
      </c>
      <c r="G69" s="15">
        <v>817817</v>
      </c>
      <c r="H69" s="15">
        <v>423468</v>
      </c>
      <c r="I69" s="13">
        <f t="shared" si="0"/>
        <v>0.51780288255196461</v>
      </c>
      <c r="J69" s="12">
        <v>470</v>
      </c>
      <c r="K69" s="12">
        <v>305</v>
      </c>
      <c r="L69" s="13">
        <f t="shared" si="1"/>
        <v>0.64893617021276595</v>
      </c>
      <c r="M69" s="12">
        <v>250</v>
      </c>
      <c r="N69" s="12">
        <v>55</v>
      </c>
      <c r="O69" s="14" t="str">
        <f t="shared" si="2"/>
        <v>CD Eligible</v>
      </c>
    </row>
    <row r="70" spans="1:15" x14ac:dyDescent="0.2">
      <c r="A70" s="11" t="s">
        <v>5254</v>
      </c>
      <c r="B70" s="11">
        <v>1</v>
      </c>
      <c r="C70" s="11" t="s">
        <v>5345</v>
      </c>
      <c r="D70" s="11" t="s">
        <v>1905</v>
      </c>
      <c r="E70" s="11" t="s">
        <v>29</v>
      </c>
      <c r="F70" s="11" t="s">
        <v>5348</v>
      </c>
      <c r="G70" s="15">
        <v>1072536</v>
      </c>
      <c r="H70" s="15">
        <v>465494</v>
      </c>
      <c r="I70" s="13">
        <f t="shared" si="0"/>
        <v>0.43401247137625215</v>
      </c>
      <c r="J70" s="12">
        <v>1545</v>
      </c>
      <c r="K70" s="12">
        <v>680</v>
      </c>
      <c r="L70" s="13">
        <f t="shared" si="1"/>
        <v>0.44012944983818769</v>
      </c>
      <c r="M70" s="12">
        <v>475</v>
      </c>
      <c r="N70" s="12">
        <v>205</v>
      </c>
      <c r="O70" s="14" t="str">
        <f t="shared" si="2"/>
        <v>Ineligible</v>
      </c>
    </row>
    <row r="71" spans="1:15" x14ac:dyDescent="0.2">
      <c r="A71" s="11" t="s">
        <v>5254</v>
      </c>
      <c r="B71" s="11">
        <v>1</v>
      </c>
      <c r="C71" s="11" t="s">
        <v>5345</v>
      </c>
      <c r="D71" s="11" t="s">
        <v>1905</v>
      </c>
      <c r="E71" s="11" t="s">
        <v>37</v>
      </c>
      <c r="F71" s="11" t="s">
        <v>5349</v>
      </c>
      <c r="G71" s="15">
        <v>624639</v>
      </c>
      <c r="H71" s="15">
        <v>305870</v>
      </c>
      <c r="I71" s="13">
        <f t="shared" ref="I71:I134" si="3">IFERROR(H71/G71,"-")</f>
        <v>0.48967483618538066</v>
      </c>
      <c r="J71" s="12">
        <v>750</v>
      </c>
      <c r="K71" s="12">
        <v>510</v>
      </c>
      <c r="L71" s="13">
        <f t="shared" ref="L71:L134" si="4">IFERROR(K71/J71,"-")</f>
        <v>0.68</v>
      </c>
      <c r="M71" s="12">
        <v>340</v>
      </c>
      <c r="N71" s="12">
        <v>170</v>
      </c>
      <c r="O71" s="14" t="str">
        <f t="shared" ref="O71:O134" si="5">IFERROR(IF(OR(I71="-",L71="-"),"Ineligible",IF(AND(L71&gt;0.51,I71&gt;0.5),"CD Eligible","Ineligible")),"Ineligible")</f>
        <v>Ineligible</v>
      </c>
    </row>
    <row r="72" spans="1:15" x14ac:dyDescent="0.2">
      <c r="A72" s="11" t="s">
        <v>5254</v>
      </c>
      <c r="B72" s="11">
        <v>1</v>
      </c>
      <c r="C72" s="11" t="s">
        <v>5345</v>
      </c>
      <c r="D72" s="11" t="s">
        <v>1905</v>
      </c>
      <c r="E72" s="11" t="s">
        <v>52</v>
      </c>
      <c r="F72" s="11" t="s">
        <v>5350</v>
      </c>
      <c r="G72" s="15">
        <v>943734.7</v>
      </c>
      <c r="H72" s="15">
        <v>374982</v>
      </c>
      <c r="I72" s="13">
        <f t="shared" si="3"/>
        <v>0.39733836214775192</v>
      </c>
      <c r="J72" s="12">
        <v>695</v>
      </c>
      <c r="K72" s="12">
        <v>325</v>
      </c>
      <c r="L72" s="13">
        <f t="shared" si="4"/>
        <v>0.46762589928057552</v>
      </c>
      <c r="M72" s="12">
        <v>260</v>
      </c>
      <c r="N72" s="12">
        <v>65</v>
      </c>
      <c r="O72" s="14" t="str">
        <f t="shared" si="5"/>
        <v>Ineligible</v>
      </c>
    </row>
    <row r="73" spans="1:15" x14ac:dyDescent="0.2">
      <c r="A73" s="11" t="s">
        <v>5254</v>
      </c>
      <c r="B73" s="11">
        <v>1</v>
      </c>
      <c r="C73" s="11" t="s">
        <v>5345</v>
      </c>
      <c r="D73" s="11" t="s">
        <v>1905</v>
      </c>
      <c r="E73" s="11" t="s">
        <v>61</v>
      </c>
      <c r="F73" s="11" t="s">
        <v>5351</v>
      </c>
      <c r="G73" s="15">
        <v>413311</v>
      </c>
      <c r="H73" s="15">
        <v>273741</v>
      </c>
      <c r="I73" s="13">
        <f t="shared" si="3"/>
        <v>0.66231239913769535</v>
      </c>
      <c r="J73" s="12">
        <v>1830</v>
      </c>
      <c r="K73" s="12">
        <v>1330</v>
      </c>
      <c r="L73" s="13">
        <f t="shared" si="4"/>
        <v>0.72677595628415304</v>
      </c>
      <c r="M73" s="12">
        <v>1315</v>
      </c>
      <c r="N73" s="12">
        <v>15</v>
      </c>
      <c r="O73" s="14" t="str">
        <f t="shared" si="5"/>
        <v>CD Eligible</v>
      </c>
    </row>
    <row r="74" spans="1:15" x14ac:dyDescent="0.2">
      <c r="A74" s="11" t="s">
        <v>5254</v>
      </c>
      <c r="B74" s="11">
        <v>1</v>
      </c>
      <c r="C74" s="11" t="s">
        <v>5345</v>
      </c>
      <c r="D74" s="11" t="s">
        <v>1905</v>
      </c>
      <c r="E74" s="11" t="s">
        <v>139</v>
      </c>
      <c r="F74" s="11" t="s">
        <v>5352</v>
      </c>
      <c r="G74" s="15">
        <v>375271</v>
      </c>
      <c r="H74" s="15">
        <v>282813</v>
      </c>
      <c r="I74" s="13">
        <f t="shared" si="3"/>
        <v>0.75362338150296715</v>
      </c>
      <c r="J74" s="12">
        <v>1370</v>
      </c>
      <c r="K74" s="12">
        <v>1165</v>
      </c>
      <c r="L74" s="13">
        <f t="shared" si="4"/>
        <v>0.85036496350364965</v>
      </c>
      <c r="M74" s="12">
        <v>715</v>
      </c>
      <c r="N74" s="12">
        <v>450</v>
      </c>
      <c r="O74" s="14" t="str">
        <f t="shared" si="5"/>
        <v>CD Eligible</v>
      </c>
    </row>
    <row r="75" spans="1:15" x14ac:dyDescent="0.2">
      <c r="A75" s="11" t="s">
        <v>5254</v>
      </c>
      <c r="B75" s="11">
        <v>1</v>
      </c>
      <c r="C75" s="11" t="s">
        <v>5353</v>
      </c>
      <c r="D75" s="11" t="s">
        <v>55</v>
      </c>
      <c r="E75" s="11" t="s">
        <v>19</v>
      </c>
      <c r="F75" s="11" t="s">
        <v>5354</v>
      </c>
      <c r="G75" s="15">
        <v>12.78</v>
      </c>
      <c r="H75" s="15">
        <v>6.39</v>
      </c>
      <c r="I75" s="13">
        <f t="shared" si="3"/>
        <v>0.5</v>
      </c>
      <c r="J75" s="12">
        <v>0</v>
      </c>
      <c r="K75" s="12">
        <v>0</v>
      </c>
      <c r="L75" s="13" t="str">
        <f t="shared" si="4"/>
        <v>-</v>
      </c>
      <c r="M75" s="12">
        <v>0</v>
      </c>
      <c r="N75" s="12">
        <v>0</v>
      </c>
      <c r="O75" s="14" t="str">
        <f t="shared" si="5"/>
        <v>Ineligible</v>
      </c>
    </row>
    <row r="76" spans="1:15" x14ac:dyDescent="0.2">
      <c r="A76" s="11" t="s">
        <v>5254</v>
      </c>
      <c r="B76" s="11">
        <v>1</v>
      </c>
      <c r="C76" s="11" t="s">
        <v>5353</v>
      </c>
      <c r="D76" s="11" t="s">
        <v>55</v>
      </c>
      <c r="E76" s="11" t="s">
        <v>21</v>
      </c>
      <c r="F76" s="11" t="s">
        <v>5355</v>
      </c>
      <c r="G76" s="15">
        <v>771549.9</v>
      </c>
      <c r="H76" s="15">
        <v>767917.96</v>
      </c>
      <c r="I76" s="13">
        <f t="shared" si="3"/>
        <v>0.99529266998803312</v>
      </c>
      <c r="J76" s="12">
        <v>2365</v>
      </c>
      <c r="K76" s="12">
        <v>2145</v>
      </c>
      <c r="L76" s="13">
        <f t="shared" si="4"/>
        <v>0.90697674418604646</v>
      </c>
      <c r="M76" s="12">
        <v>1985</v>
      </c>
      <c r="N76" s="12">
        <v>160</v>
      </c>
      <c r="O76" s="14" t="str">
        <f t="shared" si="5"/>
        <v>CD Eligible</v>
      </c>
    </row>
    <row r="77" spans="1:15" x14ac:dyDescent="0.2">
      <c r="A77" s="11" t="s">
        <v>5254</v>
      </c>
      <c r="B77" s="11">
        <v>1</v>
      </c>
      <c r="C77" s="11" t="s">
        <v>5353</v>
      </c>
      <c r="D77" s="11" t="s">
        <v>55</v>
      </c>
      <c r="E77" s="11" t="s">
        <v>27</v>
      </c>
      <c r="F77" s="11" t="s">
        <v>5356</v>
      </c>
      <c r="G77" s="15">
        <v>556568.65</v>
      </c>
      <c r="H77" s="15">
        <v>556568.65</v>
      </c>
      <c r="I77" s="13">
        <f t="shared" si="3"/>
        <v>1</v>
      </c>
      <c r="J77" s="12">
        <v>1955</v>
      </c>
      <c r="K77" s="12">
        <v>1865</v>
      </c>
      <c r="L77" s="13">
        <f t="shared" si="4"/>
        <v>0.95396419437340152</v>
      </c>
      <c r="M77" s="12">
        <v>1355</v>
      </c>
      <c r="N77" s="12">
        <v>510</v>
      </c>
      <c r="O77" s="14" t="str">
        <f t="shared" si="5"/>
        <v>CD Eligible</v>
      </c>
    </row>
    <row r="78" spans="1:15" x14ac:dyDescent="0.2">
      <c r="A78" s="11" t="s">
        <v>5254</v>
      </c>
      <c r="B78" s="11">
        <v>1</v>
      </c>
      <c r="C78" s="11" t="s">
        <v>5353</v>
      </c>
      <c r="D78" s="11" t="s">
        <v>55</v>
      </c>
      <c r="E78" s="11" t="s">
        <v>29</v>
      </c>
      <c r="F78" s="11" t="s">
        <v>5357</v>
      </c>
      <c r="G78" s="15">
        <v>476788.89</v>
      </c>
      <c r="H78" s="15">
        <v>337788.89</v>
      </c>
      <c r="I78" s="13">
        <f t="shared" si="3"/>
        <v>0.70846636128622875</v>
      </c>
      <c r="J78" s="12">
        <v>545</v>
      </c>
      <c r="K78" s="12">
        <v>520</v>
      </c>
      <c r="L78" s="13">
        <f t="shared" si="4"/>
        <v>0.95412844036697253</v>
      </c>
      <c r="M78" s="12">
        <v>415</v>
      </c>
      <c r="N78" s="12">
        <v>105</v>
      </c>
      <c r="O78" s="14" t="str">
        <f t="shared" si="5"/>
        <v>CD Eligible</v>
      </c>
    </row>
    <row r="79" spans="1:15" x14ac:dyDescent="0.2">
      <c r="A79" s="11" t="s">
        <v>5254</v>
      </c>
      <c r="B79" s="11">
        <v>1</v>
      </c>
      <c r="C79" s="11" t="s">
        <v>5358</v>
      </c>
      <c r="D79" s="11" t="s">
        <v>1912</v>
      </c>
      <c r="E79" s="11" t="s">
        <v>21</v>
      </c>
      <c r="F79" s="11" t="s">
        <v>5359</v>
      </c>
      <c r="G79" s="15">
        <v>9626270</v>
      </c>
      <c r="H79" s="15">
        <v>3563689</v>
      </c>
      <c r="I79" s="13">
        <f t="shared" si="3"/>
        <v>0.37020455482757081</v>
      </c>
      <c r="J79" s="12">
        <v>3345</v>
      </c>
      <c r="K79" s="12">
        <v>180</v>
      </c>
      <c r="L79" s="13">
        <f t="shared" si="4"/>
        <v>5.3811659192825115E-2</v>
      </c>
      <c r="M79" s="12">
        <v>130</v>
      </c>
      <c r="N79" s="12">
        <v>50</v>
      </c>
      <c r="O79" s="14" t="str">
        <f t="shared" si="5"/>
        <v>Ineligible</v>
      </c>
    </row>
    <row r="80" spans="1:15" x14ac:dyDescent="0.2">
      <c r="A80" s="11" t="s">
        <v>5254</v>
      </c>
      <c r="B80" s="11">
        <v>1</v>
      </c>
      <c r="C80" s="11" t="s">
        <v>5358</v>
      </c>
      <c r="D80" s="11" t="s">
        <v>1912</v>
      </c>
      <c r="E80" s="11" t="s">
        <v>27</v>
      </c>
      <c r="F80" s="11" t="s">
        <v>5360</v>
      </c>
      <c r="G80" s="15">
        <v>7244428</v>
      </c>
      <c r="H80" s="15">
        <v>2559883</v>
      </c>
      <c r="I80" s="13">
        <f t="shared" si="3"/>
        <v>0.35335888492507622</v>
      </c>
      <c r="J80" s="12">
        <v>3225</v>
      </c>
      <c r="K80" s="12">
        <v>415</v>
      </c>
      <c r="L80" s="13">
        <f t="shared" si="4"/>
        <v>0.12868217054263567</v>
      </c>
      <c r="M80" s="12">
        <v>220</v>
      </c>
      <c r="N80" s="12">
        <v>195</v>
      </c>
      <c r="O80" s="14" t="str">
        <f t="shared" si="5"/>
        <v>Ineligible</v>
      </c>
    </row>
    <row r="81" spans="1:15" x14ac:dyDescent="0.2">
      <c r="A81" s="11" t="s">
        <v>5254</v>
      </c>
      <c r="B81" s="11">
        <v>1</v>
      </c>
      <c r="C81" s="11" t="s">
        <v>5361</v>
      </c>
      <c r="D81" s="11" t="s">
        <v>5362</v>
      </c>
      <c r="E81" s="11" t="s">
        <v>21</v>
      </c>
      <c r="F81" s="11" t="s">
        <v>5363</v>
      </c>
      <c r="G81" s="15">
        <v>855768</v>
      </c>
      <c r="H81" s="15">
        <v>739730</v>
      </c>
      <c r="I81" s="13">
        <f t="shared" si="3"/>
        <v>0.8644048386945995</v>
      </c>
      <c r="J81" s="12">
        <v>1805</v>
      </c>
      <c r="K81" s="12">
        <v>1330</v>
      </c>
      <c r="L81" s="13">
        <f t="shared" si="4"/>
        <v>0.73684210526315785</v>
      </c>
      <c r="M81" s="12">
        <v>1090</v>
      </c>
      <c r="N81" s="12">
        <v>240</v>
      </c>
      <c r="O81" s="14" t="str">
        <f t="shared" si="5"/>
        <v>CD Eligible</v>
      </c>
    </row>
    <row r="82" spans="1:15" x14ac:dyDescent="0.2">
      <c r="A82" s="11" t="s">
        <v>5254</v>
      </c>
      <c r="B82" s="11">
        <v>1</v>
      </c>
      <c r="C82" s="11" t="s">
        <v>5361</v>
      </c>
      <c r="D82" s="11" t="s">
        <v>5362</v>
      </c>
      <c r="E82" s="11" t="s">
        <v>27</v>
      </c>
      <c r="F82" s="11" t="s">
        <v>5364</v>
      </c>
      <c r="G82" s="15">
        <v>620973</v>
      </c>
      <c r="H82" s="15">
        <v>455736</v>
      </c>
      <c r="I82" s="13">
        <f t="shared" si="3"/>
        <v>0.73390630510505284</v>
      </c>
      <c r="J82" s="12">
        <v>915</v>
      </c>
      <c r="K82" s="12">
        <v>540</v>
      </c>
      <c r="L82" s="13">
        <f t="shared" si="4"/>
        <v>0.5901639344262295</v>
      </c>
      <c r="M82" s="12">
        <v>425</v>
      </c>
      <c r="N82" s="12">
        <v>115</v>
      </c>
      <c r="O82" s="14" t="str">
        <f t="shared" si="5"/>
        <v>CD Eligible</v>
      </c>
    </row>
    <row r="83" spans="1:15" x14ac:dyDescent="0.2">
      <c r="A83" s="11" t="s">
        <v>5254</v>
      </c>
      <c r="B83" s="11">
        <v>1</v>
      </c>
      <c r="C83" s="11" t="s">
        <v>5361</v>
      </c>
      <c r="D83" s="11" t="s">
        <v>5362</v>
      </c>
      <c r="E83" s="11" t="s">
        <v>29</v>
      </c>
      <c r="F83" s="11" t="s">
        <v>5365</v>
      </c>
      <c r="G83" s="15">
        <v>432156.46</v>
      </c>
      <c r="H83" s="15">
        <v>380314.45</v>
      </c>
      <c r="I83" s="13">
        <f t="shared" si="3"/>
        <v>0.88003879428297793</v>
      </c>
      <c r="J83" s="12">
        <v>1565</v>
      </c>
      <c r="K83" s="12">
        <v>1565</v>
      </c>
      <c r="L83" s="13">
        <f t="shared" si="4"/>
        <v>1</v>
      </c>
      <c r="M83" s="12">
        <v>910</v>
      </c>
      <c r="N83" s="12">
        <v>655</v>
      </c>
      <c r="O83" s="14" t="str">
        <f t="shared" si="5"/>
        <v>CD Eligible</v>
      </c>
    </row>
    <row r="84" spans="1:15" x14ac:dyDescent="0.2">
      <c r="A84" s="11" t="s">
        <v>5254</v>
      </c>
      <c r="B84" s="11">
        <v>1</v>
      </c>
      <c r="C84" s="11" t="s">
        <v>5361</v>
      </c>
      <c r="D84" s="11" t="s">
        <v>5362</v>
      </c>
      <c r="E84" s="11" t="s">
        <v>37</v>
      </c>
      <c r="F84" s="11" t="s">
        <v>5366</v>
      </c>
      <c r="G84" s="15">
        <v>1472081.58</v>
      </c>
      <c r="H84" s="15">
        <v>1230165.57</v>
      </c>
      <c r="I84" s="13">
        <f t="shared" si="3"/>
        <v>0.83566399220891008</v>
      </c>
      <c r="J84" s="12">
        <v>2470</v>
      </c>
      <c r="K84" s="12">
        <v>1715</v>
      </c>
      <c r="L84" s="13">
        <f t="shared" si="4"/>
        <v>0.69433198380566796</v>
      </c>
      <c r="M84" s="12">
        <v>820</v>
      </c>
      <c r="N84" s="12">
        <v>895</v>
      </c>
      <c r="O84" s="14" t="str">
        <f t="shared" si="5"/>
        <v>CD Eligible</v>
      </c>
    </row>
    <row r="85" spans="1:15" x14ac:dyDescent="0.2">
      <c r="A85" s="11" t="s">
        <v>5254</v>
      </c>
      <c r="B85" s="11">
        <v>1</v>
      </c>
      <c r="C85" s="11" t="s">
        <v>5367</v>
      </c>
      <c r="D85" s="11" t="s">
        <v>5368</v>
      </c>
      <c r="E85" s="11" t="s">
        <v>21</v>
      </c>
      <c r="F85" s="11" t="s">
        <v>5369</v>
      </c>
      <c r="G85" s="15">
        <v>1300548</v>
      </c>
      <c r="H85" s="15">
        <v>1086043</v>
      </c>
      <c r="I85" s="13">
        <f t="shared" si="3"/>
        <v>0.83506568000565917</v>
      </c>
      <c r="J85" s="12">
        <v>1930</v>
      </c>
      <c r="K85" s="12">
        <v>940</v>
      </c>
      <c r="L85" s="13">
        <f t="shared" si="4"/>
        <v>0.48704663212435234</v>
      </c>
      <c r="M85" s="12">
        <v>635</v>
      </c>
      <c r="N85" s="12">
        <v>305</v>
      </c>
      <c r="O85" s="14" t="str">
        <f t="shared" si="5"/>
        <v>Ineligible</v>
      </c>
    </row>
    <row r="86" spans="1:15" x14ac:dyDescent="0.2">
      <c r="A86" s="11" t="s">
        <v>5254</v>
      </c>
      <c r="B86" s="11">
        <v>1</v>
      </c>
      <c r="C86" s="11" t="s">
        <v>5370</v>
      </c>
      <c r="D86" s="11" t="s">
        <v>69</v>
      </c>
      <c r="E86" s="11" t="s">
        <v>19</v>
      </c>
      <c r="F86" s="11" t="s">
        <v>5371</v>
      </c>
      <c r="G86" s="15">
        <v>936.41</v>
      </c>
      <c r="H86" s="15">
        <v>1.48</v>
      </c>
      <c r="I86" s="13">
        <f t="shared" si="3"/>
        <v>1.5805042662936108E-3</v>
      </c>
      <c r="J86" s="12">
        <v>0</v>
      </c>
      <c r="K86" s="12">
        <v>0</v>
      </c>
      <c r="L86" s="13" t="str">
        <f t="shared" si="4"/>
        <v>-</v>
      </c>
      <c r="M86" s="12">
        <v>0</v>
      </c>
      <c r="N86" s="12">
        <v>0</v>
      </c>
      <c r="O86" s="14" t="str">
        <f t="shared" si="5"/>
        <v>Ineligible</v>
      </c>
    </row>
    <row r="87" spans="1:15" x14ac:dyDescent="0.2">
      <c r="A87" s="11" t="s">
        <v>5254</v>
      </c>
      <c r="B87" s="11">
        <v>1</v>
      </c>
      <c r="C87" s="11" t="s">
        <v>5370</v>
      </c>
      <c r="D87" s="11" t="s">
        <v>69</v>
      </c>
      <c r="E87" s="11" t="s">
        <v>21</v>
      </c>
      <c r="F87" s="11" t="s">
        <v>5372</v>
      </c>
      <c r="G87" s="15">
        <v>850136.3</v>
      </c>
      <c r="H87" s="15">
        <v>844160.15</v>
      </c>
      <c r="I87" s="13">
        <f t="shared" si="3"/>
        <v>0.99297036251716342</v>
      </c>
      <c r="J87" s="12">
        <v>4000</v>
      </c>
      <c r="K87" s="12">
        <v>3175</v>
      </c>
      <c r="L87" s="13">
        <f t="shared" si="4"/>
        <v>0.79374999999999996</v>
      </c>
      <c r="M87" s="12">
        <v>2785</v>
      </c>
      <c r="N87" s="12">
        <v>390</v>
      </c>
      <c r="O87" s="14" t="str">
        <f t="shared" si="5"/>
        <v>CD Eligible</v>
      </c>
    </row>
    <row r="88" spans="1:15" x14ac:dyDescent="0.2">
      <c r="A88" s="11" t="s">
        <v>5254</v>
      </c>
      <c r="B88" s="11">
        <v>1</v>
      </c>
      <c r="C88" s="11" t="s">
        <v>5370</v>
      </c>
      <c r="D88" s="11" t="s">
        <v>69</v>
      </c>
      <c r="E88" s="11" t="s">
        <v>27</v>
      </c>
      <c r="F88" s="11" t="s">
        <v>5373</v>
      </c>
      <c r="G88" s="15">
        <v>610785</v>
      </c>
      <c r="H88" s="15">
        <v>610785</v>
      </c>
      <c r="I88" s="13">
        <f t="shared" si="3"/>
        <v>1</v>
      </c>
      <c r="J88" s="12">
        <v>1560</v>
      </c>
      <c r="K88" s="12">
        <v>1245</v>
      </c>
      <c r="L88" s="13">
        <f t="shared" si="4"/>
        <v>0.79807692307692313</v>
      </c>
      <c r="M88" s="12">
        <v>1065</v>
      </c>
      <c r="N88" s="12">
        <v>180</v>
      </c>
      <c r="O88" s="14" t="str">
        <f t="shared" si="5"/>
        <v>CD Eligible</v>
      </c>
    </row>
    <row r="89" spans="1:15" x14ac:dyDescent="0.2">
      <c r="A89" s="11" t="s">
        <v>5254</v>
      </c>
      <c r="B89" s="11">
        <v>1</v>
      </c>
      <c r="C89" s="11" t="s">
        <v>5374</v>
      </c>
      <c r="D89" s="11" t="s">
        <v>73</v>
      </c>
      <c r="E89" s="11" t="s">
        <v>19</v>
      </c>
      <c r="F89" s="11" t="s">
        <v>5375</v>
      </c>
      <c r="G89" s="15">
        <v>0</v>
      </c>
      <c r="H89" s="15">
        <v>0</v>
      </c>
      <c r="I89" s="13" t="str">
        <f t="shared" si="3"/>
        <v>-</v>
      </c>
      <c r="J89" s="12">
        <v>0</v>
      </c>
      <c r="K89" s="12">
        <v>0</v>
      </c>
      <c r="L89" s="13" t="str">
        <f t="shared" si="4"/>
        <v>-</v>
      </c>
      <c r="M89" s="12">
        <v>0</v>
      </c>
      <c r="N89" s="12">
        <v>0</v>
      </c>
      <c r="O89" s="14" t="str">
        <f t="shared" si="5"/>
        <v>Ineligible</v>
      </c>
    </row>
    <row r="90" spans="1:15" x14ac:dyDescent="0.2">
      <c r="A90" s="11" t="s">
        <v>5254</v>
      </c>
      <c r="B90" s="11">
        <v>1</v>
      </c>
      <c r="C90" s="11" t="s">
        <v>5374</v>
      </c>
      <c r="D90" s="11" t="s">
        <v>73</v>
      </c>
      <c r="E90" s="11" t="s">
        <v>21</v>
      </c>
      <c r="F90" s="11" t="s">
        <v>5376</v>
      </c>
      <c r="G90" s="15">
        <v>757426.57</v>
      </c>
      <c r="H90" s="15">
        <v>749042.79</v>
      </c>
      <c r="I90" s="13">
        <f t="shared" si="3"/>
        <v>0.98893123065381783</v>
      </c>
      <c r="J90" s="12">
        <v>3270</v>
      </c>
      <c r="K90" s="12">
        <v>3095</v>
      </c>
      <c r="L90" s="13">
        <f t="shared" si="4"/>
        <v>0.94648318042813451</v>
      </c>
      <c r="M90" s="12">
        <v>2660</v>
      </c>
      <c r="N90" s="12">
        <v>435</v>
      </c>
      <c r="O90" s="14" t="str">
        <f t="shared" si="5"/>
        <v>CD Eligible</v>
      </c>
    </row>
    <row r="91" spans="1:15" x14ac:dyDescent="0.2">
      <c r="A91" s="11" t="s">
        <v>5254</v>
      </c>
      <c r="B91" s="11">
        <v>1</v>
      </c>
      <c r="C91" s="11" t="s">
        <v>5374</v>
      </c>
      <c r="D91" s="11" t="s">
        <v>73</v>
      </c>
      <c r="E91" s="11" t="s">
        <v>27</v>
      </c>
      <c r="F91" s="11" t="s">
        <v>5377</v>
      </c>
      <c r="G91" s="15">
        <v>365334.55</v>
      </c>
      <c r="H91" s="15">
        <v>136475.03</v>
      </c>
      <c r="I91" s="13">
        <f t="shared" si="3"/>
        <v>0.37356179425132391</v>
      </c>
      <c r="J91" s="12">
        <v>365</v>
      </c>
      <c r="K91" s="12">
        <v>335</v>
      </c>
      <c r="L91" s="13">
        <f t="shared" si="4"/>
        <v>0.9178082191780822</v>
      </c>
      <c r="M91" s="12">
        <v>145</v>
      </c>
      <c r="N91" s="12">
        <v>190</v>
      </c>
      <c r="O91" s="14" t="str">
        <f t="shared" si="5"/>
        <v>Ineligible</v>
      </c>
    </row>
    <row r="92" spans="1:15" x14ac:dyDescent="0.2">
      <c r="A92" s="11" t="s">
        <v>5254</v>
      </c>
      <c r="B92" s="11">
        <v>1</v>
      </c>
      <c r="C92" s="11" t="s">
        <v>5374</v>
      </c>
      <c r="D92" s="11" t="s">
        <v>73</v>
      </c>
      <c r="E92" s="11" t="s">
        <v>29</v>
      </c>
      <c r="F92" s="11" t="s">
        <v>5378</v>
      </c>
      <c r="G92" s="15">
        <v>392632.25</v>
      </c>
      <c r="H92" s="15">
        <v>365303.53</v>
      </c>
      <c r="I92" s="13">
        <f t="shared" si="3"/>
        <v>0.9303961404087413</v>
      </c>
      <c r="J92" s="12">
        <v>1400</v>
      </c>
      <c r="K92" s="12">
        <v>1225</v>
      </c>
      <c r="L92" s="13">
        <f t="shared" si="4"/>
        <v>0.875</v>
      </c>
      <c r="M92" s="12">
        <v>975</v>
      </c>
      <c r="N92" s="12">
        <v>250</v>
      </c>
      <c r="O92" s="14" t="str">
        <f t="shared" si="5"/>
        <v>CD Eligible</v>
      </c>
    </row>
    <row r="93" spans="1:15" x14ac:dyDescent="0.2">
      <c r="A93" s="11" t="s">
        <v>5254</v>
      </c>
      <c r="B93" s="11">
        <v>1</v>
      </c>
      <c r="C93" s="11" t="s">
        <v>5379</v>
      </c>
      <c r="D93" s="11" t="s">
        <v>5380</v>
      </c>
      <c r="E93" s="11" t="s">
        <v>21</v>
      </c>
      <c r="F93" s="11" t="s">
        <v>5381</v>
      </c>
      <c r="G93" s="15">
        <v>920775</v>
      </c>
      <c r="H93" s="15">
        <v>684216</v>
      </c>
      <c r="I93" s="13">
        <f t="shared" si="3"/>
        <v>0.7430870733892645</v>
      </c>
      <c r="J93" s="12">
        <v>1670</v>
      </c>
      <c r="K93" s="12">
        <v>1025</v>
      </c>
      <c r="L93" s="13">
        <f t="shared" si="4"/>
        <v>0.61377245508982037</v>
      </c>
      <c r="M93" s="12">
        <v>685</v>
      </c>
      <c r="N93" s="12">
        <v>340</v>
      </c>
      <c r="O93" s="14" t="str">
        <f t="shared" si="5"/>
        <v>CD Eligible</v>
      </c>
    </row>
    <row r="94" spans="1:15" x14ac:dyDescent="0.2">
      <c r="A94" s="11" t="s">
        <v>5254</v>
      </c>
      <c r="B94" s="11">
        <v>1</v>
      </c>
      <c r="C94" s="11" t="s">
        <v>5379</v>
      </c>
      <c r="D94" s="11" t="s">
        <v>5380</v>
      </c>
      <c r="E94" s="11" t="s">
        <v>27</v>
      </c>
      <c r="F94" s="11" t="s">
        <v>5382</v>
      </c>
      <c r="G94" s="15">
        <v>937247</v>
      </c>
      <c r="H94" s="15">
        <v>699344</v>
      </c>
      <c r="I94" s="13">
        <f t="shared" si="3"/>
        <v>0.7461682992850337</v>
      </c>
      <c r="J94" s="12">
        <v>2115</v>
      </c>
      <c r="K94" s="12">
        <v>1530</v>
      </c>
      <c r="L94" s="13">
        <f t="shared" si="4"/>
        <v>0.72340425531914898</v>
      </c>
      <c r="M94" s="12">
        <v>1230</v>
      </c>
      <c r="N94" s="12">
        <v>300</v>
      </c>
      <c r="O94" s="14" t="str">
        <f t="shared" si="5"/>
        <v>CD Eligible</v>
      </c>
    </row>
    <row r="95" spans="1:15" x14ac:dyDescent="0.2">
      <c r="A95" s="11" t="s">
        <v>5254</v>
      </c>
      <c r="B95" s="11">
        <v>1</v>
      </c>
      <c r="C95" s="11" t="s">
        <v>5383</v>
      </c>
      <c r="D95" s="11" t="s">
        <v>5384</v>
      </c>
      <c r="E95" s="11" t="s">
        <v>21</v>
      </c>
      <c r="F95" s="11" t="s">
        <v>5385</v>
      </c>
      <c r="G95" s="15">
        <v>1176732</v>
      </c>
      <c r="H95" s="15">
        <v>904597</v>
      </c>
      <c r="I95" s="13">
        <f t="shared" si="3"/>
        <v>0.76873663671932102</v>
      </c>
      <c r="J95" s="12">
        <v>1895</v>
      </c>
      <c r="K95" s="12">
        <v>980</v>
      </c>
      <c r="L95" s="13">
        <f t="shared" si="4"/>
        <v>0.51715039577836408</v>
      </c>
      <c r="M95" s="12">
        <v>795</v>
      </c>
      <c r="N95" s="12">
        <v>185</v>
      </c>
      <c r="O95" s="14" t="str">
        <f t="shared" si="5"/>
        <v>CD Eligible</v>
      </c>
    </row>
    <row r="96" spans="1:15" x14ac:dyDescent="0.2">
      <c r="A96" s="11" t="s">
        <v>5254</v>
      </c>
      <c r="B96" s="11">
        <v>1</v>
      </c>
      <c r="C96" s="11" t="s">
        <v>5383</v>
      </c>
      <c r="D96" s="11" t="s">
        <v>5384</v>
      </c>
      <c r="E96" s="11" t="s">
        <v>27</v>
      </c>
      <c r="F96" s="11" t="s">
        <v>5386</v>
      </c>
      <c r="G96" s="15">
        <v>1197425</v>
      </c>
      <c r="H96" s="15">
        <v>944952</v>
      </c>
      <c r="I96" s="13">
        <f t="shared" si="3"/>
        <v>0.78915339165292187</v>
      </c>
      <c r="J96" s="12">
        <v>2355</v>
      </c>
      <c r="K96" s="12">
        <v>1130</v>
      </c>
      <c r="L96" s="13">
        <f t="shared" si="4"/>
        <v>0.47983014861995754</v>
      </c>
      <c r="M96" s="12">
        <v>820</v>
      </c>
      <c r="N96" s="12">
        <v>310</v>
      </c>
      <c r="O96" s="14" t="str">
        <f t="shared" si="5"/>
        <v>Ineligible</v>
      </c>
    </row>
    <row r="97" spans="1:15" x14ac:dyDescent="0.2">
      <c r="A97" s="11" t="s">
        <v>5254</v>
      </c>
      <c r="B97" s="11">
        <v>1</v>
      </c>
      <c r="C97" s="11" t="s">
        <v>5387</v>
      </c>
      <c r="D97" s="11" t="s">
        <v>5388</v>
      </c>
      <c r="E97" s="11" t="s">
        <v>21</v>
      </c>
      <c r="F97" s="11" t="s">
        <v>5389</v>
      </c>
      <c r="G97" s="15">
        <v>966582</v>
      </c>
      <c r="H97" s="15">
        <v>620648</v>
      </c>
      <c r="I97" s="13">
        <f t="shared" si="3"/>
        <v>0.64210589479216451</v>
      </c>
      <c r="J97" s="12">
        <v>1330</v>
      </c>
      <c r="K97" s="12">
        <v>640</v>
      </c>
      <c r="L97" s="13">
        <f t="shared" si="4"/>
        <v>0.48120300751879697</v>
      </c>
      <c r="M97" s="12">
        <v>465</v>
      </c>
      <c r="N97" s="12">
        <v>175</v>
      </c>
      <c r="O97" s="14" t="str">
        <f t="shared" si="5"/>
        <v>Ineligible</v>
      </c>
    </row>
    <row r="98" spans="1:15" x14ac:dyDescent="0.2">
      <c r="A98" s="11" t="s">
        <v>5254</v>
      </c>
      <c r="B98" s="11">
        <v>1</v>
      </c>
      <c r="C98" s="11" t="s">
        <v>5390</v>
      </c>
      <c r="D98" s="11" t="s">
        <v>90</v>
      </c>
      <c r="E98" s="11" t="s">
        <v>21</v>
      </c>
      <c r="F98" s="11" t="s">
        <v>5391</v>
      </c>
      <c r="G98" s="15">
        <v>656189.62</v>
      </c>
      <c r="H98" s="15">
        <v>600633.62</v>
      </c>
      <c r="I98" s="13">
        <f t="shared" si="3"/>
        <v>0.91533544831141944</v>
      </c>
      <c r="J98" s="12">
        <v>1250</v>
      </c>
      <c r="K98" s="12">
        <v>965</v>
      </c>
      <c r="L98" s="13">
        <f t="shared" si="4"/>
        <v>0.77200000000000002</v>
      </c>
      <c r="M98" s="12">
        <v>775</v>
      </c>
      <c r="N98" s="12">
        <v>190</v>
      </c>
      <c r="O98" s="14" t="str">
        <f t="shared" si="5"/>
        <v>CD Eligible</v>
      </c>
    </row>
    <row r="99" spans="1:15" x14ac:dyDescent="0.2">
      <c r="A99" s="11" t="s">
        <v>5254</v>
      </c>
      <c r="B99" s="11">
        <v>1</v>
      </c>
      <c r="C99" s="11" t="s">
        <v>5390</v>
      </c>
      <c r="D99" s="11" t="s">
        <v>90</v>
      </c>
      <c r="E99" s="11" t="s">
        <v>27</v>
      </c>
      <c r="F99" s="11" t="s">
        <v>5392</v>
      </c>
      <c r="G99" s="15">
        <v>815156.43</v>
      </c>
      <c r="H99" s="15">
        <v>692824.43</v>
      </c>
      <c r="I99" s="13">
        <f t="shared" si="3"/>
        <v>0.84992819108352002</v>
      </c>
      <c r="J99" s="12">
        <v>1290</v>
      </c>
      <c r="K99" s="12">
        <v>1010</v>
      </c>
      <c r="L99" s="13">
        <f t="shared" si="4"/>
        <v>0.78294573643410847</v>
      </c>
      <c r="M99" s="12">
        <v>865</v>
      </c>
      <c r="N99" s="12">
        <v>145</v>
      </c>
      <c r="O99" s="14" t="str">
        <f t="shared" si="5"/>
        <v>CD Eligible</v>
      </c>
    </row>
    <row r="100" spans="1:15" x14ac:dyDescent="0.2">
      <c r="A100" s="11" t="s">
        <v>5254</v>
      </c>
      <c r="B100" s="11">
        <v>1</v>
      </c>
      <c r="C100" s="11" t="s">
        <v>5390</v>
      </c>
      <c r="D100" s="11" t="s">
        <v>90</v>
      </c>
      <c r="E100" s="11" t="s">
        <v>29</v>
      </c>
      <c r="F100" s="11" t="s">
        <v>5393</v>
      </c>
      <c r="G100" s="15">
        <v>965027</v>
      </c>
      <c r="H100" s="15">
        <v>802198</v>
      </c>
      <c r="I100" s="13">
        <f t="shared" si="3"/>
        <v>0.8312700059169329</v>
      </c>
      <c r="J100" s="12">
        <v>1980</v>
      </c>
      <c r="K100" s="12">
        <v>1610</v>
      </c>
      <c r="L100" s="13">
        <f t="shared" si="4"/>
        <v>0.81313131313131315</v>
      </c>
      <c r="M100" s="12">
        <v>1355</v>
      </c>
      <c r="N100" s="12">
        <v>255</v>
      </c>
      <c r="O100" s="14" t="str">
        <f t="shared" si="5"/>
        <v>CD Eligible</v>
      </c>
    </row>
    <row r="101" spans="1:15" x14ac:dyDescent="0.2">
      <c r="A101" s="11" t="s">
        <v>5254</v>
      </c>
      <c r="B101" s="11">
        <v>1</v>
      </c>
      <c r="C101" s="11" t="s">
        <v>5390</v>
      </c>
      <c r="D101" s="11" t="s">
        <v>90</v>
      </c>
      <c r="E101" s="11" t="s">
        <v>37</v>
      </c>
      <c r="F101" s="11" t="s">
        <v>5394</v>
      </c>
      <c r="G101" s="15">
        <v>1513001</v>
      </c>
      <c r="H101" s="15">
        <v>1310481</v>
      </c>
      <c r="I101" s="13">
        <f t="shared" si="3"/>
        <v>0.86614681682298955</v>
      </c>
      <c r="J101" s="12">
        <v>2550</v>
      </c>
      <c r="K101" s="12">
        <v>1610</v>
      </c>
      <c r="L101" s="13">
        <f t="shared" si="4"/>
        <v>0.63137254901960782</v>
      </c>
      <c r="M101" s="12">
        <v>1305</v>
      </c>
      <c r="N101" s="12">
        <v>305</v>
      </c>
      <c r="O101" s="14" t="str">
        <f t="shared" si="5"/>
        <v>CD Eligible</v>
      </c>
    </row>
    <row r="102" spans="1:15" x14ac:dyDescent="0.2">
      <c r="A102" s="11" t="s">
        <v>5254</v>
      </c>
      <c r="B102" s="11">
        <v>1</v>
      </c>
      <c r="C102" s="11" t="s">
        <v>5395</v>
      </c>
      <c r="D102" s="11" t="s">
        <v>5396</v>
      </c>
      <c r="E102" s="11" t="s">
        <v>21</v>
      </c>
      <c r="F102" s="11" t="s">
        <v>5397</v>
      </c>
      <c r="G102" s="15">
        <v>2481315</v>
      </c>
      <c r="H102" s="15">
        <v>246904</v>
      </c>
      <c r="I102" s="13">
        <f t="shared" si="3"/>
        <v>9.9505302631870601E-2</v>
      </c>
      <c r="J102" s="12">
        <v>615</v>
      </c>
      <c r="K102" s="12">
        <v>500</v>
      </c>
      <c r="L102" s="13">
        <f t="shared" si="4"/>
        <v>0.81300813008130079</v>
      </c>
      <c r="M102" s="12">
        <v>405</v>
      </c>
      <c r="N102" s="12">
        <v>95</v>
      </c>
      <c r="O102" s="14" t="str">
        <f t="shared" si="5"/>
        <v>Ineligible</v>
      </c>
    </row>
    <row r="103" spans="1:15" x14ac:dyDescent="0.2">
      <c r="A103" s="11" t="s">
        <v>5254</v>
      </c>
      <c r="B103" s="11">
        <v>1</v>
      </c>
      <c r="C103" s="11" t="s">
        <v>5395</v>
      </c>
      <c r="D103" s="11" t="s">
        <v>5396</v>
      </c>
      <c r="E103" s="11" t="s">
        <v>27</v>
      </c>
      <c r="F103" s="11" t="s">
        <v>5398</v>
      </c>
      <c r="G103" s="15">
        <v>648062</v>
      </c>
      <c r="H103" s="15">
        <v>343371</v>
      </c>
      <c r="I103" s="13">
        <f t="shared" si="3"/>
        <v>0.52984282368045033</v>
      </c>
      <c r="J103" s="12">
        <v>1770</v>
      </c>
      <c r="K103" s="12">
        <v>1225</v>
      </c>
      <c r="L103" s="13">
        <f t="shared" si="4"/>
        <v>0.69209039548022599</v>
      </c>
      <c r="M103" s="12">
        <v>1080</v>
      </c>
      <c r="N103" s="12">
        <v>145</v>
      </c>
      <c r="O103" s="14" t="str">
        <f t="shared" si="5"/>
        <v>CD Eligible</v>
      </c>
    </row>
    <row r="104" spans="1:15" x14ac:dyDescent="0.2">
      <c r="A104" s="11" t="s">
        <v>5254</v>
      </c>
      <c r="B104" s="11">
        <v>1</v>
      </c>
      <c r="C104" s="11" t="s">
        <v>5395</v>
      </c>
      <c r="D104" s="11" t="s">
        <v>5396</v>
      </c>
      <c r="E104" s="11" t="s">
        <v>29</v>
      </c>
      <c r="F104" s="11" t="s">
        <v>5399</v>
      </c>
      <c r="G104" s="15">
        <v>1527485</v>
      </c>
      <c r="H104" s="15">
        <v>595725</v>
      </c>
      <c r="I104" s="13">
        <f t="shared" si="3"/>
        <v>0.39000382982484277</v>
      </c>
      <c r="J104" s="12">
        <v>1530</v>
      </c>
      <c r="K104" s="12">
        <v>1150</v>
      </c>
      <c r="L104" s="13">
        <f t="shared" si="4"/>
        <v>0.75163398692810457</v>
      </c>
      <c r="M104" s="12">
        <v>1005</v>
      </c>
      <c r="N104" s="12">
        <v>145</v>
      </c>
      <c r="O104" s="14" t="str">
        <f t="shared" si="5"/>
        <v>Ineligible</v>
      </c>
    </row>
    <row r="105" spans="1:15" x14ac:dyDescent="0.2">
      <c r="A105" s="11" t="s">
        <v>5254</v>
      </c>
      <c r="B105" s="11">
        <v>1</v>
      </c>
      <c r="C105" s="11" t="s">
        <v>5395</v>
      </c>
      <c r="D105" s="11" t="s">
        <v>5396</v>
      </c>
      <c r="E105" s="11" t="s">
        <v>37</v>
      </c>
      <c r="F105" s="11" t="s">
        <v>5400</v>
      </c>
      <c r="G105" s="15">
        <v>6260918</v>
      </c>
      <c r="H105" s="15">
        <v>392112</v>
      </c>
      <c r="I105" s="13">
        <f t="shared" si="3"/>
        <v>6.2628515498845377E-2</v>
      </c>
      <c r="J105" s="12">
        <v>765</v>
      </c>
      <c r="K105" s="12">
        <v>475</v>
      </c>
      <c r="L105" s="13">
        <f t="shared" si="4"/>
        <v>0.62091503267973858</v>
      </c>
      <c r="M105" s="12">
        <v>160</v>
      </c>
      <c r="N105" s="12">
        <v>315</v>
      </c>
      <c r="O105" s="14" t="str">
        <f t="shared" si="5"/>
        <v>Ineligible</v>
      </c>
    </row>
    <row r="106" spans="1:15" x14ac:dyDescent="0.2">
      <c r="A106" s="11" t="s">
        <v>5254</v>
      </c>
      <c r="B106" s="11">
        <v>1</v>
      </c>
      <c r="C106" s="11" t="s">
        <v>5401</v>
      </c>
      <c r="D106" s="11" t="s">
        <v>5402</v>
      </c>
      <c r="E106" s="11" t="s">
        <v>21</v>
      </c>
      <c r="F106" s="11" t="s">
        <v>5403</v>
      </c>
      <c r="G106" s="15">
        <v>1145741</v>
      </c>
      <c r="H106" s="15">
        <v>575181</v>
      </c>
      <c r="I106" s="13">
        <f t="shared" si="3"/>
        <v>0.5020165988648394</v>
      </c>
      <c r="J106" s="12">
        <v>1405</v>
      </c>
      <c r="K106" s="12">
        <v>760</v>
      </c>
      <c r="L106" s="13">
        <f t="shared" si="4"/>
        <v>0.54092526690391463</v>
      </c>
      <c r="M106" s="12">
        <v>570</v>
      </c>
      <c r="N106" s="12">
        <v>190</v>
      </c>
      <c r="O106" s="14" t="str">
        <f t="shared" si="5"/>
        <v>CD Eligible</v>
      </c>
    </row>
    <row r="107" spans="1:15" x14ac:dyDescent="0.2">
      <c r="A107" s="11" t="s">
        <v>5254</v>
      </c>
      <c r="B107" s="11">
        <v>1</v>
      </c>
      <c r="C107" s="11" t="s">
        <v>5401</v>
      </c>
      <c r="D107" s="11" t="s">
        <v>5402</v>
      </c>
      <c r="E107" s="11" t="s">
        <v>27</v>
      </c>
      <c r="F107" s="11" t="s">
        <v>5404</v>
      </c>
      <c r="G107" s="15">
        <v>738315</v>
      </c>
      <c r="H107" s="15">
        <v>470133</v>
      </c>
      <c r="I107" s="13">
        <f t="shared" si="3"/>
        <v>0.6367647955141098</v>
      </c>
      <c r="J107" s="12">
        <v>1145</v>
      </c>
      <c r="K107" s="12">
        <v>580</v>
      </c>
      <c r="L107" s="13">
        <f t="shared" si="4"/>
        <v>0.50655021834061131</v>
      </c>
      <c r="M107" s="12">
        <v>395</v>
      </c>
      <c r="N107" s="12">
        <v>185</v>
      </c>
      <c r="O107" s="14" t="str">
        <f t="shared" si="5"/>
        <v>Ineligible</v>
      </c>
    </row>
    <row r="108" spans="1:15" x14ac:dyDescent="0.2">
      <c r="A108" s="11" t="s">
        <v>5254</v>
      </c>
      <c r="B108" s="11">
        <v>1</v>
      </c>
      <c r="C108" s="11" t="s">
        <v>5401</v>
      </c>
      <c r="D108" s="11" t="s">
        <v>5402</v>
      </c>
      <c r="E108" s="11" t="s">
        <v>29</v>
      </c>
      <c r="F108" s="11" t="s">
        <v>5405</v>
      </c>
      <c r="G108" s="15">
        <v>751989</v>
      </c>
      <c r="H108" s="15">
        <v>503296</v>
      </c>
      <c r="I108" s="13">
        <f t="shared" si="3"/>
        <v>0.66928638583809075</v>
      </c>
      <c r="J108" s="12">
        <v>660</v>
      </c>
      <c r="K108" s="12">
        <v>365</v>
      </c>
      <c r="L108" s="13">
        <f t="shared" si="4"/>
        <v>0.55303030303030298</v>
      </c>
      <c r="M108" s="12">
        <v>260</v>
      </c>
      <c r="N108" s="12">
        <v>105</v>
      </c>
      <c r="O108" s="14" t="str">
        <f t="shared" si="5"/>
        <v>CD Eligible</v>
      </c>
    </row>
    <row r="109" spans="1:15" x14ac:dyDescent="0.2">
      <c r="A109" s="11" t="s">
        <v>5254</v>
      </c>
      <c r="B109" s="11">
        <v>1</v>
      </c>
      <c r="C109" s="11" t="s">
        <v>5401</v>
      </c>
      <c r="D109" s="11" t="s">
        <v>5402</v>
      </c>
      <c r="E109" s="11" t="s">
        <v>37</v>
      </c>
      <c r="F109" s="11" t="s">
        <v>5406</v>
      </c>
      <c r="G109" s="15">
        <v>611733</v>
      </c>
      <c r="H109" s="15">
        <v>352872</v>
      </c>
      <c r="I109" s="13">
        <f t="shared" si="3"/>
        <v>0.5768398958369092</v>
      </c>
      <c r="J109" s="12">
        <v>995</v>
      </c>
      <c r="K109" s="12">
        <v>575</v>
      </c>
      <c r="L109" s="13">
        <f t="shared" si="4"/>
        <v>0.57788944723618085</v>
      </c>
      <c r="M109" s="12">
        <v>375</v>
      </c>
      <c r="N109" s="12">
        <v>200</v>
      </c>
      <c r="O109" s="14" t="str">
        <f t="shared" si="5"/>
        <v>CD Eligible</v>
      </c>
    </row>
    <row r="110" spans="1:15" x14ac:dyDescent="0.2">
      <c r="A110" s="11" t="s">
        <v>5254</v>
      </c>
      <c r="B110" s="11">
        <v>1</v>
      </c>
      <c r="C110" s="11" t="s">
        <v>5407</v>
      </c>
      <c r="D110" s="11" t="s">
        <v>5408</v>
      </c>
      <c r="E110" s="11" t="s">
        <v>21</v>
      </c>
      <c r="F110" s="11" t="s">
        <v>5409</v>
      </c>
      <c r="G110" s="15">
        <v>956873</v>
      </c>
      <c r="H110" s="15">
        <v>808768</v>
      </c>
      <c r="I110" s="13">
        <f t="shared" si="3"/>
        <v>0.84521979405835468</v>
      </c>
      <c r="J110" s="12">
        <v>1615</v>
      </c>
      <c r="K110" s="12">
        <v>830</v>
      </c>
      <c r="L110" s="13">
        <f t="shared" si="4"/>
        <v>0.51393188854489169</v>
      </c>
      <c r="M110" s="12">
        <v>500</v>
      </c>
      <c r="N110" s="12">
        <v>330</v>
      </c>
      <c r="O110" s="14" t="str">
        <f t="shared" si="5"/>
        <v>CD Eligible</v>
      </c>
    </row>
    <row r="111" spans="1:15" x14ac:dyDescent="0.2">
      <c r="A111" s="11" t="s">
        <v>5254</v>
      </c>
      <c r="B111" s="11">
        <v>1</v>
      </c>
      <c r="C111" s="11" t="s">
        <v>5407</v>
      </c>
      <c r="D111" s="11" t="s">
        <v>5408</v>
      </c>
      <c r="E111" s="11" t="s">
        <v>27</v>
      </c>
      <c r="F111" s="11" t="s">
        <v>5410</v>
      </c>
      <c r="G111" s="15">
        <v>659994</v>
      </c>
      <c r="H111" s="15">
        <v>553886</v>
      </c>
      <c r="I111" s="13">
        <f t="shared" si="3"/>
        <v>0.83922884147431642</v>
      </c>
      <c r="J111" s="12">
        <v>1200</v>
      </c>
      <c r="K111" s="12">
        <v>705</v>
      </c>
      <c r="L111" s="13">
        <f t="shared" si="4"/>
        <v>0.58750000000000002</v>
      </c>
      <c r="M111" s="12">
        <v>600</v>
      </c>
      <c r="N111" s="12">
        <v>105</v>
      </c>
      <c r="O111" s="14" t="str">
        <f t="shared" si="5"/>
        <v>CD Eligible</v>
      </c>
    </row>
    <row r="112" spans="1:15" x14ac:dyDescent="0.2">
      <c r="A112" s="11" t="s">
        <v>5254</v>
      </c>
      <c r="B112" s="11">
        <v>1</v>
      </c>
      <c r="C112" s="11" t="s">
        <v>5411</v>
      </c>
      <c r="D112" s="11" t="s">
        <v>97</v>
      </c>
      <c r="E112" s="11" t="s">
        <v>21</v>
      </c>
      <c r="F112" s="11" t="s">
        <v>5412</v>
      </c>
      <c r="G112" s="15">
        <v>9513684</v>
      </c>
      <c r="H112" s="15">
        <v>1512362</v>
      </c>
      <c r="I112" s="13">
        <f t="shared" si="3"/>
        <v>0.15896702055691569</v>
      </c>
      <c r="J112" s="12">
        <v>1505</v>
      </c>
      <c r="K112" s="12">
        <v>535</v>
      </c>
      <c r="L112" s="13">
        <f t="shared" si="4"/>
        <v>0.35548172757475083</v>
      </c>
      <c r="M112" s="12">
        <v>330</v>
      </c>
      <c r="N112" s="12">
        <v>205</v>
      </c>
      <c r="O112" s="14" t="str">
        <f t="shared" si="5"/>
        <v>Ineligible</v>
      </c>
    </row>
    <row r="113" spans="1:15" x14ac:dyDescent="0.2">
      <c r="A113" s="11" t="s">
        <v>5254</v>
      </c>
      <c r="B113" s="11">
        <v>1</v>
      </c>
      <c r="C113" s="11" t="s">
        <v>5413</v>
      </c>
      <c r="D113" s="11" t="s">
        <v>5414</v>
      </c>
      <c r="E113" s="11" t="s">
        <v>21</v>
      </c>
      <c r="F113" s="11" t="s">
        <v>5415</v>
      </c>
      <c r="G113" s="15">
        <v>805915</v>
      </c>
      <c r="H113" s="15">
        <v>642558</v>
      </c>
      <c r="I113" s="13">
        <f t="shared" si="3"/>
        <v>0.79730244504693426</v>
      </c>
      <c r="J113" s="12">
        <v>1580</v>
      </c>
      <c r="K113" s="12">
        <v>670</v>
      </c>
      <c r="L113" s="13">
        <f t="shared" si="4"/>
        <v>0.42405063291139239</v>
      </c>
      <c r="M113" s="12">
        <v>555</v>
      </c>
      <c r="N113" s="12">
        <v>115</v>
      </c>
      <c r="O113" s="14" t="str">
        <f t="shared" si="5"/>
        <v>Ineligible</v>
      </c>
    </row>
    <row r="114" spans="1:15" x14ac:dyDescent="0.2">
      <c r="A114" s="11" t="s">
        <v>5254</v>
      </c>
      <c r="B114" s="11">
        <v>1</v>
      </c>
      <c r="C114" s="11" t="s">
        <v>5413</v>
      </c>
      <c r="D114" s="11" t="s">
        <v>5414</v>
      </c>
      <c r="E114" s="11" t="s">
        <v>27</v>
      </c>
      <c r="F114" s="11" t="s">
        <v>5416</v>
      </c>
      <c r="G114" s="15">
        <v>390040</v>
      </c>
      <c r="H114" s="15">
        <v>317687</v>
      </c>
      <c r="I114" s="13">
        <f t="shared" si="3"/>
        <v>0.81449851297302844</v>
      </c>
      <c r="J114" s="12">
        <v>745</v>
      </c>
      <c r="K114" s="12">
        <v>205</v>
      </c>
      <c r="L114" s="13">
        <f t="shared" si="4"/>
        <v>0.27516778523489932</v>
      </c>
      <c r="M114" s="12">
        <v>90</v>
      </c>
      <c r="N114" s="12">
        <v>115</v>
      </c>
      <c r="O114" s="14" t="str">
        <f t="shared" si="5"/>
        <v>Ineligible</v>
      </c>
    </row>
    <row r="115" spans="1:15" x14ac:dyDescent="0.2">
      <c r="A115" s="11" t="s">
        <v>5254</v>
      </c>
      <c r="B115" s="11">
        <v>1</v>
      </c>
      <c r="C115" s="11" t="s">
        <v>5413</v>
      </c>
      <c r="D115" s="11" t="s">
        <v>5414</v>
      </c>
      <c r="E115" s="11" t="s">
        <v>29</v>
      </c>
      <c r="F115" s="11" t="s">
        <v>5417</v>
      </c>
      <c r="G115" s="15">
        <v>844391</v>
      </c>
      <c r="H115" s="15">
        <v>829176</v>
      </c>
      <c r="I115" s="13">
        <f t="shared" si="3"/>
        <v>0.98198109643518228</v>
      </c>
      <c r="J115" s="12">
        <v>1425</v>
      </c>
      <c r="K115" s="12">
        <v>770</v>
      </c>
      <c r="L115" s="13">
        <f t="shared" si="4"/>
        <v>0.54035087719298247</v>
      </c>
      <c r="M115" s="12">
        <v>395</v>
      </c>
      <c r="N115" s="12">
        <v>375</v>
      </c>
      <c r="O115" s="14" t="str">
        <f t="shared" si="5"/>
        <v>CD Eligible</v>
      </c>
    </row>
    <row r="116" spans="1:15" x14ac:dyDescent="0.2">
      <c r="A116" s="11" t="s">
        <v>5254</v>
      </c>
      <c r="B116" s="11">
        <v>1</v>
      </c>
      <c r="C116" s="11" t="s">
        <v>5413</v>
      </c>
      <c r="D116" s="11" t="s">
        <v>5414</v>
      </c>
      <c r="E116" s="11" t="s">
        <v>37</v>
      </c>
      <c r="F116" s="11" t="s">
        <v>5418</v>
      </c>
      <c r="G116" s="15">
        <v>516957</v>
      </c>
      <c r="H116" s="15">
        <v>420756</v>
      </c>
      <c r="I116" s="13">
        <f t="shared" si="3"/>
        <v>0.81390908721615141</v>
      </c>
      <c r="J116" s="12">
        <v>605</v>
      </c>
      <c r="K116" s="12">
        <v>250</v>
      </c>
      <c r="L116" s="13">
        <f t="shared" si="4"/>
        <v>0.41322314049586778</v>
      </c>
      <c r="M116" s="12">
        <v>215</v>
      </c>
      <c r="N116" s="12">
        <v>35</v>
      </c>
      <c r="O116" s="14" t="str">
        <f t="shared" si="5"/>
        <v>Ineligible</v>
      </c>
    </row>
    <row r="117" spans="1:15" x14ac:dyDescent="0.2">
      <c r="A117" s="11" t="s">
        <v>5254</v>
      </c>
      <c r="B117" s="11">
        <v>1</v>
      </c>
      <c r="C117" s="11" t="s">
        <v>5413</v>
      </c>
      <c r="D117" s="11" t="s">
        <v>5414</v>
      </c>
      <c r="E117" s="11" t="s">
        <v>52</v>
      </c>
      <c r="F117" s="11" t="s">
        <v>5419</v>
      </c>
      <c r="G117" s="15">
        <v>392201</v>
      </c>
      <c r="H117" s="15">
        <v>259233</v>
      </c>
      <c r="I117" s="13">
        <f t="shared" si="3"/>
        <v>0.66096975785375356</v>
      </c>
      <c r="J117" s="12">
        <v>545</v>
      </c>
      <c r="K117" s="12">
        <v>225</v>
      </c>
      <c r="L117" s="13">
        <f t="shared" si="4"/>
        <v>0.41284403669724773</v>
      </c>
      <c r="M117" s="12">
        <v>200</v>
      </c>
      <c r="N117" s="12">
        <v>25</v>
      </c>
      <c r="O117" s="14" t="str">
        <f t="shared" si="5"/>
        <v>Ineligible</v>
      </c>
    </row>
    <row r="118" spans="1:15" x14ac:dyDescent="0.2">
      <c r="A118" s="11" t="s">
        <v>5254</v>
      </c>
      <c r="B118" s="11">
        <v>1</v>
      </c>
      <c r="C118" s="11" t="s">
        <v>5413</v>
      </c>
      <c r="D118" s="11" t="s">
        <v>5414</v>
      </c>
      <c r="E118" s="11" t="s">
        <v>61</v>
      </c>
      <c r="F118" s="11" t="s">
        <v>5420</v>
      </c>
      <c r="G118" s="15">
        <v>757671</v>
      </c>
      <c r="H118" s="15">
        <v>714133</v>
      </c>
      <c r="I118" s="13">
        <f t="shared" si="3"/>
        <v>0.94253706424028372</v>
      </c>
      <c r="J118" s="12">
        <v>1870</v>
      </c>
      <c r="K118" s="12">
        <v>760</v>
      </c>
      <c r="L118" s="13">
        <f t="shared" si="4"/>
        <v>0.40641711229946526</v>
      </c>
      <c r="M118" s="12">
        <v>405</v>
      </c>
      <c r="N118" s="12">
        <v>355</v>
      </c>
      <c r="O118" s="14" t="str">
        <f t="shared" si="5"/>
        <v>Ineligible</v>
      </c>
    </row>
    <row r="119" spans="1:15" x14ac:dyDescent="0.2">
      <c r="A119" s="11" t="s">
        <v>5254</v>
      </c>
      <c r="B119" s="11">
        <v>1</v>
      </c>
      <c r="C119" s="11" t="s">
        <v>5413</v>
      </c>
      <c r="D119" s="11" t="s">
        <v>5414</v>
      </c>
      <c r="E119" s="11" t="s">
        <v>139</v>
      </c>
      <c r="F119" s="11" t="s">
        <v>5421</v>
      </c>
      <c r="G119" s="15">
        <v>442675</v>
      </c>
      <c r="H119" s="15">
        <v>400228</v>
      </c>
      <c r="I119" s="13">
        <f t="shared" si="3"/>
        <v>0.9041124978821935</v>
      </c>
      <c r="J119" s="12">
        <v>945</v>
      </c>
      <c r="K119" s="12">
        <v>465</v>
      </c>
      <c r="L119" s="13">
        <f t="shared" si="4"/>
        <v>0.49206349206349204</v>
      </c>
      <c r="M119" s="12">
        <v>185</v>
      </c>
      <c r="N119" s="12">
        <v>280</v>
      </c>
      <c r="O119" s="14" t="str">
        <f t="shared" si="5"/>
        <v>Ineligible</v>
      </c>
    </row>
    <row r="120" spans="1:15" x14ac:dyDescent="0.2">
      <c r="A120" s="11" t="s">
        <v>5254</v>
      </c>
      <c r="B120" s="11">
        <v>1</v>
      </c>
      <c r="C120" s="11" t="s">
        <v>5422</v>
      </c>
      <c r="D120" s="11" t="s">
        <v>100</v>
      </c>
      <c r="E120" s="11" t="s">
        <v>21</v>
      </c>
      <c r="F120" s="11" t="s">
        <v>5423</v>
      </c>
      <c r="G120" s="15">
        <v>5240963</v>
      </c>
      <c r="H120" s="15">
        <v>2874630</v>
      </c>
      <c r="I120" s="13">
        <f t="shared" si="3"/>
        <v>0.54849271021375268</v>
      </c>
      <c r="J120" s="12">
        <v>2600</v>
      </c>
      <c r="K120" s="12">
        <v>485</v>
      </c>
      <c r="L120" s="13">
        <f t="shared" si="4"/>
        <v>0.18653846153846154</v>
      </c>
      <c r="M120" s="12">
        <v>300</v>
      </c>
      <c r="N120" s="12">
        <v>185</v>
      </c>
      <c r="O120" s="14" t="str">
        <f t="shared" si="5"/>
        <v>Ineligible</v>
      </c>
    </row>
    <row r="121" spans="1:15" x14ac:dyDescent="0.2">
      <c r="A121" s="11" t="s">
        <v>5254</v>
      </c>
      <c r="B121" s="11">
        <v>1</v>
      </c>
      <c r="C121" s="11" t="s">
        <v>5422</v>
      </c>
      <c r="D121" s="11" t="s">
        <v>100</v>
      </c>
      <c r="E121" s="11" t="s">
        <v>27</v>
      </c>
      <c r="F121" s="11" t="s">
        <v>5424</v>
      </c>
      <c r="G121" s="15">
        <v>4337674</v>
      </c>
      <c r="H121" s="15">
        <v>1134572</v>
      </c>
      <c r="I121" s="13">
        <f t="shared" si="3"/>
        <v>0.26156230274566505</v>
      </c>
      <c r="J121" s="12">
        <v>575</v>
      </c>
      <c r="K121" s="12">
        <v>85</v>
      </c>
      <c r="L121" s="13">
        <f t="shared" si="4"/>
        <v>0.14782608695652175</v>
      </c>
      <c r="M121" s="12">
        <v>10</v>
      </c>
      <c r="N121" s="12">
        <v>75</v>
      </c>
      <c r="O121" s="14" t="str">
        <f t="shared" si="5"/>
        <v>Ineligible</v>
      </c>
    </row>
    <row r="122" spans="1:15" x14ac:dyDescent="0.2">
      <c r="A122" s="11" t="s">
        <v>5254</v>
      </c>
      <c r="B122" s="11">
        <v>1</v>
      </c>
      <c r="C122" s="11" t="s">
        <v>5422</v>
      </c>
      <c r="D122" s="11" t="s">
        <v>100</v>
      </c>
      <c r="E122" s="11" t="s">
        <v>29</v>
      </c>
      <c r="F122" s="11" t="s">
        <v>5425</v>
      </c>
      <c r="G122" s="15">
        <v>4345788</v>
      </c>
      <c r="H122" s="15">
        <v>2193185</v>
      </c>
      <c r="I122" s="13">
        <f t="shared" si="3"/>
        <v>0.50466911869608</v>
      </c>
      <c r="J122" s="12">
        <v>1830</v>
      </c>
      <c r="K122" s="12">
        <v>150</v>
      </c>
      <c r="L122" s="13">
        <f t="shared" si="4"/>
        <v>8.1967213114754092E-2</v>
      </c>
      <c r="M122" s="12">
        <v>95</v>
      </c>
      <c r="N122" s="12">
        <v>55</v>
      </c>
      <c r="O122" s="14" t="str">
        <f t="shared" si="5"/>
        <v>Ineligible</v>
      </c>
    </row>
    <row r="123" spans="1:15" x14ac:dyDescent="0.2">
      <c r="A123" s="11" t="s">
        <v>5254</v>
      </c>
      <c r="B123" s="11">
        <v>1</v>
      </c>
      <c r="C123" s="11" t="s">
        <v>5426</v>
      </c>
      <c r="D123" s="11" t="s">
        <v>1941</v>
      </c>
      <c r="E123" s="11" t="s">
        <v>21</v>
      </c>
      <c r="F123" s="11" t="s">
        <v>5427</v>
      </c>
      <c r="G123" s="15">
        <v>989808</v>
      </c>
      <c r="H123" s="15">
        <v>855673</v>
      </c>
      <c r="I123" s="13">
        <f t="shared" si="3"/>
        <v>0.86448381908410521</v>
      </c>
      <c r="J123" s="12">
        <v>1775</v>
      </c>
      <c r="K123" s="12">
        <v>1005</v>
      </c>
      <c r="L123" s="13">
        <f t="shared" si="4"/>
        <v>0.56619718309859157</v>
      </c>
      <c r="M123" s="12">
        <v>745</v>
      </c>
      <c r="N123" s="12">
        <v>260</v>
      </c>
      <c r="O123" s="14" t="str">
        <f t="shared" si="5"/>
        <v>CD Eligible</v>
      </c>
    </row>
    <row r="124" spans="1:15" x14ac:dyDescent="0.2">
      <c r="A124" s="11" t="s">
        <v>5254</v>
      </c>
      <c r="B124" s="11">
        <v>1</v>
      </c>
      <c r="C124" s="11" t="s">
        <v>5426</v>
      </c>
      <c r="D124" s="11" t="s">
        <v>1941</v>
      </c>
      <c r="E124" s="11" t="s">
        <v>27</v>
      </c>
      <c r="F124" s="11" t="s">
        <v>5428</v>
      </c>
      <c r="G124" s="15">
        <v>789112</v>
      </c>
      <c r="H124" s="15">
        <v>703494</v>
      </c>
      <c r="I124" s="13">
        <f t="shared" si="3"/>
        <v>0.89150082624519711</v>
      </c>
      <c r="J124" s="12">
        <v>1430</v>
      </c>
      <c r="K124" s="12">
        <v>670</v>
      </c>
      <c r="L124" s="13">
        <f t="shared" si="4"/>
        <v>0.46853146853146854</v>
      </c>
      <c r="M124" s="12">
        <v>535</v>
      </c>
      <c r="N124" s="12">
        <v>135</v>
      </c>
      <c r="O124" s="14" t="str">
        <f t="shared" si="5"/>
        <v>Ineligible</v>
      </c>
    </row>
    <row r="125" spans="1:15" x14ac:dyDescent="0.2">
      <c r="A125" s="11" t="s">
        <v>5254</v>
      </c>
      <c r="B125" s="11">
        <v>1</v>
      </c>
      <c r="C125" s="11" t="s">
        <v>5426</v>
      </c>
      <c r="D125" s="11" t="s">
        <v>1941</v>
      </c>
      <c r="E125" s="11" t="s">
        <v>29</v>
      </c>
      <c r="F125" s="11" t="s">
        <v>5429</v>
      </c>
      <c r="G125" s="15">
        <v>1182041</v>
      </c>
      <c r="H125" s="15">
        <v>749036</v>
      </c>
      <c r="I125" s="13">
        <f t="shared" si="3"/>
        <v>0.63368021921405437</v>
      </c>
      <c r="J125" s="12">
        <v>1400</v>
      </c>
      <c r="K125" s="12">
        <v>635</v>
      </c>
      <c r="L125" s="13">
        <f t="shared" si="4"/>
        <v>0.45357142857142857</v>
      </c>
      <c r="M125" s="12">
        <v>475</v>
      </c>
      <c r="N125" s="12">
        <v>160</v>
      </c>
      <c r="O125" s="14" t="str">
        <f t="shared" si="5"/>
        <v>Ineligible</v>
      </c>
    </row>
    <row r="126" spans="1:15" x14ac:dyDescent="0.2">
      <c r="A126" s="11" t="s">
        <v>5254</v>
      </c>
      <c r="B126" s="11">
        <v>1</v>
      </c>
      <c r="C126" s="11" t="s">
        <v>5426</v>
      </c>
      <c r="D126" s="11" t="s">
        <v>1941</v>
      </c>
      <c r="E126" s="11" t="s">
        <v>37</v>
      </c>
      <c r="F126" s="11" t="s">
        <v>5430</v>
      </c>
      <c r="G126" s="15">
        <v>938641</v>
      </c>
      <c r="H126" s="15">
        <v>732308</v>
      </c>
      <c r="I126" s="13">
        <f t="shared" si="3"/>
        <v>0.78017900347417168</v>
      </c>
      <c r="J126" s="12">
        <v>1865</v>
      </c>
      <c r="K126" s="12">
        <v>1210</v>
      </c>
      <c r="L126" s="13">
        <f t="shared" si="4"/>
        <v>0.6487935656836461</v>
      </c>
      <c r="M126" s="12">
        <v>830</v>
      </c>
      <c r="N126" s="12">
        <v>380</v>
      </c>
      <c r="O126" s="14" t="str">
        <f t="shared" si="5"/>
        <v>CD Eligible</v>
      </c>
    </row>
    <row r="127" spans="1:15" x14ac:dyDescent="0.2">
      <c r="A127" s="11" t="s">
        <v>5254</v>
      </c>
      <c r="B127" s="11">
        <v>1</v>
      </c>
      <c r="C127" s="11" t="s">
        <v>5431</v>
      </c>
      <c r="D127" s="11" t="s">
        <v>5432</v>
      </c>
      <c r="E127" s="11" t="s">
        <v>21</v>
      </c>
      <c r="F127" s="11" t="s">
        <v>5433</v>
      </c>
      <c r="G127" s="15">
        <v>405097</v>
      </c>
      <c r="H127" s="15">
        <v>350315</v>
      </c>
      <c r="I127" s="13">
        <f t="shared" si="3"/>
        <v>0.86476819132207838</v>
      </c>
      <c r="J127" s="12">
        <v>810</v>
      </c>
      <c r="K127" s="12">
        <v>695</v>
      </c>
      <c r="L127" s="13">
        <f t="shared" si="4"/>
        <v>0.85802469135802473</v>
      </c>
      <c r="M127" s="12">
        <v>600</v>
      </c>
      <c r="N127" s="12">
        <v>95</v>
      </c>
      <c r="O127" s="14" t="str">
        <f t="shared" si="5"/>
        <v>CD Eligible</v>
      </c>
    </row>
    <row r="128" spans="1:15" x14ac:dyDescent="0.2">
      <c r="A128" s="11" t="s">
        <v>5254</v>
      </c>
      <c r="B128" s="11">
        <v>1</v>
      </c>
      <c r="C128" s="11" t="s">
        <v>5431</v>
      </c>
      <c r="D128" s="11" t="s">
        <v>5432</v>
      </c>
      <c r="E128" s="11" t="s">
        <v>27</v>
      </c>
      <c r="F128" s="11" t="s">
        <v>5434</v>
      </c>
      <c r="G128" s="15">
        <v>509269</v>
      </c>
      <c r="H128" s="15">
        <v>322194</v>
      </c>
      <c r="I128" s="13">
        <f t="shared" si="3"/>
        <v>0.63265975348980596</v>
      </c>
      <c r="J128" s="12">
        <v>1180</v>
      </c>
      <c r="K128" s="12">
        <v>955</v>
      </c>
      <c r="L128" s="13">
        <f t="shared" si="4"/>
        <v>0.80932203389830504</v>
      </c>
      <c r="M128" s="12">
        <v>530</v>
      </c>
      <c r="N128" s="12">
        <v>425</v>
      </c>
      <c r="O128" s="14" t="str">
        <f t="shared" si="5"/>
        <v>CD Eligible</v>
      </c>
    </row>
    <row r="129" spans="1:15" x14ac:dyDescent="0.2">
      <c r="A129" s="11" t="s">
        <v>5254</v>
      </c>
      <c r="B129" s="11">
        <v>1</v>
      </c>
      <c r="C129" s="11" t="s">
        <v>5431</v>
      </c>
      <c r="D129" s="11" t="s">
        <v>5432</v>
      </c>
      <c r="E129" s="11" t="s">
        <v>29</v>
      </c>
      <c r="F129" s="11" t="s">
        <v>5435</v>
      </c>
      <c r="G129" s="15">
        <v>1344741.3</v>
      </c>
      <c r="H129" s="15">
        <v>776908</v>
      </c>
      <c r="I129" s="13">
        <f t="shared" si="3"/>
        <v>0.57773788906461043</v>
      </c>
      <c r="J129" s="12">
        <v>1165</v>
      </c>
      <c r="K129" s="12">
        <v>595</v>
      </c>
      <c r="L129" s="13">
        <f t="shared" si="4"/>
        <v>0.51072961373390557</v>
      </c>
      <c r="M129" s="12">
        <v>460</v>
      </c>
      <c r="N129" s="12">
        <v>135</v>
      </c>
      <c r="O129" s="14" t="str">
        <f t="shared" si="5"/>
        <v>CD Eligible</v>
      </c>
    </row>
    <row r="130" spans="1:15" x14ac:dyDescent="0.2">
      <c r="A130" s="11" t="s">
        <v>5254</v>
      </c>
      <c r="B130" s="11">
        <v>1</v>
      </c>
      <c r="C130" s="11" t="s">
        <v>5436</v>
      </c>
      <c r="D130" s="11" t="s">
        <v>5437</v>
      </c>
      <c r="E130" s="11" t="s">
        <v>21</v>
      </c>
      <c r="F130" s="11" t="s">
        <v>5438</v>
      </c>
      <c r="G130" s="15">
        <v>901748</v>
      </c>
      <c r="H130" s="15">
        <v>589945</v>
      </c>
      <c r="I130" s="13">
        <f t="shared" si="3"/>
        <v>0.65422379644867523</v>
      </c>
      <c r="J130" s="12">
        <v>1385</v>
      </c>
      <c r="K130" s="12">
        <v>590</v>
      </c>
      <c r="L130" s="13">
        <f t="shared" si="4"/>
        <v>0.4259927797833935</v>
      </c>
      <c r="M130" s="12">
        <v>440</v>
      </c>
      <c r="N130" s="12">
        <v>150</v>
      </c>
      <c r="O130" s="14" t="str">
        <f t="shared" si="5"/>
        <v>Ineligible</v>
      </c>
    </row>
    <row r="131" spans="1:15" x14ac:dyDescent="0.2">
      <c r="A131" s="11" t="s">
        <v>5254</v>
      </c>
      <c r="B131" s="11">
        <v>1</v>
      </c>
      <c r="C131" s="11" t="s">
        <v>5436</v>
      </c>
      <c r="D131" s="11" t="s">
        <v>5437</v>
      </c>
      <c r="E131" s="11" t="s">
        <v>27</v>
      </c>
      <c r="F131" s="11" t="s">
        <v>5439</v>
      </c>
      <c r="G131" s="15">
        <v>1215147</v>
      </c>
      <c r="H131" s="15">
        <v>684818</v>
      </c>
      <c r="I131" s="13">
        <f t="shared" si="3"/>
        <v>0.5635680292178642</v>
      </c>
      <c r="J131" s="12">
        <v>1075</v>
      </c>
      <c r="K131" s="12">
        <v>610</v>
      </c>
      <c r="L131" s="13">
        <f t="shared" si="4"/>
        <v>0.56744186046511624</v>
      </c>
      <c r="M131" s="12">
        <v>400</v>
      </c>
      <c r="N131" s="12">
        <v>210</v>
      </c>
      <c r="O131" s="14" t="str">
        <f t="shared" si="5"/>
        <v>CD Eligible</v>
      </c>
    </row>
    <row r="132" spans="1:15" x14ac:dyDescent="0.2">
      <c r="A132" s="11" t="s">
        <v>5254</v>
      </c>
      <c r="B132" s="11">
        <v>1</v>
      </c>
      <c r="C132" s="11" t="s">
        <v>5440</v>
      </c>
      <c r="D132" s="11" t="s">
        <v>110</v>
      </c>
      <c r="E132" s="11" t="s">
        <v>19</v>
      </c>
      <c r="F132" s="11" t="s">
        <v>5441</v>
      </c>
      <c r="G132" s="15">
        <v>0</v>
      </c>
      <c r="H132" s="15">
        <v>0</v>
      </c>
      <c r="I132" s="13" t="str">
        <f t="shared" si="3"/>
        <v>-</v>
      </c>
      <c r="J132" s="12">
        <v>0</v>
      </c>
      <c r="K132" s="12">
        <v>0</v>
      </c>
      <c r="L132" s="13" t="str">
        <f t="shared" si="4"/>
        <v>-</v>
      </c>
      <c r="M132" s="12">
        <v>0</v>
      </c>
      <c r="N132" s="12">
        <v>0</v>
      </c>
      <c r="O132" s="14" t="str">
        <f t="shared" si="5"/>
        <v>Ineligible</v>
      </c>
    </row>
    <row r="133" spans="1:15" x14ac:dyDescent="0.2">
      <c r="A133" s="11" t="s">
        <v>5254</v>
      </c>
      <c r="B133" s="11">
        <v>1</v>
      </c>
      <c r="C133" s="11" t="s">
        <v>5440</v>
      </c>
      <c r="D133" s="11" t="s">
        <v>110</v>
      </c>
      <c r="E133" s="11" t="s">
        <v>21</v>
      </c>
      <c r="F133" s="11" t="s">
        <v>5442</v>
      </c>
      <c r="G133" s="15">
        <v>5926273.4400000004</v>
      </c>
      <c r="H133" s="15">
        <v>1176569</v>
      </c>
      <c r="I133" s="13">
        <f t="shared" si="3"/>
        <v>0.19853437609858243</v>
      </c>
      <c r="J133" s="12">
        <v>915</v>
      </c>
      <c r="K133" s="12">
        <v>165</v>
      </c>
      <c r="L133" s="13">
        <f t="shared" si="4"/>
        <v>0.18032786885245902</v>
      </c>
      <c r="M133" s="12">
        <v>115</v>
      </c>
      <c r="N133" s="12">
        <v>50</v>
      </c>
      <c r="O133" s="14" t="str">
        <f t="shared" si="5"/>
        <v>Ineligible</v>
      </c>
    </row>
    <row r="134" spans="1:15" x14ac:dyDescent="0.2">
      <c r="A134" s="11" t="s">
        <v>5254</v>
      </c>
      <c r="B134" s="11">
        <v>1</v>
      </c>
      <c r="C134" s="11" t="s">
        <v>5440</v>
      </c>
      <c r="D134" s="11" t="s">
        <v>110</v>
      </c>
      <c r="E134" s="11" t="s">
        <v>27</v>
      </c>
      <c r="F134" s="11" t="s">
        <v>5443</v>
      </c>
      <c r="G134" s="15">
        <v>2722059</v>
      </c>
      <c r="H134" s="15">
        <v>447150</v>
      </c>
      <c r="I134" s="13">
        <f t="shared" si="3"/>
        <v>0.16426903311059754</v>
      </c>
      <c r="J134" s="12">
        <v>935</v>
      </c>
      <c r="K134" s="12">
        <v>175</v>
      </c>
      <c r="L134" s="13">
        <f t="shared" si="4"/>
        <v>0.18716577540106952</v>
      </c>
      <c r="M134" s="12">
        <v>60</v>
      </c>
      <c r="N134" s="12">
        <v>115</v>
      </c>
      <c r="O134" s="14" t="str">
        <f t="shared" si="5"/>
        <v>Ineligible</v>
      </c>
    </row>
    <row r="135" spans="1:15" x14ac:dyDescent="0.2">
      <c r="A135" s="11" t="s">
        <v>5254</v>
      </c>
      <c r="B135" s="11">
        <v>1</v>
      </c>
      <c r="C135" s="11" t="s">
        <v>5440</v>
      </c>
      <c r="D135" s="11" t="s">
        <v>110</v>
      </c>
      <c r="E135" s="11" t="s">
        <v>29</v>
      </c>
      <c r="F135" s="11" t="s">
        <v>5444</v>
      </c>
      <c r="G135" s="15">
        <v>6025865</v>
      </c>
      <c r="H135" s="15">
        <v>950985</v>
      </c>
      <c r="I135" s="13">
        <f t="shared" ref="I135:I198" si="6">IFERROR(H135/G135,"-")</f>
        <v>0.15781717645516452</v>
      </c>
      <c r="J135" s="12">
        <v>725</v>
      </c>
      <c r="K135" s="12">
        <v>120</v>
      </c>
      <c r="L135" s="13">
        <f t="shared" ref="L135:L198" si="7">IFERROR(K135/J135,"-")</f>
        <v>0.16551724137931034</v>
      </c>
      <c r="M135" s="12">
        <v>55</v>
      </c>
      <c r="N135" s="12">
        <v>65</v>
      </c>
      <c r="O135" s="14" t="str">
        <f t="shared" ref="O135:O198" si="8">IFERROR(IF(OR(I135="-",L135="-"),"Ineligible",IF(AND(L135&gt;0.51,I135&gt;0.5),"CD Eligible","Ineligible")),"Ineligible")</f>
        <v>Ineligible</v>
      </c>
    </row>
    <row r="136" spans="1:15" x14ac:dyDescent="0.2">
      <c r="A136" s="11" t="s">
        <v>5254</v>
      </c>
      <c r="B136" s="11">
        <v>1</v>
      </c>
      <c r="C136" s="11" t="s">
        <v>5445</v>
      </c>
      <c r="D136" s="11" t="s">
        <v>113</v>
      </c>
      <c r="E136" s="11" t="s">
        <v>21</v>
      </c>
      <c r="F136" s="11" t="s">
        <v>5446</v>
      </c>
      <c r="G136" s="15">
        <v>1327836</v>
      </c>
      <c r="H136" s="15">
        <v>645066</v>
      </c>
      <c r="I136" s="13">
        <f t="shared" si="6"/>
        <v>0.48580246355724654</v>
      </c>
      <c r="J136" s="12">
        <v>1295</v>
      </c>
      <c r="K136" s="12">
        <v>710</v>
      </c>
      <c r="L136" s="13">
        <f t="shared" si="7"/>
        <v>0.54826254826254828</v>
      </c>
      <c r="M136" s="12">
        <v>560</v>
      </c>
      <c r="N136" s="12">
        <v>150</v>
      </c>
      <c r="O136" s="14" t="str">
        <f t="shared" si="8"/>
        <v>Ineligible</v>
      </c>
    </row>
    <row r="137" spans="1:15" x14ac:dyDescent="0.2">
      <c r="A137" s="11" t="s">
        <v>5254</v>
      </c>
      <c r="B137" s="11">
        <v>1</v>
      </c>
      <c r="C137" s="11" t="s">
        <v>5445</v>
      </c>
      <c r="D137" s="11" t="s">
        <v>113</v>
      </c>
      <c r="E137" s="11" t="s">
        <v>27</v>
      </c>
      <c r="F137" s="11" t="s">
        <v>5447</v>
      </c>
      <c r="G137" s="15">
        <v>517033</v>
      </c>
      <c r="H137" s="15">
        <v>321989</v>
      </c>
      <c r="I137" s="13">
        <f t="shared" si="6"/>
        <v>0.6227629571033183</v>
      </c>
      <c r="J137" s="12">
        <v>655</v>
      </c>
      <c r="K137" s="12">
        <v>295</v>
      </c>
      <c r="L137" s="13">
        <f t="shared" si="7"/>
        <v>0.45038167938931295</v>
      </c>
      <c r="M137" s="12">
        <v>255</v>
      </c>
      <c r="N137" s="12">
        <v>40</v>
      </c>
      <c r="O137" s="14" t="str">
        <f t="shared" si="8"/>
        <v>Ineligible</v>
      </c>
    </row>
    <row r="138" spans="1:15" x14ac:dyDescent="0.2">
      <c r="A138" s="11" t="s">
        <v>5254</v>
      </c>
      <c r="B138" s="11">
        <v>1</v>
      </c>
      <c r="C138" s="11" t="s">
        <v>5445</v>
      </c>
      <c r="D138" s="11" t="s">
        <v>113</v>
      </c>
      <c r="E138" s="11" t="s">
        <v>29</v>
      </c>
      <c r="F138" s="11" t="s">
        <v>5448</v>
      </c>
      <c r="G138" s="15">
        <v>884495</v>
      </c>
      <c r="H138" s="15">
        <v>658474</v>
      </c>
      <c r="I138" s="13">
        <f t="shared" si="6"/>
        <v>0.74446322477798066</v>
      </c>
      <c r="J138" s="12">
        <v>1590</v>
      </c>
      <c r="K138" s="12">
        <v>1130</v>
      </c>
      <c r="L138" s="13">
        <f t="shared" si="7"/>
        <v>0.71069182389937102</v>
      </c>
      <c r="M138" s="12">
        <v>310</v>
      </c>
      <c r="N138" s="12">
        <v>820</v>
      </c>
      <c r="O138" s="14" t="str">
        <f t="shared" si="8"/>
        <v>CD Eligible</v>
      </c>
    </row>
    <row r="139" spans="1:15" x14ac:dyDescent="0.2">
      <c r="A139" s="11" t="s">
        <v>5254</v>
      </c>
      <c r="B139" s="11">
        <v>1</v>
      </c>
      <c r="C139" s="11" t="s">
        <v>5445</v>
      </c>
      <c r="D139" s="11" t="s">
        <v>113</v>
      </c>
      <c r="E139" s="11" t="s">
        <v>37</v>
      </c>
      <c r="F139" s="11" t="s">
        <v>5449</v>
      </c>
      <c r="G139" s="15">
        <v>559398</v>
      </c>
      <c r="H139" s="15">
        <v>486029</v>
      </c>
      <c r="I139" s="13">
        <f t="shared" si="6"/>
        <v>0.86884293472625929</v>
      </c>
      <c r="J139" s="12">
        <v>815</v>
      </c>
      <c r="K139" s="12">
        <v>220</v>
      </c>
      <c r="L139" s="13">
        <f t="shared" si="7"/>
        <v>0.26993865030674846</v>
      </c>
      <c r="M139" s="12">
        <v>160</v>
      </c>
      <c r="N139" s="12">
        <v>60</v>
      </c>
      <c r="O139" s="14" t="str">
        <f t="shared" si="8"/>
        <v>Ineligible</v>
      </c>
    </row>
    <row r="140" spans="1:15" x14ac:dyDescent="0.2">
      <c r="A140" s="11" t="s">
        <v>5254</v>
      </c>
      <c r="B140" s="11">
        <v>1</v>
      </c>
      <c r="C140" s="11" t="s">
        <v>5445</v>
      </c>
      <c r="D140" s="11" t="s">
        <v>113</v>
      </c>
      <c r="E140" s="11" t="s">
        <v>52</v>
      </c>
      <c r="F140" s="11" t="s">
        <v>5450</v>
      </c>
      <c r="G140" s="15">
        <v>885934</v>
      </c>
      <c r="H140" s="15">
        <v>635328</v>
      </c>
      <c r="I140" s="13">
        <f t="shared" si="6"/>
        <v>0.71712791246300511</v>
      </c>
      <c r="J140" s="12">
        <v>1595</v>
      </c>
      <c r="K140" s="12">
        <v>935</v>
      </c>
      <c r="L140" s="13">
        <f t="shared" si="7"/>
        <v>0.58620689655172409</v>
      </c>
      <c r="M140" s="12">
        <v>700</v>
      </c>
      <c r="N140" s="12">
        <v>235</v>
      </c>
      <c r="O140" s="14" t="str">
        <f t="shared" si="8"/>
        <v>CD Eligible</v>
      </c>
    </row>
    <row r="141" spans="1:15" x14ac:dyDescent="0.2">
      <c r="A141" s="11" t="s">
        <v>5254</v>
      </c>
      <c r="B141" s="11">
        <v>1</v>
      </c>
      <c r="C141" s="11" t="s">
        <v>5445</v>
      </c>
      <c r="D141" s="11" t="s">
        <v>113</v>
      </c>
      <c r="E141" s="11" t="s">
        <v>61</v>
      </c>
      <c r="F141" s="11" t="s">
        <v>5451</v>
      </c>
      <c r="G141" s="15">
        <v>415269</v>
      </c>
      <c r="H141" s="15">
        <v>315004</v>
      </c>
      <c r="I141" s="13">
        <f t="shared" si="6"/>
        <v>0.75855409385241857</v>
      </c>
      <c r="J141" s="12">
        <v>800</v>
      </c>
      <c r="K141" s="12">
        <v>320</v>
      </c>
      <c r="L141" s="13">
        <f t="shared" si="7"/>
        <v>0.4</v>
      </c>
      <c r="M141" s="12">
        <v>180</v>
      </c>
      <c r="N141" s="12">
        <v>140</v>
      </c>
      <c r="O141" s="14" t="str">
        <f t="shared" si="8"/>
        <v>Ineligible</v>
      </c>
    </row>
    <row r="142" spans="1:15" x14ac:dyDescent="0.2">
      <c r="A142" s="11" t="s">
        <v>5254</v>
      </c>
      <c r="B142" s="11">
        <v>1</v>
      </c>
      <c r="C142" s="11" t="s">
        <v>5445</v>
      </c>
      <c r="D142" s="11" t="s">
        <v>113</v>
      </c>
      <c r="E142" s="11" t="s">
        <v>139</v>
      </c>
      <c r="F142" s="11" t="s">
        <v>5452</v>
      </c>
      <c r="G142" s="15">
        <v>871937</v>
      </c>
      <c r="H142" s="15">
        <v>674153</v>
      </c>
      <c r="I142" s="13">
        <f t="shared" si="6"/>
        <v>0.77316709808162742</v>
      </c>
      <c r="J142" s="12">
        <v>1425</v>
      </c>
      <c r="K142" s="12">
        <v>720</v>
      </c>
      <c r="L142" s="13">
        <f t="shared" si="7"/>
        <v>0.50526315789473686</v>
      </c>
      <c r="M142" s="12">
        <v>405</v>
      </c>
      <c r="N142" s="12">
        <v>315</v>
      </c>
      <c r="O142" s="14" t="str">
        <f t="shared" si="8"/>
        <v>Ineligible</v>
      </c>
    </row>
    <row r="143" spans="1:15" x14ac:dyDescent="0.2">
      <c r="A143" s="11" t="s">
        <v>5254</v>
      </c>
      <c r="B143" s="11">
        <v>1</v>
      </c>
      <c r="C143" s="11" t="s">
        <v>5453</v>
      </c>
      <c r="D143" s="11" t="s">
        <v>116</v>
      </c>
      <c r="E143" s="11" t="s">
        <v>19</v>
      </c>
      <c r="F143" s="11" t="s">
        <v>5454</v>
      </c>
      <c r="G143" s="15">
        <v>0</v>
      </c>
      <c r="H143" s="15">
        <v>0</v>
      </c>
      <c r="I143" s="13" t="str">
        <f t="shared" si="6"/>
        <v>-</v>
      </c>
      <c r="J143" s="12">
        <v>0</v>
      </c>
      <c r="K143" s="12">
        <v>0</v>
      </c>
      <c r="L143" s="13" t="str">
        <f t="shared" si="7"/>
        <v>-</v>
      </c>
      <c r="M143" s="12">
        <v>0</v>
      </c>
      <c r="N143" s="12">
        <v>0</v>
      </c>
      <c r="O143" s="14" t="str">
        <f t="shared" si="8"/>
        <v>Ineligible</v>
      </c>
    </row>
    <row r="144" spans="1:15" x14ac:dyDescent="0.2">
      <c r="A144" s="11" t="s">
        <v>5254</v>
      </c>
      <c r="B144" s="11">
        <v>1</v>
      </c>
      <c r="C144" s="11" t="s">
        <v>5453</v>
      </c>
      <c r="D144" s="11" t="s">
        <v>116</v>
      </c>
      <c r="E144" s="11" t="s">
        <v>21</v>
      </c>
      <c r="F144" s="11" t="s">
        <v>5455</v>
      </c>
      <c r="G144" s="15">
        <v>3572250</v>
      </c>
      <c r="H144" s="15">
        <v>2880358</v>
      </c>
      <c r="I144" s="13">
        <f t="shared" si="6"/>
        <v>0.80631478759885222</v>
      </c>
      <c r="J144" s="12">
        <v>1550</v>
      </c>
      <c r="K144" s="12">
        <v>140</v>
      </c>
      <c r="L144" s="13">
        <f t="shared" si="7"/>
        <v>9.0322580645161285E-2</v>
      </c>
      <c r="M144" s="12">
        <v>35</v>
      </c>
      <c r="N144" s="12">
        <v>105</v>
      </c>
      <c r="O144" s="14" t="str">
        <f t="shared" si="8"/>
        <v>Ineligible</v>
      </c>
    </row>
    <row r="145" spans="1:15" x14ac:dyDescent="0.2">
      <c r="A145" s="11" t="s">
        <v>5254</v>
      </c>
      <c r="B145" s="11">
        <v>1</v>
      </c>
      <c r="C145" s="11" t="s">
        <v>5453</v>
      </c>
      <c r="D145" s="11" t="s">
        <v>116</v>
      </c>
      <c r="E145" s="11" t="s">
        <v>27</v>
      </c>
      <c r="F145" s="11" t="s">
        <v>5456</v>
      </c>
      <c r="G145" s="15">
        <v>3860487.5</v>
      </c>
      <c r="H145" s="15">
        <v>803022.43</v>
      </c>
      <c r="I145" s="13">
        <f t="shared" si="6"/>
        <v>0.20801062819138777</v>
      </c>
      <c r="J145" s="12">
        <v>1095</v>
      </c>
      <c r="K145" s="12">
        <v>585</v>
      </c>
      <c r="L145" s="13">
        <f t="shared" si="7"/>
        <v>0.53424657534246578</v>
      </c>
      <c r="M145" s="12">
        <v>475</v>
      </c>
      <c r="N145" s="12">
        <v>110</v>
      </c>
      <c r="O145" s="14" t="str">
        <f t="shared" si="8"/>
        <v>Ineligible</v>
      </c>
    </row>
    <row r="146" spans="1:15" x14ac:dyDescent="0.2">
      <c r="A146" s="11" t="s">
        <v>5254</v>
      </c>
      <c r="B146" s="11">
        <v>1</v>
      </c>
      <c r="C146" s="11" t="s">
        <v>5453</v>
      </c>
      <c r="D146" s="11" t="s">
        <v>116</v>
      </c>
      <c r="E146" s="11" t="s">
        <v>29</v>
      </c>
      <c r="F146" s="11" t="s">
        <v>5457</v>
      </c>
      <c r="G146" s="15">
        <v>1535905.5</v>
      </c>
      <c r="H146" s="15">
        <v>928025.57</v>
      </c>
      <c r="I146" s="13">
        <f t="shared" si="6"/>
        <v>0.60422048752348367</v>
      </c>
      <c r="J146" s="12">
        <v>895</v>
      </c>
      <c r="K146" s="12">
        <v>380</v>
      </c>
      <c r="L146" s="13">
        <f t="shared" si="7"/>
        <v>0.42458100558659218</v>
      </c>
      <c r="M146" s="12">
        <v>165</v>
      </c>
      <c r="N146" s="12">
        <v>215</v>
      </c>
      <c r="O146" s="14" t="str">
        <f t="shared" si="8"/>
        <v>Ineligible</v>
      </c>
    </row>
    <row r="147" spans="1:15" x14ac:dyDescent="0.2">
      <c r="A147" s="11" t="s">
        <v>5254</v>
      </c>
      <c r="B147" s="11">
        <v>1</v>
      </c>
      <c r="C147" s="11" t="s">
        <v>5453</v>
      </c>
      <c r="D147" s="11" t="s">
        <v>116</v>
      </c>
      <c r="E147" s="11" t="s">
        <v>37</v>
      </c>
      <c r="F147" s="11" t="s">
        <v>5458</v>
      </c>
      <c r="G147" s="15">
        <v>2598697</v>
      </c>
      <c r="H147" s="15">
        <v>1715729</v>
      </c>
      <c r="I147" s="13">
        <f t="shared" si="6"/>
        <v>0.66022664435291989</v>
      </c>
      <c r="J147" s="12">
        <v>1670</v>
      </c>
      <c r="K147" s="12">
        <v>225</v>
      </c>
      <c r="L147" s="13">
        <f t="shared" si="7"/>
        <v>0.1347305389221557</v>
      </c>
      <c r="M147" s="12">
        <v>90</v>
      </c>
      <c r="N147" s="12">
        <v>135</v>
      </c>
      <c r="O147" s="14" t="str">
        <f t="shared" si="8"/>
        <v>Ineligible</v>
      </c>
    </row>
    <row r="148" spans="1:15" x14ac:dyDescent="0.2">
      <c r="A148" s="11" t="s">
        <v>5254</v>
      </c>
      <c r="B148" s="11">
        <v>1</v>
      </c>
      <c r="C148" s="11" t="s">
        <v>5459</v>
      </c>
      <c r="D148" s="11" t="s">
        <v>5460</v>
      </c>
      <c r="E148" s="11" t="s">
        <v>21</v>
      </c>
      <c r="F148" s="11" t="s">
        <v>5461</v>
      </c>
      <c r="G148" s="15">
        <v>1110964</v>
      </c>
      <c r="H148" s="15">
        <v>995644</v>
      </c>
      <c r="I148" s="13">
        <f t="shared" si="6"/>
        <v>0.8961982566491804</v>
      </c>
      <c r="J148" s="12">
        <v>2395</v>
      </c>
      <c r="K148" s="12">
        <v>820</v>
      </c>
      <c r="L148" s="13">
        <f t="shared" si="7"/>
        <v>0.34237995824634654</v>
      </c>
      <c r="M148" s="12">
        <v>780</v>
      </c>
      <c r="N148" s="12">
        <v>40</v>
      </c>
      <c r="O148" s="14" t="str">
        <f t="shared" si="8"/>
        <v>Ineligible</v>
      </c>
    </row>
    <row r="149" spans="1:15" x14ac:dyDescent="0.2">
      <c r="A149" s="11" t="s">
        <v>5254</v>
      </c>
      <c r="B149" s="11">
        <v>1</v>
      </c>
      <c r="C149" s="11" t="s">
        <v>5459</v>
      </c>
      <c r="D149" s="11" t="s">
        <v>5460</v>
      </c>
      <c r="E149" s="11" t="s">
        <v>27</v>
      </c>
      <c r="F149" s="11" t="s">
        <v>5462</v>
      </c>
      <c r="G149" s="15">
        <v>719051</v>
      </c>
      <c r="H149" s="15">
        <v>283588</v>
      </c>
      <c r="I149" s="13">
        <f t="shared" si="6"/>
        <v>0.39439205285855938</v>
      </c>
      <c r="J149" s="12">
        <v>675</v>
      </c>
      <c r="K149" s="12">
        <v>470</v>
      </c>
      <c r="L149" s="13">
        <f t="shared" si="7"/>
        <v>0.6962962962962963</v>
      </c>
      <c r="M149" s="12">
        <v>325</v>
      </c>
      <c r="N149" s="12">
        <v>145</v>
      </c>
      <c r="O149" s="14" t="str">
        <f t="shared" si="8"/>
        <v>Ineligible</v>
      </c>
    </row>
    <row r="150" spans="1:15" x14ac:dyDescent="0.2">
      <c r="A150" s="11" t="s">
        <v>5254</v>
      </c>
      <c r="B150" s="11">
        <v>1</v>
      </c>
      <c r="C150" s="11" t="s">
        <v>5459</v>
      </c>
      <c r="D150" s="11" t="s">
        <v>5460</v>
      </c>
      <c r="E150" s="11" t="s">
        <v>29</v>
      </c>
      <c r="F150" s="11" t="s">
        <v>5463</v>
      </c>
      <c r="G150" s="15">
        <v>700915</v>
      </c>
      <c r="H150" s="15">
        <v>445770</v>
      </c>
      <c r="I150" s="13">
        <f t="shared" si="6"/>
        <v>0.63598296512415908</v>
      </c>
      <c r="J150" s="12">
        <v>645</v>
      </c>
      <c r="K150" s="12">
        <v>210</v>
      </c>
      <c r="L150" s="13">
        <f t="shared" si="7"/>
        <v>0.32558139534883723</v>
      </c>
      <c r="M150" s="12">
        <v>130</v>
      </c>
      <c r="N150" s="12">
        <v>80</v>
      </c>
      <c r="O150" s="14" t="str">
        <f t="shared" si="8"/>
        <v>Ineligible</v>
      </c>
    </row>
    <row r="151" spans="1:15" x14ac:dyDescent="0.2">
      <c r="A151" s="11" t="s">
        <v>5254</v>
      </c>
      <c r="B151" s="11">
        <v>1</v>
      </c>
      <c r="C151" s="11" t="s">
        <v>5459</v>
      </c>
      <c r="D151" s="11" t="s">
        <v>5460</v>
      </c>
      <c r="E151" s="11" t="s">
        <v>37</v>
      </c>
      <c r="F151" s="11" t="s">
        <v>5464</v>
      </c>
      <c r="G151" s="15">
        <v>459250</v>
      </c>
      <c r="H151" s="15">
        <v>371640</v>
      </c>
      <c r="I151" s="13">
        <f t="shared" si="6"/>
        <v>0.80923244420250406</v>
      </c>
      <c r="J151" s="12">
        <v>595</v>
      </c>
      <c r="K151" s="12">
        <v>220</v>
      </c>
      <c r="L151" s="13">
        <f t="shared" si="7"/>
        <v>0.36974789915966388</v>
      </c>
      <c r="M151" s="12">
        <v>135</v>
      </c>
      <c r="N151" s="12">
        <v>85</v>
      </c>
      <c r="O151" s="14" t="str">
        <f t="shared" si="8"/>
        <v>Ineligible</v>
      </c>
    </row>
    <row r="152" spans="1:15" x14ac:dyDescent="0.2">
      <c r="A152" s="11" t="s">
        <v>5254</v>
      </c>
      <c r="B152" s="11">
        <v>1</v>
      </c>
      <c r="C152" s="11" t="s">
        <v>5459</v>
      </c>
      <c r="D152" s="11" t="s">
        <v>5460</v>
      </c>
      <c r="E152" s="11" t="s">
        <v>52</v>
      </c>
      <c r="F152" s="11" t="s">
        <v>5465</v>
      </c>
      <c r="G152" s="15">
        <v>952131</v>
      </c>
      <c r="H152" s="15">
        <v>742980</v>
      </c>
      <c r="I152" s="13">
        <f t="shared" si="6"/>
        <v>0.78033379860544405</v>
      </c>
      <c r="J152" s="12">
        <v>1355</v>
      </c>
      <c r="K152" s="12">
        <v>540</v>
      </c>
      <c r="L152" s="13">
        <f t="shared" si="7"/>
        <v>0.39852398523985239</v>
      </c>
      <c r="M152" s="12">
        <v>355</v>
      </c>
      <c r="N152" s="12">
        <v>185</v>
      </c>
      <c r="O152" s="14" t="str">
        <f t="shared" si="8"/>
        <v>Ineligible</v>
      </c>
    </row>
    <row r="153" spans="1:15" x14ac:dyDescent="0.2">
      <c r="A153" s="11" t="s">
        <v>5254</v>
      </c>
      <c r="B153" s="11">
        <v>1</v>
      </c>
      <c r="C153" s="11" t="s">
        <v>5459</v>
      </c>
      <c r="D153" s="11" t="s">
        <v>5460</v>
      </c>
      <c r="E153" s="11" t="s">
        <v>61</v>
      </c>
      <c r="F153" s="11" t="s">
        <v>5466</v>
      </c>
      <c r="G153" s="15">
        <v>882688</v>
      </c>
      <c r="H153" s="15">
        <v>439012</v>
      </c>
      <c r="I153" s="13">
        <f t="shared" si="6"/>
        <v>0.49735806989559167</v>
      </c>
      <c r="J153" s="12">
        <v>1575</v>
      </c>
      <c r="K153" s="12">
        <v>755</v>
      </c>
      <c r="L153" s="13">
        <f t="shared" si="7"/>
        <v>0.47936507936507938</v>
      </c>
      <c r="M153" s="12">
        <v>475</v>
      </c>
      <c r="N153" s="12">
        <v>280</v>
      </c>
      <c r="O153" s="14" t="str">
        <f t="shared" si="8"/>
        <v>Ineligible</v>
      </c>
    </row>
    <row r="154" spans="1:15" x14ac:dyDescent="0.2">
      <c r="A154" s="11" t="s">
        <v>5254</v>
      </c>
      <c r="B154" s="11">
        <v>1</v>
      </c>
      <c r="C154" s="11" t="s">
        <v>5467</v>
      </c>
      <c r="D154" s="11" t="s">
        <v>126</v>
      </c>
      <c r="E154" s="11" t="s">
        <v>21</v>
      </c>
      <c r="F154" s="11" t="s">
        <v>5468</v>
      </c>
      <c r="G154" s="15">
        <v>613710</v>
      </c>
      <c r="H154" s="15">
        <v>397041</v>
      </c>
      <c r="I154" s="13">
        <f t="shared" si="6"/>
        <v>0.6469521435205553</v>
      </c>
      <c r="J154" s="12">
        <v>825</v>
      </c>
      <c r="K154" s="12">
        <v>155</v>
      </c>
      <c r="L154" s="13">
        <f t="shared" si="7"/>
        <v>0.18787878787878787</v>
      </c>
      <c r="M154" s="12">
        <v>155</v>
      </c>
      <c r="N154" s="12">
        <v>0</v>
      </c>
      <c r="O154" s="14" t="str">
        <f t="shared" si="8"/>
        <v>Ineligible</v>
      </c>
    </row>
    <row r="155" spans="1:15" x14ac:dyDescent="0.2">
      <c r="A155" s="11" t="s">
        <v>5254</v>
      </c>
      <c r="B155" s="11">
        <v>1</v>
      </c>
      <c r="C155" s="11" t="s">
        <v>5467</v>
      </c>
      <c r="D155" s="11" t="s">
        <v>126</v>
      </c>
      <c r="E155" s="11" t="s">
        <v>27</v>
      </c>
      <c r="F155" s="11" t="s">
        <v>5469</v>
      </c>
      <c r="G155" s="15">
        <v>890163</v>
      </c>
      <c r="H155" s="15">
        <v>291150</v>
      </c>
      <c r="I155" s="13">
        <f t="shared" si="6"/>
        <v>0.32707492897368234</v>
      </c>
      <c r="J155" s="12">
        <v>845</v>
      </c>
      <c r="K155" s="12">
        <v>575</v>
      </c>
      <c r="L155" s="13">
        <f t="shared" si="7"/>
        <v>0.68047337278106512</v>
      </c>
      <c r="M155" s="12">
        <v>510</v>
      </c>
      <c r="N155" s="12">
        <v>65</v>
      </c>
      <c r="O155" s="14" t="str">
        <f t="shared" si="8"/>
        <v>Ineligible</v>
      </c>
    </row>
    <row r="156" spans="1:15" x14ac:dyDescent="0.2">
      <c r="A156" s="11" t="s">
        <v>5254</v>
      </c>
      <c r="B156" s="11">
        <v>1</v>
      </c>
      <c r="C156" s="11" t="s">
        <v>5467</v>
      </c>
      <c r="D156" s="11" t="s">
        <v>126</v>
      </c>
      <c r="E156" s="11" t="s">
        <v>29</v>
      </c>
      <c r="F156" s="11" t="s">
        <v>5470</v>
      </c>
      <c r="G156" s="15">
        <v>1007593</v>
      </c>
      <c r="H156" s="15">
        <v>443721</v>
      </c>
      <c r="I156" s="13">
        <f t="shared" si="6"/>
        <v>0.44037721580042738</v>
      </c>
      <c r="J156" s="12">
        <v>1775</v>
      </c>
      <c r="K156" s="12">
        <v>1060</v>
      </c>
      <c r="L156" s="13">
        <f t="shared" si="7"/>
        <v>0.59718309859154928</v>
      </c>
      <c r="M156" s="12">
        <v>800</v>
      </c>
      <c r="N156" s="12">
        <v>260</v>
      </c>
      <c r="O156" s="14" t="str">
        <f t="shared" si="8"/>
        <v>Ineligible</v>
      </c>
    </row>
    <row r="157" spans="1:15" x14ac:dyDescent="0.2">
      <c r="A157" s="11" t="s">
        <v>5254</v>
      </c>
      <c r="B157" s="11">
        <v>1</v>
      </c>
      <c r="C157" s="11" t="s">
        <v>5467</v>
      </c>
      <c r="D157" s="11" t="s">
        <v>126</v>
      </c>
      <c r="E157" s="11" t="s">
        <v>37</v>
      </c>
      <c r="F157" s="11" t="s">
        <v>5471</v>
      </c>
      <c r="G157" s="15">
        <v>912194</v>
      </c>
      <c r="H157" s="15">
        <v>522190</v>
      </c>
      <c r="I157" s="13">
        <f t="shared" si="6"/>
        <v>0.5724549821638818</v>
      </c>
      <c r="J157" s="12">
        <v>1830</v>
      </c>
      <c r="K157" s="12">
        <v>1080</v>
      </c>
      <c r="L157" s="13">
        <f t="shared" si="7"/>
        <v>0.5901639344262295</v>
      </c>
      <c r="M157" s="12">
        <v>720</v>
      </c>
      <c r="N157" s="12">
        <v>360</v>
      </c>
      <c r="O157" s="14" t="str">
        <f t="shared" si="8"/>
        <v>CD Eligible</v>
      </c>
    </row>
    <row r="158" spans="1:15" x14ac:dyDescent="0.2">
      <c r="A158" s="11" t="s">
        <v>5254</v>
      </c>
      <c r="B158" s="11">
        <v>1</v>
      </c>
      <c r="C158" s="11" t="s">
        <v>5467</v>
      </c>
      <c r="D158" s="11" t="s">
        <v>126</v>
      </c>
      <c r="E158" s="11" t="s">
        <v>52</v>
      </c>
      <c r="F158" s="11" t="s">
        <v>5472</v>
      </c>
      <c r="G158" s="15">
        <v>1212137</v>
      </c>
      <c r="H158" s="15">
        <v>599090</v>
      </c>
      <c r="I158" s="13">
        <f t="shared" si="6"/>
        <v>0.49424281248736734</v>
      </c>
      <c r="J158" s="12">
        <v>920</v>
      </c>
      <c r="K158" s="12">
        <v>610</v>
      </c>
      <c r="L158" s="13">
        <f t="shared" si="7"/>
        <v>0.66304347826086951</v>
      </c>
      <c r="M158" s="12">
        <v>560</v>
      </c>
      <c r="N158" s="12">
        <v>50</v>
      </c>
      <c r="O158" s="14" t="str">
        <f t="shared" si="8"/>
        <v>Ineligible</v>
      </c>
    </row>
    <row r="159" spans="1:15" x14ac:dyDescent="0.2">
      <c r="A159" s="11" t="s">
        <v>5254</v>
      </c>
      <c r="B159" s="11">
        <v>1</v>
      </c>
      <c r="C159" s="11" t="s">
        <v>5467</v>
      </c>
      <c r="D159" s="11" t="s">
        <v>126</v>
      </c>
      <c r="E159" s="11" t="s">
        <v>61</v>
      </c>
      <c r="F159" s="11" t="s">
        <v>5473</v>
      </c>
      <c r="G159" s="15">
        <v>771223</v>
      </c>
      <c r="H159" s="15">
        <v>490597</v>
      </c>
      <c r="I159" s="13">
        <f t="shared" si="6"/>
        <v>0.63612859056330007</v>
      </c>
      <c r="J159" s="12">
        <v>1310</v>
      </c>
      <c r="K159" s="12">
        <v>525</v>
      </c>
      <c r="L159" s="13">
        <f t="shared" si="7"/>
        <v>0.40076335877862596</v>
      </c>
      <c r="M159" s="12">
        <v>265</v>
      </c>
      <c r="N159" s="12">
        <v>260</v>
      </c>
      <c r="O159" s="14" t="str">
        <f t="shared" si="8"/>
        <v>Ineligible</v>
      </c>
    </row>
    <row r="160" spans="1:15" x14ac:dyDescent="0.2">
      <c r="A160" s="11" t="s">
        <v>5254</v>
      </c>
      <c r="B160" s="11">
        <v>1</v>
      </c>
      <c r="C160" s="11" t="s">
        <v>5474</v>
      </c>
      <c r="D160" s="11" t="s">
        <v>132</v>
      </c>
      <c r="E160" s="11" t="s">
        <v>21</v>
      </c>
      <c r="F160" s="11" t="s">
        <v>5475</v>
      </c>
      <c r="G160" s="15">
        <v>2262827</v>
      </c>
      <c r="H160" s="15">
        <v>985073</v>
      </c>
      <c r="I160" s="13">
        <f t="shared" si="6"/>
        <v>0.43532846302434963</v>
      </c>
      <c r="J160" s="12">
        <v>1785</v>
      </c>
      <c r="K160" s="12">
        <v>570</v>
      </c>
      <c r="L160" s="13">
        <f t="shared" si="7"/>
        <v>0.31932773109243695</v>
      </c>
      <c r="M160" s="12">
        <v>455</v>
      </c>
      <c r="N160" s="12">
        <v>115</v>
      </c>
      <c r="O160" s="14" t="str">
        <f t="shared" si="8"/>
        <v>Ineligible</v>
      </c>
    </row>
    <row r="161" spans="1:15" x14ac:dyDescent="0.2">
      <c r="A161" s="11" t="s">
        <v>5254</v>
      </c>
      <c r="B161" s="11">
        <v>1</v>
      </c>
      <c r="C161" s="11" t="s">
        <v>5474</v>
      </c>
      <c r="D161" s="11" t="s">
        <v>132</v>
      </c>
      <c r="E161" s="11" t="s">
        <v>27</v>
      </c>
      <c r="F161" s="11" t="s">
        <v>5476</v>
      </c>
      <c r="G161" s="15">
        <v>1200643</v>
      </c>
      <c r="H161" s="15">
        <v>576301</v>
      </c>
      <c r="I161" s="13">
        <f t="shared" si="6"/>
        <v>0.47999363674297857</v>
      </c>
      <c r="J161" s="12">
        <v>1140</v>
      </c>
      <c r="K161" s="12">
        <v>200</v>
      </c>
      <c r="L161" s="13">
        <f t="shared" si="7"/>
        <v>0.17543859649122806</v>
      </c>
      <c r="M161" s="12">
        <v>140</v>
      </c>
      <c r="N161" s="12">
        <v>60</v>
      </c>
      <c r="O161" s="14" t="str">
        <f t="shared" si="8"/>
        <v>Ineligible</v>
      </c>
    </row>
    <row r="162" spans="1:15" x14ac:dyDescent="0.2">
      <c r="A162" s="11" t="s">
        <v>5254</v>
      </c>
      <c r="B162" s="11">
        <v>1</v>
      </c>
      <c r="C162" s="11" t="s">
        <v>5477</v>
      </c>
      <c r="D162" s="11" t="s">
        <v>142</v>
      </c>
      <c r="E162" s="11" t="s">
        <v>21</v>
      </c>
      <c r="F162" s="11" t="s">
        <v>5478</v>
      </c>
      <c r="G162" s="15">
        <v>1416901</v>
      </c>
      <c r="H162" s="15">
        <v>849231</v>
      </c>
      <c r="I162" s="13">
        <f t="shared" si="6"/>
        <v>0.59935803560022893</v>
      </c>
      <c r="J162" s="12">
        <v>1915</v>
      </c>
      <c r="K162" s="12">
        <v>850</v>
      </c>
      <c r="L162" s="13">
        <f t="shared" si="7"/>
        <v>0.44386422976501305</v>
      </c>
      <c r="M162" s="12">
        <v>600</v>
      </c>
      <c r="N162" s="12">
        <v>250</v>
      </c>
      <c r="O162" s="14" t="str">
        <f t="shared" si="8"/>
        <v>Ineligible</v>
      </c>
    </row>
    <row r="163" spans="1:15" x14ac:dyDescent="0.2">
      <c r="A163" s="11" t="s">
        <v>5254</v>
      </c>
      <c r="B163" s="11">
        <v>1</v>
      </c>
      <c r="C163" s="11" t="s">
        <v>5477</v>
      </c>
      <c r="D163" s="11" t="s">
        <v>142</v>
      </c>
      <c r="E163" s="11" t="s">
        <v>27</v>
      </c>
      <c r="F163" s="11" t="s">
        <v>5479</v>
      </c>
      <c r="G163" s="15">
        <v>712742</v>
      </c>
      <c r="H163" s="15">
        <v>505970</v>
      </c>
      <c r="I163" s="13">
        <f t="shared" si="6"/>
        <v>0.70989221906384081</v>
      </c>
      <c r="J163" s="12">
        <v>940</v>
      </c>
      <c r="K163" s="12">
        <v>680</v>
      </c>
      <c r="L163" s="13">
        <f t="shared" si="7"/>
        <v>0.72340425531914898</v>
      </c>
      <c r="M163" s="12">
        <v>515</v>
      </c>
      <c r="N163" s="12">
        <v>165</v>
      </c>
      <c r="O163" s="14" t="str">
        <f t="shared" si="8"/>
        <v>CD Eligible</v>
      </c>
    </row>
    <row r="164" spans="1:15" x14ac:dyDescent="0.2">
      <c r="A164" s="11" t="s">
        <v>5254</v>
      </c>
      <c r="B164" s="11">
        <v>1</v>
      </c>
      <c r="C164" s="11" t="s">
        <v>5477</v>
      </c>
      <c r="D164" s="11" t="s">
        <v>142</v>
      </c>
      <c r="E164" s="11" t="s">
        <v>29</v>
      </c>
      <c r="F164" s="11" t="s">
        <v>5480</v>
      </c>
      <c r="G164" s="15">
        <v>3079958</v>
      </c>
      <c r="H164" s="15">
        <v>929550</v>
      </c>
      <c r="I164" s="13">
        <f t="shared" si="6"/>
        <v>0.30180606358917883</v>
      </c>
      <c r="J164" s="12">
        <v>1420</v>
      </c>
      <c r="K164" s="12">
        <v>630</v>
      </c>
      <c r="L164" s="13">
        <f t="shared" si="7"/>
        <v>0.44366197183098594</v>
      </c>
      <c r="M164" s="12">
        <v>475</v>
      </c>
      <c r="N164" s="12">
        <v>155</v>
      </c>
      <c r="O164" s="14" t="str">
        <f t="shared" si="8"/>
        <v>Ineligible</v>
      </c>
    </row>
    <row r="165" spans="1:15" x14ac:dyDescent="0.2">
      <c r="A165" s="11" t="s">
        <v>5254</v>
      </c>
      <c r="B165" s="11">
        <v>1</v>
      </c>
      <c r="C165" s="11" t="s">
        <v>5481</v>
      </c>
      <c r="D165" s="11" t="s">
        <v>148</v>
      </c>
      <c r="E165" s="11" t="s">
        <v>19</v>
      </c>
      <c r="F165" s="11" t="s">
        <v>5482</v>
      </c>
      <c r="G165" s="15">
        <v>2560.25</v>
      </c>
      <c r="H165" s="15">
        <v>0</v>
      </c>
      <c r="I165" s="13">
        <f t="shared" si="6"/>
        <v>0</v>
      </c>
      <c r="J165" s="12">
        <v>0</v>
      </c>
      <c r="K165" s="12">
        <v>0</v>
      </c>
      <c r="L165" s="13" t="str">
        <f t="shared" si="7"/>
        <v>-</v>
      </c>
      <c r="M165" s="12">
        <v>0</v>
      </c>
      <c r="N165" s="12">
        <v>0</v>
      </c>
      <c r="O165" s="14" t="str">
        <f t="shared" si="8"/>
        <v>Ineligible</v>
      </c>
    </row>
    <row r="166" spans="1:15" x14ac:dyDescent="0.2">
      <c r="A166" s="11" t="s">
        <v>5254</v>
      </c>
      <c r="B166" s="11">
        <v>1</v>
      </c>
      <c r="C166" s="11" t="s">
        <v>5481</v>
      </c>
      <c r="D166" s="11" t="s">
        <v>148</v>
      </c>
      <c r="E166" s="11" t="s">
        <v>21</v>
      </c>
      <c r="F166" s="11" t="s">
        <v>5483</v>
      </c>
      <c r="G166" s="15">
        <v>1356877.24</v>
      </c>
      <c r="H166" s="15">
        <v>1269743.52</v>
      </c>
      <c r="I166" s="13">
        <f t="shared" si="6"/>
        <v>0.93578363802461606</v>
      </c>
      <c r="J166" s="12">
        <v>3260</v>
      </c>
      <c r="K166" s="12">
        <v>1210</v>
      </c>
      <c r="L166" s="13">
        <f t="shared" si="7"/>
        <v>0.37116564417177916</v>
      </c>
      <c r="M166" s="12">
        <v>1080</v>
      </c>
      <c r="N166" s="12">
        <v>130</v>
      </c>
      <c r="O166" s="14" t="str">
        <f t="shared" si="8"/>
        <v>Ineligible</v>
      </c>
    </row>
    <row r="167" spans="1:15" x14ac:dyDescent="0.2">
      <c r="A167" s="11" t="s">
        <v>5254</v>
      </c>
      <c r="B167" s="11">
        <v>1</v>
      </c>
      <c r="C167" s="11" t="s">
        <v>5481</v>
      </c>
      <c r="D167" s="11" t="s">
        <v>148</v>
      </c>
      <c r="E167" s="11" t="s">
        <v>27</v>
      </c>
      <c r="F167" s="11" t="s">
        <v>5484</v>
      </c>
      <c r="G167" s="15">
        <v>797822.93</v>
      </c>
      <c r="H167" s="15">
        <v>746589.65</v>
      </c>
      <c r="I167" s="13">
        <f t="shared" si="6"/>
        <v>0.93578364562673066</v>
      </c>
      <c r="J167" s="12">
        <v>930</v>
      </c>
      <c r="K167" s="12">
        <v>480</v>
      </c>
      <c r="L167" s="13">
        <f t="shared" si="7"/>
        <v>0.5161290322580645</v>
      </c>
      <c r="M167" s="12">
        <v>480</v>
      </c>
      <c r="N167" s="12">
        <v>0</v>
      </c>
      <c r="O167" s="14" t="str">
        <f t="shared" si="8"/>
        <v>CD Eligible</v>
      </c>
    </row>
    <row r="168" spans="1:15" x14ac:dyDescent="0.2">
      <c r="A168" s="11" t="s">
        <v>5254</v>
      </c>
      <c r="B168" s="11">
        <v>1</v>
      </c>
      <c r="C168" s="11" t="s">
        <v>5481</v>
      </c>
      <c r="D168" s="11" t="s">
        <v>148</v>
      </c>
      <c r="E168" s="11" t="s">
        <v>29</v>
      </c>
      <c r="F168" s="11" t="s">
        <v>5485</v>
      </c>
      <c r="G168" s="15">
        <v>1151499.45</v>
      </c>
      <c r="H168" s="15">
        <v>1077554.3500000001</v>
      </c>
      <c r="I168" s="13">
        <f t="shared" si="6"/>
        <v>0.93578364279722426</v>
      </c>
      <c r="J168" s="12">
        <v>2055</v>
      </c>
      <c r="K168" s="12">
        <v>1055</v>
      </c>
      <c r="L168" s="13">
        <f t="shared" si="7"/>
        <v>0.51338199513381999</v>
      </c>
      <c r="M168" s="12">
        <v>480</v>
      </c>
      <c r="N168" s="12">
        <v>575</v>
      </c>
      <c r="O168" s="14" t="str">
        <f t="shared" si="8"/>
        <v>CD Eligible</v>
      </c>
    </row>
    <row r="169" spans="1:15" x14ac:dyDescent="0.2">
      <c r="A169" s="11" t="s">
        <v>5254</v>
      </c>
      <c r="B169" s="11">
        <v>1</v>
      </c>
      <c r="C169" s="11" t="s">
        <v>5481</v>
      </c>
      <c r="D169" s="11" t="s">
        <v>148</v>
      </c>
      <c r="E169" s="11" t="s">
        <v>37</v>
      </c>
      <c r="F169" s="11" t="s">
        <v>5486</v>
      </c>
      <c r="G169" s="15">
        <v>769535.4</v>
      </c>
      <c r="H169" s="15">
        <v>720118.64</v>
      </c>
      <c r="I169" s="13">
        <f t="shared" si="6"/>
        <v>0.93578364296171435</v>
      </c>
      <c r="J169" s="12">
        <v>1150</v>
      </c>
      <c r="K169" s="12">
        <v>500</v>
      </c>
      <c r="L169" s="13">
        <f t="shared" si="7"/>
        <v>0.43478260869565216</v>
      </c>
      <c r="M169" s="12">
        <v>295</v>
      </c>
      <c r="N169" s="12">
        <v>205</v>
      </c>
      <c r="O169" s="14" t="str">
        <f t="shared" si="8"/>
        <v>Ineligible</v>
      </c>
    </row>
    <row r="170" spans="1:15" x14ac:dyDescent="0.2">
      <c r="A170" s="11" t="s">
        <v>5254</v>
      </c>
      <c r="B170" s="11">
        <v>1</v>
      </c>
      <c r="C170" s="11" t="s">
        <v>5481</v>
      </c>
      <c r="D170" s="11" t="s">
        <v>148</v>
      </c>
      <c r="E170" s="11" t="s">
        <v>52</v>
      </c>
      <c r="F170" s="11" t="s">
        <v>5487</v>
      </c>
      <c r="G170" s="15">
        <v>1503674.23</v>
      </c>
      <c r="H170" s="15">
        <v>1406411.83</v>
      </c>
      <c r="I170" s="13">
        <f t="shared" si="6"/>
        <v>0.93531684053666342</v>
      </c>
      <c r="J170" s="12">
        <v>2790</v>
      </c>
      <c r="K170" s="12">
        <v>835</v>
      </c>
      <c r="L170" s="13">
        <f t="shared" si="7"/>
        <v>0.29928315412186379</v>
      </c>
      <c r="M170" s="12">
        <v>260</v>
      </c>
      <c r="N170" s="12">
        <v>575</v>
      </c>
      <c r="O170" s="14" t="str">
        <f t="shared" si="8"/>
        <v>Ineligible</v>
      </c>
    </row>
    <row r="171" spans="1:15" x14ac:dyDescent="0.2">
      <c r="A171" s="11" t="s">
        <v>5254</v>
      </c>
      <c r="B171" s="11">
        <v>1</v>
      </c>
      <c r="C171" s="11" t="s">
        <v>5481</v>
      </c>
      <c r="D171" s="11" t="s">
        <v>148</v>
      </c>
      <c r="E171" s="11" t="s">
        <v>61</v>
      </c>
      <c r="F171" s="11" t="s">
        <v>5488</v>
      </c>
      <c r="G171" s="15">
        <v>1193601.83</v>
      </c>
      <c r="H171" s="15">
        <v>1116953.06</v>
      </c>
      <c r="I171" s="13">
        <f t="shared" si="6"/>
        <v>0.93578363565344058</v>
      </c>
      <c r="J171" s="12">
        <v>800</v>
      </c>
      <c r="K171" s="12">
        <v>135</v>
      </c>
      <c r="L171" s="13">
        <f t="shared" si="7"/>
        <v>0.16875000000000001</v>
      </c>
      <c r="M171" s="12">
        <v>75</v>
      </c>
      <c r="N171" s="12">
        <v>60</v>
      </c>
      <c r="O171" s="14" t="str">
        <f t="shared" si="8"/>
        <v>Ineligible</v>
      </c>
    </row>
    <row r="172" spans="1:15" x14ac:dyDescent="0.2">
      <c r="A172" s="11" t="s">
        <v>5254</v>
      </c>
      <c r="B172" s="11">
        <v>1</v>
      </c>
      <c r="C172" s="11" t="s">
        <v>5481</v>
      </c>
      <c r="D172" s="11" t="s">
        <v>148</v>
      </c>
      <c r="E172" s="11" t="s">
        <v>139</v>
      </c>
      <c r="F172" s="11" t="s">
        <v>5489</v>
      </c>
      <c r="G172" s="15">
        <v>1438308.36</v>
      </c>
      <c r="H172" s="15">
        <v>1345945.43</v>
      </c>
      <c r="I172" s="13">
        <f t="shared" si="6"/>
        <v>0.93578363821788524</v>
      </c>
      <c r="J172" s="12">
        <v>2690</v>
      </c>
      <c r="K172" s="12">
        <v>1015</v>
      </c>
      <c r="L172" s="13">
        <f t="shared" si="7"/>
        <v>0.37732342007434944</v>
      </c>
      <c r="M172" s="12">
        <v>975</v>
      </c>
      <c r="N172" s="12">
        <v>40</v>
      </c>
      <c r="O172" s="14" t="str">
        <f t="shared" si="8"/>
        <v>Ineligible</v>
      </c>
    </row>
    <row r="173" spans="1:15" x14ac:dyDescent="0.2">
      <c r="A173" s="11" t="s">
        <v>5254</v>
      </c>
      <c r="B173" s="11">
        <v>1</v>
      </c>
      <c r="C173" s="11" t="s">
        <v>5481</v>
      </c>
      <c r="D173" s="11" t="s">
        <v>148</v>
      </c>
      <c r="E173" s="11" t="s">
        <v>735</v>
      </c>
      <c r="F173" s="11" t="s">
        <v>5490</v>
      </c>
      <c r="G173" s="15">
        <v>731633.72</v>
      </c>
      <c r="H173" s="15">
        <v>684650.87</v>
      </c>
      <c r="I173" s="13">
        <f t="shared" si="6"/>
        <v>0.93578364594786589</v>
      </c>
      <c r="J173" s="12">
        <v>2525</v>
      </c>
      <c r="K173" s="12">
        <v>975</v>
      </c>
      <c r="L173" s="13">
        <f t="shared" si="7"/>
        <v>0.38613861386138615</v>
      </c>
      <c r="M173" s="12">
        <v>560</v>
      </c>
      <c r="N173" s="12">
        <v>415</v>
      </c>
      <c r="O173" s="14" t="str">
        <f t="shared" si="8"/>
        <v>Ineligible</v>
      </c>
    </row>
    <row r="174" spans="1:15" x14ac:dyDescent="0.2">
      <c r="A174" s="11" t="s">
        <v>5254</v>
      </c>
      <c r="B174" s="11">
        <v>1</v>
      </c>
      <c r="C174" s="11" t="s">
        <v>5491</v>
      </c>
      <c r="D174" s="11" t="s">
        <v>1977</v>
      </c>
      <c r="E174" s="11" t="s">
        <v>21</v>
      </c>
      <c r="F174" s="11" t="s">
        <v>5492</v>
      </c>
      <c r="G174" s="15">
        <v>3691935</v>
      </c>
      <c r="H174" s="15">
        <v>1038679</v>
      </c>
      <c r="I174" s="13">
        <f t="shared" si="6"/>
        <v>0.28133729331637747</v>
      </c>
      <c r="J174" s="12">
        <v>980</v>
      </c>
      <c r="K174" s="12">
        <v>205</v>
      </c>
      <c r="L174" s="13">
        <f t="shared" si="7"/>
        <v>0.20918367346938777</v>
      </c>
      <c r="M174" s="12">
        <v>145</v>
      </c>
      <c r="N174" s="12">
        <v>60</v>
      </c>
      <c r="O174" s="14" t="str">
        <f t="shared" si="8"/>
        <v>Ineligible</v>
      </c>
    </row>
    <row r="175" spans="1:15" x14ac:dyDescent="0.2">
      <c r="A175" s="11" t="s">
        <v>5254</v>
      </c>
      <c r="B175" s="11">
        <v>1</v>
      </c>
      <c r="C175" s="11" t="s">
        <v>5493</v>
      </c>
      <c r="D175" s="11" t="s">
        <v>1986</v>
      </c>
      <c r="E175" s="11" t="s">
        <v>21</v>
      </c>
      <c r="F175" s="11" t="s">
        <v>5494</v>
      </c>
      <c r="G175" s="15">
        <v>1229322</v>
      </c>
      <c r="H175" s="15">
        <v>789110</v>
      </c>
      <c r="I175" s="13">
        <f t="shared" si="6"/>
        <v>0.64190667701383364</v>
      </c>
      <c r="J175" s="12">
        <v>680</v>
      </c>
      <c r="K175" s="12">
        <v>245</v>
      </c>
      <c r="L175" s="13">
        <f t="shared" si="7"/>
        <v>0.36029411764705882</v>
      </c>
      <c r="M175" s="12">
        <v>145</v>
      </c>
      <c r="N175" s="12">
        <v>100</v>
      </c>
      <c r="O175" s="14" t="str">
        <f t="shared" si="8"/>
        <v>Ineligible</v>
      </c>
    </row>
    <row r="176" spans="1:15" x14ac:dyDescent="0.2">
      <c r="A176" s="11" t="s">
        <v>5254</v>
      </c>
      <c r="B176" s="11">
        <v>1</v>
      </c>
      <c r="C176" s="11" t="s">
        <v>5493</v>
      </c>
      <c r="D176" s="11" t="s">
        <v>1986</v>
      </c>
      <c r="E176" s="11" t="s">
        <v>27</v>
      </c>
      <c r="F176" s="11" t="s">
        <v>5495</v>
      </c>
      <c r="G176" s="15">
        <v>4034285</v>
      </c>
      <c r="H176" s="15">
        <v>2004644</v>
      </c>
      <c r="I176" s="13">
        <f t="shared" si="6"/>
        <v>0.4969019293381603</v>
      </c>
      <c r="J176" s="12">
        <v>1680</v>
      </c>
      <c r="K176" s="12">
        <v>505</v>
      </c>
      <c r="L176" s="13">
        <f t="shared" si="7"/>
        <v>0.30059523809523808</v>
      </c>
      <c r="M176" s="12">
        <v>265</v>
      </c>
      <c r="N176" s="12">
        <v>240</v>
      </c>
      <c r="O176" s="14" t="str">
        <f t="shared" si="8"/>
        <v>Ineligible</v>
      </c>
    </row>
    <row r="177" spans="1:15" x14ac:dyDescent="0.2">
      <c r="A177" s="11" t="s">
        <v>5254</v>
      </c>
      <c r="B177" s="11">
        <v>1</v>
      </c>
      <c r="C177" s="11" t="s">
        <v>5496</v>
      </c>
      <c r="D177" s="11" t="s">
        <v>157</v>
      </c>
      <c r="E177" s="11" t="s">
        <v>21</v>
      </c>
      <c r="F177" s="11" t="s">
        <v>5497</v>
      </c>
      <c r="G177" s="15">
        <v>843850</v>
      </c>
      <c r="H177" s="15">
        <v>709041</v>
      </c>
      <c r="I177" s="13">
        <f t="shared" si="6"/>
        <v>0.8402453042602358</v>
      </c>
      <c r="J177" s="12">
        <v>1030</v>
      </c>
      <c r="K177" s="12">
        <v>185</v>
      </c>
      <c r="L177" s="13">
        <f t="shared" si="7"/>
        <v>0.1796116504854369</v>
      </c>
      <c r="M177" s="12">
        <v>90</v>
      </c>
      <c r="N177" s="12">
        <v>95</v>
      </c>
      <c r="O177" s="14" t="str">
        <f t="shared" si="8"/>
        <v>Ineligible</v>
      </c>
    </row>
    <row r="178" spans="1:15" x14ac:dyDescent="0.2">
      <c r="A178" s="11" t="s">
        <v>5254</v>
      </c>
      <c r="B178" s="11">
        <v>1</v>
      </c>
      <c r="C178" s="11" t="s">
        <v>5496</v>
      </c>
      <c r="D178" s="11" t="s">
        <v>157</v>
      </c>
      <c r="E178" s="11" t="s">
        <v>27</v>
      </c>
      <c r="F178" s="11" t="s">
        <v>5498</v>
      </c>
      <c r="G178" s="15">
        <v>633645</v>
      </c>
      <c r="H178" s="15">
        <v>499829</v>
      </c>
      <c r="I178" s="13">
        <f t="shared" si="6"/>
        <v>0.78881550394937228</v>
      </c>
      <c r="J178" s="12">
        <v>930</v>
      </c>
      <c r="K178" s="12">
        <v>105</v>
      </c>
      <c r="L178" s="13">
        <f t="shared" si="7"/>
        <v>0.11290322580645161</v>
      </c>
      <c r="M178" s="12">
        <v>75</v>
      </c>
      <c r="N178" s="12">
        <v>30</v>
      </c>
      <c r="O178" s="14" t="str">
        <f t="shared" si="8"/>
        <v>Ineligible</v>
      </c>
    </row>
    <row r="179" spans="1:15" x14ac:dyDescent="0.2">
      <c r="A179" s="11" t="s">
        <v>5254</v>
      </c>
      <c r="B179" s="11">
        <v>1</v>
      </c>
      <c r="C179" s="11" t="s">
        <v>5496</v>
      </c>
      <c r="D179" s="11" t="s">
        <v>157</v>
      </c>
      <c r="E179" s="11" t="s">
        <v>29</v>
      </c>
      <c r="F179" s="11" t="s">
        <v>5499</v>
      </c>
      <c r="G179" s="15">
        <v>551671</v>
      </c>
      <c r="H179" s="15">
        <v>371737</v>
      </c>
      <c r="I179" s="13">
        <f t="shared" si="6"/>
        <v>0.67383821154274925</v>
      </c>
      <c r="J179" s="12">
        <v>325</v>
      </c>
      <c r="K179" s="12">
        <v>60</v>
      </c>
      <c r="L179" s="13">
        <f t="shared" si="7"/>
        <v>0.18461538461538463</v>
      </c>
      <c r="M179" s="12">
        <v>45</v>
      </c>
      <c r="N179" s="12">
        <v>15</v>
      </c>
      <c r="O179" s="14" t="str">
        <f t="shared" si="8"/>
        <v>Ineligible</v>
      </c>
    </row>
    <row r="180" spans="1:15" x14ac:dyDescent="0.2">
      <c r="A180" s="11" t="s">
        <v>5254</v>
      </c>
      <c r="B180" s="11">
        <v>1</v>
      </c>
      <c r="C180" s="11" t="s">
        <v>5496</v>
      </c>
      <c r="D180" s="11" t="s">
        <v>157</v>
      </c>
      <c r="E180" s="11" t="s">
        <v>37</v>
      </c>
      <c r="F180" s="11" t="s">
        <v>5500</v>
      </c>
      <c r="G180" s="15">
        <v>810669</v>
      </c>
      <c r="H180" s="15">
        <v>604878</v>
      </c>
      <c r="I180" s="13">
        <f t="shared" si="6"/>
        <v>0.74614670105801506</v>
      </c>
      <c r="J180" s="12">
        <v>1160</v>
      </c>
      <c r="K180" s="12">
        <v>460</v>
      </c>
      <c r="L180" s="13">
        <f t="shared" si="7"/>
        <v>0.39655172413793105</v>
      </c>
      <c r="M180" s="12">
        <v>405</v>
      </c>
      <c r="N180" s="12">
        <v>55</v>
      </c>
      <c r="O180" s="14" t="str">
        <f t="shared" si="8"/>
        <v>Ineligible</v>
      </c>
    </row>
    <row r="181" spans="1:15" x14ac:dyDescent="0.2">
      <c r="A181" s="11" t="s">
        <v>5254</v>
      </c>
      <c r="B181" s="11">
        <v>1</v>
      </c>
      <c r="C181" s="11" t="s">
        <v>5496</v>
      </c>
      <c r="D181" s="11" t="s">
        <v>157</v>
      </c>
      <c r="E181" s="11" t="s">
        <v>52</v>
      </c>
      <c r="F181" s="11" t="s">
        <v>5501</v>
      </c>
      <c r="G181" s="15">
        <v>1409360</v>
      </c>
      <c r="H181" s="15">
        <v>525269</v>
      </c>
      <c r="I181" s="13">
        <f t="shared" si="6"/>
        <v>0.3727003746381336</v>
      </c>
      <c r="J181" s="12">
        <v>1145</v>
      </c>
      <c r="K181" s="12">
        <v>490</v>
      </c>
      <c r="L181" s="13">
        <f t="shared" si="7"/>
        <v>0.42794759825327511</v>
      </c>
      <c r="M181" s="12">
        <v>290</v>
      </c>
      <c r="N181" s="12">
        <v>200</v>
      </c>
      <c r="O181" s="14" t="str">
        <f t="shared" si="8"/>
        <v>Ineligible</v>
      </c>
    </row>
    <row r="182" spans="1:15" x14ac:dyDescent="0.2">
      <c r="A182" s="11" t="s">
        <v>5254</v>
      </c>
      <c r="B182" s="11">
        <v>1</v>
      </c>
      <c r="C182" s="11" t="s">
        <v>5496</v>
      </c>
      <c r="D182" s="11" t="s">
        <v>157</v>
      </c>
      <c r="E182" s="11" t="s">
        <v>61</v>
      </c>
      <c r="F182" s="11" t="s">
        <v>5502</v>
      </c>
      <c r="G182" s="15">
        <v>1066348</v>
      </c>
      <c r="H182" s="15">
        <v>566779</v>
      </c>
      <c r="I182" s="13">
        <f t="shared" si="6"/>
        <v>0.5315141023380735</v>
      </c>
      <c r="J182" s="12">
        <v>1485</v>
      </c>
      <c r="K182" s="12">
        <v>625</v>
      </c>
      <c r="L182" s="13">
        <f t="shared" si="7"/>
        <v>0.4208754208754209</v>
      </c>
      <c r="M182" s="12">
        <v>340</v>
      </c>
      <c r="N182" s="12">
        <v>285</v>
      </c>
      <c r="O182" s="14" t="str">
        <f t="shared" si="8"/>
        <v>Ineligible</v>
      </c>
    </row>
    <row r="183" spans="1:15" x14ac:dyDescent="0.2">
      <c r="A183" s="11" t="s">
        <v>5254</v>
      </c>
      <c r="B183" s="11">
        <v>1</v>
      </c>
      <c r="C183" s="11" t="s">
        <v>5496</v>
      </c>
      <c r="D183" s="11" t="s">
        <v>157</v>
      </c>
      <c r="E183" s="11" t="s">
        <v>139</v>
      </c>
      <c r="F183" s="11" t="s">
        <v>5503</v>
      </c>
      <c r="G183" s="15">
        <v>1570</v>
      </c>
      <c r="H183" s="15">
        <v>0</v>
      </c>
      <c r="I183" s="13">
        <f t="shared" si="6"/>
        <v>0</v>
      </c>
      <c r="J183" s="12">
        <v>0</v>
      </c>
      <c r="K183" s="12">
        <v>0</v>
      </c>
      <c r="L183" s="13" t="str">
        <f t="shared" si="7"/>
        <v>-</v>
      </c>
      <c r="M183" s="12">
        <v>0</v>
      </c>
      <c r="N183" s="12">
        <v>0</v>
      </c>
      <c r="O183" s="14" t="str">
        <f t="shared" si="8"/>
        <v>Ineligible</v>
      </c>
    </row>
    <row r="184" spans="1:15" x14ac:dyDescent="0.2">
      <c r="A184" s="11" t="s">
        <v>5254</v>
      </c>
      <c r="B184" s="11">
        <v>1</v>
      </c>
      <c r="C184" s="11" t="s">
        <v>5504</v>
      </c>
      <c r="D184" s="11" t="s">
        <v>1989</v>
      </c>
      <c r="E184" s="11" t="s">
        <v>21</v>
      </c>
      <c r="F184" s="11" t="s">
        <v>5505</v>
      </c>
      <c r="G184" s="15">
        <v>5825993</v>
      </c>
      <c r="H184" s="15">
        <v>2856301</v>
      </c>
      <c r="I184" s="13">
        <f t="shared" si="6"/>
        <v>0.49026852589764525</v>
      </c>
      <c r="J184" s="12">
        <v>1720</v>
      </c>
      <c r="K184" s="12">
        <v>710</v>
      </c>
      <c r="L184" s="13">
        <f t="shared" si="7"/>
        <v>0.41279069767441862</v>
      </c>
      <c r="M184" s="12">
        <v>140</v>
      </c>
      <c r="N184" s="12">
        <v>570</v>
      </c>
      <c r="O184" s="14" t="str">
        <f t="shared" si="8"/>
        <v>Ineligible</v>
      </c>
    </row>
    <row r="185" spans="1:15" x14ac:dyDescent="0.2">
      <c r="A185" s="11" t="s">
        <v>5254</v>
      </c>
      <c r="B185" s="11">
        <v>1</v>
      </c>
      <c r="C185" s="11" t="s">
        <v>5504</v>
      </c>
      <c r="D185" s="11" t="s">
        <v>1989</v>
      </c>
      <c r="E185" s="11" t="s">
        <v>27</v>
      </c>
      <c r="F185" s="11" t="s">
        <v>5506</v>
      </c>
      <c r="G185" s="15">
        <v>965258</v>
      </c>
      <c r="H185" s="15">
        <v>755309</v>
      </c>
      <c r="I185" s="13">
        <f t="shared" si="6"/>
        <v>0.78249442118065848</v>
      </c>
      <c r="J185" s="12">
        <v>1420</v>
      </c>
      <c r="K185" s="12">
        <v>380</v>
      </c>
      <c r="L185" s="13">
        <f t="shared" si="7"/>
        <v>0.26760563380281688</v>
      </c>
      <c r="M185" s="12">
        <v>180</v>
      </c>
      <c r="N185" s="12">
        <v>200</v>
      </c>
      <c r="O185" s="14" t="str">
        <f t="shared" si="8"/>
        <v>Ineligible</v>
      </c>
    </row>
    <row r="186" spans="1:15" x14ac:dyDescent="0.2">
      <c r="A186" s="11" t="s">
        <v>5254</v>
      </c>
      <c r="B186" s="11">
        <v>1</v>
      </c>
      <c r="C186" s="11" t="s">
        <v>5504</v>
      </c>
      <c r="D186" s="11" t="s">
        <v>1989</v>
      </c>
      <c r="E186" s="11" t="s">
        <v>29</v>
      </c>
      <c r="F186" s="11" t="s">
        <v>5507</v>
      </c>
      <c r="G186" s="15">
        <v>893664</v>
      </c>
      <c r="H186" s="15">
        <v>643540</v>
      </c>
      <c r="I186" s="13">
        <f t="shared" si="6"/>
        <v>0.7201140473377019</v>
      </c>
      <c r="J186" s="12">
        <v>1210</v>
      </c>
      <c r="K186" s="12">
        <v>315</v>
      </c>
      <c r="L186" s="13">
        <f t="shared" si="7"/>
        <v>0.26033057851239672</v>
      </c>
      <c r="M186" s="12">
        <v>255</v>
      </c>
      <c r="N186" s="12">
        <v>60</v>
      </c>
      <c r="O186" s="14" t="str">
        <f t="shared" si="8"/>
        <v>Ineligible</v>
      </c>
    </row>
    <row r="187" spans="1:15" x14ac:dyDescent="0.2">
      <c r="A187" s="11" t="s">
        <v>5254</v>
      </c>
      <c r="B187" s="11">
        <v>1</v>
      </c>
      <c r="C187" s="11" t="s">
        <v>5508</v>
      </c>
      <c r="D187" s="11" t="s">
        <v>1994</v>
      </c>
      <c r="E187" s="11" t="s">
        <v>21</v>
      </c>
      <c r="F187" s="11" t="s">
        <v>5509</v>
      </c>
      <c r="G187" s="15">
        <v>1523167</v>
      </c>
      <c r="H187" s="15">
        <v>1001648</v>
      </c>
      <c r="I187" s="13">
        <f t="shared" si="6"/>
        <v>0.65760878485418872</v>
      </c>
      <c r="J187" s="12">
        <v>670</v>
      </c>
      <c r="K187" s="12">
        <v>45</v>
      </c>
      <c r="L187" s="13">
        <f t="shared" si="7"/>
        <v>6.7164179104477612E-2</v>
      </c>
      <c r="M187" s="12">
        <v>30</v>
      </c>
      <c r="N187" s="12">
        <v>15</v>
      </c>
      <c r="O187" s="14" t="str">
        <f t="shared" si="8"/>
        <v>Ineligible</v>
      </c>
    </row>
    <row r="188" spans="1:15" x14ac:dyDescent="0.2">
      <c r="A188" s="11" t="s">
        <v>5254</v>
      </c>
      <c r="B188" s="11">
        <v>1</v>
      </c>
      <c r="C188" s="11" t="s">
        <v>5508</v>
      </c>
      <c r="D188" s="11" t="s">
        <v>1994</v>
      </c>
      <c r="E188" s="11" t="s">
        <v>27</v>
      </c>
      <c r="F188" s="11" t="s">
        <v>5510</v>
      </c>
      <c r="G188" s="15">
        <v>1814946</v>
      </c>
      <c r="H188" s="15">
        <v>506224</v>
      </c>
      <c r="I188" s="13">
        <f t="shared" si="6"/>
        <v>0.27891959320001808</v>
      </c>
      <c r="J188" s="12">
        <v>705</v>
      </c>
      <c r="K188" s="12">
        <v>280</v>
      </c>
      <c r="L188" s="13">
        <f t="shared" si="7"/>
        <v>0.3971631205673759</v>
      </c>
      <c r="M188" s="12">
        <v>160</v>
      </c>
      <c r="N188" s="12">
        <v>120</v>
      </c>
      <c r="O188" s="14" t="str">
        <f t="shared" si="8"/>
        <v>Ineligible</v>
      </c>
    </row>
    <row r="189" spans="1:15" x14ac:dyDescent="0.2">
      <c r="A189" s="11" t="s">
        <v>5254</v>
      </c>
      <c r="B189" s="11">
        <v>1</v>
      </c>
      <c r="C189" s="11" t="s">
        <v>5508</v>
      </c>
      <c r="D189" s="11" t="s">
        <v>1994</v>
      </c>
      <c r="E189" s="11" t="s">
        <v>29</v>
      </c>
      <c r="F189" s="11" t="s">
        <v>5511</v>
      </c>
      <c r="G189" s="15">
        <v>2159918</v>
      </c>
      <c r="H189" s="15">
        <v>668311</v>
      </c>
      <c r="I189" s="13">
        <f t="shared" si="6"/>
        <v>0.3094149870504343</v>
      </c>
      <c r="J189" s="12">
        <v>1005</v>
      </c>
      <c r="K189" s="12">
        <v>340</v>
      </c>
      <c r="L189" s="13">
        <f t="shared" si="7"/>
        <v>0.3383084577114428</v>
      </c>
      <c r="M189" s="12">
        <v>175</v>
      </c>
      <c r="N189" s="12">
        <v>165</v>
      </c>
      <c r="O189" s="14" t="str">
        <f t="shared" si="8"/>
        <v>Ineligible</v>
      </c>
    </row>
    <row r="190" spans="1:15" x14ac:dyDescent="0.2">
      <c r="A190" s="11" t="s">
        <v>5254</v>
      </c>
      <c r="B190" s="11">
        <v>1</v>
      </c>
      <c r="C190" s="11" t="s">
        <v>5508</v>
      </c>
      <c r="D190" s="11" t="s">
        <v>1994</v>
      </c>
      <c r="E190" s="11" t="s">
        <v>37</v>
      </c>
      <c r="F190" s="11" t="s">
        <v>5512</v>
      </c>
      <c r="G190" s="15">
        <v>565510</v>
      </c>
      <c r="H190" s="15">
        <v>415917</v>
      </c>
      <c r="I190" s="13">
        <f t="shared" si="6"/>
        <v>0.7354724054393379</v>
      </c>
      <c r="J190" s="12">
        <v>720</v>
      </c>
      <c r="K190" s="12">
        <v>155</v>
      </c>
      <c r="L190" s="13">
        <f t="shared" si="7"/>
        <v>0.21527777777777779</v>
      </c>
      <c r="M190" s="12">
        <v>90</v>
      </c>
      <c r="N190" s="12">
        <v>65</v>
      </c>
      <c r="O190" s="14" t="str">
        <f t="shared" si="8"/>
        <v>Ineligible</v>
      </c>
    </row>
    <row r="191" spans="1:15" x14ac:dyDescent="0.2">
      <c r="A191" s="11" t="s">
        <v>5254</v>
      </c>
      <c r="B191" s="11">
        <v>1</v>
      </c>
      <c r="C191" s="11" t="s">
        <v>5508</v>
      </c>
      <c r="D191" s="11" t="s">
        <v>1994</v>
      </c>
      <c r="E191" s="11" t="s">
        <v>52</v>
      </c>
      <c r="F191" s="11" t="s">
        <v>5513</v>
      </c>
      <c r="G191" s="15">
        <v>1199546</v>
      </c>
      <c r="H191" s="15">
        <v>728838</v>
      </c>
      <c r="I191" s="13">
        <f t="shared" si="6"/>
        <v>0.60759487339376728</v>
      </c>
      <c r="J191" s="12">
        <v>1840</v>
      </c>
      <c r="K191" s="12">
        <v>555</v>
      </c>
      <c r="L191" s="13">
        <f t="shared" si="7"/>
        <v>0.3016304347826087</v>
      </c>
      <c r="M191" s="12">
        <v>240</v>
      </c>
      <c r="N191" s="12">
        <v>315</v>
      </c>
      <c r="O191" s="14" t="str">
        <f t="shared" si="8"/>
        <v>Ineligible</v>
      </c>
    </row>
    <row r="192" spans="1:15" x14ac:dyDescent="0.2">
      <c r="A192" s="11" t="s">
        <v>5254</v>
      </c>
      <c r="B192" s="11">
        <v>1</v>
      </c>
      <c r="C192" s="11" t="s">
        <v>5514</v>
      </c>
      <c r="D192" s="11" t="s">
        <v>178</v>
      </c>
      <c r="E192" s="11" t="s">
        <v>21</v>
      </c>
      <c r="F192" s="11" t="s">
        <v>5515</v>
      </c>
      <c r="G192" s="15">
        <v>3177351</v>
      </c>
      <c r="H192" s="15">
        <v>877466</v>
      </c>
      <c r="I192" s="13">
        <f t="shared" si="6"/>
        <v>0.2761627531865381</v>
      </c>
      <c r="J192" s="12">
        <v>910</v>
      </c>
      <c r="K192" s="12">
        <v>230</v>
      </c>
      <c r="L192" s="13">
        <f t="shared" si="7"/>
        <v>0.25274725274725274</v>
      </c>
      <c r="M192" s="12">
        <v>210</v>
      </c>
      <c r="N192" s="12">
        <v>20</v>
      </c>
      <c r="O192" s="14" t="str">
        <f t="shared" si="8"/>
        <v>Ineligible</v>
      </c>
    </row>
    <row r="193" spans="1:15" x14ac:dyDescent="0.2">
      <c r="A193" s="11" t="s">
        <v>5254</v>
      </c>
      <c r="B193" s="11">
        <v>1</v>
      </c>
      <c r="C193" s="11" t="s">
        <v>5514</v>
      </c>
      <c r="D193" s="11" t="s">
        <v>178</v>
      </c>
      <c r="E193" s="11" t="s">
        <v>27</v>
      </c>
      <c r="F193" s="11" t="s">
        <v>5516</v>
      </c>
      <c r="G193" s="15">
        <v>4794946</v>
      </c>
      <c r="H193" s="15">
        <v>1544602</v>
      </c>
      <c r="I193" s="13">
        <f t="shared" si="6"/>
        <v>0.32213126070658565</v>
      </c>
      <c r="J193" s="12">
        <v>2055</v>
      </c>
      <c r="K193" s="12">
        <v>375</v>
      </c>
      <c r="L193" s="13">
        <f t="shared" si="7"/>
        <v>0.18248175182481752</v>
      </c>
      <c r="M193" s="12">
        <v>200</v>
      </c>
      <c r="N193" s="12">
        <v>175</v>
      </c>
      <c r="O193" s="14" t="str">
        <f t="shared" si="8"/>
        <v>Ineligible</v>
      </c>
    </row>
    <row r="194" spans="1:15" x14ac:dyDescent="0.2">
      <c r="A194" s="11" t="s">
        <v>5254</v>
      </c>
      <c r="B194" s="11">
        <v>1</v>
      </c>
      <c r="C194" s="11" t="s">
        <v>5517</v>
      </c>
      <c r="D194" s="11" t="s">
        <v>186</v>
      </c>
      <c r="E194" s="11" t="s">
        <v>21</v>
      </c>
      <c r="F194" s="11" t="s">
        <v>5518</v>
      </c>
      <c r="G194" s="15">
        <v>6993477</v>
      </c>
      <c r="H194" s="15">
        <v>1497339</v>
      </c>
      <c r="I194" s="13">
        <f t="shared" si="6"/>
        <v>0.21410508678301224</v>
      </c>
      <c r="J194" s="12">
        <v>1650</v>
      </c>
      <c r="K194" s="12">
        <v>260</v>
      </c>
      <c r="L194" s="13">
        <f t="shared" si="7"/>
        <v>0.15757575757575756</v>
      </c>
      <c r="M194" s="12">
        <v>150</v>
      </c>
      <c r="N194" s="12">
        <v>110</v>
      </c>
      <c r="O194" s="14" t="str">
        <f t="shared" si="8"/>
        <v>Ineligible</v>
      </c>
    </row>
    <row r="195" spans="1:15" x14ac:dyDescent="0.2">
      <c r="A195" s="11" t="s">
        <v>5254</v>
      </c>
      <c r="B195" s="11">
        <v>1</v>
      </c>
      <c r="C195" s="11" t="s">
        <v>5517</v>
      </c>
      <c r="D195" s="11" t="s">
        <v>186</v>
      </c>
      <c r="E195" s="11" t="s">
        <v>27</v>
      </c>
      <c r="F195" s="11" t="s">
        <v>5519</v>
      </c>
      <c r="G195" s="15">
        <v>1272364</v>
      </c>
      <c r="H195" s="15">
        <v>848127</v>
      </c>
      <c r="I195" s="13">
        <f t="shared" si="6"/>
        <v>0.66657575976685912</v>
      </c>
      <c r="J195" s="12">
        <v>1265</v>
      </c>
      <c r="K195" s="12">
        <v>450</v>
      </c>
      <c r="L195" s="13">
        <f t="shared" si="7"/>
        <v>0.35573122529644269</v>
      </c>
      <c r="M195" s="12">
        <v>300</v>
      </c>
      <c r="N195" s="12">
        <v>150</v>
      </c>
      <c r="O195" s="14" t="str">
        <f t="shared" si="8"/>
        <v>Ineligible</v>
      </c>
    </row>
    <row r="196" spans="1:15" x14ac:dyDescent="0.2">
      <c r="A196" s="11" t="s">
        <v>5254</v>
      </c>
      <c r="B196" s="11">
        <v>1</v>
      </c>
      <c r="C196" s="11" t="s">
        <v>5517</v>
      </c>
      <c r="D196" s="11" t="s">
        <v>186</v>
      </c>
      <c r="E196" s="11" t="s">
        <v>29</v>
      </c>
      <c r="F196" s="11" t="s">
        <v>5520</v>
      </c>
      <c r="G196" s="15">
        <v>1571448</v>
      </c>
      <c r="H196" s="15">
        <v>1096044</v>
      </c>
      <c r="I196" s="13">
        <f t="shared" si="6"/>
        <v>0.697473922140599</v>
      </c>
      <c r="J196" s="12">
        <v>1460</v>
      </c>
      <c r="K196" s="12">
        <v>250</v>
      </c>
      <c r="L196" s="13">
        <f t="shared" si="7"/>
        <v>0.17123287671232876</v>
      </c>
      <c r="M196" s="12">
        <v>175</v>
      </c>
      <c r="N196" s="12">
        <v>75</v>
      </c>
      <c r="O196" s="14" t="str">
        <f t="shared" si="8"/>
        <v>Ineligible</v>
      </c>
    </row>
    <row r="197" spans="1:15" x14ac:dyDescent="0.2">
      <c r="A197" s="11" t="s">
        <v>5254</v>
      </c>
      <c r="B197" s="11">
        <v>1</v>
      </c>
      <c r="C197" s="11" t="s">
        <v>5521</v>
      </c>
      <c r="D197" s="11" t="s">
        <v>5522</v>
      </c>
      <c r="E197" s="11" t="s">
        <v>21</v>
      </c>
      <c r="F197" s="11" t="s">
        <v>5523</v>
      </c>
      <c r="G197" s="15">
        <v>2496484</v>
      </c>
      <c r="H197" s="15">
        <v>652357</v>
      </c>
      <c r="I197" s="13">
        <f t="shared" si="6"/>
        <v>0.26131030681550532</v>
      </c>
      <c r="J197" s="12">
        <v>990</v>
      </c>
      <c r="K197" s="12">
        <v>190</v>
      </c>
      <c r="L197" s="13">
        <f t="shared" si="7"/>
        <v>0.19191919191919191</v>
      </c>
      <c r="M197" s="12">
        <v>85</v>
      </c>
      <c r="N197" s="12">
        <v>105</v>
      </c>
      <c r="O197" s="14" t="str">
        <f t="shared" si="8"/>
        <v>Ineligible</v>
      </c>
    </row>
    <row r="198" spans="1:15" x14ac:dyDescent="0.2">
      <c r="A198" s="11" t="s">
        <v>5254</v>
      </c>
      <c r="B198" s="11">
        <v>1</v>
      </c>
      <c r="C198" s="11" t="s">
        <v>5521</v>
      </c>
      <c r="D198" s="11" t="s">
        <v>5522</v>
      </c>
      <c r="E198" s="11" t="s">
        <v>27</v>
      </c>
      <c r="F198" s="11" t="s">
        <v>5524</v>
      </c>
      <c r="G198" s="15">
        <v>1518616</v>
      </c>
      <c r="H198" s="15">
        <v>0</v>
      </c>
      <c r="I198" s="13">
        <f t="shared" si="6"/>
        <v>0</v>
      </c>
      <c r="J198" s="12">
        <v>2350</v>
      </c>
      <c r="K198" s="12">
        <v>380</v>
      </c>
      <c r="L198" s="13">
        <f t="shared" si="7"/>
        <v>0.16170212765957448</v>
      </c>
      <c r="M198" s="12">
        <v>355</v>
      </c>
      <c r="N198" s="12">
        <v>25</v>
      </c>
      <c r="O198" s="14" t="str">
        <f t="shared" si="8"/>
        <v>Ineligible</v>
      </c>
    </row>
    <row r="199" spans="1:15" x14ac:dyDescent="0.2">
      <c r="A199" s="11" t="s">
        <v>5254</v>
      </c>
      <c r="B199" s="11">
        <v>1</v>
      </c>
      <c r="C199" s="11" t="s">
        <v>5521</v>
      </c>
      <c r="D199" s="11" t="s">
        <v>5522</v>
      </c>
      <c r="E199" s="11" t="s">
        <v>29</v>
      </c>
      <c r="F199" s="11" t="s">
        <v>5525</v>
      </c>
      <c r="G199" s="15">
        <v>760479</v>
      </c>
      <c r="H199" s="15">
        <v>212832</v>
      </c>
      <c r="I199" s="13">
        <f t="shared" ref="I199:I262" si="9">IFERROR(H199/G199,"-")</f>
        <v>0.27986571621307099</v>
      </c>
      <c r="J199" s="12">
        <v>830</v>
      </c>
      <c r="K199" s="12">
        <v>35</v>
      </c>
      <c r="L199" s="13">
        <f t="shared" ref="L199:L262" si="10">IFERROR(K199/J199,"-")</f>
        <v>4.2168674698795178E-2</v>
      </c>
      <c r="M199" s="12">
        <v>25</v>
      </c>
      <c r="N199" s="12">
        <v>10</v>
      </c>
      <c r="O199" s="14" t="str">
        <f t="shared" ref="O199:O262" si="11">IFERROR(IF(OR(I199="-",L199="-"),"Ineligible",IF(AND(L199&gt;0.51,I199&gt;0.5),"CD Eligible","Ineligible")),"Ineligible")</f>
        <v>Ineligible</v>
      </c>
    </row>
    <row r="200" spans="1:15" x14ac:dyDescent="0.2">
      <c r="A200" s="11" t="s">
        <v>5254</v>
      </c>
      <c r="B200" s="11">
        <v>1</v>
      </c>
      <c r="C200" s="11" t="s">
        <v>5526</v>
      </c>
      <c r="D200" s="11" t="s">
        <v>5527</v>
      </c>
      <c r="E200" s="11" t="s">
        <v>21</v>
      </c>
      <c r="F200" s="11" t="s">
        <v>5528</v>
      </c>
      <c r="G200" s="15">
        <v>1230251</v>
      </c>
      <c r="H200" s="15">
        <v>767453</v>
      </c>
      <c r="I200" s="13">
        <f t="shared" si="9"/>
        <v>0.62381822896303274</v>
      </c>
      <c r="J200" s="12">
        <v>470</v>
      </c>
      <c r="K200" s="12">
        <v>140</v>
      </c>
      <c r="L200" s="13">
        <f t="shared" si="10"/>
        <v>0.2978723404255319</v>
      </c>
      <c r="M200" s="12">
        <v>45</v>
      </c>
      <c r="N200" s="12">
        <v>95</v>
      </c>
      <c r="O200" s="14" t="str">
        <f t="shared" si="11"/>
        <v>Ineligible</v>
      </c>
    </row>
    <row r="201" spans="1:15" x14ac:dyDescent="0.2">
      <c r="A201" s="11" t="s">
        <v>5254</v>
      </c>
      <c r="B201" s="11">
        <v>1</v>
      </c>
      <c r="C201" s="11" t="s">
        <v>5526</v>
      </c>
      <c r="D201" s="11" t="s">
        <v>5527</v>
      </c>
      <c r="E201" s="11" t="s">
        <v>27</v>
      </c>
      <c r="F201" s="11" t="s">
        <v>5529</v>
      </c>
      <c r="G201" s="15">
        <v>2633533</v>
      </c>
      <c r="H201" s="15">
        <v>1121311</v>
      </c>
      <c r="I201" s="13">
        <f t="shared" si="9"/>
        <v>0.4257820198190036</v>
      </c>
      <c r="J201" s="12">
        <v>1625</v>
      </c>
      <c r="K201" s="12">
        <v>360</v>
      </c>
      <c r="L201" s="13">
        <f t="shared" si="10"/>
        <v>0.22153846153846155</v>
      </c>
      <c r="M201" s="12">
        <v>175</v>
      </c>
      <c r="N201" s="12">
        <v>185</v>
      </c>
      <c r="O201" s="14" t="str">
        <f t="shared" si="11"/>
        <v>Ineligible</v>
      </c>
    </row>
    <row r="202" spans="1:15" x14ac:dyDescent="0.2">
      <c r="A202" s="11" t="s">
        <v>5254</v>
      </c>
      <c r="B202" s="11">
        <v>1</v>
      </c>
      <c r="C202" s="11" t="s">
        <v>5530</v>
      </c>
      <c r="D202" s="11" t="s">
        <v>192</v>
      </c>
      <c r="E202" s="11" t="s">
        <v>21</v>
      </c>
      <c r="F202" s="11" t="s">
        <v>5531</v>
      </c>
      <c r="G202" s="15">
        <v>8635331</v>
      </c>
      <c r="H202" s="15">
        <v>1290606</v>
      </c>
      <c r="I202" s="13">
        <f t="shared" si="9"/>
        <v>0.14945645974659222</v>
      </c>
      <c r="J202" s="12">
        <v>1280</v>
      </c>
      <c r="K202" s="12">
        <v>370</v>
      </c>
      <c r="L202" s="13">
        <f t="shared" si="10"/>
        <v>0.2890625</v>
      </c>
      <c r="M202" s="12">
        <v>340</v>
      </c>
      <c r="N202" s="12">
        <v>30</v>
      </c>
      <c r="O202" s="14" t="str">
        <f t="shared" si="11"/>
        <v>Ineligible</v>
      </c>
    </row>
    <row r="203" spans="1:15" x14ac:dyDescent="0.2">
      <c r="A203" s="11" t="s">
        <v>5254</v>
      </c>
      <c r="B203" s="11">
        <v>1</v>
      </c>
      <c r="C203" s="11" t="s">
        <v>5530</v>
      </c>
      <c r="D203" s="11" t="s">
        <v>192</v>
      </c>
      <c r="E203" s="11" t="s">
        <v>27</v>
      </c>
      <c r="F203" s="11" t="s">
        <v>5532</v>
      </c>
      <c r="G203" s="15">
        <v>1500146</v>
      </c>
      <c r="H203" s="15">
        <v>748736</v>
      </c>
      <c r="I203" s="13">
        <f t="shared" si="9"/>
        <v>0.49910875341466765</v>
      </c>
      <c r="J203" s="12">
        <v>775</v>
      </c>
      <c r="K203" s="12">
        <v>195</v>
      </c>
      <c r="L203" s="13">
        <f t="shared" si="10"/>
        <v>0.25161290322580643</v>
      </c>
      <c r="M203" s="12">
        <v>180</v>
      </c>
      <c r="N203" s="12">
        <v>15</v>
      </c>
      <c r="O203" s="14" t="str">
        <f t="shared" si="11"/>
        <v>Ineligible</v>
      </c>
    </row>
    <row r="204" spans="1:15" x14ac:dyDescent="0.2">
      <c r="A204" s="11" t="s">
        <v>5254</v>
      </c>
      <c r="B204" s="11">
        <v>1</v>
      </c>
      <c r="C204" s="11" t="s">
        <v>5530</v>
      </c>
      <c r="D204" s="11" t="s">
        <v>192</v>
      </c>
      <c r="E204" s="11" t="s">
        <v>29</v>
      </c>
      <c r="F204" s="11" t="s">
        <v>5533</v>
      </c>
      <c r="G204" s="15">
        <v>1358812</v>
      </c>
      <c r="H204" s="15">
        <v>607875</v>
      </c>
      <c r="I204" s="13">
        <f t="shared" si="9"/>
        <v>0.44735769186613011</v>
      </c>
      <c r="J204" s="12">
        <v>770</v>
      </c>
      <c r="K204" s="12">
        <v>185</v>
      </c>
      <c r="L204" s="13">
        <f t="shared" si="10"/>
        <v>0.24025974025974026</v>
      </c>
      <c r="M204" s="12">
        <v>130</v>
      </c>
      <c r="N204" s="12">
        <v>55</v>
      </c>
      <c r="O204" s="14" t="str">
        <f t="shared" si="11"/>
        <v>Ineligible</v>
      </c>
    </row>
    <row r="205" spans="1:15" x14ac:dyDescent="0.2">
      <c r="A205" s="11" t="s">
        <v>5254</v>
      </c>
      <c r="B205" s="11">
        <v>1</v>
      </c>
      <c r="C205" s="11" t="s">
        <v>5534</v>
      </c>
      <c r="D205" s="11" t="s">
        <v>5535</v>
      </c>
      <c r="E205" s="11" t="s">
        <v>21</v>
      </c>
      <c r="F205" s="11" t="s">
        <v>5536</v>
      </c>
      <c r="G205" s="15">
        <v>1913099</v>
      </c>
      <c r="H205" s="15">
        <v>877240</v>
      </c>
      <c r="I205" s="13">
        <f t="shared" si="9"/>
        <v>0.45854396453084761</v>
      </c>
      <c r="J205" s="12">
        <v>850</v>
      </c>
      <c r="K205" s="12">
        <v>170</v>
      </c>
      <c r="L205" s="13">
        <f t="shared" si="10"/>
        <v>0.2</v>
      </c>
      <c r="M205" s="12">
        <v>120</v>
      </c>
      <c r="N205" s="12">
        <v>50</v>
      </c>
      <c r="O205" s="14" t="str">
        <f t="shared" si="11"/>
        <v>Ineligible</v>
      </c>
    </row>
    <row r="206" spans="1:15" x14ac:dyDescent="0.2">
      <c r="A206" s="11" t="s">
        <v>5254</v>
      </c>
      <c r="B206" s="11">
        <v>1</v>
      </c>
      <c r="C206" s="11" t="s">
        <v>5534</v>
      </c>
      <c r="D206" s="11" t="s">
        <v>5535</v>
      </c>
      <c r="E206" s="11" t="s">
        <v>27</v>
      </c>
      <c r="F206" s="11" t="s">
        <v>5537</v>
      </c>
      <c r="G206" s="15">
        <v>4241129</v>
      </c>
      <c r="H206" s="15">
        <v>1649463</v>
      </c>
      <c r="I206" s="13">
        <f t="shared" si="9"/>
        <v>0.38892073313497422</v>
      </c>
      <c r="J206" s="12">
        <v>2050</v>
      </c>
      <c r="K206" s="12">
        <v>475</v>
      </c>
      <c r="L206" s="13">
        <f t="shared" si="10"/>
        <v>0.23170731707317074</v>
      </c>
      <c r="M206" s="12">
        <v>165</v>
      </c>
      <c r="N206" s="12">
        <v>310</v>
      </c>
      <c r="O206" s="14" t="str">
        <f t="shared" si="11"/>
        <v>Ineligible</v>
      </c>
    </row>
    <row r="207" spans="1:15" x14ac:dyDescent="0.2">
      <c r="A207" s="11" t="s">
        <v>5254</v>
      </c>
      <c r="B207" s="11">
        <v>1</v>
      </c>
      <c r="C207" s="11" t="s">
        <v>5538</v>
      </c>
      <c r="D207" s="11" t="s">
        <v>2033</v>
      </c>
      <c r="E207" s="11" t="s">
        <v>21</v>
      </c>
      <c r="F207" s="11" t="s">
        <v>5539</v>
      </c>
      <c r="G207" s="15">
        <v>11044199</v>
      </c>
      <c r="H207" s="15">
        <v>3239700</v>
      </c>
      <c r="I207" s="13">
        <f t="shared" si="9"/>
        <v>0.29333951697176047</v>
      </c>
      <c r="J207" s="12">
        <v>3205</v>
      </c>
      <c r="K207" s="12">
        <v>700</v>
      </c>
      <c r="L207" s="13">
        <f t="shared" si="10"/>
        <v>0.21840873634945399</v>
      </c>
      <c r="M207" s="12">
        <v>340</v>
      </c>
      <c r="N207" s="12">
        <v>360</v>
      </c>
      <c r="O207" s="14" t="str">
        <f t="shared" si="11"/>
        <v>Ineligible</v>
      </c>
    </row>
    <row r="208" spans="1:15" x14ac:dyDescent="0.2">
      <c r="A208" s="11" t="s">
        <v>5254</v>
      </c>
      <c r="B208" s="11">
        <v>1</v>
      </c>
      <c r="C208" s="11" t="s">
        <v>5540</v>
      </c>
      <c r="D208" s="11" t="s">
        <v>2038</v>
      </c>
      <c r="E208" s="11" t="s">
        <v>21</v>
      </c>
      <c r="F208" s="11" t="s">
        <v>5541</v>
      </c>
      <c r="G208" s="15">
        <v>1219012</v>
      </c>
      <c r="H208" s="15">
        <v>1085766</v>
      </c>
      <c r="I208" s="13">
        <f t="shared" si="9"/>
        <v>0.89069344682414942</v>
      </c>
      <c r="J208" s="12">
        <v>1240</v>
      </c>
      <c r="K208" s="12">
        <v>190</v>
      </c>
      <c r="L208" s="13">
        <f t="shared" si="10"/>
        <v>0.15322580645161291</v>
      </c>
      <c r="M208" s="12">
        <v>100</v>
      </c>
      <c r="N208" s="12">
        <v>90</v>
      </c>
      <c r="O208" s="14" t="str">
        <f t="shared" si="11"/>
        <v>Ineligible</v>
      </c>
    </row>
    <row r="209" spans="1:15" x14ac:dyDescent="0.2">
      <c r="A209" s="11" t="s">
        <v>5254</v>
      </c>
      <c r="B209" s="11">
        <v>1</v>
      </c>
      <c r="C209" s="11" t="s">
        <v>5540</v>
      </c>
      <c r="D209" s="11" t="s">
        <v>2038</v>
      </c>
      <c r="E209" s="11" t="s">
        <v>27</v>
      </c>
      <c r="F209" s="11" t="s">
        <v>5542</v>
      </c>
      <c r="G209" s="15">
        <v>484634</v>
      </c>
      <c r="H209" s="15">
        <v>246985</v>
      </c>
      <c r="I209" s="13">
        <f t="shared" si="9"/>
        <v>0.50963201096084876</v>
      </c>
      <c r="J209" s="12">
        <v>510</v>
      </c>
      <c r="K209" s="12">
        <v>85</v>
      </c>
      <c r="L209" s="13">
        <f t="shared" si="10"/>
        <v>0.16666666666666666</v>
      </c>
      <c r="M209" s="12">
        <v>15</v>
      </c>
      <c r="N209" s="12">
        <v>70</v>
      </c>
      <c r="O209" s="14" t="str">
        <f t="shared" si="11"/>
        <v>Ineligible</v>
      </c>
    </row>
    <row r="210" spans="1:15" x14ac:dyDescent="0.2">
      <c r="A210" s="11" t="s">
        <v>5254</v>
      </c>
      <c r="B210" s="11">
        <v>1</v>
      </c>
      <c r="C210" s="11" t="s">
        <v>5540</v>
      </c>
      <c r="D210" s="11" t="s">
        <v>2038</v>
      </c>
      <c r="E210" s="11" t="s">
        <v>29</v>
      </c>
      <c r="F210" s="11" t="s">
        <v>5543</v>
      </c>
      <c r="G210" s="15">
        <v>1983523</v>
      </c>
      <c r="H210" s="15">
        <v>541468</v>
      </c>
      <c r="I210" s="13">
        <f t="shared" si="9"/>
        <v>0.27298297019999263</v>
      </c>
      <c r="J210" s="12">
        <v>1150</v>
      </c>
      <c r="K210" s="12">
        <v>385</v>
      </c>
      <c r="L210" s="13">
        <f t="shared" si="10"/>
        <v>0.33478260869565218</v>
      </c>
      <c r="M210" s="12">
        <v>225</v>
      </c>
      <c r="N210" s="12">
        <v>160</v>
      </c>
      <c r="O210" s="14" t="str">
        <f t="shared" si="11"/>
        <v>Ineligible</v>
      </c>
    </row>
    <row r="211" spans="1:15" x14ac:dyDescent="0.2">
      <c r="A211" s="11" t="s">
        <v>5254</v>
      </c>
      <c r="B211" s="11">
        <v>1</v>
      </c>
      <c r="C211" s="11" t="s">
        <v>5540</v>
      </c>
      <c r="D211" s="11" t="s">
        <v>2038</v>
      </c>
      <c r="E211" s="11" t="s">
        <v>37</v>
      </c>
      <c r="F211" s="11" t="s">
        <v>5544</v>
      </c>
      <c r="G211" s="15">
        <v>606508</v>
      </c>
      <c r="H211" s="15">
        <v>436677</v>
      </c>
      <c r="I211" s="13">
        <f t="shared" si="9"/>
        <v>0.71998555666207209</v>
      </c>
      <c r="J211" s="12">
        <v>890</v>
      </c>
      <c r="K211" s="12">
        <v>120</v>
      </c>
      <c r="L211" s="13">
        <f t="shared" si="10"/>
        <v>0.1348314606741573</v>
      </c>
      <c r="M211" s="12">
        <v>55</v>
      </c>
      <c r="N211" s="12">
        <v>65</v>
      </c>
      <c r="O211" s="14" t="str">
        <f t="shared" si="11"/>
        <v>Ineligible</v>
      </c>
    </row>
    <row r="212" spans="1:15" x14ac:dyDescent="0.2">
      <c r="A212" s="11" t="s">
        <v>5254</v>
      </c>
      <c r="B212" s="11">
        <v>1</v>
      </c>
      <c r="C212" s="11" t="s">
        <v>5540</v>
      </c>
      <c r="D212" s="11" t="s">
        <v>2038</v>
      </c>
      <c r="E212" s="11" t="s">
        <v>52</v>
      </c>
      <c r="F212" s="11" t="s">
        <v>5545</v>
      </c>
      <c r="G212" s="15">
        <v>913370</v>
      </c>
      <c r="H212" s="15">
        <v>851042</v>
      </c>
      <c r="I212" s="13">
        <f t="shared" si="9"/>
        <v>0.93176040377941027</v>
      </c>
      <c r="J212" s="12">
        <v>1025</v>
      </c>
      <c r="K212" s="12">
        <v>390</v>
      </c>
      <c r="L212" s="13">
        <f t="shared" si="10"/>
        <v>0.38048780487804879</v>
      </c>
      <c r="M212" s="12">
        <v>275</v>
      </c>
      <c r="N212" s="12">
        <v>115</v>
      </c>
      <c r="O212" s="14" t="str">
        <f t="shared" si="11"/>
        <v>Ineligible</v>
      </c>
    </row>
    <row r="213" spans="1:15" x14ac:dyDescent="0.2">
      <c r="A213" s="11" t="s">
        <v>5254</v>
      </c>
      <c r="B213" s="11">
        <v>1</v>
      </c>
      <c r="C213" s="11" t="s">
        <v>5546</v>
      </c>
      <c r="D213" s="11" t="s">
        <v>201</v>
      </c>
      <c r="E213" s="11" t="s">
        <v>19</v>
      </c>
      <c r="F213" s="11" t="s">
        <v>5547</v>
      </c>
      <c r="G213" s="15">
        <v>0</v>
      </c>
      <c r="H213" s="15">
        <v>0</v>
      </c>
      <c r="I213" s="13" t="str">
        <f t="shared" si="9"/>
        <v>-</v>
      </c>
      <c r="J213" s="12">
        <v>0</v>
      </c>
      <c r="K213" s="12">
        <v>0</v>
      </c>
      <c r="L213" s="13" t="str">
        <f t="shared" si="10"/>
        <v>-</v>
      </c>
      <c r="M213" s="12">
        <v>0</v>
      </c>
      <c r="N213" s="12">
        <v>0</v>
      </c>
      <c r="O213" s="14" t="str">
        <f t="shared" si="11"/>
        <v>Ineligible</v>
      </c>
    </row>
    <row r="214" spans="1:15" x14ac:dyDescent="0.2">
      <c r="A214" s="11" t="s">
        <v>5254</v>
      </c>
      <c r="B214" s="11">
        <v>1</v>
      </c>
      <c r="C214" s="11" t="s">
        <v>5546</v>
      </c>
      <c r="D214" s="11" t="s">
        <v>201</v>
      </c>
      <c r="E214" s="11" t="s">
        <v>21</v>
      </c>
      <c r="F214" s="11" t="s">
        <v>5548</v>
      </c>
      <c r="G214" s="15">
        <v>1066029.05</v>
      </c>
      <c r="H214" s="15">
        <v>1059333.77</v>
      </c>
      <c r="I214" s="13">
        <f t="shared" si="9"/>
        <v>0.99371942068558072</v>
      </c>
      <c r="J214" s="12">
        <v>1940</v>
      </c>
      <c r="K214" s="12">
        <v>695</v>
      </c>
      <c r="L214" s="13">
        <f t="shared" si="10"/>
        <v>0.35824742268041238</v>
      </c>
      <c r="M214" s="12">
        <v>520</v>
      </c>
      <c r="N214" s="12">
        <v>175</v>
      </c>
      <c r="O214" s="14" t="str">
        <f t="shared" si="11"/>
        <v>Ineligible</v>
      </c>
    </row>
    <row r="215" spans="1:15" x14ac:dyDescent="0.2">
      <c r="A215" s="11" t="s">
        <v>5254</v>
      </c>
      <c r="B215" s="11">
        <v>1</v>
      </c>
      <c r="C215" s="11" t="s">
        <v>5546</v>
      </c>
      <c r="D215" s="11" t="s">
        <v>201</v>
      </c>
      <c r="E215" s="11" t="s">
        <v>27</v>
      </c>
      <c r="F215" s="11" t="s">
        <v>5549</v>
      </c>
      <c r="G215" s="15">
        <v>1277667.23</v>
      </c>
      <c r="H215" s="15">
        <v>1269642.74</v>
      </c>
      <c r="I215" s="13">
        <f t="shared" si="9"/>
        <v>0.99371942097943611</v>
      </c>
      <c r="J215" s="12">
        <v>1550</v>
      </c>
      <c r="K215" s="12">
        <v>310</v>
      </c>
      <c r="L215" s="13">
        <f t="shared" si="10"/>
        <v>0.2</v>
      </c>
      <c r="M215" s="12">
        <v>180</v>
      </c>
      <c r="N215" s="12">
        <v>130</v>
      </c>
      <c r="O215" s="14" t="str">
        <f t="shared" si="11"/>
        <v>Ineligible</v>
      </c>
    </row>
    <row r="216" spans="1:15" x14ac:dyDescent="0.2">
      <c r="A216" s="11" t="s">
        <v>5254</v>
      </c>
      <c r="B216" s="11">
        <v>1</v>
      </c>
      <c r="C216" s="11" t="s">
        <v>5546</v>
      </c>
      <c r="D216" s="11" t="s">
        <v>201</v>
      </c>
      <c r="E216" s="11" t="s">
        <v>29</v>
      </c>
      <c r="F216" s="11" t="s">
        <v>5550</v>
      </c>
      <c r="G216" s="15">
        <v>778474.53</v>
      </c>
      <c r="H216" s="15">
        <v>773585.26</v>
      </c>
      <c r="I216" s="13">
        <f t="shared" si="9"/>
        <v>0.99371942200857877</v>
      </c>
      <c r="J216" s="12">
        <v>1570</v>
      </c>
      <c r="K216" s="12">
        <v>510</v>
      </c>
      <c r="L216" s="13">
        <f t="shared" si="10"/>
        <v>0.32484076433121017</v>
      </c>
      <c r="M216" s="12">
        <v>415</v>
      </c>
      <c r="N216" s="12">
        <v>95</v>
      </c>
      <c r="O216" s="14" t="str">
        <f t="shared" si="11"/>
        <v>Ineligible</v>
      </c>
    </row>
    <row r="217" spans="1:15" x14ac:dyDescent="0.2">
      <c r="A217" s="11" t="s">
        <v>5254</v>
      </c>
      <c r="B217" s="11">
        <v>1</v>
      </c>
      <c r="C217" s="11" t="s">
        <v>5551</v>
      </c>
      <c r="D217" s="11" t="s">
        <v>204</v>
      </c>
      <c r="E217" s="11" t="s">
        <v>21</v>
      </c>
      <c r="F217" s="11" t="s">
        <v>5552</v>
      </c>
      <c r="G217" s="15">
        <v>2728042</v>
      </c>
      <c r="H217" s="15">
        <v>1273778</v>
      </c>
      <c r="I217" s="13">
        <f t="shared" si="9"/>
        <v>0.46692023070026045</v>
      </c>
      <c r="J217" s="12">
        <v>1250</v>
      </c>
      <c r="K217" s="12">
        <v>380</v>
      </c>
      <c r="L217" s="13">
        <f t="shared" si="10"/>
        <v>0.30399999999999999</v>
      </c>
      <c r="M217" s="12">
        <v>110</v>
      </c>
      <c r="N217" s="12">
        <v>270</v>
      </c>
      <c r="O217" s="14" t="str">
        <f t="shared" si="11"/>
        <v>Ineligible</v>
      </c>
    </row>
    <row r="218" spans="1:15" x14ac:dyDescent="0.2">
      <c r="A218" s="11" t="s">
        <v>5254</v>
      </c>
      <c r="B218" s="11">
        <v>1</v>
      </c>
      <c r="C218" s="11" t="s">
        <v>5551</v>
      </c>
      <c r="D218" s="11" t="s">
        <v>204</v>
      </c>
      <c r="E218" s="11" t="s">
        <v>27</v>
      </c>
      <c r="F218" s="11" t="s">
        <v>5553</v>
      </c>
      <c r="G218" s="15">
        <v>1547492</v>
      </c>
      <c r="H218" s="15">
        <v>637866</v>
      </c>
      <c r="I218" s="13">
        <f t="shared" si="9"/>
        <v>0.41219340713877684</v>
      </c>
      <c r="J218" s="12">
        <v>870</v>
      </c>
      <c r="K218" s="12">
        <v>160</v>
      </c>
      <c r="L218" s="13">
        <f t="shared" si="10"/>
        <v>0.18390804597701149</v>
      </c>
      <c r="M218" s="12">
        <v>75</v>
      </c>
      <c r="N218" s="12">
        <v>85</v>
      </c>
      <c r="O218" s="14" t="str">
        <f t="shared" si="11"/>
        <v>Ineligible</v>
      </c>
    </row>
    <row r="219" spans="1:15" x14ac:dyDescent="0.2">
      <c r="A219" s="11" t="s">
        <v>5254</v>
      </c>
      <c r="B219" s="11">
        <v>1</v>
      </c>
      <c r="C219" s="11" t="s">
        <v>5551</v>
      </c>
      <c r="D219" s="11" t="s">
        <v>204</v>
      </c>
      <c r="E219" s="11" t="s">
        <v>29</v>
      </c>
      <c r="F219" s="11" t="s">
        <v>5554</v>
      </c>
      <c r="G219" s="15">
        <v>2283789</v>
      </c>
      <c r="H219" s="15">
        <v>909063</v>
      </c>
      <c r="I219" s="13">
        <f t="shared" si="9"/>
        <v>0.39805034528145988</v>
      </c>
      <c r="J219" s="12">
        <v>1550</v>
      </c>
      <c r="K219" s="12">
        <v>315</v>
      </c>
      <c r="L219" s="13">
        <f t="shared" si="10"/>
        <v>0.20322580645161289</v>
      </c>
      <c r="M219" s="12">
        <v>190</v>
      </c>
      <c r="N219" s="12">
        <v>125</v>
      </c>
      <c r="O219" s="14" t="str">
        <f t="shared" si="11"/>
        <v>Ineligible</v>
      </c>
    </row>
    <row r="220" spans="1:15" x14ac:dyDescent="0.2">
      <c r="A220" s="11" t="s">
        <v>5254</v>
      </c>
      <c r="B220" s="11">
        <v>1</v>
      </c>
      <c r="C220" s="11" t="s">
        <v>5555</v>
      </c>
      <c r="D220" s="11" t="s">
        <v>209</v>
      </c>
      <c r="E220" s="11" t="s">
        <v>19</v>
      </c>
      <c r="F220" s="11" t="s">
        <v>5556</v>
      </c>
      <c r="G220" s="15">
        <v>4459.5</v>
      </c>
      <c r="H220" s="15">
        <v>0</v>
      </c>
      <c r="I220" s="13">
        <f t="shared" si="9"/>
        <v>0</v>
      </c>
      <c r="J220" s="12">
        <v>0</v>
      </c>
      <c r="K220" s="12">
        <v>0</v>
      </c>
      <c r="L220" s="13" t="str">
        <f t="shared" si="10"/>
        <v>-</v>
      </c>
      <c r="M220" s="12">
        <v>0</v>
      </c>
      <c r="N220" s="12">
        <v>0</v>
      </c>
      <c r="O220" s="14" t="str">
        <f t="shared" si="11"/>
        <v>Ineligible</v>
      </c>
    </row>
    <row r="221" spans="1:15" x14ac:dyDescent="0.2">
      <c r="A221" s="11" t="s">
        <v>5254</v>
      </c>
      <c r="B221" s="11">
        <v>1</v>
      </c>
      <c r="C221" s="11" t="s">
        <v>5555</v>
      </c>
      <c r="D221" s="11" t="s">
        <v>209</v>
      </c>
      <c r="E221" s="11" t="s">
        <v>21</v>
      </c>
      <c r="F221" s="11" t="s">
        <v>5557</v>
      </c>
      <c r="G221" s="15">
        <v>6775456</v>
      </c>
      <c r="H221" s="15">
        <v>0</v>
      </c>
      <c r="I221" s="13">
        <f t="shared" si="9"/>
        <v>0</v>
      </c>
      <c r="J221" s="12">
        <v>425</v>
      </c>
      <c r="K221" s="12">
        <v>185</v>
      </c>
      <c r="L221" s="13">
        <f t="shared" si="10"/>
        <v>0.43529411764705883</v>
      </c>
      <c r="M221" s="12">
        <v>25</v>
      </c>
      <c r="N221" s="12">
        <v>160</v>
      </c>
      <c r="O221" s="14" t="str">
        <f t="shared" si="11"/>
        <v>Ineligible</v>
      </c>
    </row>
    <row r="222" spans="1:15" x14ac:dyDescent="0.2">
      <c r="A222" s="11" t="s">
        <v>5254</v>
      </c>
      <c r="B222" s="11">
        <v>1</v>
      </c>
      <c r="C222" s="11" t="s">
        <v>5555</v>
      </c>
      <c r="D222" s="11" t="s">
        <v>209</v>
      </c>
      <c r="E222" s="11" t="s">
        <v>27</v>
      </c>
      <c r="F222" s="11" t="s">
        <v>5558</v>
      </c>
      <c r="G222" s="15">
        <v>2571818</v>
      </c>
      <c r="H222" s="15">
        <v>1743794</v>
      </c>
      <c r="I222" s="13">
        <f t="shared" si="9"/>
        <v>0.67803942580695831</v>
      </c>
      <c r="J222" s="12">
        <v>2260</v>
      </c>
      <c r="K222" s="12">
        <v>890</v>
      </c>
      <c r="L222" s="13">
        <f t="shared" si="10"/>
        <v>0.39380530973451328</v>
      </c>
      <c r="M222" s="12">
        <v>690</v>
      </c>
      <c r="N222" s="12">
        <v>200</v>
      </c>
      <c r="O222" s="14" t="str">
        <f t="shared" si="11"/>
        <v>Ineligible</v>
      </c>
    </row>
    <row r="223" spans="1:15" x14ac:dyDescent="0.2">
      <c r="A223" s="11" t="s">
        <v>5254</v>
      </c>
      <c r="B223" s="11">
        <v>1</v>
      </c>
      <c r="C223" s="11" t="s">
        <v>5559</v>
      </c>
      <c r="D223" s="11" t="s">
        <v>216</v>
      </c>
      <c r="E223" s="11" t="s">
        <v>21</v>
      </c>
      <c r="F223" s="11" t="s">
        <v>5560</v>
      </c>
      <c r="G223" s="15">
        <v>2722263</v>
      </c>
      <c r="H223" s="15">
        <v>1544839</v>
      </c>
      <c r="I223" s="13">
        <f t="shared" si="9"/>
        <v>0.56748337688166062</v>
      </c>
      <c r="J223" s="12">
        <v>1725</v>
      </c>
      <c r="K223" s="12">
        <v>415</v>
      </c>
      <c r="L223" s="13">
        <f t="shared" si="10"/>
        <v>0.24057971014492754</v>
      </c>
      <c r="M223" s="12">
        <v>275</v>
      </c>
      <c r="N223" s="12">
        <v>140</v>
      </c>
      <c r="O223" s="14" t="str">
        <f t="shared" si="11"/>
        <v>Ineligible</v>
      </c>
    </row>
    <row r="224" spans="1:15" x14ac:dyDescent="0.2">
      <c r="A224" s="11" t="s">
        <v>5254</v>
      </c>
      <c r="B224" s="11">
        <v>1</v>
      </c>
      <c r="C224" s="11" t="s">
        <v>5559</v>
      </c>
      <c r="D224" s="11" t="s">
        <v>216</v>
      </c>
      <c r="E224" s="11" t="s">
        <v>27</v>
      </c>
      <c r="F224" s="11" t="s">
        <v>5561</v>
      </c>
      <c r="G224" s="15">
        <v>1604919</v>
      </c>
      <c r="H224" s="15">
        <v>970295</v>
      </c>
      <c r="I224" s="13">
        <f t="shared" si="9"/>
        <v>0.60457568263569683</v>
      </c>
      <c r="J224" s="12">
        <v>1310</v>
      </c>
      <c r="K224" s="12">
        <v>220</v>
      </c>
      <c r="L224" s="13">
        <f t="shared" si="10"/>
        <v>0.16793893129770993</v>
      </c>
      <c r="M224" s="12">
        <v>110</v>
      </c>
      <c r="N224" s="12">
        <v>110</v>
      </c>
      <c r="O224" s="14" t="str">
        <f t="shared" si="11"/>
        <v>Ineligible</v>
      </c>
    </row>
    <row r="225" spans="1:15" x14ac:dyDescent="0.2">
      <c r="A225" s="11" t="s">
        <v>5254</v>
      </c>
      <c r="B225" s="11">
        <v>1</v>
      </c>
      <c r="C225" s="11" t="s">
        <v>5559</v>
      </c>
      <c r="D225" s="11" t="s">
        <v>216</v>
      </c>
      <c r="E225" s="11" t="s">
        <v>29</v>
      </c>
      <c r="F225" s="11" t="s">
        <v>5562</v>
      </c>
      <c r="G225" s="15">
        <v>988086</v>
      </c>
      <c r="H225" s="15">
        <v>846067</v>
      </c>
      <c r="I225" s="13">
        <f t="shared" si="9"/>
        <v>0.8562685839086881</v>
      </c>
      <c r="J225" s="12">
        <v>1370</v>
      </c>
      <c r="K225" s="12">
        <v>460</v>
      </c>
      <c r="L225" s="13">
        <f t="shared" si="10"/>
        <v>0.33576642335766421</v>
      </c>
      <c r="M225" s="12">
        <v>255</v>
      </c>
      <c r="N225" s="12">
        <v>205</v>
      </c>
      <c r="O225" s="14" t="str">
        <f t="shared" si="11"/>
        <v>Ineligible</v>
      </c>
    </row>
    <row r="226" spans="1:15" x14ac:dyDescent="0.2">
      <c r="A226" s="11" t="s">
        <v>5254</v>
      </c>
      <c r="B226" s="11">
        <v>1</v>
      </c>
      <c r="C226" s="11" t="s">
        <v>5559</v>
      </c>
      <c r="D226" s="11" t="s">
        <v>216</v>
      </c>
      <c r="E226" s="11" t="s">
        <v>37</v>
      </c>
      <c r="F226" s="11" t="s">
        <v>5563</v>
      </c>
      <c r="G226" s="15">
        <v>775940</v>
      </c>
      <c r="H226" s="15">
        <v>605993</v>
      </c>
      <c r="I226" s="13">
        <f t="shared" si="9"/>
        <v>0.78097919942263572</v>
      </c>
      <c r="J226" s="12">
        <v>910</v>
      </c>
      <c r="K226" s="12">
        <v>305</v>
      </c>
      <c r="L226" s="13">
        <f t="shared" si="10"/>
        <v>0.33516483516483514</v>
      </c>
      <c r="M226" s="12">
        <v>225</v>
      </c>
      <c r="N226" s="12">
        <v>80</v>
      </c>
      <c r="O226" s="14" t="str">
        <f t="shared" si="11"/>
        <v>Ineligible</v>
      </c>
    </row>
    <row r="227" spans="1:15" x14ac:dyDescent="0.2">
      <c r="A227" s="11" t="s">
        <v>5254</v>
      </c>
      <c r="B227" s="11">
        <v>1</v>
      </c>
      <c r="C227" s="11" t="s">
        <v>5559</v>
      </c>
      <c r="D227" s="11" t="s">
        <v>216</v>
      </c>
      <c r="E227" s="11" t="s">
        <v>52</v>
      </c>
      <c r="F227" s="11" t="s">
        <v>5564</v>
      </c>
      <c r="G227" s="15">
        <v>988941</v>
      </c>
      <c r="H227" s="15">
        <v>678678</v>
      </c>
      <c r="I227" s="13">
        <f t="shared" si="9"/>
        <v>0.68626743152523761</v>
      </c>
      <c r="J227" s="12">
        <v>835</v>
      </c>
      <c r="K227" s="12">
        <v>140</v>
      </c>
      <c r="L227" s="13">
        <f t="shared" si="10"/>
        <v>0.16766467065868262</v>
      </c>
      <c r="M227" s="12">
        <v>125</v>
      </c>
      <c r="N227" s="12">
        <v>15</v>
      </c>
      <c r="O227" s="14" t="str">
        <f t="shared" si="11"/>
        <v>Ineligible</v>
      </c>
    </row>
    <row r="228" spans="1:15" x14ac:dyDescent="0.2">
      <c r="A228" s="11" t="s">
        <v>5254</v>
      </c>
      <c r="B228" s="11">
        <v>1</v>
      </c>
      <c r="C228" s="11" t="s">
        <v>5565</v>
      </c>
      <c r="D228" s="11" t="s">
        <v>224</v>
      </c>
      <c r="E228" s="11" t="s">
        <v>21</v>
      </c>
      <c r="F228" s="11" t="s">
        <v>5566</v>
      </c>
      <c r="G228" s="15">
        <v>1331129</v>
      </c>
      <c r="H228" s="15">
        <v>848483</v>
      </c>
      <c r="I228" s="13">
        <f t="shared" si="9"/>
        <v>0.63741605809805058</v>
      </c>
      <c r="J228" s="12">
        <v>1590</v>
      </c>
      <c r="K228" s="12">
        <v>215</v>
      </c>
      <c r="L228" s="13">
        <f t="shared" si="10"/>
        <v>0.13522012578616352</v>
      </c>
      <c r="M228" s="12">
        <v>165</v>
      </c>
      <c r="N228" s="12">
        <v>50</v>
      </c>
      <c r="O228" s="14" t="str">
        <f t="shared" si="11"/>
        <v>Ineligible</v>
      </c>
    </row>
    <row r="229" spans="1:15" x14ac:dyDescent="0.2">
      <c r="A229" s="11" t="s">
        <v>5254</v>
      </c>
      <c r="B229" s="11">
        <v>1</v>
      </c>
      <c r="C229" s="11" t="s">
        <v>5565</v>
      </c>
      <c r="D229" s="11" t="s">
        <v>224</v>
      </c>
      <c r="E229" s="11" t="s">
        <v>27</v>
      </c>
      <c r="F229" s="11" t="s">
        <v>5567</v>
      </c>
      <c r="G229" s="15">
        <v>1443645</v>
      </c>
      <c r="H229" s="15">
        <v>877994</v>
      </c>
      <c r="I229" s="13">
        <f t="shared" si="9"/>
        <v>0.60817860346553343</v>
      </c>
      <c r="J229" s="12">
        <v>1205</v>
      </c>
      <c r="K229" s="12">
        <v>410</v>
      </c>
      <c r="L229" s="13">
        <f t="shared" si="10"/>
        <v>0.34024896265560167</v>
      </c>
      <c r="M229" s="12">
        <v>245</v>
      </c>
      <c r="N229" s="12">
        <v>165</v>
      </c>
      <c r="O229" s="14" t="str">
        <f t="shared" si="11"/>
        <v>Ineligible</v>
      </c>
    </row>
    <row r="230" spans="1:15" x14ac:dyDescent="0.2">
      <c r="A230" s="11" t="s">
        <v>5254</v>
      </c>
      <c r="B230" s="11">
        <v>1</v>
      </c>
      <c r="C230" s="11" t="s">
        <v>5565</v>
      </c>
      <c r="D230" s="11" t="s">
        <v>224</v>
      </c>
      <c r="E230" s="11" t="s">
        <v>29</v>
      </c>
      <c r="F230" s="11" t="s">
        <v>5568</v>
      </c>
      <c r="G230" s="15">
        <v>852176</v>
      </c>
      <c r="H230" s="15">
        <v>794730</v>
      </c>
      <c r="I230" s="13">
        <f t="shared" si="9"/>
        <v>0.93258904263907927</v>
      </c>
      <c r="J230" s="12">
        <v>825</v>
      </c>
      <c r="K230" s="12">
        <v>65</v>
      </c>
      <c r="L230" s="13">
        <f t="shared" si="10"/>
        <v>7.8787878787878782E-2</v>
      </c>
      <c r="M230" s="12">
        <v>65</v>
      </c>
      <c r="N230" s="12">
        <v>0</v>
      </c>
      <c r="O230" s="14" t="str">
        <f t="shared" si="11"/>
        <v>Ineligible</v>
      </c>
    </row>
    <row r="231" spans="1:15" x14ac:dyDescent="0.2">
      <c r="A231" s="11" t="s">
        <v>5254</v>
      </c>
      <c r="B231" s="11">
        <v>1</v>
      </c>
      <c r="C231" s="11" t="s">
        <v>5565</v>
      </c>
      <c r="D231" s="11" t="s">
        <v>224</v>
      </c>
      <c r="E231" s="11" t="s">
        <v>37</v>
      </c>
      <c r="F231" s="11" t="s">
        <v>5569</v>
      </c>
      <c r="G231" s="15">
        <v>1279022</v>
      </c>
      <c r="H231" s="15">
        <v>714340</v>
      </c>
      <c r="I231" s="13">
        <f t="shared" si="9"/>
        <v>0.55850485761777358</v>
      </c>
      <c r="J231" s="12">
        <v>1335</v>
      </c>
      <c r="K231" s="12">
        <v>530</v>
      </c>
      <c r="L231" s="13">
        <f t="shared" si="10"/>
        <v>0.39700374531835209</v>
      </c>
      <c r="M231" s="12">
        <v>405</v>
      </c>
      <c r="N231" s="12">
        <v>125</v>
      </c>
      <c r="O231" s="14" t="str">
        <f t="shared" si="11"/>
        <v>Ineligible</v>
      </c>
    </row>
    <row r="232" spans="1:15" x14ac:dyDescent="0.2">
      <c r="A232" s="11" t="s">
        <v>5254</v>
      </c>
      <c r="B232" s="11">
        <v>1</v>
      </c>
      <c r="C232" s="11" t="s">
        <v>5565</v>
      </c>
      <c r="D232" s="11" t="s">
        <v>224</v>
      </c>
      <c r="E232" s="11" t="s">
        <v>52</v>
      </c>
      <c r="F232" s="11" t="s">
        <v>5570</v>
      </c>
      <c r="G232" s="15">
        <v>1029991</v>
      </c>
      <c r="H232" s="15">
        <v>916127</v>
      </c>
      <c r="I232" s="13">
        <f t="shared" si="9"/>
        <v>0.88945146122636021</v>
      </c>
      <c r="J232" s="12">
        <v>1495</v>
      </c>
      <c r="K232" s="12">
        <v>375</v>
      </c>
      <c r="L232" s="13">
        <f t="shared" si="10"/>
        <v>0.25083612040133779</v>
      </c>
      <c r="M232" s="12">
        <v>155</v>
      </c>
      <c r="N232" s="12">
        <v>220</v>
      </c>
      <c r="O232" s="14" t="str">
        <f t="shared" si="11"/>
        <v>Ineligible</v>
      </c>
    </row>
    <row r="233" spans="1:15" x14ac:dyDescent="0.2">
      <c r="A233" s="11" t="s">
        <v>5254</v>
      </c>
      <c r="B233" s="11">
        <v>1</v>
      </c>
      <c r="C233" s="11" t="s">
        <v>5565</v>
      </c>
      <c r="D233" s="11" t="s">
        <v>224</v>
      </c>
      <c r="E233" s="11" t="s">
        <v>61</v>
      </c>
      <c r="F233" s="11" t="s">
        <v>5571</v>
      </c>
      <c r="G233" s="15">
        <v>1129938</v>
      </c>
      <c r="H233" s="15">
        <v>818192</v>
      </c>
      <c r="I233" s="13">
        <f t="shared" si="9"/>
        <v>0.72410344638378388</v>
      </c>
      <c r="J233" s="12">
        <v>1215</v>
      </c>
      <c r="K233" s="12">
        <v>780</v>
      </c>
      <c r="L233" s="13">
        <f t="shared" si="10"/>
        <v>0.64197530864197527</v>
      </c>
      <c r="M233" s="12">
        <v>405</v>
      </c>
      <c r="N233" s="12">
        <v>375</v>
      </c>
      <c r="O233" s="14" t="str">
        <f t="shared" si="11"/>
        <v>CD Eligible</v>
      </c>
    </row>
    <row r="234" spans="1:15" x14ac:dyDescent="0.2">
      <c r="A234" s="11" t="s">
        <v>5254</v>
      </c>
      <c r="B234" s="11">
        <v>1</v>
      </c>
      <c r="C234" s="11" t="s">
        <v>5572</v>
      </c>
      <c r="D234" s="11" t="s">
        <v>230</v>
      </c>
      <c r="E234" s="11" t="s">
        <v>21</v>
      </c>
      <c r="F234" s="11" t="s">
        <v>5573</v>
      </c>
      <c r="G234" s="15">
        <v>1935719</v>
      </c>
      <c r="H234" s="15">
        <v>469757</v>
      </c>
      <c r="I234" s="13">
        <f t="shared" si="9"/>
        <v>0.24267830196428303</v>
      </c>
      <c r="J234" s="12">
        <v>1065</v>
      </c>
      <c r="K234" s="12">
        <v>105</v>
      </c>
      <c r="L234" s="13">
        <f t="shared" si="10"/>
        <v>9.8591549295774641E-2</v>
      </c>
      <c r="M234" s="12">
        <v>105</v>
      </c>
      <c r="N234" s="12">
        <v>0</v>
      </c>
      <c r="O234" s="14" t="str">
        <f t="shared" si="11"/>
        <v>Ineligible</v>
      </c>
    </row>
    <row r="235" spans="1:15" x14ac:dyDescent="0.2">
      <c r="A235" s="11" t="s">
        <v>5254</v>
      </c>
      <c r="B235" s="11">
        <v>1</v>
      </c>
      <c r="C235" s="11" t="s">
        <v>5572</v>
      </c>
      <c r="D235" s="11" t="s">
        <v>230</v>
      </c>
      <c r="E235" s="11" t="s">
        <v>27</v>
      </c>
      <c r="F235" s="11" t="s">
        <v>5574</v>
      </c>
      <c r="G235" s="15">
        <v>659127</v>
      </c>
      <c r="H235" s="15">
        <v>319867</v>
      </c>
      <c r="I235" s="13">
        <f t="shared" si="9"/>
        <v>0.48528887452645697</v>
      </c>
      <c r="J235" s="12">
        <v>685</v>
      </c>
      <c r="K235" s="12">
        <v>315</v>
      </c>
      <c r="L235" s="13">
        <f t="shared" si="10"/>
        <v>0.45985401459854014</v>
      </c>
      <c r="M235" s="12">
        <v>250</v>
      </c>
      <c r="N235" s="12">
        <v>65</v>
      </c>
      <c r="O235" s="14" t="str">
        <f t="shared" si="11"/>
        <v>Ineligible</v>
      </c>
    </row>
    <row r="236" spans="1:15" x14ac:dyDescent="0.2">
      <c r="A236" s="11" t="s">
        <v>5254</v>
      </c>
      <c r="B236" s="11">
        <v>1</v>
      </c>
      <c r="C236" s="11" t="s">
        <v>5572</v>
      </c>
      <c r="D236" s="11" t="s">
        <v>230</v>
      </c>
      <c r="E236" s="11" t="s">
        <v>29</v>
      </c>
      <c r="F236" s="11" t="s">
        <v>5575</v>
      </c>
      <c r="G236" s="15">
        <v>690788</v>
      </c>
      <c r="H236" s="15">
        <v>568391</v>
      </c>
      <c r="I236" s="13">
        <f t="shared" si="9"/>
        <v>0.82281539343474408</v>
      </c>
      <c r="J236" s="12">
        <v>1040</v>
      </c>
      <c r="K236" s="12">
        <v>205</v>
      </c>
      <c r="L236" s="13">
        <f t="shared" si="10"/>
        <v>0.19711538461538461</v>
      </c>
      <c r="M236" s="12">
        <v>130</v>
      </c>
      <c r="N236" s="12">
        <v>75</v>
      </c>
      <c r="O236" s="14" t="str">
        <f t="shared" si="11"/>
        <v>Ineligible</v>
      </c>
    </row>
    <row r="237" spans="1:15" x14ac:dyDescent="0.2">
      <c r="A237" s="11" t="s">
        <v>5254</v>
      </c>
      <c r="B237" s="11">
        <v>1</v>
      </c>
      <c r="C237" s="11" t="s">
        <v>5572</v>
      </c>
      <c r="D237" s="11" t="s">
        <v>230</v>
      </c>
      <c r="E237" s="11" t="s">
        <v>37</v>
      </c>
      <c r="F237" s="11" t="s">
        <v>5576</v>
      </c>
      <c r="G237" s="15">
        <v>761573</v>
      </c>
      <c r="H237" s="15">
        <v>613856</v>
      </c>
      <c r="I237" s="13">
        <f t="shared" si="9"/>
        <v>0.80603697872692437</v>
      </c>
      <c r="J237" s="12">
        <v>1555</v>
      </c>
      <c r="K237" s="12">
        <v>585</v>
      </c>
      <c r="L237" s="13">
        <f t="shared" si="10"/>
        <v>0.3762057877813505</v>
      </c>
      <c r="M237" s="12">
        <v>520</v>
      </c>
      <c r="N237" s="12">
        <v>65</v>
      </c>
      <c r="O237" s="14" t="str">
        <f t="shared" si="11"/>
        <v>Ineligible</v>
      </c>
    </row>
    <row r="238" spans="1:15" x14ac:dyDescent="0.2">
      <c r="A238" s="11" t="s">
        <v>5254</v>
      </c>
      <c r="B238" s="11">
        <v>1</v>
      </c>
      <c r="C238" s="11" t="s">
        <v>5572</v>
      </c>
      <c r="D238" s="11" t="s">
        <v>230</v>
      </c>
      <c r="E238" s="11" t="s">
        <v>52</v>
      </c>
      <c r="F238" s="11" t="s">
        <v>5577</v>
      </c>
      <c r="G238" s="15">
        <v>761537</v>
      </c>
      <c r="H238" s="15">
        <v>584473</v>
      </c>
      <c r="I238" s="13">
        <f t="shared" si="9"/>
        <v>0.7674912709428432</v>
      </c>
      <c r="J238" s="12">
        <v>1045</v>
      </c>
      <c r="K238" s="12">
        <v>445</v>
      </c>
      <c r="L238" s="13">
        <f t="shared" si="10"/>
        <v>0.42583732057416268</v>
      </c>
      <c r="M238" s="12">
        <v>285</v>
      </c>
      <c r="N238" s="12">
        <v>160</v>
      </c>
      <c r="O238" s="14" t="str">
        <f t="shared" si="11"/>
        <v>Ineligible</v>
      </c>
    </row>
    <row r="239" spans="1:15" x14ac:dyDescent="0.2">
      <c r="A239" s="11" t="s">
        <v>5254</v>
      </c>
      <c r="B239" s="11">
        <v>1</v>
      </c>
      <c r="C239" s="11" t="s">
        <v>5578</v>
      </c>
      <c r="D239" s="11" t="s">
        <v>2065</v>
      </c>
      <c r="E239" s="11" t="s">
        <v>21</v>
      </c>
      <c r="F239" s="11" t="s">
        <v>5579</v>
      </c>
      <c r="G239" s="15">
        <v>671359</v>
      </c>
      <c r="H239" s="15">
        <v>582194</v>
      </c>
      <c r="I239" s="13">
        <f t="shared" si="9"/>
        <v>0.86718730217365081</v>
      </c>
      <c r="J239" s="12">
        <v>1110</v>
      </c>
      <c r="K239" s="12">
        <v>95</v>
      </c>
      <c r="L239" s="13">
        <f t="shared" si="10"/>
        <v>8.5585585585585586E-2</v>
      </c>
      <c r="M239" s="12">
        <v>50</v>
      </c>
      <c r="N239" s="12">
        <v>45</v>
      </c>
      <c r="O239" s="14" t="str">
        <f t="shared" si="11"/>
        <v>Ineligible</v>
      </c>
    </row>
    <row r="240" spans="1:15" x14ac:dyDescent="0.2">
      <c r="A240" s="11" t="s">
        <v>5254</v>
      </c>
      <c r="B240" s="11">
        <v>1</v>
      </c>
      <c r="C240" s="11" t="s">
        <v>5578</v>
      </c>
      <c r="D240" s="11" t="s">
        <v>2065</v>
      </c>
      <c r="E240" s="11" t="s">
        <v>27</v>
      </c>
      <c r="F240" s="11" t="s">
        <v>5580</v>
      </c>
      <c r="G240" s="15">
        <v>556360</v>
      </c>
      <c r="H240" s="15">
        <v>516382</v>
      </c>
      <c r="I240" s="13">
        <f t="shared" si="9"/>
        <v>0.92814364799769933</v>
      </c>
      <c r="J240" s="12">
        <v>1415</v>
      </c>
      <c r="K240" s="12">
        <v>1245</v>
      </c>
      <c r="L240" s="13">
        <f t="shared" si="10"/>
        <v>0.87985865724381629</v>
      </c>
      <c r="M240" s="12">
        <v>1020</v>
      </c>
      <c r="N240" s="12">
        <v>225</v>
      </c>
      <c r="O240" s="14" t="str">
        <f t="shared" si="11"/>
        <v>CD Eligible</v>
      </c>
    </row>
    <row r="241" spans="1:15" x14ac:dyDescent="0.2">
      <c r="A241" s="11" t="s">
        <v>5254</v>
      </c>
      <c r="B241" s="11">
        <v>1</v>
      </c>
      <c r="C241" s="11" t="s">
        <v>5578</v>
      </c>
      <c r="D241" s="11" t="s">
        <v>2065</v>
      </c>
      <c r="E241" s="11" t="s">
        <v>29</v>
      </c>
      <c r="F241" s="11" t="s">
        <v>5581</v>
      </c>
      <c r="G241" s="15">
        <v>829676</v>
      </c>
      <c r="H241" s="15">
        <v>767061</v>
      </c>
      <c r="I241" s="13">
        <f t="shared" si="9"/>
        <v>0.9245307806902936</v>
      </c>
      <c r="J241" s="12">
        <v>750</v>
      </c>
      <c r="K241" s="12">
        <v>145</v>
      </c>
      <c r="L241" s="13">
        <f t="shared" si="10"/>
        <v>0.19333333333333333</v>
      </c>
      <c r="M241" s="12">
        <v>145</v>
      </c>
      <c r="N241" s="12">
        <v>0</v>
      </c>
      <c r="O241" s="14" t="str">
        <f t="shared" si="11"/>
        <v>Ineligible</v>
      </c>
    </row>
    <row r="242" spans="1:15" x14ac:dyDescent="0.2">
      <c r="A242" s="11" t="s">
        <v>5254</v>
      </c>
      <c r="B242" s="11">
        <v>1</v>
      </c>
      <c r="C242" s="11" t="s">
        <v>5578</v>
      </c>
      <c r="D242" s="11" t="s">
        <v>2065</v>
      </c>
      <c r="E242" s="11" t="s">
        <v>37</v>
      </c>
      <c r="F242" s="11" t="s">
        <v>5582</v>
      </c>
      <c r="G242" s="15">
        <v>695125</v>
      </c>
      <c r="H242" s="15">
        <v>639489</v>
      </c>
      <c r="I242" s="13">
        <f t="shared" si="9"/>
        <v>0.9199625966552778</v>
      </c>
      <c r="J242" s="12">
        <v>1460</v>
      </c>
      <c r="K242" s="12">
        <v>280</v>
      </c>
      <c r="L242" s="13">
        <f t="shared" si="10"/>
        <v>0.19178082191780821</v>
      </c>
      <c r="M242" s="12">
        <v>140</v>
      </c>
      <c r="N242" s="12">
        <v>140</v>
      </c>
      <c r="O242" s="14" t="str">
        <f t="shared" si="11"/>
        <v>Ineligible</v>
      </c>
    </row>
    <row r="243" spans="1:15" x14ac:dyDescent="0.2">
      <c r="A243" s="11" t="s">
        <v>5254</v>
      </c>
      <c r="B243" s="11">
        <v>1</v>
      </c>
      <c r="C243" s="11" t="s">
        <v>5578</v>
      </c>
      <c r="D243" s="11" t="s">
        <v>2065</v>
      </c>
      <c r="E243" s="11" t="s">
        <v>52</v>
      </c>
      <c r="F243" s="11" t="s">
        <v>5583</v>
      </c>
      <c r="G243" s="15">
        <v>659510</v>
      </c>
      <c r="H243" s="15">
        <v>540160</v>
      </c>
      <c r="I243" s="13">
        <f t="shared" si="9"/>
        <v>0.81903231186790193</v>
      </c>
      <c r="J243" s="12">
        <v>1470</v>
      </c>
      <c r="K243" s="12">
        <v>660</v>
      </c>
      <c r="L243" s="13">
        <f t="shared" si="10"/>
        <v>0.44897959183673469</v>
      </c>
      <c r="M243" s="12">
        <v>80</v>
      </c>
      <c r="N243" s="12">
        <v>580</v>
      </c>
      <c r="O243" s="14" t="str">
        <f t="shared" si="11"/>
        <v>Ineligible</v>
      </c>
    </row>
    <row r="244" spans="1:15" x14ac:dyDescent="0.2">
      <c r="A244" s="11" t="s">
        <v>5254</v>
      </c>
      <c r="B244" s="11">
        <v>1</v>
      </c>
      <c r="C244" s="11" t="s">
        <v>5578</v>
      </c>
      <c r="D244" s="11" t="s">
        <v>2065</v>
      </c>
      <c r="E244" s="11" t="s">
        <v>61</v>
      </c>
      <c r="F244" s="11" t="s">
        <v>5584</v>
      </c>
      <c r="G244" s="15">
        <v>985248</v>
      </c>
      <c r="H244" s="15">
        <v>637151</v>
      </c>
      <c r="I244" s="13">
        <f t="shared" si="9"/>
        <v>0.64669098541686965</v>
      </c>
      <c r="J244" s="12">
        <v>880</v>
      </c>
      <c r="K244" s="12">
        <v>390</v>
      </c>
      <c r="L244" s="13">
        <f t="shared" si="10"/>
        <v>0.44318181818181818</v>
      </c>
      <c r="M244" s="12">
        <v>85</v>
      </c>
      <c r="N244" s="12">
        <v>305</v>
      </c>
      <c r="O244" s="14" t="str">
        <f t="shared" si="11"/>
        <v>Ineligible</v>
      </c>
    </row>
    <row r="245" spans="1:15" x14ac:dyDescent="0.2">
      <c r="A245" s="11" t="s">
        <v>5254</v>
      </c>
      <c r="B245" s="11">
        <v>1</v>
      </c>
      <c r="C245" s="11" t="s">
        <v>5578</v>
      </c>
      <c r="D245" s="11" t="s">
        <v>2065</v>
      </c>
      <c r="E245" s="11" t="s">
        <v>139</v>
      </c>
      <c r="F245" s="11" t="s">
        <v>5585</v>
      </c>
      <c r="G245" s="15">
        <v>889779</v>
      </c>
      <c r="H245" s="15">
        <v>476444</v>
      </c>
      <c r="I245" s="13">
        <f t="shared" si="9"/>
        <v>0.53546330043752433</v>
      </c>
      <c r="J245" s="12">
        <v>710</v>
      </c>
      <c r="K245" s="12">
        <v>670</v>
      </c>
      <c r="L245" s="13">
        <f t="shared" si="10"/>
        <v>0.94366197183098588</v>
      </c>
      <c r="M245" s="12">
        <v>550</v>
      </c>
      <c r="N245" s="12">
        <v>120</v>
      </c>
      <c r="O245" s="14" t="str">
        <f t="shared" si="11"/>
        <v>CD Eligible</v>
      </c>
    </row>
    <row r="246" spans="1:15" x14ac:dyDescent="0.2">
      <c r="A246" s="11" t="s">
        <v>5254</v>
      </c>
      <c r="B246" s="11">
        <v>1</v>
      </c>
      <c r="C246" s="11" t="s">
        <v>5578</v>
      </c>
      <c r="D246" s="11" t="s">
        <v>2065</v>
      </c>
      <c r="E246" s="11" t="s">
        <v>735</v>
      </c>
      <c r="F246" s="11" t="s">
        <v>5586</v>
      </c>
      <c r="G246" s="15">
        <v>1044106.07</v>
      </c>
      <c r="H246" s="15">
        <v>696124.75</v>
      </c>
      <c r="I246" s="13">
        <f t="shared" si="9"/>
        <v>0.66671842066773923</v>
      </c>
      <c r="J246" s="12">
        <v>1625</v>
      </c>
      <c r="K246" s="12">
        <v>940</v>
      </c>
      <c r="L246" s="13">
        <f t="shared" si="10"/>
        <v>0.57846153846153847</v>
      </c>
      <c r="M246" s="12">
        <v>940</v>
      </c>
      <c r="N246" s="12">
        <v>0</v>
      </c>
      <c r="O246" s="14" t="str">
        <f t="shared" si="11"/>
        <v>CD Eligible</v>
      </c>
    </row>
    <row r="247" spans="1:15" x14ac:dyDescent="0.2">
      <c r="A247" s="11" t="s">
        <v>5254</v>
      </c>
      <c r="B247" s="11">
        <v>1</v>
      </c>
      <c r="C247" s="11" t="s">
        <v>5578</v>
      </c>
      <c r="D247" s="11" t="s">
        <v>2065</v>
      </c>
      <c r="E247" s="11" t="s">
        <v>1831</v>
      </c>
      <c r="F247" s="11" t="s">
        <v>5587</v>
      </c>
      <c r="G247" s="15">
        <v>763407.35</v>
      </c>
      <c r="H247" s="15">
        <v>732145.76</v>
      </c>
      <c r="I247" s="13">
        <f t="shared" si="9"/>
        <v>0.95904992269199407</v>
      </c>
      <c r="J247" s="12">
        <v>1670</v>
      </c>
      <c r="K247" s="12">
        <v>1090</v>
      </c>
      <c r="L247" s="13">
        <f t="shared" si="10"/>
        <v>0.65269461077844315</v>
      </c>
      <c r="M247" s="12">
        <v>1090</v>
      </c>
      <c r="N247" s="12">
        <v>0</v>
      </c>
      <c r="O247" s="14" t="str">
        <f t="shared" si="11"/>
        <v>CD Eligible</v>
      </c>
    </row>
    <row r="248" spans="1:15" x14ac:dyDescent="0.2">
      <c r="A248" s="11" t="s">
        <v>5254</v>
      </c>
      <c r="B248" s="11">
        <v>1</v>
      </c>
      <c r="C248" s="11" t="s">
        <v>5588</v>
      </c>
      <c r="D248" s="11" t="s">
        <v>236</v>
      </c>
      <c r="E248" s="11" t="s">
        <v>21</v>
      </c>
      <c r="F248" s="11" t="s">
        <v>5589</v>
      </c>
      <c r="G248" s="15">
        <v>946517</v>
      </c>
      <c r="H248" s="15">
        <v>754835</v>
      </c>
      <c r="I248" s="13">
        <f t="shared" si="9"/>
        <v>0.79748699706397241</v>
      </c>
      <c r="J248" s="12">
        <v>1355</v>
      </c>
      <c r="K248" s="12">
        <v>465</v>
      </c>
      <c r="L248" s="13">
        <f t="shared" si="10"/>
        <v>0.34317343173431736</v>
      </c>
      <c r="M248" s="12">
        <v>220</v>
      </c>
      <c r="N248" s="12">
        <v>245</v>
      </c>
      <c r="O248" s="14" t="str">
        <f t="shared" si="11"/>
        <v>Ineligible</v>
      </c>
    </row>
    <row r="249" spans="1:15" x14ac:dyDescent="0.2">
      <c r="A249" s="11" t="s">
        <v>5254</v>
      </c>
      <c r="B249" s="11">
        <v>1</v>
      </c>
      <c r="C249" s="11" t="s">
        <v>5588</v>
      </c>
      <c r="D249" s="11" t="s">
        <v>236</v>
      </c>
      <c r="E249" s="11" t="s">
        <v>27</v>
      </c>
      <c r="F249" s="11" t="s">
        <v>5590</v>
      </c>
      <c r="G249" s="15">
        <v>927107</v>
      </c>
      <c r="H249" s="15">
        <v>757930</v>
      </c>
      <c r="I249" s="13">
        <f t="shared" si="9"/>
        <v>0.81752160214516767</v>
      </c>
      <c r="J249" s="12">
        <v>1380</v>
      </c>
      <c r="K249" s="12">
        <v>370</v>
      </c>
      <c r="L249" s="13">
        <f t="shared" si="10"/>
        <v>0.26811594202898553</v>
      </c>
      <c r="M249" s="12">
        <v>160</v>
      </c>
      <c r="N249" s="12">
        <v>210</v>
      </c>
      <c r="O249" s="14" t="str">
        <f t="shared" si="11"/>
        <v>Ineligible</v>
      </c>
    </row>
    <row r="250" spans="1:15" x14ac:dyDescent="0.2">
      <c r="A250" s="11" t="s">
        <v>5254</v>
      </c>
      <c r="B250" s="11">
        <v>1</v>
      </c>
      <c r="C250" s="11" t="s">
        <v>5588</v>
      </c>
      <c r="D250" s="11" t="s">
        <v>236</v>
      </c>
      <c r="E250" s="11" t="s">
        <v>29</v>
      </c>
      <c r="F250" s="11" t="s">
        <v>5591</v>
      </c>
      <c r="G250" s="15">
        <v>625380</v>
      </c>
      <c r="H250" s="15">
        <v>422186</v>
      </c>
      <c r="I250" s="13">
        <f t="shared" si="9"/>
        <v>0.67508714701461514</v>
      </c>
      <c r="J250" s="12">
        <v>835</v>
      </c>
      <c r="K250" s="12">
        <v>275</v>
      </c>
      <c r="L250" s="13">
        <f t="shared" si="10"/>
        <v>0.32934131736526945</v>
      </c>
      <c r="M250" s="12">
        <v>180</v>
      </c>
      <c r="N250" s="12">
        <v>95</v>
      </c>
      <c r="O250" s="14" t="str">
        <f t="shared" si="11"/>
        <v>Ineligible</v>
      </c>
    </row>
    <row r="251" spans="1:15" x14ac:dyDescent="0.2">
      <c r="A251" s="11" t="s">
        <v>5254</v>
      </c>
      <c r="B251" s="11">
        <v>1</v>
      </c>
      <c r="C251" s="11" t="s">
        <v>5588</v>
      </c>
      <c r="D251" s="11" t="s">
        <v>236</v>
      </c>
      <c r="E251" s="11" t="s">
        <v>37</v>
      </c>
      <c r="F251" s="11" t="s">
        <v>5592</v>
      </c>
      <c r="G251" s="15">
        <v>1269251</v>
      </c>
      <c r="H251" s="15">
        <v>759104</v>
      </c>
      <c r="I251" s="13">
        <f t="shared" si="9"/>
        <v>0.59807240648224824</v>
      </c>
      <c r="J251" s="12">
        <v>1435</v>
      </c>
      <c r="K251" s="12">
        <v>425</v>
      </c>
      <c r="L251" s="13">
        <f t="shared" si="10"/>
        <v>0.29616724738675959</v>
      </c>
      <c r="M251" s="12">
        <v>255</v>
      </c>
      <c r="N251" s="12">
        <v>170</v>
      </c>
      <c r="O251" s="14" t="str">
        <f t="shared" si="11"/>
        <v>Ineligible</v>
      </c>
    </row>
    <row r="252" spans="1:15" x14ac:dyDescent="0.2">
      <c r="A252" s="11" t="s">
        <v>5254</v>
      </c>
      <c r="B252" s="11">
        <v>1</v>
      </c>
      <c r="C252" s="11" t="s">
        <v>5593</v>
      </c>
      <c r="D252" s="11" t="s">
        <v>244</v>
      </c>
      <c r="E252" s="11" t="s">
        <v>21</v>
      </c>
      <c r="F252" s="11" t="s">
        <v>5594</v>
      </c>
      <c r="G252" s="15">
        <v>2498982</v>
      </c>
      <c r="H252" s="15">
        <v>609127</v>
      </c>
      <c r="I252" s="13">
        <f t="shared" si="9"/>
        <v>0.24375005502240513</v>
      </c>
      <c r="J252" s="12">
        <v>710</v>
      </c>
      <c r="K252" s="12">
        <v>110</v>
      </c>
      <c r="L252" s="13">
        <f t="shared" si="10"/>
        <v>0.15492957746478872</v>
      </c>
      <c r="M252" s="12">
        <v>110</v>
      </c>
      <c r="N252" s="12">
        <v>0</v>
      </c>
      <c r="O252" s="14" t="str">
        <f t="shared" si="11"/>
        <v>Ineligible</v>
      </c>
    </row>
    <row r="253" spans="1:15" x14ac:dyDescent="0.2">
      <c r="A253" s="11" t="s">
        <v>5254</v>
      </c>
      <c r="B253" s="11">
        <v>1</v>
      </c>
      <c r="C253" s="11" t="s">
        <v>5593</v>
      </c>
      <c r="D253" s="11" t="s">
        <v>244</v>
      </c>
      <c r="E253" s="11" t="s">
        <v>27</v>
      </c>
      <c r="F253" s="11" t="s">
        <v>5595</v>
      </c>
      <c r="G253" s="15">
        <v>1438190</v>
      </c>
      <c r="H253" s="15">
        <v>450726</v>
      </c>
      <c r="I253" s="13">
        <f t="shared" si="9"/>
        <v>0.31339809065561575</v>
      </c>
      <c r="J253" s="12">
        <v>875</v>
      </c>
      <c r="K253" s="12">
        <v>495</v>
      </c>
      <c r="L253" s="13">
        <f t="shared" si="10"/>
        <v>0.56571428571428573</v>
      </c>
      <c r="M253" s="12">
        <v>305</v>
      </c>
      <c r="N253" s="12">
        <v>190</v>
      </c>
      <c r="O253" s="14" t="str">
        <f t="shared" si="11"/>
        <v>Ineligible</v>
      </c>
    </row>
    <row r="254" spans="1:15" x14ac:dyDescent="0.2">
      <c r="A254" s="11" t="s">
        <v>5254</v>
      </c>
      <c r="B254" s="11">
        <v>1</v>
      </c>
      <c r="C254" s="11" t="s">
        <v>5593</v>
      </c>
      <c r="D254" s="11" t="s">
        <v>244</v>
      </c>
      <c r="E254" s="11" t="s">
        <v>29</v>
      </c>
      <c r="F254" s="11" t="s">
        <v>5596</v>
      </c>
      <c r="G254" s="15">
        <v>1377828</v>
      </c>
      <c r="H254" s="15">
        <v>1072773</v>
      </c>
      <c r="I254" s="13">
        <f t="shared" si="9"/>
        <v>0.77859718339299244</v>
      </c>
      <c r="J254" s="12">
        <v>1150</v>
      </c>
      <c r="K254" s="12">
        <v>275</v>
      </c>
      <c r="L254" s="13">
        <f t="shared" si="10"/>
        <v>0.2391304347826087</v>
      </c>
      <c r="M254" s="12">
        <v>135</v>
      </c>
      <c r="N254" s="12">
        <v>140</v>
      </c>
      <c r="O254" s="14" t="str">
        <f t="shared" si="11"/>
        <v>Ineligible</v>
      </c>
    </row>
    <row r="255" spans="1:15" x14ac:dyDescent="0.2">
      <c r="A255" s="11" t="s">
        <v>5254</v>
      </c>
      <c r="B255" s="11">
        <v>1</v>
      </c>
      <c r="C255" s="11" t="s">
        <v>5593</v>
      </c>
      <c r="D255" s="11" t="s">
        <v>244</v>
      </c>
      <c r="E255" s="11" t="s">
        <v>37</v>
      </c>
      <c r="F255" s="11" t="s">
        <v>5597</v>
      </c>
      <c r="G255" s="15">
        <v>1462779</v>
      </c>
      <c r="H255" s="15">
        <v>475161</v>
      </c>
      <c r="I255" s="13">
        <f t="shared" si="9"/>
        <v>0.32483444183981314</v>
      </c>
      <c r="J255" s="12">
        <v>655</v>
      </c>
      <c r="K255" s="12">
        <v>365</v>
      </c>
      <c r="L255" s="13">
        <f t="shared" si="10"/>
        <v>0.5572519083969466</v>
      </c>
      <c r="M255" s="12">
        <v>365</v>
      </c>
      <c r="N255" s="12">
        <v>0</v>
      </c>
      <c r="O255" s="14" t="str">
        <f t="shared" si="11"/>
        <v>Ineligible</v>
      </c>
    </row>
    <row r="256" spans="1:15" x14ac:dyDescent="0.2">
      <c r="A256" s="11" t="s">
        <v>5254</v>
      </c>
      <c r="B256" s="11">
        <v>1</v>
      </c>
      <c r="C256" s="11" t="s">
        <v>5593</v>
      </c>
      <c r="D256" s="11" t="s">
        <v>244</v>
      </c>
      <c r="E256" s="11" t="s">
        <v>52</v>
      </c>
      <c r="F256" s="11" t="s">
        <v>5598</v>
      </c>
      <c r="G256" s="15">
        <v>1603138</v>
      </c>
      <c r="H256" s="15">
        <v>409511</v>
      </c>
      <c r="I256" s="13">
        <f t="shared" si="9"/>
        <v>0.25544338665791716</v>
      </c>
      <c r="J256" s="12">
        <v>1100</v>
      </c>
      <c r="K256" s="12">
        <v>270</v>
      </c>
      <c r="L256" s="13">
        <f t="shared" si="10"/>
        <v>0.24545454545454545</v>
      </c>
      <c r="M256" s="12">
        <v>150</v>
      </c>
      <c r="N256" s="12">
        <v>120</v>
      </c>
      <c r="O256" s="14" t="str">
        <f t="shared" si="11"/>
        <v>Ineligible</v>
      </c>
    </row>
    <row r="257" spans="1:15" x14ac:dyDescent="0.2">
      <c r="A257" s="11" t="s">
        <v>5254</v>
      </c>
      <c r="B257" s="11">
        <v>1</v>
      </c>
      <c r="C257" s="11" t="s">
        <v>5593</v>
      </c>
      <c r="D257" s="11" t="s">
        <v>244</v>
      </c>
      <c r="E257" s="11" t="s">
        <v>61</v>
      </c>
      <c r="F257" s="11" t="s">
        <v>5599</v>
      </c>
      <c r="G257" s="15">
        <v>893598</v>
      </c>
      <c r="H257" s="15">
        <v>750966</v>
      </c>
      <c r="I257" s="13">
        <f t="shared" si="9"/>
        <v>0.84038460247225266</v>
      </c>
      <c r="J257" s="12">
        <v>1520</v>
      </c>
      <c r="K257" s="12">
        <v>320</v>
      </c>
      <c r="L257" s="13">
        <f t="shared" si="10"/>
        <v>0.21052631578947367</v>
      </c>
      <c r="M257" s="12">
        <v>180</v>
      </c>
      <c r="N257" s="12">
        <v>140</v>
      </c>
      <c r="O257" s="14" t="str">
        <f t="shared" si="11"/>
        <v>Ineligible</v>
      </c>
    </row>
    <row r="258" spans="1:15" x14ac:dyDescent="0.2">
      <c r="A258" s="11" t="s">
        <v>5254</v>
      </c>
      <c r="B258" s="11">
        <v>1</v>
      </c>
      <c r="C258" s="11" t="s">
        <v>5600</v>
      </c>
      <c r="D258" s="11" t="s">
        <v>249</v>
      </c>
      <c r="E258" s="11" t="s">
        <v>19</v>
      </c>
      <c r="F258" s="11" t="s">
        <v>5601</v>
      </c>
      <c r="G258" s="15">
        <v>0</v>
      </c>
      <c r="H258" s="15">
        <v>0</v>
      </c>
      <c r="I258" s="13" t="str">
        <f t="shared" si="9"/>
        <v>-</v>
      </c>
      <c r="J258" s="12">
        <v>0</v>
      </c>
      <c r="K258" s="12">
        <v>0</v>
      </c>
      <c r="L258" s="13" t="str">
        <f t="shared" si="10"/>
        <v>-</v>
      </c>
      <c r="M258" s="12">
        <v>0</v>
      </c>
      <c r="N258" s="12">
        <v>0</v>
      </c>
      <c r="O258" s="14" t="str">
        <f t="shared" si="11"/>
        <v>Ineligible</v>
      </c>
    </row>
    <row r="259" spans="1:15" x14ac:dyDescent="0.2">
      <c r="A259" s="11" t="s">
        <v>5254</v>
      </c>
      <c r="B259" s="11">
        <v>1</v>
      </c>
      <c r="C259" s="11" t="s">
        <v>5600</v>
      </c>
      <c r="D259" s="11" t="s">
        <v>249</v>
      </c>
      <c r="E259" s="11" t="s">
        <v>21</v>
      </c>
      <c r="F259" s="11" t="s">
        <v>5602</v>
      </c>
      <c r="G259" s="15">
        <v>4753927.5599999996</v>
      </c>
      <c r="H259" s="15">
        <v>1938170</v>
      </c>
      <c r="I259" s="13">
        <f t="shared" si="9"/>
        <v>0.40769868188736141</v>
      </c>
      <c r="J259" s="12">
        <v>2250</v>
      </c>
      <c r="K259" s="12">
        <v>325</v>
      </c>
      <c r="L259" s="13">
        <f t="shared" si="10"/>
        <v>0.14444444444444443</v>
      </c>
      <c r="M259" s="12">
        <v>240</v>
      </c>
      <c r="N259" s="12">
        <v>85</v>
      </c>
      <c r="O259" s="14" t="str">
        <f t="shared" si="11"/>
        <v>Ineligible</v>
      </c>
    </row>
    <row r="260" spans="1:15" x14ac:dyDescent="0.2">
      <c r="A260" s="11" t="s">
        <v>5254</v>
      </c>
      <c r="B260" s="11">
        <v>1</v>
      </c>
      <c r="C260" s="11" t="s">
        <v>5603</v>
      </c>
      <c r="D260" s="11" t="s">
        <v>255</v>
      </c>
      <c r="E260" s="11" t="s">
        <v>21</v>
      </c>
      <c r="F260" s="11" t="s">
        <v>5604</v>
      </c>
      <c r="G260" s="15">
        <v>1590935</v>
      </c>
      <c r="H260" s="15">
        <v>1345671</v>
      </c>
      <c r="I260" s="13">
        <f t="shared" si="9"/>
        <v>0.84583656780446714</v>
      </c>
      <c r="J260" s="12">
        <v>2145</v>
      </c>
      <c r="K260" s="12">
        <v>485</v>
      </c>
      <c r="L260" s="13">
        <f t="shared" si="10"/>
        <v>0.22610722610722611</v>
      </c>
      <c r="M260" s="12">
        <v>295</v>
      </c>
      <c r="N260" s="12">
        <v>190</v>
      </c>
      <c r="O260" s="14" t="str">
        <f t="shared" si="11"/>
        <v>Ineligible</v>
      </c>
    </row>
    <row r="261" spans="1:15" x14ac:dyDescent="0.2">
      <c r="A261" s="11" t="s">
        <v>5254</v>
      </c>
      <c r="B261" s="11">
        <v>1</v>
      </c>
      <c r="C261" s="11" t="s">
        <v>5603</v>
      </c>
      <c r="D261" s="11" t="s">
        <v>255</v>
      </c>
      <c r="E261" s="11" t="s">
        <v>27</v>
      </c>
      <c r="F261" s="11" t="s">
        <v>5605</v>
      </c>
      <c r="G261" s="15">
        <v>1060342</v>
      </c>
      <c r="H261" s="15">
        <v>732765</v>
      </c>
      <c r="I261" s="13">
        <f t="shared" si="9"/>
        <v>0.69106476966865404</v>
      </c>
      <c r="J261" s="12">
        <v>860</v>
      </c>
      <c r="K261" s="12">
        <v>400</v>
      </c>
      <c r="L261" s="13">
        <f t="shared" si="10"/>
        <v>0.46511627906976744</v>
      </c>
      <c r="M261" s="12">
        <v>65</v>
      </c>
      <c r="N261" s="12">
        <v>335</v>
      </c>
      <c r="O261" s="14" t="str">
        <f t="shared" si="11"/>
        <v>Ineligible</v>
      </c>
    </row>
    <row r="262" spans="1:15" x14ac:dyDescent="0.2">
      <c r="A262" s="11" t="s">
        <v>5254</v>
      </c>
      <c r="B262" s="11">
        <v>1</v>
      </c>
      <c r="C262" s="11" t="s">
        <v>5603</v>
      </c>
      <c r="D262" s="11" t="s">
        <v>255</v>
      </c>
      <c r="E262" s="11" t="s">
        <v>29</v>
      </c>
      <c r="F262" s="11" t="s">
        <v>5606</v>
      </c>
      <c r="G262" s="15">
        <v>964147</v>
      </c>
      <c r="H262" s="15">
        <v>773244</v>
      </c>
      <c r="I262" s="13">
        <f t="shared" si="9"/>
        <v>0.80199803556926486</v>
      </c>
      <c r="J262" s="12">
        <v>1545</v>
      </c>
      <c r="K262" s="12">
        <v>850</v>
      </c>
      <c r="L262" s="13">
        <f t="shared" si="10"/>
        <v>0.55016181229773464</v>
      </c>
      <c r="M262" s="12">
        <v>595</v>
      </c>
      <c r="N262" s="12">
        <v>255</v>
      </c>
      <c r="O262" s="14" t="str">
        <f t="shared" si="11"/>
        <v>CD Eligible</v>
      </c>
    </row>
    <row r="263" spans="1:15" x14ac:dyDescent="0.2">
      <c r="A263" s="11" t="s">
        <v>5254</v>
      </c>
      <c r="B263" s="11">
        <v>1</v>
      </c>
      <c r="C263" s="11" t="s">
        <v>5603</v>
      </c>
      <c r="D263" s="11" t="s">
        <v>255</v>
      </c>
      <c r="E263" s="11" t="s">
        <v>37</v>
      </c>
      <c r="F263" s="11" t="s">
        <v>5607</v>
      </c>
      <c r="G263" s="15">
        <v>498513.79</v>
      </c>
      <c r="H263" s="15">
        <v>324025.59999999998</v>
      </c>
      <c r="I263" s="13">
        <f t="shared" ref="I263:I326" si="12">IFERROR(H263/G263,"-")</f>
        <v>0.64998322313210233</v>
      </c>
      <c r="J263" s="12">
        <v>915</v>
      </c>
      <c r="K263" s="12">
        <v>220</v>
      </c>
      <c r="L263" s="13">
        <f t="shared" ref="L263:L326" si="13">IFERROR(K263/J263,"-")</f>
        <v>0.24043715846994534</v>
      </c>
      <c r="M263" s="12">
        <v>170</v>
      </c>
      <c r="N263" s="12">
        <v>50</v>
      </c>
      <c r="O263" s="14" t="str">
        <f t="shared" ref="O263:O326" si="14">IFERROR(IF(OR(I263="-",L263="-"),"Ineligible",IF(AND(L263&gt;0.51,I263&gt;0.5),"CD Eligible","Ineligible")),"Ineligible")</f>
        <v>Ineligible</v>
      </c>
    </row>
    <row r="264" spans="1:15" x14ac:dyDescent="0.2">
      <c r="A264" s="11" t="s">
        <v>5254</v>
      </c>
      <c r="B264" s="11">
        <v>1</v>
      </c>
      <c r="C264" s="11" t="s">
        <v>5603</v>
      </c>
      <c r="D264" s="11" t="s">
        <v>255</v>
      </c>
      <c r="E264" s="11" t="s">
        <v>52</v>
      </c>
      <c r="F264" s="11" t="s">
        <v>5608</v>
      </c>
      <c r="G264" s="15">
        <v>759860.39</v>
      </c>
      <c r="H264" s="15">
        <v>542394.57999999996</v>
      </c>
      <c r="I264" s="13">
        <f t="shared" si="12"/>
        <v>0.71380820363593367</v>
      </c>
      <c r="J264" s="12">
        <v>1430</v>
      </c>
      <c r="K264" s="12">
        <v>225</v>
      </c>
      <c r="L264" s="13">
        <f t="shared" si="13"/>
        <v>0.15734265734265734</v>
      </c>
      <c r="M264" s="12">
        <v>145</v>
      </c>
      <c r="N264" s="12">
        <v>80</v>
      </c>
      <c r="O264" s="14" t="str">
        <f t="shared" si="14"/>
        <v>Ineligible</v>
      </c>
    </row>
    <row r="265" spans="1:15" x14ac:dyDescent="0.2">
      <c r="A265" s="11" t="s">
        <v>5254</v>
      </c>
      <c r="B265" s="11">
        <v>1</v>
      </c>
      <c r="C265" s="11" t="s">
        <v>5603</v>
      </c>
      <c r="D265" s="11" t="s">
        <v>255</v>
      </c>
      <c r="E265" s="11" t="s">
        <v>61</v>
      </c>
      <c r="F265" s="11" t="s">
        <v>5609</v>
      </c>
      <c r="G265" s="15">
        <v>1040658</v>
      </c>
      <c r="H265" s="15">
        <v>877619</v>
      </c>
      <c r="I265" s="13">
        <f t="shared" si="12"/>
        <v>0.84333085413267372</v>
      </c>
      <c r="J265" s="12">
        <v>1185</v>
      </c>
      <c r="K265" s="12">
        <v>350</v>
      </c>
      <c r="L265" s="13">
        <f t="shared" si="13"/>
        <v>0.29535864978902954</v>
      </c>
      <c r="M265" s="12">
        <v>230</v>
      </c>
      <c r="N265" s="12">
        <v>120</v>
      </c>
      <c r="O265" s="14" t="str">
        <f t="shared" si="14"/>
        <v>Ineligible</v>
      </c>
    </row>
    <row r="266" spans="1:15" x14ac:dyDescent="0.2">
      <c r="A266" s="11" t="s">
        <v>5254</v>
      </c>
      <c r="B266" s="11">
        <v>1</v>
      </c>
      <c r="C266" s="11" t="s">
        <v>5610</v>
      </c>
      <c r="D266" s="11" t="s">
        <v>260</v>
      </c>
      <c r="E266" s="11" t="s">
        <v>21</v>
      </c>
      <c r="F266" s="11" t="s">
        <v>5611</v>
      </c>
      <c r="G266" s="15">
        <v>986889</v>
      </c>
      <c r="H266" s="15">
        <v>413734</v>
      </c>
      <c r="I266" s="13">
        <f t="shared" si="12"/>
        <v>0.4192305314984765</v>
      </c>
      <c r="J266" s="12">
        <v>1090</v>
      </c>
      <c r="K266" s="12">
        <v>275</v>
      </c>
      <c r="L266" s="13">
        <f t="shared" si="13"/>
        <v>0.25229357798165136</v>
      </c>
      <c r="M266" s="12">
        <v>240</v>
      </c>
      <c r="N266" s="12">
        <v>35</v>
      </c>
      <c r="O266" s="14" t="str">
        <f t="shared" si="14"/>
        <v>Ineligible</v>
      </c>
    </row>
    <row r="267" spans="1:15" x14ac:dyDescent="0.2">
      <c r="A267" s="11" t="s">
        <v>5254</v>
      </c>
      <c r="B267" s="11">
        <v>1</v>
      </c>
      <c r="C267" s="11" t="s">
        <v>5610</v>
      </c>
      <c r="D267" s="11" t="s">
        <v>260</v>
      </c>
      <c r="E267" s="11" t="s">
        <v>27</v>
      </c>
      <c r="F267" s="11" t="s">
        <v>5612</v>
      </c>
      <c r="G267" s="15">
        <v>900948</v>
      </c>
      <c r="H267" s="15">
        <v>759877</v>
      </c>
      <c r="I267" s="13">
        <f t="shared" si="12"/>
        <v>0.84341937603502093</v>
      </c>
      <c r="J267" s="12">
        <v>1540</v>
      </c>
      <c r="K267" s="12">
        <v>335</v>
      </c>
      <c r="L267" s="13">
        <f t="shared" si="13"/>
        <v>0.21753246753246752</v>
      </c>
      <c r="M267" s="12">
        <v>175</v>
      </c>
      <c r="N267" s="12">
        <v>160</v>
      </c>
      <c r="O267" s="14" t="str">
        <f t="shared" si="14"/>
        <v>Ineligible</v>
      </c>
    </row>
    <row r="268" spans="1:15" x14ac:dyDescent="0.2">
      <c r="A268" s="11" t="s">
        <v>5254</v>
      </c>
      <c r="B268" s="11">
        <v>1</v>
      </c>
      <c r="C268" s="11" t="s">
        <v>5610</v>
      </c>
      <c r="D268" s="11" t="s">
        <v>260</v>
      </c>
      <c r="E268" s="11" t="s">
        <v>29</v>
      </c>
      <c r="F268" s="11" t="s">
        <v>5613</v>
      </c>
      <c r="G268" s="15">
        <v>1166246</v>
      </c>
      <c r="H268" s="15">
        <v>928580</v>
      </c>
      <c r="I268" s="13">
        <f t="shared" si="12"/>
        <v>0.79621280587457532</v>
      </c>
      <c r="J268" s="12">
        <v>530</v>
      </c>
      <c r="K268" s="12">
        <v>175</v>
      </c>
      <c r="L268" s="13">
        <f t="shared" si="13"/>
        <v>0.330188679245283</v>
      </c>
      <c r="M268" s="12">
        <v>120</v>
      </c>
      <c r="N268" s="12">
        <v>55</v>
      </c>
      <c r="O268" s="14" t="str">
        <f t="shared" si="14"/>
        <v>Ineligible</v>
      </c>
    </row>
    <row r="269" spans="1:15" x14ac:dyDescent="0.2">
      <c r="A269" s="11" t="s">
        <v>5254</v>
      </c>
      <c r="B269" s="11">
        <v>1</v>
      </c>
      <c r="C269" s="11" t="s">
        <v>5610</v>
      </c>
      <c r="D269" s="11" t="s">
        <v>260</v>
      </c>
      <c r="E269" s="11" t="s">
        <v>37</v>
      </c>
      <c r="F269" s="11" t="s">
        <v>5614</v>
      </c>
      <c r="G269" s="15">
        <v>861591</v>
      </c>
      <c r="H269" s="15">
        <v>734552</v>
      </c>
      <c r="I269" s="13">
        <f t="shared" si="12"/>
        <v>0.85255300949058199</v>
      </c>
      <c r="J269" s="12">
        <v>1395</v>
      </c>
      <c r="K269" s="12">
        <v>295</v>
      </c>
      <c r="L269" s="13">
        <f t="shared" si="13"/>
        <v>0.21146953405017921</v>
      </c>
      <c r="M269" s="12">
        <v>180</v>
      </c>
      <c r="N269" s="12">
        <v>115</v>
      </c>
      <c r="O269" s="14" t="str">
        <f t="shared" si="14"/>
        <v>Ineligible</v>
      </c>
    </row>
    <row r="270" spans="1:15" x14ac:dyDescent="0.2">
      <c r="A270" s="11" t="s">
        <v>5254</v>
      </c>
      <c r="B270" s="11">
        <v>1</v>
      </c>
      <c r="C270" s="11" t="s">
        <v>5610</v>
      </c>
      <c r="D270" s="11" t="s">
        <v>260</v>
      </c>
      <c r="E270" s="11" t="s">
        <v>52</v>
      </c>
      <c r="F270" s="11" t="s">
        <v>5615</v>
      </c>
      <c r="G270" s="15">
        <v>844869</v>
      </c>
      <c r="H270" s="15">
        <v>647969</v>
      </c>
      <c r="I270" s="13">
        <f t="shared" si="12"/>
        <v>0.76694611827395731</v>
      </c>
      <c r="J270" s="12">
        <v>1190</v>
      </c>
      <c r="K270" s="12">
        <v>335</v>
      </c>
      <c r="L270" s="13">
        <f t="shared" si="13"/>
        <v>0.28151260504201681</v>
      </c>
      <c r="M270" s="12">
        <v>185</v>
      </c>
      <c r="N270" s="12">
        <v>150</v>
      </c>
      <c r="O270" s="14" t="str">
        <f t="shared" si="14"/>
        <v>Ineligible</v>
      </c>
    </row>
    <row r="271" spans="1:15" x14ac:dyDescent="0.2">
      <c r="A271" s="11" t="s">
        <v>5254</v>
      </c>
      <c r="B271" s="11">
        <v>1</v>
      </c>
      <c r="C271" s="11" t="s">
        <v>5616</v>
      </c>
      <c r="D271" s="11" t="s">
        <v>264</v>
      </c>
      <c r="E271" s="11" t="s">
        <v>21</v>
      </c>
      <c r="F271" s="11" t="s">
        <v>5617</v>
      </c>
      <c r="G271" s="15">
        <v>750165</v>
      </c>
      <c r="H271" s="15">
        <v>632681</v>
      </c>
      <c r="I271" s="13">
        <f t="shared" si="12"/>
        <v>0.8433891210600335</v>
      </c>
      <c r="J271" s="12">
        <v>890</v>
      </c>
      <c r="K271" s="12">
        <v>75</v>
      </c>
      <c r="L271" s="13">
        <f t="shared" si="13"/>
        <v>8.4269662921348312E-2</v>
      </c>
      <c r="M271" s="12">
        <v>25</v>
      </c>
      <c r="N271" s="12">
        <v>50</v>
      </c>
      <c r="O271" s="14" t="str">
        <f t="shared" si="14"/>
        <v>Ineligible</v>
      </c>
    </row>
    <row r="272" spans="1:15" x14ac:dyDescent="0.2">
      <c r="A272" s="11" t="s">
        <v>5254</v>
      </c>
      <c r="B272" s="11">
        <v>1</v>
      </c>
      <c r="C272" s="11" t="s">
        <v>5616</v>
      </c>
      <c r="D272" s="11" t="s">
        <v>264</v>
      </c>
      <c r="E272" s="11" t="s">
        <v>27</v>
      </c>
      <c r="F272" s="11" t="s">
        <v>5618</v>
      </c>
      <c r="G272" s="15">
        <v>3818929</v>
      </c>
      <c r="H272" s="15">
        <v>727127</v>
      </c>
      <c r="I272" s="13">
        <f t="shared" si="12"/>
        <v>0.19040076419331178</v>
      </c>
      <c r="J272" s="12">
        <v>1300</v>
      </c>
      <c r="K272" s="12">
        <v>445</v>
      </c>
      <c r="L272" s="13">
        <f t="shared" si="13"/>
        <v>0.34230769230769231</v>
      </c>
      <c r="M272" s="12">
        <v>415</v>
      </c>
      <c r="N272" s="12">
        <v>30</v>
      </c>
      <c r="O272" s="14" t="str">
        <f t="shared" si="14"/>
        <v>Ineligible</v>
      </c>
    </row>
    <row r="273" spans="1:15" x14ac:dyDescent="0.2">
      <c r="A273" s="11" t="s">
        <v>5254</v>
      </c>
      <c r="B273" s="11">
        <v>1</v>
      </c>
      <c r="C273" s="11" t="s">
        <v>5616</v>
      </c>
      <c r="D273" s="11" t="s">
        <v>264</v>
      </c>
      <c r="E273" s="11" t="s">
        <v>29</v>
      </c>
      <c r="F273" s="11" t="s">
        <v>5619</v>
      </c>
      <c r="G273" s="15">
        <v>1248920</v>
      </c>
      <c r="H273" s="15">
        <v>668293</v>
      </c>
      <c r="I273" s="13">
        <f t="shared" si="12"/>
        <v>0.53509672356916371</v>
      </c>
      <c r="J273" s="12">
        <v>770</v>
      </c>
      <c r="K273" s="12">
        <v>210</v>
      </c>
      <c r="L273" s="13">
        <f t="shared" si="13"/>
        <v>0.27272727272727271</v>
      </c>
      <c r="M273" s="12">
        <v>210</v>
      </c>
      <c r="N273" s="12">
        <v>0</v>
      </c>
      <c r="O273" s="14" t="str">
        <f t="shared" si="14"/>
        <v>Ineligible</v>
      </c>
    </row>
    <row r="274" spans="1:15" x14ac:dyDescent="0.2">
      <c r="A274" s="11" t="s">
        <v>5254</v>
      </c>
      <c r="B274" s="11">
        <v>1</v>
      </c>
      <c r="C274" s="11" t="s">
        <v>5616</v>
      </c>
      <c r="D274" s="11" t="s">
        <v>264</v>
      </c>
      <c r="E274" s="11" t="s">
        <v>37</v>
      </c>
      <c r="F274" s="11" t="s">
        <v>5620</v>
      </c>
      <c r="G274" s="15">
        <v>1318384</v>
      </c>
      <c r="H274" s="15">
        <v>983463</v>
      </c>
      <c r="I274" s="13">
        <f t="shared" si="12"/>
        <v>0.74596096433209136</v>
      </c>
      <c r="J274" s="12">
        <v>1415</v>
      </c>
      <c r="K274" s="12">
        <v>340</v>
      </c>
      <c r="L274" s="13">
        <f t="shared" si="13"/>
        <v>0.24028268551236748</v>
      </c>
      <c r="M274" s="12">
        <v>260</v>
      </c>
      <c r="N274" s="12">
        <v>80</v>
      </c>
      <c r="O274" s="14" t="str">
        <f t="shared" si="14"/>
        <v>Ineligible</v>
      </c>
    </row>
    <row r="275" spans="1:15" x14ac:dyDescent="0.2">
      <c r="A275" s="11" t="s">
        <v>5254</v>
      </c>
      <c r="B275" s="11">
        <v>1</v>
      </c>
      <c r="C275" s="11" t="s">
        <v>5616</v>
      </c>
      <c r="D275" s="11" t="s">
        <v>264</v>
      </c>
      <c r="E275" s="11" t="s">
        <v>52</v>
      </c>
      <c r="F275" s="11" t="s">
        <v>5621</v>
      </c>
      <c r="G275" s="15">
        <v>1598596</v>
      </c>
      <c r="H275" s="15">
        <v>950530</v>
      </c>
      <c r="I275" s="13">
        <f t="shared" si="12"/>
        <v>0.59460301414491212</v>
      </c>
      <c r="J275" s="12">
        <v>2015</v>
      </c>
      <c r="K275" s="12">
        <v>450</v>
      </c>
      <c r="L275" s="13">
        <f t="shared" si="13"/>
        <v>0.22332506203473945</v>
      </c>
      <c r="M275" s="12">
        <v>300</v>
      </c>
      <c r="N275" s="12">
        <v>150</v>
      </c>
      <c r="O275" s="14" t="str">
        <f t="shared" si="14"/>
        <v>Ineligible</v>
      </c>
    </row>
    <row r="276" spans="1:15" x14ac:dyDescent="0.2">
      <c r="A276" s="11" t="s">
        <v>5254</v>
      </c>
      <c r="B276" s="11">
        <v>1</v>
      </c>
      <c r="C276" s="11" t="s">
        <v>5616</v>
      </c>
      <c r="D276" s="11" t="s">
        <v>264</v>
      </c>
      <c r="E276" s="11" t="s">
        <v>61</v>
      </c>
      <c r="F276" s="11" t="s">
        <v>5622</v>
      </c>
      <c r="G276" s="15">
        <v>745921</v>
      </c>
      <c r="H276" s="15">
        <v>540971</v>
      </c>
      <c r="I276" s="13">
        <f t="shared" si="12"/>
        <v>0.72523899984046569</v>
      </c>
      <c r="J276" s="12">
        <v>295</v>
      </c>
      <c r="K276" s="12">
        <v>45</v>
      </c>
      <c r="L276" s="13">
        <f t="shared" si="13"/>
        <v>0.15254237288135594</v>
      </c>
      <c r="M276" s="12">
        <v>25</v>
      </c>
      <c r="N276" s="12">
        <v>20</v>
      </c>
      <c r="O276" s="14" t="str">
        <f t="shared" si="14"/>
        <v>Ineligible</v>
      </c>
    </row>
    <row r="277" spans="1:15" x14ac:dyDescent="0.2">
      <c r="A277" s="11" t="s">
        <v>5254</v>
      </c>
      <c r="B277" s="11">
        <v>1</v>
      </c>
      <c r="C277" s="11" t="s">
        <v>5616</v>
      </c>
      <c r="D277" s="11" t="s">
        <v>264</v>
      </c>
      <c r="E277" s="11" t="s">
        <v>139</v>
      </c>
      <c r="F277" s="11" t="s">
        <v>5623</v>
      </c>
      <c r="G277" s="15">
        <v>722121</v>
      </c>
      <c r="H277" s="15">
        <v>412633</v>
      </c>
      <c r="I277" s="13">
        <f t="shared" si="12"/>
        <v>0.57141808644257674</v>
      </c>
      <c r="J277" s="12">
        <v>595</v>
      </c>
      <c r="K277" s="12">
        <v>235</v>
      </c>
      <c r="L277" s="13">
        <f t="shared" si="13"/>
        <v>0.3949579831932773</v>
      </c>
      <c r="M277" s="12">
        <v>205</v>
      </c>
      <c r="N277" s="12">
        <v>30</v>
      </c>
      <c r="O277" s="14" t="str">
        <f t="shared" si="14"/>
        <v>Ineligible</v>
      </c>
    </row>
    <row r="278" spans="1:15" x14ac:dyDescent="0.2">
      <c r="A278" s="11" t="s">
        <v>5254</v>
      </c>
      <c r="B278" s="11">
        <v>1</v>
      </c>
      <c r="C278" s="11" t="s">
        <v>5624</v>
      </c>
      <c r="D278" s="11" t="s">
        <v>270</v>
      </c>
      <c r="E278" s="11" t="s">
        <v>21</v>
      </c>
      <c r="F278" s="11" t="s">
        <v>5625</v>
      </c>
      <c r="G278" s="15">
        <v>562239</v>
      </c>
      <c r="H278" s="15">
        <v>423735</v>
      </c>
      <c r="I278" s="13">
        <f t="shared" si="12"/>
        <v>0.75365636321920038</v>
      </c>
      <c r="J278" s="12">
        <v>810</v>
      </c>
      <c r="K278" s="12">
        <v>295</v>
      </c>
      <c r="L278" s="13">
        <f t="shared" si="13"/>
        <v>0.36419753086419754</v>
      </c>
      <c r="M278" s="12">
        <v>150</v>
      </c>
      <c r="N278" s="12">
        <v>145</v>
      </c>
      <c r="O278" s="14" t="str">
        <f t="shared" si="14"/>
        <v>Ineligible</v>
      </c>
    </row>
    <row r="279" spans="1:15" x14ac:dyDescent="0.2">
      <c r="A279" s="11" t="s">
        <v>5254</v>
      </c>
      <c r="B279" s="11">
        <v>1</v>
      </c>
      <c r="C279" s="11" t="s">
        <v>5624</v>
      </c>
      <c r="D279" s="11" t="s">
        <v>270</v>
      </c>
      <c r="E279" s="11" t="s">
        <v>27</v>
      </c>
      <c r="F279" s="11" t="s">
        <v>5626</v>
      </c>
      <c r="G279" s="15">
        <v>389571</v>
      </c>
      <c r="H279" s="15">
        <v>337105</v>
      </c>
      <c r="I279" s="13">
        <f t="shared" si="12"/>
        <v>0.86532365088777141</v>
      </c>
      <c r="J279" s="12">
        <v>530</v>
      </c>
      <c r="K279" s="12">
        <v>180</v>
      </c>
      <c r="L279" s="13">
        <f t="shared" si="13"/>
        <v>0.33962264150943394</v>
      </c>
      <c r="M279" s="12">
        <v>90</v>
      </c>
      <c r="N279" s="12">
        <v>90</v>
      </c>
      <c r="O279" s="14" t="str">
        <f t="shared" si="14"/>
        <v>Ineligible</v>
      </c>
    </row>
    <row r="280" spans="1:15" x14ac:dyDescent="0.2">
      <c r="A280" s="11" t="s">
        <v>5254</v>
      </c>
      <c r="B280" s="11">
        <v>1</v>
      </c>
      <c r="C280" s="11" t="s">
        <v>5624</v>
      </c>
      <c r="D280" s="11" t="s">
        <v>270</v>
      </c>
      <c r="E280" s="11" t="s">
        <v>29</v>
      </c>
      <c r="F280" s="11" t="s">
        <v>5627</v>
      </c>
      <c r="G280" s="15">
        <v>791799</v>
      </c>
      <c r="H280" s="15">
        <v>640911</v>
      </c>
      <c r="I280" s="13">
        <f t="shared" si="12"/>
        <v>0.80943648577479888</v>
      </c>
      <c r="J280" s="12">
        <v>1480</v>
      </c>
      <c r="K280" s="12">
        <v>375</v>
      </c>
      <c r="L280" s="13">
        <f t="shared" si="13"/>
        <v>0.2533783783783784</v>
      </c>
      <c r="M280" s="12">
        <v>125</v>
      </c>
      <c r="N280" s="12">
        <v>250</v>
      </c>
      <c r="O280" s="14" t="str">
        <f t="shared" si="14"/>
        <v>Ineligible</v>
      </c>
    </row>
    <row r="281" spans="1:15" x14ac:dyDescent="0.2">
      <c r="A281" s="11" t="s">
        <v>5254</v>
      </c>
      <c r="B281" s="11">
        <v>1</v>
      </c>
      <c r="C281" s="11" t="s">
        <v>5624</v>
      </c>
      <c r="D281" s="11" t="s">
        <v>270</v>
      </c>
      <c r="E281" s="11" t="s">
        <v>37</v>
      </c>
      <c r="F281" s="11" t="s">
        <v>5628</v>
      </c>
      <c r="G281" s="15">
        <v>849800</v>
      </c>
      <c r="H281" s="15">
        <v>708668</v>
      </c>
      <c r="I281" s="13">
        <f t="shared" si="12"/>
        <v>0.83392327606495642</v>
      </c>
      <c r="J281" s="12">
        <v>1400</v>
      </c>
      <c r="K281" s="12">
        <v>700</v>
      </c>
      <c r="L281" s="13">
        <f t="shared" si="13"/>
        <v>0.5</v>
      </c>
      <c r="M281" s="12">
        <v>465</v>
      </c>
      <c r="N281" s="12">
        <v>235</v>
      </c>
      <c r="O281" s="14" t="str">
        <f t="shared" si="14"/>
        <v>Ineligible</v>
      </c>
    </row>
    <row r="282" spans="1:15" x14ac:dyDescent="0.2">
      <c r="A282" s="11" t="s">
        <v>5254</v>
      </c>
      <c r="B282" s="11">
        <v>1</v>
      </c>
      <c r="C282" s="11" t="s">
        <v>5624</v>
      </c>
      <c r="D282" s="11" t="s">
        <v>270</v>
      </c>
      <c r="E282" s="11" t="s">
        <v>52</v>
      </c>
      <c r="F282" s="11" t="s">
        <v>5629</v>
      </c>
      <c r="G282" s="15">
        <v>462278</v>
      </c>
      <c r="H282" s="15">
        <v>411381</v>
      </c>
      <c r="I282" s="13">
        <f t="shared" si="12"/>
        <v>0.88989958423286419</v>
      </c>
      <c r="J282" s="12">
        <v>565</v>
      </c>
      <c r="K282" s="12">
        <v>55</v>
      </c>
      <c r="L282" s="13">
        <f t="shared" si="13"/>
        <v>9.7345132743362831E-2</v>
      </c>
      <c r="M282" s="12">
        <v>15</v>
      </c>
      <c r="N282" s="12">
        <v>40</v>
      </c>
      <c r="O282" s="14" t="str">
        <f t="shared" si="14"/>
        <v>Ineligible</v>
      </c>
    </row>
    <row r="283" spans="1:15" x14ac:dyDescent="0.2">
      <c r="A283" s="11" t="s">
        <v>5254</v>
      </c>
      <c r="B283" s="11">
        <v>1</v>
      </c>
      <c r="C283" s="11" t="s">
        <v>5624</v>
      </c>
      <c r="D283" s="11" t="s">
        <v>270</v>
      </c>
      <c r="E283" s="11" t="s">
        <v>61</v>
      </c>
      <c r="F283" s="11" t="s">
        <v>5630</v>
      </c>
      <c r="G283" s="15">
        <v>809451</v>
      </c>
      <c r="H283" s="15">
        <v>625797</v>
      </c>
      <c r="I283" s="13">
        <f t="shared" si="12"/>
        <v>0.7731128876238339</v>
      </c>
      <c r="J283" s="12">
        <v>890</v>
      </c>
      <c r="K283" s="12">
        <v>345</v>
      </c>
      <c r="L283" s="13">
        <f t="shared" si="13"/>
        <v>0.38764044943820225</v>
      </c>
      <c r="M283" s="12">
        <v>165</v>
      </c>
      <c r="N283" s="12">
        <v>180</v>
      </c>
      <c r="O283" s="14" t="str">
        <f t="shared" si="14"/>
        <v>Ineligible</v>
      </c>
    </row>
    <row r="284" spans="1:15" x14ac:dyDescent="0.2">
      <c r="A284" s="11" t="s">
        <v>5254</v>
      </c>
      <c r="B284" s="11">
        <v>1</v>
      </c>
      <c r="C284" s="11" t="s">
        <v>5631</v>
      </c>
      <c r="D284" s="11" t="s">
        <v>275</v>
      </c>
      <c r="E284" s="11" t="s">
        <v>21</v>
      </c>
      <c r="F284" s="11" t="s">
        <v>5632</v>
      </c>
      <c r="G284" s="15">
        <v>4865695</v>
      </c>
      <c r="H284" s="15">
        <v>1482599</v>
      </c>
      <c r="I284" s="13">
        <f t="shared" si="12"/>
        <v>0.30470446667947743</v>
      </c>
      <c r="J284" s="12">
        <v>1075</v>
      </c>
      <c r="K284" s="12">
        <v>150</v>
      </c>
      <c r="L284" s="13">
        <f t="shared" si="13"/>
        <v>0.13953488372093023</v>
      </c>
      <c r="M284" s="12">
        <v>65</v>
      </c>
      <c r="N284" s="12">
        <v>85</v>
      </c>
      <c r="O284" s="14" t="str">
        <f t="shared" si="14"/>
        <v>Ineligible</v>
      </c>
    </row>
    <row r="285" spans="1:15" x14ac:dyDescent="0.2">
      <c r="A285" s="11" t="s">
        <v>5254</v>
      </c>
      <c r="B285" s="11">
        <v>1</v>
      </c>
      <c r="C285" s="11" t="s">
        <v>5631</v>
      </c>
      <c r="D285" s="11" t="s">
        <v>275</v>
      </c>
      <c r="E285" s="11" t="s">
        <v>27</v>
      </c>
      <c r="F285" s="11" t="s">
        <v>5633</v>
      </c>
      <c r="G285" s="15">
        <v>3273927</v>
      </c>
      <c r="H285" s="15">
        <v>559556</v>
      </c>
      <c r="I285" s="13">
        <f t="shared" si="12"/>
        <v>0.17091279066393356</v>
      </c>
      <c r="J285" s="12">
        <v>760</v>
      </c>
      <c r="K285" s="12">
        <v>310</v>
      </c>
      <c r="L285" s="13">
        <f t="shared" si="13"/>
        <v>0.40789473684210525</v>
      </c>
      <c r="M285" s="12">
        <v>185</v>
      </c>
      <c r="N285" s="12">
        <v>125</v>
      </c>
      <c r="O285" s="14" t="str">
        <f t="shared" si="14"/>
        <v>Ineligible</v>
      </c>
    </row>
    <row r="286" spans="1:15" x14ac:dyDescent="0.2">
      <c r="A286" s="11" t="s">
        <v>5254</v>
      </c>
      <c r="B286" s="11">
        <v>1</v>
      </c>
      <c r="C286" s="11" t="s">
        <v>5631</v>
      </c>
      <c r="D286" s="11" t="s">
        <v>275</v>
      </c>
      <c r="E286" s="11" t="s">
        <v>29</v>
      </c>
      <c r="F286" s="11" t="s">
        <v>5634</v>
      </c>
      <c r="G286" s="15">
        <v>6609463</v>
      </c>
      <c r="H286" s="15">
        <v>2478799</v>
      </c>
      <c r="I286" s="13">
        <f t="shared" si="12"/>
        <v>0.37503788129232285</v>
      </c>
      <c r="J286" s="12">
        <v>1410</v>
      </c>
      <c r="K286" s="12">
        <v>295</v>
      </c>
      <c r="L286" s="13">
        <f t="shared" si="13"/>
        <v>0.20921985815602837</v>
      </c>
      <c r="M286" s="12">
        <v>280</v>
      </c>
      <c r="N286" s="12">
        <v>15</v>
      </c>
      <c r="O286" s="14" t="str">
        <f t="shared" si="14"/>
        <v>Ineligible</v>
      </c>
    </row>
    <row r="287" spans="1:15" x14ac:dyDescent="0.2">
      <c r="A287" s="11" t="s">
        <v>5254</v>
      </c>
      <c r="B287" s="11">
        <v>1</v>
      </c>
      <c r="C287" s="11" t="s">
        <v>5635</v>
      </c>
      <c r="D287" s="11" t="s">
        <v>280</v>
      </c>
      <c r="E287" s="11" t="s">
        <v>19</v>
      </c>
      <c r="F287" s="11" t="s">
        <v>5636</v>
      </c>
      <c r="G287" s="15">
        <v>79884.52</v>
      </c>
      <c r="H287" s="15">
        <v>0</v>
      </c>
      <c r="I287" s="13">
        <f t="shared" si="12"/>
        <v>0</v>
      </c>
      <c r="J287" s="12">
        <v>0</v>
      </c>
      <c r="K287" s="12">
        <v>0</v>
      </c>
      <c r="L287" s="13" t="str">
        <f t="shared" si="13"/>
        <v>-</v>
      </c>
      <c r="M287" s="12">
        <v>0</v>
      </c>
      <c r="N287" s="12">
        <v>0</v>
      </c>
      <c r="O287" s="14" t="str">
        <f t="shared" si="14"/>
        <v>Ineligible</v>
      </c>
    </row>
    <row r="288" spans="1:15" x14ac:dyDescent="0.2">
      <c r="A288" s="11" t="s">
        <v>5254</v>
      </c>
      <c r="B288" s="11">
        <v>1</v>
      </c>
      <c r="C288" s="11" t="s">
        <v>5635</v>
      </c>
      <c r="D288" s="11" t="s">
        <v>280</v>
      </c>
      <c r="E288" s="11" t="s">
        <v>21</v>
      </c>
      <c r="F288" s="11" t="s">
        <v>5637</v>
      </c>
      <c r="G288" s="15">
        <v>1646122.36</v>
      </c>
      <c r="H288" s="15">
        <v>1395062.87</v>
      </c>
      <c r="I288" s="13">
        <f t="shared" si="12"/>
        <v>0.84748430851762446</v>
      </c>
      <c r="J288" s="12">
        <v>1650</v>
      </c>
      <c r="K288" s="12">
        <v>450</v>
      </c>
      <c r="L288" s="13">
        <f t="shared" si="13"/>
        <v>0.27272727272727271</v>
      </c>
      <c r="M288" s="12">
        <v>290</v>
      </c>
      <c r="N288" s="12">
        <v>160</v>
      </c>
      <c r="O288" s="14" t="str">
        <f t="shared" si="14"/>
        <v>Ineligible</v>
      </c>
    </row>
    <row r="289" spans="1:15" x14ac:dyDescent="0.2">
      <c r="A289" s="11" t="s">
        <v>5254</v>
      </c>
      <c r="B289" s="11">
        <v>1</v>
      </c>
      <c r="C289" s="11" t="s">
        <v>5635</v>
      </c>
      <c r="D289" s="11" t="s">
        <v>280</v>
      </c>
      <c r="E289" s="11" t="s">
        <v>27</v>
      </c>
      <c r="F289" s="11" t="s">
        <v>5638</v>
      </c>
      <c r="G289" s="15">
        <v>1156826.6499999999</v>
      </c>
      <c r="H289" s="15">
        <v>1031059.13</v>
      </c>
      <c r="I289" s="13">
        <f t="shared" si="12"/>
        <v>0.89128231096681609</v>
      </c>
      <c r="J289" s="12">
        <v>1570</v>
      </c>
      <c r="K289" s="12">
        <v>320</v>
      </c>
      <c r="L289" s="13">
        <f t="shared" si="13"/>
        <v>0.20382165605095542</v>
      </c>
      <c r="M289" s="12">
        <v>135</v>
      </c>
      <c r="N289" s="12">
        <v>185</v>
      </c>
      <c r="O289" s="14" t="str">
        <f t="shared" si="14"/>
        <v>Ineligible</v>
      </c>
    </row>
    <row r="290" spans="1:15" x14ac:dyDescent="0.2">
      <c r="A290" s="11" t="s">
        <v>5254</v>
      </c>
      <c r="B290" s="11">
        <v>1</v>
      </c>
      <c r="C290" s="11" t="s">
        <v>5635</v>
      </c>
      <c r="D290" s="11" t="s">
        <v>280</v>
      </c>
      <c r="E290" s="11" t="s">
        <v>29</v>
      </c>
      <c r="F290" s="11" t="s">
        <v>5639</v>
      </c>
      <c r="G290" s="15">
        <v>550243</v>
      </c>
      <c r="H290" s="15">
        <v>462429</v>
      </c>
      <c r="I290" s="13">
        <f t="shared" si="12"/>
        <v>0.84040869215964586</v>
      </c>
      <c r="J290" s="12">
        <v>1115</v>
      </c>
      <c r="K290" s="12">
        <v>310</v>
      </c>
      <c r="L290" s="13">
        <f t="shared" si="13"/>
        <v>0.27802690582959644</v>
      </c>
      <c r="M290" s="12">
        <v>195</v>
      </c>
      <c r="N290" s="12">
        <v>115</v>
      </c>
      <c r="O290" s="14" t="str">
        <f t="shared" si="14"/>
        <v>Ineligible</v>
      </c>
    </row>
    <row r="291" spans="1:15" x14ac:dyDescent="0.2">
      <c r="A291" s="11" t="s">
        <v>5254</v>
      </c>
      <c r="B291" s="11">
        <v>1</v>
      </c>
      <c r="C291" s="11" t="s">
        <v>5640</v>
      </c>
      <c r="D291" s="11" t="s">
        <v>286</v>
      </c>
      <c r="E291" s="11" t="s">
        <v>21</v>
      </c>
      <c r="F291" s="11" t="s">
        <v>5641</v>
      </c>
      <c r="G291" s="15">
        <v>9800310</v>
      </c>
      <c r="H291" s="15">
        <v>1424129</v>
      </c>
      <c r="I291" s="13">
        <f t="shared" si="12"/>
        <v>0.14531468902514308</v>
      </c>
      <c r="J291" s="12">
        <v>1500</v>
      </c>
      <c r="K291" s="12">
        <v>675</v>
      </c>
      <c r="L291" s="13">
        <f t="shared" si="13"/>
        <v>0.45</v>
      </c>
      <c r="M291" s="12">
        <v>565</v>
      </c>
      <c r="N291" s="12">
        <v>110</v>
      </c>
      <c r="O291" s="14" t="str">
        <f t="shared" si="14"/>
        <v>Ineligible</v>
      </c>
    </row>
    <row r="292" spans="1:15" x14ac:dyDescent="0.2">
      <c r="A292" s="11" t="s">
        <v>5254</v>
      </c>
      <c r="B292" s="11">
        <v>1</v>
      </c>
      <c r="C292" s="11" t="s">
        <v>5640</v>
      </c>
      <c r="D292" s="11" t="s">
        <v>286</v>
      </c>
      <c r="E292" s="11" t="s">
        <v>27</v>
      </c>
      <c r="F292" s="11" t="s">
        <v>5642</v>
      </c>
      <c r="G292" s="15">
        <v>2679428</v>
      </c>
      <c r="H292" s="15">
        <v>509918</v>
      </c>
      <c r="I292" s="13">
        <f t="shared" si="12"/>
        <v>0.19030852853668767</v>
      </c>
      <c r="J292" s="12">
        <v>410</v>
      </c>
      <c r="K292" s="12">
        <v>95</v>
      </c>
      <c r="L292" s="13">
        <f t="shared" si="13"/>
        <v>0.23170731707317074</v>
      </c>
      <c r="M292" s="12">
        <v>90</v>
      </c>
      <c r="N292" s="12">
        <v>5</v>
      </c>
      <c r="O292" s="14" t="str">
        <f t="shared" si="14"/>
        <v>Ineligible</v>
      </c>
    </row>
    <row r="293" spans="1:15" x14ac:dyDescent="0.2">
      <c r="A293" s="11" t="s">
        <v>5254</v>
      </c>
      <c r="B293" s="11">
        <v>1</v>
      </c>
      <c r="C293" s="11" t="s">
        <v>5643</v>
      </c>
      <c r="D293" s="11" t="s">
        <v>293</v>
      </c>
      <c r="E293" s="11" t="s">
        <v>21</v>
      </c>
      <c r="F293" s="11" t="s">
        <v>5644</v>
      </c>
      <c r="G293" s="15">
        <v>1057702</v>
      </c>
      <c r="H293" s="15">
        <v>651889</v>
      </c>
      <c r="I293" s="13">
        <f t="shared" si="12"/>
        <v>0.61632577039657677</v>
      </c>
      <c r="J293" s="12">
        <v>1085</v>
      </c>
      <c r="K293" s="12">
        <v>345</v>
      </c>
      <c r="L293" s="13">
        <f t="shared" si="13"/>
        <v>0.31797235023041476</v>
      </c>
      <c r="M293" s="12">
        <v>255</v>
      </c>
      <c r="N293" s="12">
        <v>90</v>
      </c>
      <c r="O293" s="14" t="str">
        <f t="shared" si="14"/>
        <v>Ineligible</v>
      </c>
    </row>
    <row r="294" spans="1:15" x14ac:dyDescent="0.2">
      <c r="A294" s="11" t="s">
        <v>5254</v>
      </c>
      <c r="B294" s="11">
        <v>1</v>
      </c>
      <c r="C294" s="11" t="s">
        <v>5643</v>
      </c>
      <c r="D294" s="11" t="s">
        <v>293</v>
      </c>
      <c r="E294" s="11" t="s">
        <v>27</v>
      </c>
      <c r="F294" s="11" t="s">
        <v>5645</v>
      </c>
      <c r="G294" s="15">
        <v>770280</v>
      </c>
      <c r="H294" s="15">
        <v>687211</v>
      </c>
      <c r="I294" s="13">
        <f t="shared" si="12"/>
        <v>0.89215739731006904</v>
      </c>
      <c r="J294" s="12">
        <v>835</v>
      </c>
      <c r="K294" s="12">
        <v>225</v>
      </c>
      <c r="L294" s="13">
        <f t="shared" si="13"/>
        <v>0.26946107784431139</v>
      </c>
      <c r="M294" s="12">
        <v>215</v>
      </c>
      <c r="N294" s="12">
        <v>10</v>
      </c>
      <c r="O294" s="14" t="str">
        <f t="shared" si="14"/>
        <v>Ineligible</v>
      </c>
    </row>
    <row r="295" spans="1:15" x14ac:dyDescent="0.2">
      <c r="A295" s="11" t="s">
        <v>5254</v>
      </c>
      <c r="B295" s="11">
        <v>1</v>
      </c>
      <c r="C295" s="11" t="s">
        <v>5643</v>
      </c>
      <c r="D295" s="11" t="s">
        <v>293</v>
      </c>
      <c r="E295" s="11" t="s">
        <v>29</v>
      </c>
      <c r="F295" s="11" t="s">
        <v>5646</v>
      </c>
      <c r="G295" s="15">
        <v>1266139</v>
      </c>
      <c r="H295" s="15">
        <v>892166</v>
      </c>
      <c r="I295" s="13">
        <f t="shared" si="12"/>
        <v>0.70463511510189636</v>
      </c>
      <c r="J295" s="12">
        <v>1535</v>
      </c>
      <c r="K295" s="12">
        <v>165</v>
      </c>
      <c r="L295" s="13">
        <f t="shared" si="13"/>
        <v>0.10749185667752444</v>
      </c>
      <c r="M295" s="12">
        <v>105</v>
      </c>
      <c r="N295" s="12">
        <v>60</v>
      </c>
      <c r="O295" s="14" t="str">
        <f t="shared" si="14"/>
        <v>Ineligible</v>
      </c>
    </row>
    <row r="296" spans="1:15" x14ac:dyDescent="0.2">
      <c r="A296" s="11" t="s">
        <v>5254</v>
      </c>
      <c r="B296" s="11">
        <v>1</v>
      </c>
      <c r="C296" s="11" t="s">
        <v>5643</v>
      </c>
      <c r="D296" s="11" t="s">
        <v>293</v>
      </c>
      <c r="E296" s="11" t="s">
        <v>37</v>
      </c>
      <c r="F296" s="11" t="s">
        <v>5647</v>
      </c>
      <c r="G296" s="15">
        <v>738204</v>
      </c>
      <c r="H296" s="15">
        <v>662566</v>
      </c>
      <c r="I296" s="13">
        <f t="shared" si="12"/>
        <v>0.89753780797719873</v>
      </c>
      <c r="J296" s="12">
        <v>1175</v>
      </c>
      <c r="K296" s="12">
        <v>230</v>
      </c>
      <c r="L296" s="13">
        <f t="shared" si="13"/>
        <v>0.19574468085106383</v>
      </c>
      <c r="M296" s="12">
        <v>145</v>
      </c>
      <c r="N296" s="12">
        <v>85</v>
      </c>
      <c r="O296" s="14" t="str">
        <f t="shared" si="14"/>
        <v>Ineligible</v>
      </c>
    </row>
    <row r="297" spans="1:15" x14ac:dyDescent="0.2">
      <c r="A297" s="11" t="s">
        <v>5254</v>
      </c>
      <c r="B297" s="11">
        <v>1</v>
      </c>
      <c r="C297" s="11" t="s">
        <v>5643</v>
      </c>
      <c r="D297" s="11" t="s">
        <v>293</v>
      </c>
      <c r="E297" s="11" t="s">
        <v>52</v>
      </c>
      <c r="F297" s="11" t="s">
        <v>5648</v>
      </c>
      <c r="G297" s="15">
        <v>620181</v>
      </c>
      <c r="H297" s="15">
        <v>525948</v>
      </c>
      <c r="I297" s="13">
        <f t="shared" si="12"/>
        <v>0.84805564827042423</v>
      </c>
      <c r="J297" s="12">
        <v>945</v>
      </c>
      <c r="K297" s="12">
        <v>285</v>
      </c>
      <c r="L297" s="13">
        <f t="shared" si="13"/>
        <v>0.30158730158730157</v>
      </c>
      <c r="M297" s="12">
        <v>120</v>
      </c>
      <c r="N297" s="12">
        <v>165</v>
      </c>
      <c r="O297" s="14" t="str">
        <f t="shared" si="14"/>
        <v>Ineligible</v>
      </c>
    </row>
    <row r="298" spans="1:15" x14ac:dyDescent="0.2">
      <c r="A298" s="11" t="s">
        <v>5254</v>
      </c>
      <c r="B298" s="11">
        <v>1</v>
      </c>
      <c r="C298" s="11" t="s">
        <v>5649</v>
      </c>
      <c r="D298" s="11" t="s">
        <v>296</v>
      </c>
      <c r="E298" s="11" t="s">
        <v>21</v>
      </c>
      <c r="F298" s="11" t="s">
        <v>5650</v>
      </c>
      <c r="G298" s="15">
        <v>1278060</v>
      </c>
      <c r="H298" s="15">
        <v>1116329</v>
      </c>
      <c r="I298" s="13">
        <f t="shared" si="12"/>
        <v>0.87345586279204424</v>
      </c>
      <c r="J298" s="12">
        <v>1395</v>
      </c>
      <c r="K298" s="12">
        <v>250</v>
      </c>
      <c r="L298" s="13">
        <f t="shared" si="13"/>
        <v>0.17921146953405018</v>
      </c>
      <c r="M298" s="12">
        <v>50</v>
      </c>
      <c r="N298" s="12">
        <v>200</v>
      </c>
      <c r="O298" s="14" t="str">
        <f t="shared" si="14"/>
        <v>Ineligible</v>
      </c>
    </row>
    <row r="299" spans="1:15" x14ac:dyDescent="0.2">
      <c r="A299" s="11" t="s">
        <v>5254</v>
      </c>
      <c r="B299" s="11">
        <v>1</v>
      </c>
      <c r="C299" s="11" t="s">
        <v>5649</v>
      </c>
      <c r="D299" s="11" t="s">
        <v>296</v>
      </c>
      <c r="E299" s="11" t="s">
        <v>27</v>
      </c>
      <c r="F299" s="11" t="s">
        <v>5651</v>
      </c>
      <c r="G299" s="15">
        <v>1227507</v>
      </c>
      <c r="H299" s="15">
        <v>604059</v>
      </c>
      <c r="I299" s="13">
        <f t="shared" si="12"/>
        <v>0.49210228536374945</v>
      </c>
      <c r="J299" s="12">
        <v>1085</v>
      </c>
      <c r="K299" s="12">
        <v>265</v>
      </c>
      <c r="L299" s="13">
        <f t="shared" si="13"/>
        <v>0.24423963133640553</v>
      </c>
      <c r="M299" s="12">
        <v>60</v>
      </c>
      <c r="N299" s="12">
        <v>205</v>
      </c>
      <c r="O299" s="14" t="str">
        <f t="shared" si="14"/>
        <v>Ineligible</v>
      </c>
    </row>
    <row r="300" spans="1:15" x14ac:dyDescent="0.2">
      <c r="A300" s="11" t="s">
        <v>5254</v>
      </c>
      <c r="B300" s="11">
        <v>1</v>
      </c>
      <c r="C300" s="11" t="s">
        <v>5649</v>
      </c>
      <c r="D300" s="11" t="s">
        <v>296</v>
      </c>
      <c r="E300" s="11" t="s">
        <v>29</v>
      </c>
      <c r="F300" s="11" t="s">
        <v>5652</v>
      </c>
      <c r="G300" s="15">
        <v>368562</v>
      </c>
      <c r="H300" s="15">
        <v>347419</v>
      </c>
      <c r="I300" s="13">
        <f t="shared" si="12"/>
        <v>0.94263380381048512</v>
      </c>
      <c r="J300" s="12">
        <v>470</v>
      </c>
      <c r="K300" s="12">
        <v>60</v>
      </c>
      <c r="L300" s="13">
        <f t="shared" si="13"/>
        <v>0.1276595744680851</v>
      </c>
      <c r="M300" s="12">
        <v>0</v>
      </c>
      <c r="N300" s="12">
        <v>60</v>
      </c>
      <c r="O300" s="14" t="str">
        <f t="shared" si="14"/>
        <v>Ineligible</v>
      </c>
    </row>
    <row r="301" spans="1:15" x14ac:dyDescent="0.2">
      <c r="A301" s="11" t="s">
        <v>5254</v>
      </c>
      <c r="B301" s="11">
        <v>1</v>
      </c>
      <c r="C301" s="11" t="s">
        <v>5649</v>
      </c>
      <c r="D301" s="11" t="s">
        <v>296</v>
      </c>
      <c r="E301" s="11" t="s">
        <v>37</v>
      </c>
      <c r="F301" s="11" t="s">
        <v>5653</v>
      </c>
      <c r="G301" s="15">
        <v>1007110</v>
      </c>
      <c r="H301" s="15">
        <v>879298</v>
      </c>
      <c r="I301" s="13">
        <f t="shared" si="12"/>
        <v>0.87309032776955842</v>
      </c>
      <c r="J301" s="12">
        <v>1095</v>
      </c>
      <c r="K301" s="12">
        <v>290</v>
      </c>
      <c r="L301" s="13">
        <f t="shared" si="13"/>
        <v>0.26484018264840181</v>
      </c>
      <c r="M301" s="12">
        <v>160</v>
      </c>
      <c r="N301" s="12">
        <v>130</v>
      </c>
      <c r="O301" s="14" t="str">
        <f t="shared" si="14"/>
        <v>Ineligible</v>
      </c>
    </row>
    <row r="302" spans="1:15" x14ac:dyDescent="0.2">
      <c r="A302" s="11" t="s">
        <v>5254</v>
      </c>
      <c r="B302" s="11">
        <v>1</v>
      </c>
      <c r="C302" s="11" t="s">
        <v>5649</v>
      </c>
      <c r="D302" s="11" t="s">
        <v>296</v>
      </c>
      <c r="E302" s="11" t="s">
        <v>52</v>
      </c>
      <c r="F302" s="11" t="s">
        <v>5654</v>
      </c>
      <c r="G302" s="15">
        <v>708590</v>
      </c>
      <c r="H302" s="15">
        <v>343364</v>
      </c>
      <c r="I302" s="13">
        <f t="shared" si="12"/>
        <v>0.4845735898051059</v>
      </c>
      <c r="J302" s="12">
        <v>550</v>
      </c>
      <c r="K302" s="12">
        <v>150</v>
      </c>
      <c r="L302" s="13">
        <f t="shared" si="13"/>
        <v>0.27272727272727271</v>
      </c>
      <c r="M302" s="12">
        <v>125</v>
      </c>
      <c r="N302" s="12">
        <v>25</v>
      </c>
      <c r="O302" s="14" t="str">
        <f t="shared" si="14"/>
        <v>Ineligible</v>
      </c>
    </row>
    <row r="303" spans="1:15" x14ac:dyDescent="0.2">
      <c r="A303" s="11" t="s">
        <v>5254</v>
      </c>
      <c r="B303" s="11">
        <v>1</v>
      </c>
      <c r="C303" s="11" t="s">
        <v>5649</v>
      </c>
      <c r="D303" s="11" t="s">
        <v>296</v>
      </c>
      <c r="E303" s="11" t="s">
        <v>61</v>
      </c>
      <c r="F303" s="11" t="s">
        <v>5655</v>
      </c>
      <c r="G303" s="15">
        <v>1166480</v>
      </c>
      <c r="H303" s="15">
        <v>1052321</v>
      </c>
      <c r="I303" s="13">
        <f t="shared" si="12"/>
        <v>0.90213376997462447</v>
      </c>
      <c r="J303" s="12">
        <v>2165</v>
      </c>
      <c r="K303" s="12">
        <v>365</v>
      </c>
      <c r="L303" s="13">
        <f t="shared" si="13"/>
        <v>0.16859122401847576</v>
      </c>
      <c r="M303" s="12">
        <v>250</v>
      </c>
      <c r="N303" s="12">
        <v>115</v>
      </c>
      <c r="O303" s="14" t="str">
        <f t="shared" si="14"/>
        <v>Ineligible</v>
      </c>
    </row>
    <row r="304" spans="1:15" x14ac:dyDescent="0.2">
      <c r="A304" s="11" t="s">
        <v>5254</v>
      </c>
      <c r="B304" s="11">
        <v>1</v>
      </c>
      <c r="C304" s="11" t="s">
        <v>5649</v>
      </c>
      <c r="D304" s="11" t="s">
        <v>296</v>
      </c>
      <c r="E304" s="11" t="s">
        <v>139</v>
      </c>
      <c r="F304" s="11" t="s">
        <v>5656</v>
      </c>
      <c r="G304" s="15">
        <v>1358496</v>
      </c>
      <c r="H304" s="15">
        <v>891633</v>
      </c>
      <c r="I304" s="13">
        <f t="shared" si="12"/>
        <v>0.65633833298000144</v>
      </c>
      <c r="J304" s="12">
        <v>1240</v>
      </c>
      <c r="K304" s="12">
        <v>540</v>
      </c>
      <c r="L304" s="13">
        <f t="shared" si="13"/>
        <v>0.43548387096774194</v>
      </c>
      <c r="M304" s="12">
        <v>325</v>
      </c>
      <c r="N304" s="12">
        <v>215</v>
      </c>
      <c r="O304" s="14" t="str">
        <f t="shared" si="14"/>
        <v>Ineligible</v>
      </c>
    </row>
    <row r="305" spans="1:15" x14ac:dyDescent="0.2">
      <c r="A305" s="11" t="s">
        <v>5254</v>
      </c>
      <c r="B305" s="11">
        <v>1</v>
      </c>
      <c r="C305" s="11" t="s">
        <v>5657</v>
      </c>
      <c r="D305" s="11" t="s">
        <v>302</v>
      </c>
      <c r="E305" s="11" t="s">
        <v>19</v>
      </c>
      <c r="F305" s="11" t="s">
        <v>5658</v>
      </c>
      <c r="G305" s="15">
        <v>52803.839999999997</v>
      </c>
      <c r="H305" s="15">
        <v>0</v>
      </c>
      <c r="I305" s="13">
        <f t="shared" si="12"/>
        <v>0</v>
      </c>
      <c r="J305" s="12">
        <v>0</v>
      </c>
      <c r="K305" s="12">
        <v>0</v>
      </c>
      <c r="L305" s="13" t="str">
        <f t="shared" si="13"/>
        <v>-</v>
      </c>
      <c r="M305" s="12">
        <v>0</v>
      </c>
      <c r="N305" s="12">
        <v>0</v>
      </c>
      <c r="O305" s="14" t="str">
        <f t="shared" si="14"/>
        <v>Ineligible</v>
      </c>
    </row>
    <row r="306" spans="1:15" x14ac:dyDescent="0.2">
      <c r="A306" s="11" t="s">
        <v>5254</v>
      </c>
      <c r="B306" s="11">
        <v>1</v>
      </c>
      <c r="C306" s="11" t="s">
        <v>5657</v>
      </c>
      <c r="D306" s="11" t="s">
        <v>302</v>
      </c>
      <c r="E306" s="11" t="s">
        <v>21</v>
      </c>
      <c r="F306" s="11" t="s">
        <v>5659</v>
      </c>
      <c r="G306" s="15">
        <v>3097066.54</v>
      </c>
      <c r="H306" s="15">
        <v>658721</v>
      </c>
      <c r="I306" s="13">
        <f t="shared" si="12"/>
        <v>0.2126919107136781</v>
      </c>
      <c r="J306" s="12">
        <v>870</v>
      </c>
      <c r="K306" s="12">
        <v>90</v>
      </c>
      <c r="L306" s="13">
        <f t="shared" si="13"/>
        <v>0.10344827586206896</v>
      </c>
      <c r="M306" s="12">
        <v>45</v>
      </c>
      <c r="N306" s="12">
        <v>45</v>
      </c>
      <c r="O306" s="14" t="str">
        <f t="shared" si="14"/>
        <v>Ineligible</v>
      </c>
    </row>
    <row r="307" spans="1:15" x14ac:dyDescent="0.2">
      <c r="A307" s="11" t="s">
        <v>5254</v>
      </c>
      <c r="B307" s="11">
        <v>1</v>
      </c>
      <c r="C307" s="11" t="s">
        <v>5657</v>
      </c>
      <c r="D307" s="11" t="s">
        <v>302</v>
      </c>
      <c r="E307" s="11" t="s">
        <v>27</v>
      </c>
      <c r="F307" s="11" t="s">
        <v>5660</v>
      </c>
      <c r="G307" s="15">
        <v>1249397</v>
      </c>
      <c r="H307" s="15">
        <v>1206380</v>
      </c>
      <c r="I307" s="13">
        <f t="shared" si="12"/>
        <v>0.96556979086711425</v>
      </c>
      <c r="J307" s="12">
        <v>1150</v>
      </c>
      <c r="K307" s="12">
        <v>450</v>
      </c>
      <c r="L307" s="13">
        <f t="shared" si="13"/>
        <v>0.39130434782608697</v>
      </c>
      <c r="M307" s="12">
        <v>430</v>
      </c>
      <c r="N307" s="12">
        <v>20</v>
      </c>
      <c r="O307" s="14" t="str">
        <f t="shared" si="14"/>
        <v>Ineligible</v>
      </c>
    </row>
    <row r="308" spans="1:15" x14ac:dyDescent="0.2">
      <c r="A308" s="11" t="s">
        <v>5254</v>
      </c>
      <c r="B308" s="11">
        <v>1</v>
      </c>
      <c r="C308" s="11" t="s">
        <v>5657</v>
      </c>
      <c r="D308" s="11" t="s">
        <v>302</v>
      </c>
      <c r="E308" s="11" t="s">
        <v>29</v>
      </c>
      <c r="F308" s="11" t="s">
        <v>5661</v>
      </c>
      <c r="G308" s="15">
        <v>977070</v>
      </c>
      <c r="H308" s="15">
        <v>766125</v>
      </c>
      <c r="I308" s="13">
        <f t="shared" si="12"/>
        <v>0.7841045165648316</v>
      </c>
      <c r="J308" s="12">
        <v>1120</v>
      </c>
      <c r="K308" s="12">
        <v>315</v>
      </c>
      <c r="L308" s="13">
        <f t="shared" si="13"/>
        <v>0.28125</v>
      </c>
      <c r="M308" s="12">
        <v>180</v>
      </c>
      <c r="N308" s="12">
        <v>135</v>
      </c>
      <c r="O308" s="14" t="str">
        <f t="shared" si="14"/>
        <v>Ineligible</v>
      </c>
    </row>
    <row r="309" spans="1:15" x14ac:dyDescent="0.2">
      <c r="A309" s="11" t="s">
        <v>5254</v>
      </c>
      <c r="B309" s="11">
        <v>1</v>
      </c>
      <c r="C309" s="11" t="s">
        <v>5657</v>
      </c>
      <c r="D309" s="11" t="s">
        <v>302</v>
      </c>
      <c r="E309" s="11" t="s">
        <v>37</v>
      </c>
      <c r="F309" s="11" t="s">
        <v>5662</v>
      </c>
      <c r="G309" s="15">
        <v>897251</v>
      </c>
      <c r="H309" s="15">
        <v>623772</v>
      </c>
      <c r="I309" s="13">
        <f t="shared" si="12"/>
        <v>0.69520346034721614</v>
      </c>
      <c r="J309" s="12">
        <v>960</v>
      </c>
      <c r="K309" s="12">
        <v>160</v>
      </c>
      <c r="L309" s="13">
        <f t="shared" si="13"/>
        <v>0.16666666666666666</v>
      </c>
      <c r="M309" s="12">
        <v>115</v>
      </c>
      <c r="N309" s="12">
        <v>45</v>
      </c>
      <c r="O309" s="14" t="str">
        <f t="shared" si="14"/>
        <v>Ineligible</v>
      </c>
    </row>
    <row r="310" spans="1:15" x14ac:dyDescent="0.2">
      <c r="A310" s="11" t="s">
        <v>5254</v>
      </c>
      <c r="B310" s="11">
        <v>1</v>
      </c>
      <c r="C310" s="11" t="s">
        <v>5663</v>
      </c>
      <c r="D310" s="11" t="s">
        <v>2121</v>
      </c>
      <c r="E310" s="11" t="s">
        <v>21</v>
      </c>
      <c r="F310" s="11" t="s">
        <v>5664</v>
      </c>
      <c r="G310" s="15">
        <v>4268739</v>
      </c>
      <c r="H310" s="15">
        <v>583741</v>
      </c>
      <c r="I310" s="13">
        <f t="shared" si="12"/>
        <v>0.13674787800331667</v>
      </c>
      <c r="J310" s="12">
        <v>705</v>
      </c>
      <c r="K310" s="12">
        <v>250</v>
      </c>
      <c r="L310" s="13">
        <f t="shared" si="13"/>
        <v>0.3546099290780142</v>
      </c>
      <c r="M310" s="12">
        <v>200</v>
      </c>
      <c r="N310" s="12">
        <v>50</v>
      </c>
      <c r="O310" s="14" t="str">
        <f t="shared" si="14"/>
        <v>Ineligible</v>
      </c>
    </row>
    <row r="311" spans="1:15" x14ac:dyDescent="0.2">
      <c r="A311" s="11" t="s">
        <v>5254</v>
      </c>
      <c r="B311" s="11">
        <v>1</v>
      </c>
      <c r="C311" s="11" t="s">
        <v>5663</v>
      </c>
      <c r="D311" s="11" t="s">
        <v>2121</v>
      </c>
      <c r="E311" s="11" t="s">
        <v>27</v>
      </c>
      <c r="F311" s="11" t="s">
        <v>5665</v>
      </c>
      <c r="G311" s="15">
        <v>5106968.8600000003</v>
      </c>
      <c r="H311" s="15">
        <v>832522</v>
      </c>
      <c r="I311" s="13">
        <f t="shared" si="12"/>
        <v>0.16301685458093823</v>
      </c>
      <c r="J311" s="12">
        <v>975</v>
      </c>
      <c r="K311" s="12">
        <v>425</v>
      </c>
      <c r="L311" s="13">
        <f t="shared" si="13"/>
        <v>0.4358974358974359</v>
      </c>
      <c r="M311" s="12">
        <v>245</v>
      </c>
      <c r="N311" s="12">
        <v>180</v>
      </c>
      <c r="O311" s="14" t="str">
        <f t="shared" si="14"/>
        <v>Ineligible</v>
      </c>
    </row>
    <row r="312" spans="1:15" x14ac:dyDescent="0.2">
      <c r="A312" s="11" t="s">
        <v>5254</v>
      </c>
      <c r="B312" s="11">
        <v>1</v>
      </c>
      <c r="C312" s="11" t="s">
        <v>5663</v>
      </c>
      <c r="D312" s="11" t="s">
        <v>2121</v>
      </c>
      <c r="E312" s="11" t="s">
        <v>29</v>
      </c>
      <c r="F312" s="11" t="s">
        <v>5666</v>
      </c>
      <c r="G312" s="15">
        <v>496398</v>
      </c>
      <c r="H312" s="15">
        <v>462060</v>
      </c>
      <c r="I312" s="13">
        <f t="shared" si="12"/>
        <v>0.93082566811308665</v>
      </c>
      <c r="J312" s="12">
        <v>490</v>
      </c>
      <c r="K312" s="12">
        <v>110</v>
      </c>
      <c r="L312" s="13">
        <f t="shared" si="13"/>
        <v>0.22448979591836735</v>
      </c>
      <c r="M312" s="12">
        <v>60</v>
      </c>
      <c r="N312" s="12">
        <v>50</v>
      </c>
      <c r="O312" s="14" t="str">
        <f t="shared" si="14"/>
        <v>Ineligible</v>
      </c>
    </row>
    <row r="313" spans="1:15" x14ac:dyDescent="0.2">
      <c r="A313" s="11" t="s">
        <v>5254</v>
      </c>
      <c r="B313" s="11">
        <v>1</v>
      </c>
      <c r="C313" s="11" t="s">
        <v>5663</v>
      </c>
      <c r="D313" s="11" t="s">
        <v>2121</v>
      </c>
      <c r="E313" s="11" t="s">
        <v>37</v>
      </c>
      <c r="F313" s="11" t="s">
        <v>5667</v>
      </c>
      <c r="G313" s="15">
        <v>1285220</v>
      </c>
      <c r="H313" s="15">
        <v>897434</v>
      </c>
      <c r="I313" s="13">
        <f t="shared" si="12"/>
        <v>0.6982726692706307</v>
      </c>
      <c r="J313" s="12">
        <v>1465</v>
      </c>
      <c r="K313" s="12">
        <v>185</v>
      </c>
      <c r="L313" s="13">
        <f t="shared" si="13"/>
        <v>0.12627986348122866</v>
      </c>
      <c r="M313" s="12">
        <v>175</v>
      </c>
      <c r="N313" s="12">
        <v>10</v>
      </c>
      <c r="O313" s="14" t="str">
        <f t="shared" si="14"/>
        <v>Ineligible</v>
      </c>
    </row>
    <row r="314" spans="1:15" x14ac:dyDescent="0.2">
      <c r="A314" s="11" t="s">
        <v>5254</v>
      </c>
      <c r="B314" s="11">
        <v>1</v>
      </c>
      <c r="C314" s="11" t="s">
        <v>5663</v>
      </c>
      <c r="D314" s="11" t="s">
        <v>2121</v>
      </c>
      <c r="E314" s="11" t="s">
        <v>52</v>
      </c>
      <c r="F314" s="11" t="s">
        <v>5668</v>
      </c>
      <c r="G314" s="15">
        <v>938860</v>
      </c>
      <c r="H314" s="15">
        <v>851217</v>
      </c>
      <c r="I314" s="13">
        <f t="shared" si="12"/>
        <v>0.90664955371407874</v>
      </c>
      <c r="J314" s="12">
        <v>1290</v>
      </c>
      <c r="K314" s="12">
        <v>345</v>
      </c>
      <c r="L314" s="13">
        <f t="shared" si="13"/>
        <v>0.26744186046511625</v>
      </c>
      <c r="M314" s="12">
        <v>245</v>
      </c>
      <c r="N314" s="12">
        <v>100</v>
      </c>
      <c r="O314" s="14" t="str">
        <f t="shared" si="14"/>
        <v>Ineligible</v>
      </c>
    </row>
    <row r="315" spans="1:15" x14ac:dyDescent="0.2">
      <c r="A315" s="11" t="s">
        <v>5254</v>
      </c>
      <c r="B315" s="11">
        <v>1</v>
      </c>
      <c r="C315" s="11" t="s">
        <v>5669</v>
      </c>
      <c r="D315" s="11" t="s">
        <v>5670</v>
      </c>
      <c r="E315" s="11" t="s">
        <v>21</v>
      </c>
      <c r="F315" s="11" t="s">
        <v>5671</v>
      </c>
      <c r="G315" s="15">
        <v>1574911</v>
      </c>
      <c r="H315" s="15">
        <v>1137081</v>
      </c>
      <c r="I315" s="13">
        <f t="shared" si="12"/>
        <v>0.72199698903620591</v>
      </c>
      <c r="J315" s="12">
        <v>2100</v>
      </c>
      <c r="K315" s="12">
        <v>375</v>
      </c>
      <c r="L315" s="13">
        <f t="shared" si="13"/>
        <v>0.17857142857142858</v>
      </c>
      <c r="M315" s="12">
        <v>260</v>
      </c>
      <c r="N315" s="12">
        <v>115</v>
      </c>
      <c r="O315" s="14" t="str">
        <f t="shared" si="14"/>
        <v>Ineligible</v>
      </c>
    </row>
    <row r="316" spans="1:15" x14ac:dyDescent="0.2">
      <c r="A316" s="11" t="s">
        <v>5254</v>
      </c>
      <c r="B316" s="11">
        <v>1</v>
      </c>
      <c r="C316" s="11" t="s">
        <v>5669</v>
      </c>
      <c r="D316" s="11" t="s">
        <v>5670</v>
      </c>
      <c r="E316" s="11" t="s">
        <v>27</v>
      </c>
      <c r="F316" s="11" t="s">
        <v>5672</v>
      </c>
      <c r="G316" s="15">
        <v>1880361</v>
      </c>
      <c r="H316" s="15">
        <v>1117008</v>
      </c>
      <c r="I316" s="13">
        <f t="shared" si="12"/>
        <v>0.59403912333855047</v>
      </c>
      <c r="J316" s="12">
        <v>1860</v>
      </c>
      <c r="K316" s="12">
        <v>730</v>
      </c>
      <c r="L316" s="13">
        <f t="shared" si="13"/>
        <v>0.39247311827956988</v>
      </c>
      <c r="M316" s="12">
        <v>525</v>
      </c>
      <c r="N316" s="12">
        <v>205</v>
      </c>
      <c r="O316" s="14" t="str">
        <f t="shared" si="14"/>
        <v>Ineligible</v>
      </c>
    </row>
    <row r="317" spans="1:15" x14ac:dyDescent="0.2">
      <c r="A317" s="11" t="s">
        <v>5254</v>
      </c>
      <c r="B317" s="11">
        <v>1</v>
      </c>
      <c r="C317" s="11" t="s">
        <v>5669</v>
      </c>
      <c r="D317" s="11" t="s">
        <v>5670</v>
      </c>
      <c r="E317" s="11" t="s">
        <v>29</v>
      </c>
      <c r="F317" s="11" t="s">
        <v>5673</v>
      </c>
      <c r="G317" s="15">
        <v>800090</v>
      </c>
      <c r="H317" s="15">
        <v>635769</v>
      </c>
      <c r="I317" s="13">
        <f t="shared" si="12"/>
        <v>0.79462185504130789</v>
      </c>
      <c r="J317" s="12">
        <v>970</v>
      </c>
      <c r="K317" s="12">
        <v>355</v>
      </c>
      <c r="L317" s="13">
        <f t="shared" si="13"/>
        <v>0.36597938144329895</v>
      </c>
      <c r="M317" s="12">
        <v>175</v>
      </c>
      <c r="N317" s="12">
        <v>180</v>
      </c>
      <c r="O317" s="14" t="str">
        <f t="shared" si="14"/>
        <v>Ineligible</v>
      </c>
    </row>
    <row r="318" spans="1:15" x14ac:dyDescent="0.2">
      <c r="A318" s="11" t="s">
        <v>5254</v>
      </c>
      <c r="B318" s="11">
        <v>1</v>
      </c>
      <c r="C318" s="11" t="s">
        <v>5669</v>
      </c>
      <c r="D318" s="11" t="s">
        <v>5670</v>
      </c>
      <c r="E318" s="11" t="s">
        <v>37</v>
      </c>
      <c r="F318" s="11" t="s">
        <v>5674</v>
      </c>
      <c r="G318" s="15">
        <v>1035202</v>
      </c>
      <c r="H318" s="15">
        <v>834927</v>
      </c>
      <c r="I318" s="13">
        <f t="shared" si="12"/>
        <v>0.80653534286062045</v>
      </c>
      <c r="J318" s="12">
        <v>1690</v>
      </c>
      <c r="K318" s="12">
        <v>425</v>
      </c>
      <c r="L318" s="13">
        <f t="shared" si="13"/>
        <v>0.25147928994082841</v>
      </c>
      <c r="M318" s="12">
        <v>125</v>
      </c>
      <c r="N318" s="12">
        <v>300</v>
      </c>
      <c r="O318" s="14" t="str">
        <f t="shared" si="14"/>
        <v>Ineligible</v>
      </c>
    </row>
    <row r="319" spans="1:15" x14ac:dyDescent="0.2">
      <c r="A319" s="11" t="s">
        <v>5254</v>
      </c>
      <c r="B319" s="11">
        <v>1</v>
      </c>
      <c r="C319" s="11" t="s">
        <v>5669</v>
      </c>
      <c r="D319" s="11" t="s">
        <v>5670</v>
      </c>
      <c r="E319" s="11" t="s">
        <v>52</v>
      </c>
      <c r="F319" s="11" t="s">
        <v>5675</v>
      </c>
      <c r="G319" s="15">
        <v>788803</v>
      </c>
      <c r="H319" s="15">
        <v>747606</v>
      </c>
      <c r="I319" s="13">
        <f t="shared" si="12"/>
        <v>0.94777276455591575</v>
      </c>
      <c r="J319" s="12">
        <v>1415</v>
      </c>
      <c r="K319" s="12">
        <v>365</v>
      </c>
      <c r="L319" s="13">
        <f t="shared" si="13"/>
        <v>0.25795053003533569</v>
      </c>
      <c r="M319" s="12">
        <v>230</v>
      </c>
      <c r="N319" s="12">
        <v>135</v>
      </c>
      <c r="O319" s="14" t="str">
        <f t="shared" si="14"/>
        <v>Ineligible</v>
      </c>
    </row>
    <row r="320" spans="1:15" x14ac:dyDescent="0.2">
      <c r="A320" s="11" t="s">
        <v>5254</v>
      </c>
      <c r="B320" s="11">
        <v>1</v>
      </c>
      <c r="C320" s="11" t="s">
        <v>5669</v>
      </c>
      <c r="D320" s="11" t="s">
        <v>5670</v>
      </c>
      <c r="E320" s="11" t="s">
        <v>61</v>
      </c>
      <c r="F320" s="11" t="s">
        <v>5676</v>
      </c>
      <c r="G320" s="15">
        <v>825149</v>
      </c>
      <c r="H320" s="15">
        <v>534699</v>
      </c>
      <c r="I320" s="13">
        <f t="shared" si="12"/>
        <v>0.6480029667369166</v>
      </c>
      <c r="J320" s="12">
        <v>725</v>
      </c>
      <c r="K320" s="12">
        <v>245</v>
      </c>
      <c r="L320" s="13">
        <f t="shared" si="13"/>
        <v>0.33793103448275863</v>
      </c>
      <c r="M320" s="12">
        <v>85</v>
      </c>
      <c r="N320" s="12">
        <v>160</v>
      </c>
      <c r="O320" s="14" t="str">
        <f t="shared" si="14"/>
        <v>Ineligible</v>
      </c>
    </row>
    <row r="321" spans="1:15" x14ac:dyDescent="0.2">
      <c r="A321" s="11" t="s">
        <v>5254</v>
      </c>
      <c r="B321" s="11">
        <v>1</v>
      </c>
      <c r="C321" s="11" t="s">
        <v>5677</v>
      </c>
      <c r="D321" s="11" t="s">
        <v>2126</v>
      </c>
      <c r="E321" s="11" t="s">
        <v>21</v>
      </c>
      <c r="F321" s="11" t="s">
        <v>5678</v>
      </c>
      <c r="G321" s="15">
        <v>11564514.140000001</v>
      </c>
      <c r="H321" s="15">
        <v>808697</v>
      </c>
      <c r="I321" s="13">
        <f t="shared" si="12"/>
        <v>6.992918078614585E-2</v>
      </c>
      <c r="J321" s="12">
        <v>955</v>
      </c>
      <c r="K321" s="12">
        <v>260</v>
      </c>
      <c r="L321" s="13">
        <f t="shared" si="13"/>
        <v>0.27225130890052357</v>
      </c>
      <c r="M321" s="12">
        <v>45</v>
      </c>
      <c r="N321" s="12">
        <v>215</v>
      </c>
      <c r="O321" s="14" t="str">
        <f t="shared" si="14"/>
        <v>Ineligible</v>
      </c>
    </row>
    <row r="322" spans="1:15" x14ac:dyDescent="0.2">
      <c r="A322" s="11" t="s">
        <v>5254</v>
      </c>
      <c r="B322" s="11">
        <v>1</v>
      </c>
      <c r="C322" s="11" t="s">
        <v>5677</v>
      </c>
      <c r="D322" s="11" t="s">
        <v>2126</v>
      </c>
      <c r="E322" s="11" t="s">
        <v>27</v>
      </c>
      <c r="F322" s="11" t="s">
        <v>5679</v>
      </c>
      <c r="G322" s="15">
        <v>2176961</v>
      </c>
      <c r="H322" s="15">
        <v>682152</v>
      </c>
      <c r="I322" s="13">
        <f t="shared" si="12"/>
        <v>0.31335058368064472</v>
      </c>
      <c r="J322" s="12">
        <v>1070</v>
      </c>
      <c r="K322" s="12">
        <v>460</v>
      </c>
      <c r="L322" s="13">
        <f t="shared" si="13"/>
        <v>0.42990654205607476</v>
      </c>
      <c r="M322" s="12">
        <v>330</v>
      </c>
      <c r="N322" s="12">
        <v>130</v>
      </c>
      <c r="O322" s="14" t="str">
        <f t="shared" si="14"/>
        <v>Ineligible</v>
      </c>
    </row>
    <row r="323" spans="1:15" x14ac:dyDescent="0.2">
      <c r="A323" s="11" t="s">
        <v>5254</v>
      </c>
      <c r="B323" s="11">
        <v>1</v>
      </c>
      <c r="C323" s="11" t="s">
        <v>5677</v>
      </c>
      <c r="D323" s="11" t="s">
        <v>2126</v>
      </c>
      <c r="E323" s="11" t="s">
        <v>29</v>
      </c>
      <c r="F323" s="11" t="s">
        <v>5680</v>
      </c>
      <c r="G323" s="15">
        <v>1718522</v>
      </c>
      <c r="H323" s="15">
        <v>826188</v>
      </c>
      <c r="I323" s="13">
        <f t="shared" si="12"/>
        <v>0.48075497433259512</v>
      </c>
      <c r="J323" s="12">
        <v>1035</v>
      </c>
      <c r="K323" s="12">
        <v>195</v>
      </c>
      <c r="L323" s="13">
        <f t="shared" si="13"/>
        <v>0.18840579710144928</v>
      </c>
      <c r="M323" s="12">
        <v>160</v>
      </c>
      <c r="N323" s="12">
        <v>35</v>
      </c>
      <c r="O323" s="14" t="str">
        <f t="shared" si="14"/>
        <v>Ineligible</v>
      </c>
    </row>
    <row r="324" spans="1:15" x14ac:dyDescent="0.2">
      <c r="A324" s="11" t="s">
        <v>5254</v>
      </c>
      <c r="B324" s="11">
        <v>1</v>
      </c>
      <c r="C324" s="11" t="s">
        <v>5681</v>
      </c>
      <c r="D324" s="11" t="s">
        <v>310</v>
      </c>
      <c r="E324" s="11" t="s">
        <v>21</v>
      </c>
      <c r="F324" s="11" t="s">
        <v>5682</v>
      </c>
      <c r="G324" s="15">
        <v>1085697</v>
      </c>
      <c r="H324" s="15">
        <v>468606</v>
      </c>
      <c r="I324" s="13">
        <f t="shared" si="12"/>
        <v>0.43161766128118617</v>
      </c>
      <c r="J324" s="12">
        <v>815</v>
      </c>
      <c r="K324" s="12">
        <v>200</v>
      </c>
      <c r="L324" s="13">
        <f t="shared" si="13"/>
        <v>0.24539877300613497</v>
      </c>
      <c r="M324" s="12">
        <v>120</v>
      </c>
      <c r="N324" s="12">
        <v>80</v>
      </c>
      <c r="O324" s="14" t="str">
        <f t="shared" si="14"/>
        <v>Ineligible</v>
      </c>
    </row>
    <row r="325" spans="1:15" x14ac:dyDescent="0.2">
      <c r="A325" s="11" t="s">
        <v>5254</v>
      </c>
      <c r="B325" s="11">
        <v>1</v>
      </c>
      <c r="C325" s="11" t="s">
        <v>5681</v>
      </c>
      <c r="D325" s="11" t="s">
        <v>310</v>
      </c>
      <c r="E325" s="11" t="s">
        <v>27</v>
      </c>
      <c r="F325" s="11" t="s">
        <v>5683</v>
      </c>
      <c r="G325" s="15">
        <v>2787507</v>
      </c>
      <c r="H325" s="15">
        <v>503351</v>
      </c>
      <c r="I325" s="13">
        <f t="shared" si="12"/>
        <v>0.18057389631667292</v>
      </c>
      <c r="J325" s="12">
        <v>1070</v>
      </c>
      <c r="K325" s="12">
        <v>280</v>
      </c>
      <c r="L325" s="13">
        <f t="shared" si="13"/>
        <v>0.26168224299065418</v>
      </c>
      <c r="M325" s="12">
        <v>235</v>
      </c>
      <c r="N325" s="12">
        <v>45</v>
      </c>
      <c r="O325" s="14" t="str">
        <f t="shared" si="14"/>
        <v>Ineligible</v>
      </c>
    </row>
    <row r="326" spans="1:15" x14ac:dyDescent="0.2">
      <c r="A326" s="11" t="s">
        <v>5254</v>
      </c>
      <c r="B326" s="11">
        <v>1</v>
      </c>
      <c r="C326" s="11" t="s">
        <v>5681</v>
      </c>
      <c r="D326" s="11" t="s">
        <v>310</v>
      </c>
      <c r="E326" s="11" t="s">
        <v>29</v>
      </c>
      <c r="F326" s="11" t="s">
        <v>5684</v>
      </c>
      <c r="G326" s="15">
        <v>3348715</v>
      </c>
      <c r="H326" s="15">
        <v>993530</v>
      </c>
      <c r="I326" s="13">
        <f t="shared" si="12"/>
        <v>0.29668992434411406</v>
      </c>
      <c r="J326" s="12">
        <v>2035</v>
      </c>
      <c r="K326" s="12">
        <v>1650</v>
      </c>
      <c r="L326" s="13">
        <f t="shared" si="13"/>
        <v>0.81081081081081086</v>
      </c>
      <c r="M326" s="12">
        <v>1500</v>
      </c>
      <c r="N326" s="12">
        <v>150</v>
      </c>
      <c r="O326" s="14" t="str">
        <f t="shared" si="14"/>
        <v>Ineligible</v>
      </c>
    </row>
    <row r="327" spans="1:15" x14ac:dyDescent="0.2">
      <c r="A327" s="11" t="s">
        <v>5254</v>
      </c>
      <c r="B327" s="11">
        <v>1</v>
      </c>
      <c r="C327" s="11" t="s">
        <v>5685</v>
      </c>
      <c r="D327" s="11" t="s">
        <v>318</v>
      </c>
      <c r="E327" s="11" t="s">
        <v>21</v>
      </c>
      <c r="F327" s="11" t="s">
        <v>5686</v>
      </c>
      <c r="G327" s="15">
        <v>400468</v>
      </c>
      <c r="H327" s="15">
        <v>0</v>
      </c>
      <c r="I327" s="13">
        <f t="shared" ref="I327:I390" si="15">IFERROR(H327/G327,"-")</f>
        <v>0</v>
      </c>
      <c r="J327" s="12">
        <v>0</v>
      </c>
      <c r="K327" s="12">
        <v>0</v>
      </c>
      <c r="L327" s="13" t="str">
        <f t="shared" ref="L327:L390" si="16">IFERROR(K327/J327,"-")</f>
        <v>-</v>
      </c>
      <c r="M327" s="12">
        <v>0</v>
      </c>
      <c r="N327" s="12">
        <v>0</v>
      </c>
      <c r="O327" s="14" t="str">
        <f t="shared" ref="O327:O390" si="17">IFERROR(IF(OR(I327="-",L327="-"),"Ineligible",IF(AND(L327&gt;0.51,I327&gt;0.5),"CD Eligible","Ineligible")),"Ineligible")</f>
        <v>Ineligible</v>
      </c>
    </row>
    <row r="328" spans="1:15" x14ac:dyDescent="0.2">
      <c r="A328" s="11" t="s">
        <v>5254</v>
      </c>
      <c r="B328" s="11">
        <v>1</v>
      </c>
      <c r="C328" s="11" t="s">
        <v>5685</v>
      </c>
      <c r="D328" s="11" t="s">
        <v>318</v>
      </c>
      <c r="E328" s="11" t="s">
        <v>27</v>
      </c>
      <c r="F328" s="11" t="s">
        <v>5687</v>
      </c>
      <c r="G328" s="15">
        <v>10020885</v>
      </c>
      <c r="H328" s="15">
        <v>1291119</v>
      </c>
      <c r="I328" s="13">
        <f t="shared" si="15"/>
        <v>0.12884281178758164</v>
      </c>
      <c r="J328" s="12">
        <v>2030</v>
      </c>
      <c r="K328" s="12">
        <v>855</v>
      </c>
      <c r="L328" s="13">
        <f t="shared" si="16"/>
        <v>0.4211822660098522</v>
      </c>
      <c r="M328" s="12">
        <v>615</v>
      </c>
      <c r="N328" s="12">
        <v>240</v>
      </c>
      <c r="O328" s="14" t="str">
        <f t="shared" si="17"/>
        <v>Ineligible</v>
      </c>
    </row>
    <row r="329" spans="1:15" x14ac:dyDescent="0.2">
      <c r="A329" s="11" t="s">
        <v>5254</v>
      </c>
      <c r="B329" s="11">
        <v>1</v>
      </c>
      <c r="C329" s="11" t="s">
        <v>5688</v>
      </c>
      <c r="D329" s="11" t="s">
        <v>5689</v>
      </c>
      <c r="E329" s="11" t="s">
        <v>19</v>
      </c>
      <c r="F329" s="11" t="s">
        <v>5690</v>
      </c>
      <c r="G329" s="15">
        <v>6150</v>
      </c>
      <c r="H329" s="15">
        <v>0</v>
      </c>
      <c r="I329" s="13">
        <f t="shared" si="15"/>
        <v>0</v>
      </c>
      <c r="J329" s="12">
        <v>0</v>
      </c>
      <c r="K329" s="12">
        <v>0</v>
      </c>
      <c r="L329" s="13" t="str">
        <f t="shared" si="16"/>
        <v>-</v>
      </c>
      <c r="M329" s="12">
        <v>0</v>
      </c>
      <c r="N329" s="12">
        <v>0</v>
      </c>
      <c r="O329" s="14" t="str">
        <f t="shared" si="17"/>
        <v>Ineligible</v>
      </c>
    </row>
    <row r="330" spans="1:15" x14ac:dyDescent="0.2">
      <c r="A330" s="11" t="s">
        <v>5254</v>
      </c>
      <c r="B330" s="11">
        <v>1</v>
      </c>
      <c r="C330" s="11" t="s">
        <v>5688</v>
      </c>
      <c r="D330" s="11" t="s">
        <v>5689</v>
      </c>
      <c r="E330" s="11" t="s">
        <v>21</v>
      </c>
      <c r="F330" s="11" t="s">
        <v>5691</v>
      </c>
      <c r="G330" s="15">
        <v>1206369</v>
      </c>
      <c r="H330" s="15">
        <v>809898</v>
      </c>
      <c r="I330" s="13">
        <f t="shared" si="15"/>
        <v>0.67135180031980268</v>
      </c>
      <c r="J330" s="12">
        <v>1410</v>
      </c>
      <c r="K330" s="12">
        <v>160</v>
      </c>
      <c r="L330" s="13">
        <f t="shared" si="16"/>
        <v>0.11347517730496454</v>
      </c>
      <c r="M330" s="12">
        <v>80</v>
      </c>
      <c r="N330" s="12">
        <v>80</v>
      </c>
      <c r="O330" s="14" t="str">
        <f t="shared" si="17"/>
        <v>Ineligible</v>
      </c>
    </row>
    <row r="331" spans="1:15" x14ac:dyDescent="0.2">
      <c r="A331" s="11" t="s">
        <v>5254</v>
      </c>
      <c r="B331" s="11">
        <v>1</v>
      </c>
      <c r="C331" s="11" t="s">
        <v>5688</v>
      </c>
      <c r="D331" s="11" t="s">
        <v>5689</v>
      </c>
      <c r="E331" s="11" t="s">
        <v>27</v>
      </c>
      <c r="F331" s="11" t="s">
        <v>5692</v>
      </c>
      <c r="G331" s="15">
        <v>1852843</v>
      </c>
      <c r="H331" s="15">
        <v>1551929</v>
      </c>
      <c r="I331" s="13">
        <f t="shared" si="15"/>
        <v>0.83759336328010525</v>
      </c>
      <c r="J331" s="12">
        <v>1395</v>
      </c>
      <c r="K331" s="12">
        <v>320</v>
      </c>
      <c r="L331" s="13">
        <f t="shared" si="16"/>
        <v>0.22939068100358423</v>
      </c>
      <c r="M331" s="12">
        <v>230</v>
      </c>
      <c r="N331" s="12">
        <v>90</v>
      </c>
      <c r="O331" s="14" t="str">
        <f t="shared" si="17"/>
        <v>Ineligible</v>
      </c>
    </row>
    <row r="332" spans="1:15" x14ac:dyDescent="0.2">
      <c r="A332" s="11" t="s">
        <v>5254</v>
      </c>
      <c r="B332" s="11">
        <v>1</v>
      </c>
      <c r="C332" s="11" t="s">
        <v>5693</v>
      </c>
      <c r="D332" s="11" t="s">
        <v>5694</v>
      </c>
      <c r="E332" s="11" t="s">
        <v>19</v>
      </c>
      <c r="F332" s="11" t="s">
        <v>5695</v>
      </c>
      <c r="G332" s="15">
        <v>0</v>
      </c>
      <c r="H332" s="15">
        <v>0</v>
      </c>
      <c r="I332" s="13" t="str">
        <f t="shared" si="15"/>
        <v>-</v>
      </c>
      <c r="J332" s="12">
        <v>0</v>
      </c>
      <c r="K332" s="12">
        <v>0</v>
      </c>
      <c r="L332" s="13" t="str">
        <f t="shared" si="16"/>
        <v>-</v>
      </c>
      <c r="M332" s="12">
        <v>0</v>
      </c>
      <c r="N332" s="12">
        <v>0</v>
      </c>
      <c r="O332" s="14" t="str">
        <f t="shared" si="17"/>
        <v>Ineligible</v>
      </c>
    </row>
    <row r="333" spans="1:15" x14ac:dyDescent="0.2">
      <c r="A333" s="11" t="s">
        <v>5254</v>
      </c>
      <c r="B333" s="11">
        <v>1</v>
      </c>
      <c r="C333" s="11" t="s">
        <v>5693</v>
      </c>
      <c r="D333" s="11" t="s">
        <v>5694</v>
      </c>
      <c r="E333" s="11" t="s">
        <v>21</v>
      </c>
      <c r="F333" s="11" t="s">
        <v>5696</v>
      </c>
      <c r="G333" s="15">
        <v>2400000</v>
      </c>
      <c r="H333" s="15">
        <v>0</v>
      </c>
      <c r="I333" s="13">
        <f t="shared" si="15"/>
        <v>0</v>
      </c>
      <c r="J333" s="12">
        <v>0</v>
      </c>
      <c r="K333" s="12">
        <v>0</v>
      </c>
      <c r="L333" s="13" t="str">
        <f t="shared" si="16"/>
        <v>-</v>
      </c>
      <c r="M333" s="12">
        <v>0</v>
      </c>
      <c r="N333" s="12">
        <v>0</v>
      </c>
      <c r="O333" s="14" t="str">
        <f t="shared" si="17"/>
        <v>Ineligible</v>
      </c>
    </row>
    <row r="334" spans="1:15" x14ac:dyDescent="0.2">
      <c r="A334" s="11" t="s">
        <v>5254</v>
      </c>
      <c r="B334" s="11">
        <v>1</v>
      </c>
      <c r="C334" s="11" t="s">
        <v>5697</v>
      </c>
      <c r="D334" s="11" t="s">
        <v>5698</v>
      </c>
      <c r="E334" s="11" t="s">
        <v>19</v>
      </c>
      <c r="F334" s="11" t="s">
        <v>5699</v>
      </c>
      <c r="G334" s="15">
        <v>1192.33</v>
      </c>
      <c r="H334" s="15">
        <v>931.54</v>
      </c>
      <c r="I334" s="13">
        <f t="shared" si="15"/>
        <v>0.7812769954626656</v>
      </c>
      <c r="J334" s="12">
        <v>0</v>
      </c>
      <c r="K334" s="12">
        <v>0</v>
      </c>
      <c r="L334" s="13" t="str">
        <f t="shared" si="16"/>
        <v>-</v>
      </c>
      <c r="M334" s="12">
        <v>0</v>
      </c>
      <c r="N334" s="12">
        <v>0</v>
      </c>
      <c r="O334" s="14" t="str">
        <f t="shared" si="17"/>
        <v>Ineligible</v>
      </c>
    </row>
    <row r="335" spans="1:15" x14ac:dyDescent="0.2">
      <c r="A335" s="11" t="s">
        <v>5254</v>
      </c>
      <c r="B335" s="11">
        <v>1</v>
      </c>
      <c r="C335" s="11" t="s">
        <v>5697</v>
      </c>
      <c r="D335" s="11" t="s">
        <v>5698</v>
      </c>
      <c r="E335" s="11" t="s">
        <v>21</v>
      </c>
      <c r="F335" s="11" t="s">
        <v>5700</v>
      </c>
      <c r="G335" s="15">
        <v>1354446</v>
      </c>
      <c r="H335" s="15">
        <v>1193255</v>
      </c>
      <c r="I335" s="13">
        <f t="shared" si="15"/>
        <v>0.88099119492397626</v>
      </c>
      <c r="J335" s="12">
        <v>1350</v>
      </c>
      <c r="K335" s="12">
        <v>275</v>
      </c>
      <c r="L335" s="13">
        <f t="shared" si="16"/>
        <v>0.20370370370370369</v>
      </c>
      <c r="M335" s="12">
        <v>195</v>
      </c>
      <c r="N335" s="12">
        <v>80</v>
      </c>
      <c r="O335" s="14" t="str">
        <f t="shared" si="17"/>
        <v>Ineligible</v>
      </c>
    </row>
    <row r="336" spans="1:15" x14ac:dyDescent="0.2">
      <c r="A336" s="11" t="s">
        <v>5254</v>
      </c>
      <c r="B336" s="11">
        <v>1</v>
      </c>
      <c r="C336" s="11" t="s">
        <v>5697</v>
      </c>
      <c r="D336" s="11" t="s">
        <v>5698</v>
      </c>
      <c r="E336" s="11" t="s">
        <v>27</v>
      </c>
      <c r="F336" s="11" t="s">
        <v>5701</v>
      </c>
      <c r="G336" s="15">
        <v>1256824</v>
      </c>
      <c r="H336" s="15">
        <v>1082357</v>
      </c>
      <c r="I336" s="13">
        <f t="shared" si="15"/>
        <v>0.86118422308931086</v>
      </c>
      <c r="J336" s="12">
        <v>780</v>
      </c>
      <c r="K336" s="12">
        <v>185</v>
      </c>
      <c r="L336" s="13">
        <f t="shared" si="16"/>
        <v>0.23717948717948717</v>
      </c>
      <c r="M336" s="12">
        <v>35</v>
      </c>
      <c r="N336" s="12">
        <v>150</v>
      </c>
      <c r="O336" s="14" t="str">
        <f t="shared" si="17"/>
        <v>Ineligible</v>
      </c>
    </row>
    <row r="337" spans="1:15" x14ac:dyDescent="0.2">
      <c r="A337" s="11" t="s">
        <v>5254</v>
      </c>
      <c r="B337" s="11">
        <v>1</v>
      </c>
      <c r="C337" s="11" t="s">
        <v>5697</v>
      </c>
      <c r="D337" s="11" t="s">
        <v>5698</v>
      </c>
      <c r="E337" s="11" t="s">
        <v>29</v>
      </c>
      <c r="F337" s="11" t="s">
        <v>5702</v>
      </c>
      <c r="G337" s="15">
        <v>961986</v>
      </c>
      <c r="H337" s="15">
        <v>946350</v>
      </c>
      <c r="I337" s="13">
        <f t="shared" si="15"/>
        <v>0.98374612520348526</v>
      </c>
      <c r="J337" s="12">
        <v>650</v>
      </c>
      <c r="K337" s="12">
        <v>180</v>
      </c>
      <c r="L337" s="13">
        <f t="shared" si="16"/>
        <v>0.27692307692307694</v>
      </c>
      <c r="M337" s="12">
        <v>150</v>
      </c>
      <c r="N337" s="12">
        <v>30</v>
      </c>
      <c r="O337" s="14" t="str">
        <f t="shared" si="17"/>
        <v>Ineligible</v>
      </c>
    </row>
    <row r="338" spans="1:15" x14ac:dyDescent="0.2">
      <c r="A338" s="11" t="s">
        <v>5254</v>
      </c>
      <c r="B338" s="11">
        <v>1</v>
      </c>
      <c r="C338" s="11" t="s">
        <v>5697</v>
      </c>
      <c r="D338" s="11" t="s">
        <v>5698</v>
      </c>
      <c r="E338" s="11" t="s">
        <v>37</v>
      </c>
      <c r="F338" s="11" t="s">
        <v>5703</v>
      </c>
      <c r="G338" s="15">
        <v>1636373</v>
      </c>
      <c r="H338" s="15">
        <v>1123484</v>
      </c>
      <c r="I338" s="13">
        <f t="shared" si="15"/>
        <v>0.68656962685157963</v>
      </c>
      <c r="J338" s="12">
        <v>1495</v>
      </c>
      <c r="K338" s="12">
        <v>385</v>
      </c>
      <c r="L338" s="13">
        <f t="shared" si="16"/>
        <v>0.25752508361204013</v>
      </c>
      <c r="M338" s="12">
        <v>275</v>
      </c>
      <c r="N338" s="12">
        <v>110</v>
      </c>
      <c r="O338" s="14" t="str">
        <f t="shared" si="17"/>
        <v>Ineligible</v>
      </c>
    </row>
    <row r="339" spans="1:15" x14ac:dyDescent="0.2">
      <c r="A339" s="11" t="s">
        <v>5254</v>
      </c>
      <c r="B339" s="11">
        <v>1</v>
      </c>
      <c r="C339" s="11" t="s">
        <v>5704</v>
      </c>
      <c r="D339" s="11" t="s">
        <v>334</v>
      </c>
      <c r="E339" s="11" t="s">
        <v>21</v>
      </c>
      <c r="F339" s="11" t="s">
        <v>5705</v>
      </c>
      <c r="G339" s="15">
        <v>3840314</v>
      </c>
      <c r="H339" s="15">
        <v>1876575</v>
      </c>
      <c r="I339" s="13">
        <f t="shared" si="15"/>
        <v>0.48865144881382094</v>
      </c>
      <c r="J339" s="12">
        <v>2855</v>
      </c>
      <c r="K339" s="12">
        <v>880</v>
      </c>
      <c r="L339" s="13">
        <f t="shared" si="16"/>
        <v>0.30823117338003503</v>
      </c>
      <c r="M339" s="12">
        <v>745</v>
      </c>
      <c r="N339" s="12">
        <v>135</v>
      </c>
      <c r="O339" s="14" t="str">
        <f t="shared" si="17"/>
        <v>Ineligible</v>
      </c>
    </row>
    <row r="340" spans="1:15" x14ac:dyDescent="0.2">
      <c r="A340" s="11" t="s">
        <v>5254</v>
      </c>
      <c r="B340" s="11">
        <v>1</v>
      </c>
      <c r="C340" s="11" t="s">
        <v>5704</v>
      </c>
      <c r="D340" s="11" t="s">
        <v>334</v>
      </c>
      <c r="E340" s="11" t="s">
        <v>27</v>
      </c>
      <c r="F340" s="11" t="s">
        <v>5706</v>
      </c>
      <c r="G340" s="15">
        <v>730650</v>
      </c>
      <c r="H340" s="15">
        <v>577127</v>
      </c>
      <c r="I340" s="13">
        <f t="shared" si="15"/>
        <v>0.78988161226305342</v>
      </c>
      <c r="J340" s="12">
        <v>900</v>
      </c>
      <c r="K340" s="12">
        <v>230</v>
      </c>
      <c r="L340" s="13">
        <f t="shared" si="16"/>
        <v>0.25555555555555554</v>
      </c>
      <c r="M340" s="12">
        <v>135</v>
      </c>
      <c r="N340" s="12">
        <v>95</v>
      </c>
      <c r="O340" s="14" t="str">
        <f t="shared" si="17"/>
        <v>Ineligible</v>
      </c>
    </row>
    <row r="341" spans="1:15" x14ac:dyDescent="0.2">
      <c r="A341" s="11" t="s">
        <v>5254</v>
      </c>
      <c r="B341" s="11">
        <v>1</v>
      </c>
      <c r="C341" s="11" t="s">
        <v>5704</v>
      </c>
      <c r="D341" s="11" t="s">
        <v>334</v>
      </c>
      <c r="E341" s="11" t="s">
        <v>29</v>
      </c>
      <c r="F341" s="11" t="s">
        <v>5707</v>
      </c>
      <c r="G341" s="15">
        <v>676603</v>
      </c>
      <c r="H341" s="15">
        <v>454033</v>
      </c>
      <c r="I341" s="13">
        <f t="shared" si="15"/>
        <v>0.67104786706532482</v>
      </c>
      <c r="J341" s="12">
        <v>1360</v>
      </c>
      <c r="K341" s="12">
        <v>190</v>
      </c>
      <c r="L341" s="13">
        <f t="shared" si="16"/>
        <v>0.13970588235294118</v>
      </c>
      <c r="M341" s="12">
        <v>35</v>
      </c>
      <c r="N341" s="12">
        <v>155</v>
      </c>
      <c r="O341" s="14" t="str">
        <f t="shared" si="17"/>
        <v>Ineligible</v>
      </c>
    </row>
    <row r="342" spans="1:15" x14ac:dyDescent="0.2">
      <c r="A342" s="11" t="s">
        <v>5254</v>
      </c>
      <c r="B342" s="11">
        <v>1</v>
      </c>
      <c r="C342" s="11" t="s">
        <v>5704</v>
      </c>
      <c r="D342" s="11" t="s">
        <v>334</v>
      </c>
      <c r="E342" s="11" t="s">
        <v>37</v>
      </c>
      <c r="F342" s="11" t="s">
        <v>5708</v>
      </c>
      <c r="G342" s="15">
        <v>630283</v>
      </c>
      <c r="H342" s="15">
        <v>571702</v>
      </c>
      <c r="I342" s="13">
        <f t="shared" si="15"/>
        <v>0.90705603673270574</v>
      </c>
      <c r="J342" s="12">
        <v>1165</v>
      </c>
      <c r="K342" s="12">
        <v>265</v>
      </c>
      <c r="L342" s="13">
        <f t="shared" si="16"/>
        <v>0.22746781115879827</v>
      </c>
      <c r="M342" s="12">
        <v>205</v>
      </c>
      <c r="N342" s="12">
        <v>60</v>
      </c>
      <c r="O342" s="14" t="str">
        <f t="shared" si="17"/>
        <v>Ineligible</v>
      </c>
    </row>
    <row r="343" spans="1:15" x14ac:dyDescent="0.2">
      <c r="A343" s="11" t="s">
        <v>5254</v>
      </c>
      <c r="B343" s="11">
        <v>1</v>
      </c>
      <c r="C343" s="11" t="s">
        <v>5704</v>
      </c>
      <c r="D343" s="11" t="s">
        <v>334</v>
      </c>
      <c r="E343" s="11" t="s">
        <v>52</v>
      </c>
      <c r="F343" s="11" t="s">
        <v>5709</v>
      </c>
      <c r="G343" s="15">
        <v>483073</v>
      </c>
      <c r="H343" s="15">
        <v>406371</v>
      </c>
      <c r="I343" s="13">
        <f t="shared" si="15"/>
        <v>0.84122068507244252</v>
      </c>
      <c r="J343" s="12">
        <v>885</v>
      </c>
      <c r="K343" s="12">
        <v>155</v>
      </c>
      <c r="L343" s="13">
        <f t="shared" si="16"/>
        <v>0.1751412429378531</v>
      </c>
      <c r="M343" s="12">
        <v>155</v>
      </c>
      <c r="N343" s="12">
        <v>0</v>
      </c>
      <c r="O343" s="14" t="str">
        <f t="shared" si="17"/>
        <v>Ineligible</v>
      </c>
    </row>
    <row r="344" spans="1:15" x14ac:dyDescent="0.2">
      <c r="A344" s="11" t="s">
        <v>5254</v>
      </c>
      <c r="B344" s="11">
        <v>1</v>
      </c>
      <c r="C344" s="11" t="s">
        <v>5710</v>
      </c>
      <c r="D344" s="11" t="s">
        <v>2141</v>
      </c>
      <c r="E344" s="11" t="s">
        <v>21</v>
      </c>
      <c r="F344" s="11" t="s">
        <v>5711</v>
      </c>
      <c r="G344" s="15">
        <v>7745876</v>
      </c>
      <c r="H344" s="15">
        <v>866348</v>
      </c>
      <c r="I344" s="13">
        <f t="shared" si="15"/>
        <v>0.11184635540253936</v>
      </c>
      <c r="J344" s="12">
        <v>770</v>
      </c>
      <c r="K344" s="12">
        <v>170</v>
      </c>
      <c r="L344" s="13">
        <f t="shared" si="16"/>
        <v>0.22077922077922077</v>
      </c>
      <c r="M344" s="12">
        <v>80</v>
      </c>
      <c r="N344" s="12">
        <v>90</v>
      </c>
      <c r="O344" s="14" t="str">
        <f t="shared" si="17"/>
        <v>Ineligible</v>
      </c>
    </row>
    <row r="345" spans="1:15" x14ac:dyDescent="0.2">
      <c r="A345" s="11" t="s">
        <v>5254</v>
      </c>
      <c r="B345" s="11">
        <v>1</v>
      </c>
      <c r="C345" s="11" t="s">
        <v>5710</v>
      </c>
      <c r="D345" s="11" t="s">
        <v>2141</v>
      </c>
      <c r="E345" s="11" t="s">
        <v>27</v>
      </c>
      <c r="F345" s="11" t="s">
        <v>5712</v>
      </c>
      <c r="G345" s="15">
        <v>1644542</v>
      </c>
      <c r="H345" s="15">
        <v>1239526</v>
      </c>
      <c r="I345" s="13">
        <f t="shared" si="15"/>
        <v>0.75372109681601318</v>
      </c>
      <c r="J345" s="12">
        <v>1315</v>
      </c>
      <c r="K345" s="12">
        <v>295</v>
      </c>
      <c r="L345" s="13">
        <f t="shared" si="16"/>
        <v>0.22433460076045628</v>
      </c>
      <c r="M345" s="12">
        <v>185</v>
      </c>
      <c r="N345" s="12">
        <v>110</v>
      </c>
      <c r="O345" s="14" t="str">
        <f t="shared" si="17"/>
        <v>Ineligible</v>
      </c>
    </row>
    <row r="346" spans="1:15" x14ac:dyDescent="0.2">
      <c r="A346" s="11" t="s">
        <v>5254</v>
      </c>
      <c r="B346" s="11">
        <v>1</v>
      </c>
      <c r="C346" s="11" t="s">
        <v>5710</v>
      </c>
      <c r="D346" s="11" t="s">
        <v>2141</v>
      </c>
      <c r="E346" s="11" t="s">
        <v>29</v>
      </c>
      <c r="F346" s="11" t="s">
        <v>5713</v>
      </c>
      <c r="G346" s="15">
        <v>859427</v>
      </c>
      <c r="H346" s="15">
        <v>825077</v>
      </c>
      <c r="I346" s="13">
        <f t="shared" si="15"/>
        <v>0.96003150936612414</v>
      </c>
      <c r="J346" s="12">
        <v>1405</v>
      </c>
      <c r="K346" s="12">
        <v>410</v>
      </c>
      <c r="L346" s="13">
        <f t="shared" si="16"/>
        <v>0.29181494661921709</v>
      </c>
      <c r="M346" s="12">
        <v>235</v>
      </c>
      <c r="N346" s="12">
        <v>175</v>
      </c>
      <c r="O346" s="14" t="str">
        <f t="shared" si="17"/>
        <v>Ineligible</v>
      </c>
    </row>
    <row r="347" spans="1:15" x14ac:dyDescent="0.2">
      <c r="A347" s="11" t="s">
        <v>5254</v>
      </c>
      <c r="B347" s="11">
        <v>1</v>
      </c>
      <c r="C347" s="11" t="s">
        <v>5710</v>
      </c>
      <c r="D347" s="11" t="s">
        <v>2141</v>
      </c>
      <c r="E347" s="11" t="s">
        <v>37</v>
      </c>
      <c r="F347" s="11" t="s">
        <v>5714</v>
      </c>
      <c r="G347" s="15">
        <v>1498125</v>
      </c>
      <c r="H347" s="15">
        <v>1408967</v>
      </c>
      <c r="I347" s="13">
        <f t="shared" si="15"/>
        <v>0.94048694201084693</v>
      </c>
      <c r="J347" s="12">
        <v>785</v>
      </c>
      <c r="K347" s="12">
        <v>85</v>
      </c>
      <c r="L347" s="13">
        <f t="shared" si="16"/>
        <v>0.10828025477707007</v>
      </c>
      <c r="M347" s="12">
        <v>55</v>
      </c>
      <c r="N347" s="12">
        <v>30</v>
      </c>
      <c r="O347" s="14" t="str">
        <f t="shared" si="17"/>
        <v>Ineligible</v>
      </c>
    </row>
    <row r="348" spans="1:15" x14ac:dyDescent="0.2">
      <c r="A348" s="11" t="s">
        <v>5254</v>
      </c>
      <c r="B348" s="11">
        <v>1</v>
      </c>
      <c r="C348" s="11" t="s">
        <v>5710</v>
      </c>
      <c r="D348" s="11" t="s">
        <v>2141</v>
      </c>
      <c r="E348" s="11" t="s">
        <v>52</v>
      </c>
      <c r="F348" s="11" t="s">
        <v>5715</v>
      </c>
      <c r="G348" s="15">
        <v>1165334</v>
      </c>
      <c r="H348" s="15">
        <v>570419</v>
      </c>
      <c r="I348" s="13">
        <f t="shared" si="15"/>
        <v>0.48948970852991502</v>
      </c>
      <c r="J348" s="12">
        <v>885</v>
      </c>
      <c r="K348" s="12">
        <v>90</v>
      </c>
      <c r="L348" s="13">
        <f t="shared" si="16"/>
        <v>0.10169491525423729</v>
      </c>
      <c r="M348" s="12">
        <v>60</v>
      </c>
      <c r="N348" s="12">
        <v>30</v>
      </c>
      <c r="O348" s="14" t="str">
        <f t="shared" si="17"/>
        <v>Ineligible</v>
      </c>
    </row>
    <row r="349" spans="1:15" x14ac:dyDescent="0.2">
      <c r="A349" s="11" t="s">
        <v>5254</v>
      </c>
      <c r="B349" s="11">
        <v>1</v>
      </c>
      <c r="C349" s="11" t="s">
        <v>5710</v>
      </c>
      <c r="D349" s="11" t="s">
        <v>2141</v>
      </c>
      <c r="E349" s="11" t="s">
        <v>61</v>
      </c>
      <c r="F349" s="11" t="s">
        <v>5716</v>
      </c>
      <c r="G349" s="15">
        <v>1021323</v>
      </c>
      <c r="H349" s="15">
        <v>646557</v>
      </c>
      <c r="I349" s="13">
        <f t="shared" si="15"/>
        <v>0.63305829791358859</v>
      </c>
      <c r="J349" s="12">
        <v>940</v>
      </c>
      <c r="K349" s="12">
        <v>335</v>
      </c>
      <c r="L349" s="13">
        <f t="shared" si="16"/>
        <v>0.35638297872340424</v>
      </c>
      <c r="M349" s="12">
        <v>220</v>
      </c>
      <c r="N349" s="12">
        <v>115</v>
      </c>
      <c r="O349" s="14" t="str">
        <f t="shared" si="17"/>
        <v>Ineligible</v>
      </c>
    </row>
    <row r="350" spans="1:15" x14ac:dyDescent="0.2">
      <c r="A350" s="11" t="s">
        <v>5254</v>
      </c>
      <c r="B350" s="11">
        <v>1</v>
      </c>
      <c r="C350" s="11" t="s">
        <v>5710</v>
      </c>
      <c r="D350" s="11" t="s">
        <v>2141</v>
      </c>
      <c r="E350" s="11" t="s">
        <v>139</v>
      </c>
      <c r="F350" s="11" t="s">
        <v>5717</v>
      </c>
      <c r="G350" s="15">
        <v>418312</v>
      </c>
      <c r="H350" s="15">
        <v>408812</v>
      </c>
      <c r="I350" s="13">
        <f t="shared" si="15"/>
        <v>0.97728967851747017</v>
      </c>
      <c r="J350" s="12">
        <v>680</v>
      </c>
      <c r="K350" s="12">
        <v>235</v>
      </c>
      <c r="L350" s="13">
        <f t="shared" si="16"/>
        <v>0.34558823529411764</v>
      </c>
      <c r="M350" s="12">
        <v>125</v>
      </c>
      <c r="N350" s="12">
        <v>110</v>
      </c>
      <c r="O350" s="14" t="str">
        <f t="shared" si="17"/>
        <v>Ineligible</v>
      </c>
    </row>
    <row r="351" spans="1:15" x14ac:dyDescent="0.2">
      <c r="A351" s="11" t="s">
        <v>5254</v>
      </c>
      <c r="B351" s="11">
        <v>1</v>
      </c>
      <c r="C351" s="11" t="s">
        <v>5718</v>
      </c>
      <c r="D351" s="11" t="s">
        <v>341</v>
      </c>
      <c r="E351" s="11" t="s">
        <v>21</v>
      </c>
      <c r="F351" s="11" t="s">
        <v>5719</v>
      </c>
      <c r="G351" s="15">
        <v>455123</v>
      </c>
      <c r="H351" s="15">
        <v>324461</v>
      </c>
      <c r="I351" s="13">
        <f t="shared" si="15"/>
        <v>0.71290837861413292</v>
      </c>
      <c r="J351" s="12">
        <v>585</v>
      </c>
      <c r="K351" s="12">
        <v>175</v>
      </c>
      <c r="L351" s="13">
        <f t="shared" si="16"/>
        <v>0.29914529914529914</v>
      </c>
      <c r="M351" s="12">
        <v>95</v>
      </c>
      <c r="N351" s="12">
        <v>80</v>
      </c>
      <c r="O351" s="14" t="str">
        <f t="shared" si="17"/>
        <v>Ineligible</v>
      </c>
    </row>
    <row r="352" spans="1:15" x14ac:dyDescent="0.2">
      <c r="A352" s="11" t="s">
        <v>5254</v>
      </c>
      <c r="B352" s="11">
        <v>1</v>
      </c>
      <c r="C352" s="11" t="s">
        <v>5718</v>
      </c>
      <c r="D352" s="11" t="s">
        <v>341</v>
      </c>
      <c r="E352" s="11" t="s">
        <v>27</v>
      </c>
      <c r="F352" s="11" t="s">
        <v>5720</v>
      </c>
      <c r="G352" s="15">
        <v>990992</v>
      </c>
      <c r="H352" s="15">
        <v>571333</v>
      </c>
      <c r="I352" s="13">
        <f t="shared" si="15"/>
        <v>0.5765263493549897</v>
      </c>
      <c r="J352" s="12">
        <v>1315</v>
      </c>
      <c r="K352" s="12">
        <v>260</v>
      </c>
      <c r="L352" s="13">
        <f t="shared" si="16"/>
        <v>0.19771863117870722</v>
      </c>
      <c r="M352" s="12">
        <v>150</v>
      </c>
      <c r="N352" s="12">
        <v>110</v>
      </c>
      <c r="O352" s="14" t="str">
        <f t="shared" si="17"/>
        <v>Ineligible</v>
      </c>
    </row>
    <row r="353" spans="1:15" x14ac:dyDescent="0.2">
      <c r="A353" s="11" t="s">
        <v>5254</v>
      </c>
      <c r="B353" s="11">
        <v>1</v>
      </c>
      <c r="C353" s="11" t="s">
        <v>5718</v>
      </c>
      <c r="D353" s="11" t="s">
        <v>341</v>
      </c>
      <c r="E353" s="11" t="s">
        <v>29</v>
      </c>
      <c r="F353" s="11" t="s">
        <v>5721</v>
      </c>
      <c r="G353" s="15">
        <v>1160412</v>
      </c>
      <c r="H353" s="15">
        <v>1029660</v>
      </c>
      <c r="I353" s="13">
        <f t="shared" si="15"/>
        <v>0.88732277846144303</v>
      </c>
      <c r="J353" s="12">
        <v>1305</v>
      </c>
      <c r="K353" s="12">
        <v>870</v>
      </c>
      <c r="L353" s="13">
        <f t="shared" si="16"/>
        <v>0.66666666666666663</v>
      </c>
      <c r="M353" s="12">
        <v>735</v>
      </c>
      <c r="N353" s="12">
        <v>135</v>
      </c>
      <c r="O353" s="14" t="str">
        <f t="shared" si="17"/>
        <v>CD Eligible</v>
      </c>
    </row>
    <row r="354" spans="1:15" x14ac:dyDescent="0.2">
      <c r="A354" s="11" t="s">
        <v>5254</v>
      </c>
      <c r="B354" s="11">
        <v>1</v>
      </c>
      <c r="C354" s="11" t="s">
        <v>5718</v>
      </c>
      <c r="D354" s="11" t="s">
        <v>341</v>
      </c>
      <c r="E354" s="11" t="s">
        <v>37</v>
      </c>
      <c r="F354" s="11" t="s">
        <v>5722</v>
      </c>
      <c r="G354" s="15">
        <v>872750</v>
      </c>
      <c r="H354" s="15">
        <v>518953</v>
      </c>
      <c r="I354" s="13">
        <f t="shared" si="15"/>
        <v>0.594618160985391</v>
      </c>
      <c r="J354" s="12">
        <v>845</v>
      </c>
      <c r="K354" s="12">
        <v>175</v>
      </c>
      <c r="L354" s="13">
        <f t="shared" si="16"/>
        <v>0.20710059171597633</v>
      </c>
      <c r="M354" s="12">
        <v>155</v>
      </c>
      <c r="N354" s="12">
        <v>20</v>
      </c>
      <c r="O354" s="14" t="str">
        <f t="shared" si="17"/>
        <v>Ineligible</v>
      </c>
    </row>
    <row r="355" spans="1:15" x14ac:dyDescent="0.2">
      <c r="A355" s="11" t="s">
        <v>5254</v>
      </c>
      <c r="B355" s="11">
        <v>1</v>
      </c>
      <c r="C355" s="11" t="s">
        <v>5718</v>
      </c>
      <c r="D355" s="11" t="s">
        <v>341</v>
      </c>
      <c r="E355" s="11" t="s">
        <v>52</v>
      </c>
      <c r="F355" s="11" t="s">
        <v>5723</v>
      </c>
      <c r="G355" s="15">
        <v>699921</v>
      </c>
      <c r="H355" s="15">
        <v>598684</v>
      </c>
      <c r="I355" s="13">
        <f t="shared" si="15"/>
        <v>0.85535939055979171</v>
      </c>
      <c r="J355" s="12">
        <v>1130</v>
      </c>
      <c r="K355" s="12">
        <v>285</v>
      </c>
      <c r="L355" s="13">
        <f t="shared" si="16"/>
        <v>0.25221238938053098</v>
      </c>
      <c r="M355" s="12">
        <v>190</v>
      </c>
      <c r="N355" s="12">
        <v>95</v>
      </c>
      <c r="O355" s="14" t="str">
        <f t="shared" si="17"/>
        <v>Ineligible</v>
      </c>
    </row>
    <row r="356" spans="1:15" x14ac:dyDescent="0.2">
      <c r="A356" s="11" t="s">
        <v>5254</v>
      </c>
      <c r="B356" s="11">
        <v>1</v>
      </c>
      <c r="C356" s="11" t="s">
        <v>5724</v>
      </c>
      <c r="D356" s="11" t="s">
        <v>345</v>
      </c>
      <c r="E356" s="11" t="s">
        <v>21</v>
      </c>
      <c r="F356" s="11" t="s">
        <v>5725</v>
      </c>
      <c r="G356" s="15">
        <v>4779278</v>
      </c>
      <c r="H356" s="15">
        <v>834517</v>
      </c>
      <c r="I356" s="13">
        <f t="shared" si="15"/>
        <v>0.17461152081967193</v>
      </c>
      <c r="J356" s="12">
        <v>1250</v>
      </c>
      <c r="K356" s="12">
        <v>370</v>
      </c>
      <c r="L356" s="13">
        <f t="shared" si="16"/>
        <v>0.29599999999999999</v>
      </c>
      <c r="M356" s="12">
        <v>255</v>
      </c>
      <c r="N356" s="12">
        <v>115</v>
      </c>
      <c r="O356" s="14" t="str">
        <f t="shared" si="17"/>
        <v>Ineligible</v>
      </c>
    </row>
    <row r="357" spans="1:15" x14ac:dyDescent="0.2">
      <c r="A357" s="11" t="s">
        <v>5254</v>
      </c>
      <c r="B357" s="11">
        <v>1</v>
      </c>
      <c r="C357" s="11" t="s">
        <v>5724</v>
      </c>
      <c r="D357" s="11" t="s">
        <v>345</v>
      </c>
      <c r="E357" s="11" t="s">
        <v>27</v>
      </c>
      <c r="F357" s="11" t="s">
        <v>5726</v>
      </c>
      <c r="G357" s="15">
        <v>1614616</v>
      </c>
      <c r="H357" s="15">
        <v>1161524</v>
      </c>
      <c r="I357" s="13">
        <f t="shared" si="15"/>
        <v>0.71938095497629162</v>
      </c>
      <c r="J357" s="12">
        <v>1520</v>
      </c>
      <c r="K357" s="12">
        <v>360</v>
      </c>
      <c r="L357" s="13">
        <f t="shared" si="16"/>
        <v>0.23684210526315788</v>
      </c>
      <c r="M357" s="12">
        <v>320</v>
      </c>
      <c r="N357" s="12">
        <v>40</v>
      </c>
      <c r="O357" s="14" t="str">
        <f t="shared" si="17"/>
        <v>Ineligible</v>
      </c>
    </row>
    <row r="358" spans="1:15" x14ac:dyDescent="0.2">
      <c r="A358" s="11" t="s">
        <v>5254</v>
      </c>
      <c r="B358" s="11">
        <v>1</v>
      </c>
      <c r="C358" s="11" t="s">
        <v>5724</v>
      </c>
      <c r="D358" s="11" t="s">
        <v>345</v>
      </c>
      <c r="E358" s="11" t="s">
        <v>29</v>
      </c>
      <c r="F358" s="11" t="s">
        <v>5727</v>
      </c>
      <c r="G358" s="15">
        <v>2097782</v>
      </c>
      <c r="H358" s="15">
        <v>1316710</v>
      </c>
      <c r="I358" s="13">
        <f t="shared" si="15"/>
        <v>0.62766769855018301</v>
      </c>
      <c r="J358" s="12">
        <v>1210</v>
      </c>
      <c r="K358" s="12">
        <v>335</v>
      </c>
      <c r="L358" s="13">
        <f t="shared" si="16"/>
        <v>0.27685950413223143</v>
      </c>
      <c r="M358" s="12">
        <v>190</v>
      </c>
      <c r="N358" s="12">
        <v>145</v>
      </c>
      <c r="O358" s="14" t="str">
        <f t="shared" si="17"/>
        <v>Ineligible</v>
      </c>
    </row>
    <row r="359" spans="1:15" x14ac:dyDescent="0.2">
      <c r="A359" s="11" t="s">
        <v>5254</v>
      </c>
      <c r="B359" s="11">
        <v>1</v>
      </c>
      <c r="C359" s="11" t="s">
        <v>5724</v>
      </c>
      <c r="D359" s="11" t="s">
        <v>345</v>
      </c>
      <c r="E359" s="11" t="s">
        <v>37</v>
      </c>
      <c r="F359" s="11" t="s">
        <v>5728</v>
      </c>
      <c r="G359" s="15">
        <v>1295872</v>
      </c>
      <c r="H359" s="15">
        <v>968218</v>
      </c>
      <c r="I359" s="13">
        <f t="shared" si="15"/>
        <v>0.74715558326748321</v>
      </c>
      <c r="J359" s="12">
        <v>1275</v>
      </c>
      <c r="K359" s="12">
        <v>275</v>
      </c>
      <c r="L359" s="13">
        <f t="shared" si="16"/>
        <v>0.21568627450980393</v>
      </c>
      <c r="M359" s="12">
        <v>235</v>
      </c>
      <c r="N359" s="12">
        <v>40</v>
      </c>
      <c r="O359" s="14" t="str">
        <f t="shared" si="17"/>
        <v>Ineligible</v>
      </c>
    </row>
    <row r="360" spans="1:15" x14ac:dyDescent="0.2">
      <c r="A360" s="11" t="s">
        <v>5254</v>
      </c>
      <c r="B360" s="11">
        <v>1</v>
      </c>
      <c r="C360" s="11" t="s">
        <v>5724</v>
      </c>
      <c r="D360" s="11" t="s">
        <v>345</v>
      </c>
      <c r="E360" s="11" t="s">
        <v>52</v>
      </c>
      <c r="F360" s="11" t="s">
        <v>5729</v>
      </c>
      <c r="G360" s="15">
        <v>2706028</v>
      </c>
      <c r="H360" s="15">
        <v>544430</v>
      </c>
      <c r="I360" s="13">
        <f t="shared" si="15"/>
        <v>0.20119156194983939</v>
      </c>
      <c r="J360" s="12">
        <v>710</v>
      </c>
      <c r="K360" s="12">
        <v>205</v>
      </c>
      <c r="L360" s="13">
        <f t="shared" si="16"/>
        <v>0.28873239436619719</v>
      </c>
      <c r="M360" s="12">
        <v>145</v>
      </c>
      <c r="N360" s="12">
        <v>60</v>
      </c>
      <c r="O360" s="14" t="str">
        <f t="shared" si="17"/>
        <v>Ineligible</v>
      </c>
    </row>
    <row r="361" spans="1:15" x14ac:dyDescent="0.2">
      <c r="A361" s="11" t="s">
        <v>5254</v>
      </c>
      <c r="B361" s="11">
        <v>1</v>
      </c>
      <c r="C361" s="11" t="s">
        <v>5724</v>
      </c>
      <c r="D361" s="11" t="s">
        <v>345</v>
      </c>
      <c r="E361" s="11" t="s">
        <v>61</v>
      </c>
      <c r="F361" s="11" t="s">
        <v>5730</v>
      </c>
      <c r="G361" s="15">
        <v>1458676</v>
      </c>
      <c r="H361" s="15">
        <v>808586</v>
      </c>
      <c r="I361" s="13">
        <f t="shared" si="15"/>
        <v>0.5543287200173308</v>
      </c>
      <c r="J361" s="12">
        <v>1190</v>
      </c>
      <c r="K361" s="12">
        <v>90</v>
      </c>
      <c r="L361" s="13">
        <f t="shared" si="16"/>
        <v>7.5630252100840331E-2</v>
      </c>
      <c r="M361" s="12">
        <v>45</v>
      </c>
      <c r="N361" s="12">
        <v>45</v>
      </c>
      <c r="O361" s="14" t="str">
        <f t="shared" si="17"/>
        <v>Ineligible</v>
      </c>
    </row>
    <row r="362" spans="1:15" x14ac:dyDescent="0.2">
      <c r="A362" s="11" t="s">
        <v>5254</v>
      </c>
      <c r="B362" s="11">
        <v>1</v>
      </c>
      <c r="C362" s="11" t="s">
        <v>5731</v>
      </c>
      <c r="D362" s="11" t="s">
        <v>5732</v>
      </c>
      <c r="E362" s="11" t="s">
        <v>21</v>
      </c>
      <c r="F362" s="11" t="s">
        <v>5733</v>
      </c>
      <c r="G362" s="15">
        <v>5203326</v>
      </c>
      <c r="H362" s="15">
        <v>1963840</v>
      </c>
      <c r="I362" s="13">
        <f t="shared" si="15"/>
        <v>0.37742013473689712</v>
      </c>
      <c r="J362" s="12">
        <v>2775</v>
      </c>
      <c r="K362" s="12">
        <v>755</v>
      </c>
      <c r="L362" s="13">
        <f t="shared" si="16"/>
        <v>0.27207207207207207</v>
      </c>
      <c r="M362" s="12">
        <v>395</v>
      </c>
      <c r="N362" s="12">
        <v>360</v>
      </c>
      <c r="O362" s="14" t="str">
        <f t="shared" si="17"/>
        <v>Ineligible</v>
      </c>
    </row>
    <row r="363" spans="1:15" x14ac:dyDescent="0.2">
      <c r="A363" s="11" t="s">
        <v>5254</v>
      </c>
      <c r="B363" s="11">
        <v>1</v>
      </c>
      <c r="C363" s="11" t="s">
        <v>5731</v>
      </c>
      <c r="D363" s="11" t="s">
        <v>5732</v>
      </c>
      <c r="E363" s="11" t="s">
        <v>27</v>
      </c>
      <c r="F363" s="11" t="s">
        <v>5734</v>
      </c>
      <c r="G363" s="15">
        <v>2391094</v>
      </c>
      <c r="H363" s="15">
        <v>1397919</v>
      </c>
      <c r="I363" s="13">
        <f t="shared" si="15"/>
        <v>0.58463573577617611</v>
      </c>
      <c r="J363" s="12">
        <v>1800</v>
      </c>
      <c r="K363" s="12">
        <v>520</v>
      </c>
      <c r="L363" s="13">
        <f t="shared" si="16"/>
        <v>0.28888888888888886</v>
      </c>
      <c r="M363" s="12">
        <v>270</v>
      </c>
      <c r="N363" s="12">
        <v>250</v>
      </c>
      <c r="O363" s="14" t="str">
        <f t="shared" si="17"/>
        <v>Ineligible</v>
      </c>
    </row>
    <row r="364" spans="1:15" x14ac:dyDescent="0.2">
      <c r="A364" s="11" t="s">
        <v>5254</v>
      </c>
      <c r="B364" s="11">
        <v>1</v>
      </c>
      <c r="C364" s="11" t="s">
        <v>5731</v>
      </c>
      <c r="D364" s="11" t="s">
        <v>5732</v>
      </c>
      <c r="E364" s="11" t="s">
        <v>29</v>
      </c>
      <c r="F364" s="11" t="s">
        <v>5735</v>
      </c>
      <c r="G364" s="15">
        <v>724266</v>
      </c>
      <c r="H364" s="15">
        <v>549131</v>
      </c>
      <c r="I364" s="13">
        <f t="shared" si="15"/>
        <v>0.75818967064586773</v>
      </c>
      <c r="J364" s="12">
        <v>900</v>
      </c>
      <c r="K364" s="12">
        <v>425</v>
      </c>
      <c r="L364" s="13">
        <f t="shared" si="16"/>
        <v>0.47222222222222221</v>
      </c>
      <c r="M364" s="12">
        <v>340</v>
      </c>
      <c r="N364" s="12">
        <v>85</v>
      </c>
      <c r="O364" s="14" t="str">
        <f t="shared" si="17"/>
        <v>Ineligible</v>
      </c>
    </row>
    <row r="365" spans="1:15" x14ac:dyDescent="0.2">
      <c r="A365" s="11" t="s">
        <v>5254</v>
      </c>
      <c r="B365" s="11">
        <v>1</v>
      </c>
      <c r="C365" s="11" t="s">
        <v>5731</v>
      </c>
      <c r="D365" s="11" t="s">
        <v>5732</v>
      </c>
      <c r="E365" s="11" t="s">
        <v>37</v>
      </c>
      <c r="F365" s="11" t="s">
        <v>5736</v>
      </c>
      <c r="G365" s="15">
        <v>868796</v>
      </c>
      <c r="H365" s="15">
        <v>435692</v>
      </c>
      <c r="I365" s="13">
        <f t="shared" si="15"/>
        <v>0.50148941753875476</v>
      </c>
      <c r="J365" s="12">
        <v>1095</v>
      </c>
      <c r="K365" s="12">
        <v>190</v>
      </c>
      <c r="L365" s="13">
        <f t="shared" si="16"/>
        <v>0.17351598173515981</v>
      </c>
      <c r="M365" s="12">
        <v>140</v>
      </c>
      <c r="N365" s="12">
        <v>50</v>
      </c>
      <c r="O365" s="14" t="str">
        <f t="shared" si="17"/>
        <v>Ineligible</v>
      </c>
    </row>
    <row r="366" spans="1:15" x14ac:dyDescent="0.2">
      <c r="A366" s="11" t="s">
        <v>5254</v>
      </c>
      <c r="B366" s="11">
        <v>1</v>
      </c>
      <c r="C366" s="11" t="s">
        <v>5737</v>
      </c>
      <c r="D366" s="11" t="s">
        <v>353</v>
      </c>
      <c r="E366" s="11" t="s">
        <v>21</v>
      </c>
      <c r="F366" s="11" t="s">
        <v>5738</v>
      </c>
      <c r="G366" s="15">
        <v>17329969</v>
      </c>
      <c r="H366" s="15">
        <v>1125249</v>
      </c>
      <c r="I366" s="13">
        <f t="shared" si="15"/>
        <v>6.4930814359794878E-2</v>
      </c>
      <c r="J366" s="12">
        <v>1710</v>
      </c>
      <c r="K366" s="12">
        <v>455</v>
      </c>
      <c r="L366" s="13">
        <f t="shared" si="16"/>
        <v>0.26608187134502925</v>
      </c>
      <c r="M366" s="12">
        <v>190</v>
      </c>
      <c r="N366" s="12">
        <v>265</v>
      </c>
      <c r="O366" s="14" t="str">
        <f t="shared" si="17"/>
        <v>Ineligible</v>
      </c>
    </row>
    <row r="367" spans="1:15" x14ac:dyDescent="0.2">
      <c r="A367" s="11" t="s">
        <v>5254</v>
      </c>
      <c r="B367" s="11">
        <v>1</v>
      </c>
      <c r="C367" s="11" t="s">
        <v>5739</v>
      </c>
      <c r="D367" s="11" t="s">
        <v>360</v>
      </c>
      <c r="E367" s="11" t="s">
        <v>21</v>
      </c>
      <c r="F367" s="11" t="s">
        <v>5740</v>
      </c>
      <c r="G367" s="15">
        <v>1319534</v>
      </c>
      <c r="H367" s="15">
        <v>1208889</v>
      </c>
      <c r="I367" s="13">
        <f t="shared" si="15"/>
        <v>0.91614842815721309</v>
      </c>
      <c r="J367" s="12">
        <v>1245</v>
      </c>
      <c r="K367" s="12">
        <v>680</v>
      </c>
      <c r="L367" s="13">
        <f t="shared" si="16"/>
        <v>0.54618473895582331</v>
      </c>
      <c r="M367" s="12">
        <v>455</v>
      </c>
      <c r="N367" s="12">
        <v>225</v>
      </c>
      <c r="O367" s="14" t="str">
        <f t="shared" si="17"/>
        <v>CD Eligible</v>
      </c>
    </row>
    <row r="368" spans="1:15" x14ac:dyDescent="0.2">
      <c r="A368" s="11" t="s">
        <v>5254</v>
      </c>
      <c r="B368" s="11">
        <v>1</v>
      </c>
      <c r="C368" s="11" t="s">
        <v>5739</v>
      </c>
      <c r="D368" s="11" t="s">
        <v>360</v>
      </c>
      <c r="E368" s="11" t="s">
        <v>27</v>
      </c>
      <c r="F368" s="11" t="s">
        <v>5741</v>
      </c>
      <c r="G368" s="15">
        <v>1038419</v>
      </c>
      <c r="H368" s="15">
        <v>861591</v>
      </c>
      <c r="I368" s="13">
        <f t="shared" si="15"/>
        <v>0.82971420977466703</v>
      </c>
      <c r="J368" s="12">
        <v>1055</v>
      </c>
      <c r="K368" s="12">
        <v>385</v>
      </c>
      <c r="L368" s="13">
        <f t="shared" si="16"/>
        <v>0.36492890995260663</v>
      </c>
      <c r="M368" s="12">
        <v>280</v>
      </c>
      <c r="N368" s="12">
        <v>105</v>
      </c>
      <c r="O368" s="14" t="str">
        <f t="shared" si="17"/>
        <v>Ineligible</v>
      </c>
    </row>
    <row r="369" spans="1:15" x14ac:dyDescent="0.2">
      <c r="A369" s="11" t="s">
        <v>5254</v>
      </c>
      <c r="B369" s="11">
        <v>1</v>
      </c>
      <c r="C369" s="11" t="s">
        <v>5739</v>
      </c>
      <c r="D369" s="11" t="s">
        <v>360</v>
      </c>
      <c r="E369" s="11" t="s">
        <v>29</v>
      </c>
      <c r="F369" s="11" t="s">
        <v>5742</v>
      </c>
      <c r="G369" s="15">
        <v>801835.56</v>
      </c>
      <c r="H369" s="15">
        <v>745432.54</v>
      </c>
      <c r="I369" s="13">
        <f t="shared" si="15"/>
        <v>0.92965762206904368</v>
      </c>
      <c r="J369" s="12">
        <v>1740</v>
      </c>
      <c r="K369" s="12">
        <v>300</v>
      </c>
      <c r="L369" s="13">
        <f t="shared" si="16"/>
        <v>0.17241379310344829</v>
      </c>
      <c r="M369" s="12">
        <v>100</v>
      </c>
      <c r="N369" s="12">
        <v>200</v>
      </c>
      <c r="O369" s="14" t="str">
        <f t="shared" si="17"/>
        <v>Ineligible</v>
      </c>
    </row>
    <row r="370" spans="1:15" x14ac:dyDescent="0.2">
      <c r="A370" s="11" t="s">
        <v>5254</v>
      </c>
      <c r="B370" s="11">
        <v>1</v>
      </c>
      <c r="C370" s="11" t="s">
        <v>5739</v>
      </c>
      <c r="D370" s="11" t="s">
        <v>360</v>
      </c>
      <c r="E370" s="11" t="s">
        <v>37</v>
      </c>
      <c r="F370" s="11" t="s">
        <v>5743</v>
      </c>
      <c r="G370" s="15">
        <v>841592.26</v>
      </c>
      <c r="H370" s="15">
        <v>782532.29</v>
      </c>
      <c r="I370" s="13">
        <f t="shared" si="15"/>
        <v>0.92982353473640555</v>
      </c>
      <c r="J370" s="12">
        <v>1085</v>
      </c>
      <c r="K370" s="12">
        <v>240</v>
      </c>
      <c r="L370" s="13">
        <f t="shared" si="16"/>
        <v>0.22119815668202766</v>
      </c>
      <c r="M370" s="12">
        <v>45</v>
      </c>
      <c r="N370" s="12">
        <v>195</v>
      </c>
      <c r="O370" s="14" t="str">
        <f t="shared" si="17"/>
        <v>Ineligible</v>
      </c>
    </row>
    <row r="371" spans="1:15" x14ac:dyDescent="0.2">
      <c r="A371" s="11" t="s">
        <v>5254</v>
      </c>
      <c r="B371" s="11">
        <v>1</v>
      </c>
      <c r="C371" s="11" t="s">
        <v>5739</v>
      </c>
      <c r="D371" s="11" t="s">
        <v>360</v>
      </c>
      <c r="E371" s="11" t="s">
        <v>52</v>
      </c>
      <c r="F371" s="11" t="s">
        <v>5744</v>
      </c>
      <c r="G371" s="15">
        <v>590372</v>
      </c>
      <c r="H371" s="15">
        <v>471245</v>
      </c>
      <c r="I371" s="13">
        <f t="shared" si="15"/>
        <v>0.79821705636446172</v>
      </c>
      <c r="J371" s="12">
        <v>750</v>
      </c>
      <c r="K371" s="12">
        <v>145</v>
      </c>
      <c r="L371" s="13">
        <f t="shared" si="16"/>
        <v>0.19333333333333333</v>
      </c>
      <c r="M371" s="12">
        <v>75</v>
      </c>
      <c r="N371" s="12">
        <v>70</v>
      </c>
      <c r="O371" s="14" t="str">
        <f t="shared" si="17"/>
        <v>Ineligible</v>
      </c>
    </row>
    <row r="372" spans="1:15" x14ac:dyDescent="0.2">
      <c r="A372" s="11" t="s">
        <v>5254</v>
      </c>
      <c r="B372" s="11">
        <v>1</v>
      </c>
      <c r="C372" s="11" t="s">
        <v>5739</v>
      </c>
      <c r="D372" s="11" t="s">
        <v>360</v>
      </c>
      <c r="E372" s="11" t="s">
        <v>61</v>
      </c>
      <c r="F372" s="11" t="s">
        <v>5745</v>
      </c>
      <c r="G372" s="15">
        <v>1116876</v>
      </c>
      <c r="H372" s="15">
        <v>1101918</v>
      </c>
      <c r="I372" s="13">
        <f t="shared" si="15"/>
        <v>0.98660728675340859</v>
      </c>
      <c r="J372" s="12">
        <v>3890</v>
      </c>
      <c r="K372" s="12">
        <v>3595</v>
      </c>
      <c r="L372" s="13">
        <f t="shared" si="16"/>
        <v>0.9241645244215938</v>
      </c>
      <c r="M372" s="12">
        <v>2365</v>
      </c>
      <c r="N372" s="12">
        <v>1230</v>
      </c>
      <c r="O372" s="14" t="str">
        <f t="shared" si="17"/>
        <v>CD Eligible</v>
      </c>
    </row>
    <row r="373" spans="1:15" x14ac:dyDescent="0.2">
      <c r="A373" s="11" t="s">
        <v>5254</v>
      </c>
      <c r="B373" s="11">
        <v>1</v>
      </c>
      <c r="C373" s="11" t="s">
        <v>5739</v>
      </c>
      <c r="D373" s="11" t="s">
        <v>360</v>
      </c>
      <c r="E373" s="11" t="s">
        <v>139</v>
      </c>
      <c r="F373" s="11" t="s">
        <v>5746</v>
      </c>
      <c r="G373" s="15">
        <v>523888</v>
      </c>
      <c r="H373" s="15">
        <v>468882</v>
      </c>
      <c r="I373" s="13">
        <f t="shared" si="15"/>
        <v>0.8950042757230553</v>
      </c>
      <c r="J373" s="12">
        <v>870</v>
      </c>
      <c r="K373" s="12">
        <v>395</v>
      </c>
      <c r="L373" s="13">
        <f t="shared" si="16"/>
        <v>0.45402298850574713</v>
      </c>
      <c r="M373" s="12">
        <v>165</v>
      </c>
      <c r="N373" s="12">
        <v>230</v>
      </c>
      <c r="O373" s="14" t="str">
        <f t="shared" si="17"/>
        <v>Ineligible</v>
      </c>
    </row>
    <row r="374" spans="1:15" x14ac:dyDescent="0.2">
      <c r="A374" s="11" t="s">
        <v>5254</v>
      </c>
      <c r="B374" s="11">
        <v>1</v>
      </c>
      <c r="C374" s="11" t="s">
        <v>5747</v>
      </c>
      <c r="D374" s="11" t="s">
        <v>2152</v>
      </c>
      <c r="E374" s="11" t="s">
        <v>21</v>
      </c>
      <c r="F374" s="11" t="s">
        <v>5748</v>
      </c>
      <c r="G374" s="15">
        <v>17427549</v>
      </c>
      <c r="H374" s="15">
        <v>64801</v>
      </c>
      <c r="I374" s="13">
        <f t="shared" si="15"/>
        <v>3.718308294528393E-3</v>
      </c>
      <c r="J374" s="12">
        <v>15</v>
      </c>
      <c r="K374" s="12">
        <v>10</v>
      </c>
      <c r="L374" s="13">
        <f t="shared" si="16"/>
        <v>0.66666666666666663</v>
      </c>
      <c r="M374" s="12">
        <v>10</v>
      </c>
      <c r="N374" s="12">
        <v>0</v>
      </c>
      <c r="O374" s="14" t="str">
        <f t="shared" si="17"/>
        <v>Ineligible</v>
      </c>
    </row>
    <row r="375" spans="1:15" x14ac:dyDescent="0.2">
      <c r="A375" s="11" t="s">
        <v>5254</v>
      </c>
      <c r="B375" s="11">
        <v>1</v>
      </c>
      <c r="C375" s="11" t="s">
        <v>5749</v>
      </c>
      <c r="D375" s="11" t="s">
        <v>5750</v>
      </c>
      <c r="E375" s="11" t="s">
        <v>21</v>
      </c>
      <c r="F375" s="11" t="s">
        <v>5751</v>
      </c>
      <c r="G375" s="15">
        <v>6237220</v>
      </c>
      <c r="H375" s="15">
        <v>1236182</v>
      </c>
      <c r="I375" s="13">
        <f t="shared" si="15"/>
        <v>0.1981943878843459</v>
      </c>
      <c r="J375" s="12">
        <v>1580</v>
      </c>
      <c r="K375" s="12">
        <v>320</v>
      </c>
      <c r="L375" s="13">
        <f t="shared" si="16"/>
        <v>0.20253164556962025</v>
      </c>
      <c r="M375" s="12">
        <v>275</v>
      </c>
      <c r="N375" s="12">
        <v>45</v>
      </c>
      <c r="O375" s="14" t="str">
        <f t="shared" si="17"/>
        <v>Ineligible</v>
      </c>
    </row>
    <row r="376" spans="1:15" x14ac:dyDescent="0.2">
      <c r="A376" s="11" t="s">
        <v>5254</v>
      </c>
      <c r="B376" s="11">
        <v>1</v>
      </c>
      <c r="C376" s="11" t="s">
        <v>5749</v>
      </c>
      <c r="D376" s="11" t="s">
        <v>5750</v>
      </c>
      <c r="E376" s="11" t="s">
        <v>27</v>
      </c>
      <c r="F376" s="11" t="s">
        <v>5752</v>
      </c>
      <c r="G376" s="15">
        <v>4382301</v>
      </c>
      <c r="H376" s="15">
        <v>614664</v>
      </c>
      <c r="I376" s="13">
        <f t="shared" si="15"/>
        <v>0.14026056174598686</v>
      </c>
      <c r="J376" s="12">
        <v>800</v>
      </c>
      <c r="K376" s="12">
        <v>245</v>
      </c>
      <c r="L376" s="13">
        <f t="shared" si="16"/>
        <v>0.30625000000000002</v>
      </c>
      <c r="M376" s="12">
        <v>225</v>
      </c>
      <c r="N376" s="12">
        <v>20</v>
      </c>
      <c r="O376" s="14" t="str">
        <f t="shared" si="17"/>
        <v>Ineligible</v>
      </c>
    </row>
    <row r="377" spans="1:15" x14ac:dyDescent="0.2">
      <c r="A377" s="11" t="s">
        <v>5254</v>
      </c>
      <c r="B377" s="11">
        <v>1</v>
      </c>
      <c r="C377" s="11" t="s">
        <v>5753</v>
      </c>
      <c r="D377" s="11" t="s">
        <v>369</v>
      </c>
      <c r="E377" s="11" t="s">
        <v>21</v>
      </c>
      <c r="F377" s="11" t="s">
        <v>5754</v>
      </c>
      <c r="G377" s="15">
        <v>16358060</v>
      </c>
      <c r="H377" s="15">
        <v>267448</v>
      </c>
      <c r="I377" s="13">
        <f t="shared" si="15"/>
        <v>1.6349616030262758E-2</v>
      </c>
      <c r="J377" s="12">
        <v>150</v>
      </c>
      <c r="K377" s="12">
        <v>30</v>
      </c>
      <c r="L377" s="13">
        <f t="shared" si="16"/>
        <v>0.2</v>
      </c>
      <c r="M377" s="12">
        <v>10</v>
      </c>
      <c r="N377" s="12">
        <v>20</v>
      </c>
      <c r="O377" s="14" t="str">
        <f t="shared" si="17"/>
        <v>Ineligible</v>
      </c>
    </row>
    <row r="378" spans="1:15" x14ac:dyDescent="0.2">
      <c r="A378" s="11" t="s">
        <v>5254</v>
      </c>
      <c r="B378" s="11">
        <v>1</v>
      </c>
      <c r="C378" s="11" t="s">
        <v>5755</v>
      </c>
      <c r="D378" s="11" t="s">
        <v>5756</v>
      </c>
      <c r="E378" s="11" t="s">
        <v>21</v>
      </c>
      <c r="F378" s="11" t="s">
        <v>5757</v>
      </c>
      <c r="G378" s="15">
        <v>1142690.78</v>
      </c>
      <c r="H378" s="15">
        <v>989395.38</v>
      </c>
      <c r="I378" s="13">
        <f t="shared" si="15"/>
        <v>0.86584699668268961</v>
      </c>
      <c r="J378" s="12">
        <v>1940</v>
      </c>
      <c r="K378" s="12">
        <v>995</v>
      </c>
      <c r="L378" s="13">
        <f t="shared" si="16"/>
        <v>0.51288659793814428</v>
      </c>
      <c r="M378" s="12">
        <v>575</v>
      </c>
      <c r="N378" s="12">
        <v>420</v>
      </c>
      <c r="O378" s="14" t="str">
        <f t="shared" si="17"/>
        <v>CD Eligible</v>
      </c>
    </row>
    <row r="379" spans="1:15" x14ac:dyDescent="0.2">
      <c r="A379" s="11" t="s">
        <v>5254</v>
      </c>
      <c r="B379" s="11">
        <v>1</v>
      </c>
      <c r="C379" s="11" t="s">
        <v>5755</v>
      </c>
      <c r="D379" s="11" t="s">
        <v>5756</v>
      </c>
      <c r="E379" s="11" t="s">
        <v>27</v>
      </c>
      <c r="F379" s="11" t="s">
        <v>5758</v>
      </c>
      <c r="G379" s="15">
        <v>2976965</v>
      </c>
      <c r="H379" s="15">
        <v>447141</v>
      </c>
      <c r="I379" s="13">
        <f t="shared" si="15"/>
        <v>0.15020028787708287</v>
      </c>
      <c r="J379" s="12">
        <v>895</v>
      </c>
      <c r="K379" s="12">
        <v>600</v>
      </c>
      <c r="L379" s="13">
        <f t="shared" si="16"/>
        <v>0.67039106145251393</v>
      </c>
      <c r="M379" s="12">
        <v>500</v>
      </c>
      <c r="N379" s="12">
        <v>100</v>
      </c>
      <c r="O379" s="14" t="str">
        <f t="shared" si="17"/>
        <v>Ineligible</v>
      </c>
    </row>
    <row r="380" spans="1:15" x14ac:dyDescent="0.2">
      <c r="A380" s="11" t="s">
        <v>5254</v>
      </c>
      <c r="B380" s="11">
        <v>1</v>
      </c>
      <c r="C380" s="11" t="s">
        <v>5755</v>
      </c>
      <c r="D380" s="11" t="s">
        <v>5756</v>
      </c>
      <c r="E380" s="11" t="s">
        <v>29</v>
      </c>
      <c r="F380" s="11" t="s">
        <v>5759</v>
      </c>
      <c r="G380" s="15">
        <v>768078.87</v>
      </c>
      <c r="H380" s="15">
        <v>622910.02</v>
      </c>
      <c r="I380" s="13">
        <f t="shared" si="15"/>
        <v>0.81099746956975916</v>
      </c>
      <c r="J380" s="12">
        <v>835</v>
      </c>
      <c r="K380" s="12">
        <v>225</v>
      </c>
      <c r="L380" s="13">
        <f t="shared" si="16"/>
        <v>0.26946107784431139</v>
      </c>
      <c r="M380" s="12">
        <v>110</v>
      </c>
      <c r="N380" s="12">
        <v>115</v>
      </c>
      <c r="O380" s="14" t="str">
        <f t="shared" si="17"/>
        <v>Ineligible</v>
      </c>
    </row>
    <row r="381" spans="1:15" x14ac:dyDescent="0.2">
      <c r="A381" s="11" t="s">
        <v>5254</v>
      </c>
      <c r="B381" s="11">
        <v>1</v>
      </c>
      <c r="C381" s="11" t="s">
        <v>5755</v>
      </c>
      <c r="D381" s="11" t="s">
        <v>5756</v>
      </c>
      <c r="E381" s="11" t="s">
        <v>37</v>
      </c>
      <c r="F381" s="11" t="s">
        <v>5760</v>
      </c>
      <c r="G381" s="15">
        <v>597134</v>
      </c>
      <c r="H381" s="15">
        <v>542125</v>
      </c>
      <c r="I381" s="13">
        <f t="shared" si="15"/>
        <v>0.90787829867332959</v>
      </c>
      <c r="J381" s="12">
        <v>1450</v>
      </c>
      <c r="K381" s="12">
        <v>895</v>
      </c>
      <c r="L381" s="13">
        <f t="shared" si="16"/>
        <v>0.61724137931034484</v>
      </c>
      <c r="M381" s="12">
        <v>735</v>
      </c>
      <c r="N381" s="12">
        <v>160</v>
      </c>
      <c r="O381" s="14" t="str">
        <f t="shared" si="17"/>
        <v>CD Eligible</v>
      </c>
    </row>
    <row r="382" spans="1:15" x14ac:dyDescent="0.2">
      <c r="A382" s="11" t="s">
        <v>5254</v>
      </c>
      <c r="B382" s="11">
        <v>1</v>
      </c>
      <c r="C382" s="11" t="s">
        <v>5761</v>
      </c>
      <c r="D382" s="11" t="s">
        <v>373</v>
      </c>
      <c r="E382" s="11" t="s">
        <v>21</v>
      </c>
      <c r="F382" s="11" t="s">
        <v>5762</v>
      </c>
      <c r="G382" s="15">
        <v>1201958</v>
      </c>
      <c r="H382" s="15">
        <v>463932</v>
      </c>
      <c r="I382" s="13">
        <f t="shared" si="15"/>
        <v>0.3859802089590485</v>
      </c>
      <c r="J382" s="12">
        <v>885</v>
      </c>
      <c r="K382" s="12">
        <v>140</v>
      </c>
      <c r="L382" s="13">
        <f t="shared" si="16"/>
        <v>0.15819209039548024</v>
      </c>
      <c r="M382" s="12">
        <v>95</v>
      </c>
      <c r="N382" s="12">
        <v>45</v>
      </c>
      <c r="O382" s="14" t="str">
        <f t="shared" si="17"/>
        <v>Ineligible</v>
      </c>
    </row>
    <row r="383" spans="1:15" x14ac:dyDescent="0.2">
      <c r="A383" s="11" t="s">
        <v>5254</v>
      </c>
      <c r="B383" s="11">
        <v>1</v>
      </c>
      <c r="C383" s="11" t="s">
        <v>5761</v>
      </c>
      <c r="D383" s="11" t="s">
        <v>373</v>
      </c>
      <c r="E383" s="11" t="s">
        <v>27</v>
      </c>
      <c r="F383" s="11" t="s">
        <v>5763</v>
      </c>
      <c r="G383" s="15">
        <v>1946295</v>
      </c>
      <c r="H383" s="15">
        <v>708399</v>
      </c>
      <c r="I383" s="13">
        <f t="shared" si="15"/>
        <v>0.36397308732746064</v>
      </c>
      <c r="J383" s="12">
        <v>395</v>
      </c>
      <c r="K383" s="12">
        <v>155</v>
      </c>
      <c r="L383" s="13">
        <f t="shared" si="16"/>
        <v>0.39240506329113922</v>
      </c>
      <c r="M383" s="12">
        <v>115</v>
      </c>
      <c r="N383" s="12">
        <v>40</v>
      </c>
      <c r="O383" s="14" t="str">
        <f t="shared" si="17"/>
        <v>Ineligible</v>
      </c>
    </row>
    <row r="384" spans="1:15" x14ac:dyDescent="0.2">
      <c r="A384" s="11" t="s">
        <v>5254</v>
      </c>
      <c r="B384" s="11">
        <v>1</v>
      </c>
      <c r="C384" s="11" t="s">
        <v>5761</v>
      </c>
      <c r="D384" s="11" t="s">
        <v>373</v>
      </c>
      <c r="E384" s="11" t="s">
        <v>29</v>
      </c>
      <c r="F384" s="11" t="s">
        <v>5764</v>
      </c>
      <c r="G384" s="15">
        <v>1986309</v>
      </c>
      <c r="H384" s="15">
        <v>623190</v>
      </c>
      <c r="I384" s="13">
        <f t="shared" si="15"/>
        <v>0.313742725829667</v>
      </c>
      <c r="J384" s="12">
        <v>1465</v>
      </c>
      <c r="K384" s="12">
        <v>470</v>
      </c>
      <c r="L384" s="13">
        <f t="shared" si="16"/>
        <v>0.32081911262798635</v>
      </c>
      <c r="M384" s="12">
        <v>265</v>
      </c>
      <c r="N384" s="12">
        <v>205</v>
      </c>
      <c r="O384" s="14" t="str">
        <f t="shared" si="17"/>
        <v>Ineligible</v>
      </c>
    </row>
    <row r="385" spans="1:15" x14ac:dyDescent="0.2">
      <c r="A385" s="11" t="s">
        <v>5254</v>
      </c>
      <c r="B385" s="11">
        <v>1</v>
      </c>
      <c r="C385" s="11" t="s">
        <v>5761</v>
      </c>
      <c r="D385" s="11" t="s">
        <v>373</v>
      </c>
      <c r="E385" s="11" t="s">
        <v>37</v>
      </c>
      <c r="F385" s="11" t="s">
        <v>5765</v>
      </c>
      <c r="G385" s="15">
        <v>653897</v>
      </c>
      <c r="H385" s="15">
        <v>585078</v>
      </c>
      <c r="I385" s="13">
        <f t="shared" si="15"/>
        <v>0.89475559606482369</v>
      </c>
      <c r="J385" s="12">
        <v>1295</v>
      </c>
      <c r="K385" s="12">
        <v>215</v>
      </c>
      <c r="L385" s="13">
        <f t="shared" si="16"/>
        <v>0.16602316602316602</v>
      </c>
      <c r="M385" s="12">
        <v>80</v>
      </c>
      <c r="N385" s="12">
        <v>135</v>
      </c>
      <c r="O385" s="14" t="str">
        <f t="shared" si="17"/>
        <v>Ineligible</v>
      </c>
    </row>
    <row r="386" spans="1:15" x14ac:dyDescent="0.2">
      <c r="A386" s="11" t="s">
        <v>5254</v>
      </c>
      <c r="B386" s="11">
        <v>1</v>
      </c>
      <c r="C386" s="11" t="s">
        <v>5761</v>
      </c>
      <c r="D386" s="11" t="s">
        <v>373</v>
      </c>
      <c r="E386" s="11" t="s">
        <v>52</v>
      </c>
      <c r="F386" s="11" t="s">
        <v>5766</v>
      </c>
      <c r="G386" s="15">
        <v>814357</v>
      </c>
      <c r="H386" s="15">
        <v>685463</v>
      </c>
      <c r="I386" s="13">
        <f t="shared" si="15"/>
        <v>0.84172297898833071</v>
      </c>
      <c r="J386" s="12">
        <v>805</v>
      </c>
      <c r="K386" s="12">
        <v>80</v>
      </c>
      <c r="L386" s="13">
        <f t="shared" si="16"/>
        <v>9.9378881987577633E-2</v>
      </c>
      <c r="M386" s="12">
        <v>55</v>
      </c>
      <c r="N386" s="12">
        <v>25</v>
      </c>
      <c r="O386" s="14" t="str">
        <f t="shared" si="17"/>
        <v>Ineligible</v>
      </c>
    </row>
    <row r="387" spans="1:15" x14ac:dyDescent="0.2">
      <c r="A387" s="11" t="s">
        <v>5254</v>
      </c>
      <c r="B387" s="11">
        <v>1</v>
      </c>
      <c r="C387" s="11" t="s">
        <v>5761</v>
      </c>
      <c r="D387" s="11" t="s">
        <v>373</v>
      </c>
      <c r="E387" s="11" t="s">
        <v>61</v>
      </c>
      <c r="F387" s="11" t="s">
        <v>5767</v>
      </c>
      <c r="G387" s="15">
        <v>1539094</v>
      </c>
      <c r="H387" s="15">
        <v>1507404</v>
      </c>
      <c r="I387" s="13">
        <f t="shared" si="15"/>
        <v>0.97940996456356788</v>
      </c>
      <c r="J387" s="12">
        <v>2100</v>
      </c>
      <c r="K387" s="12">
        <v>390</v>
      </c>
      <c r="L387" s="13">
        <f t="shared" si="16"/>
        <v>0.18571428571428572</v>
      </c>
      <c r="M387" s="12">
        <v>230</v>
      </c>
      <c r="N387" s="12">
        <v>160</v>
      </c>
      <c r="O387" s="14" t="str">
        <f t="shared" si="17"/>
        <v>Ineligible</v>
      </c>
    </row>
    <row r="388" spans="1:15" x14ac:dyDescent="0.2">
      <c r="A388" s="11" t="s">
        <v>5254</v>
      </c>
      <c r="B388" s="11">
        <v>1</v>
      </c>
      <c r="C388" s="11" t="s">
        <v>5761</v>
      </c>
      <c r="D388" s="11" t="s">
        <v>373</v>
      </c>
      <c r="E388" s="11" t="s">
        <v>139</v>
      </c>
      <c r="F388" s="11" t="s">
        <v>5768</v>
      </c>
      <c r="G388" s="15">
        <v>743713</v>
      </c>
      <c r="H388" s="15">
        <v>677600</v>
      </c>
      <c r="I388" s="13">
        <f t="shared" si="15"/>
        <v>0.91110414904674253</v>
      </c>
      <c r="J388" s="12">
        <v>605</v>
      </c>
      <c r="K388" s="12">
        <v>60</v>
      </c>
      <c r="L388" s="13">
        <f t="shared" si="16"/>
        <v>9.9173553719008267E-2</v>
      </c>
      <c r="M388" s="12">
        <v>40</v>
      </c>
      <c r="N388" s="12">
        <v>20</v>
      </c>
      <c r="O388" s="14" t="str">
        <f t="shared" si="17"/>
        <v>Ineligible</v>
      </c>
    </row>
    <row r="389" spans="1:15" x14ac:dyDescent="0.2">
      <c r="A389" s="11" t="s">
        <v>5254</v>
      </c>
      <c r="B389" s="11">
        <v>1</v>
      </c>
      <c r="C389" s="11" t="s">
        <v>5769</v>
      </c>
      <c r="D389" s="11" t="s">
        <v>5770</v>
      </c>
      <c r="E389" s="11" t="s">
        <v>19</v>
      </c>
      <c r="F389" s="11" t="s">
        <v>5771</v>
      </c>
      <c r="G389" s="15">
        <v>89050.96</v>
      </c>
      <c r="H389" s="15">
        <v>0</v>
      </c>
      <c r="I389" s="13">
        <f t="shared" si="15"/>
        <v>0</v>
      </c>
      <c r="J389" s="12">
        <v>0</v>
      </c>
      <c r="K389" s="12">
        <v>0</v>
      </c>
      <c r="L389" s="13" t="str">
        <f t="shared" si="16"/>
        <v>-</v>
      </c>
      <c r="M389" s="12">
        <v>0</v>
      </c>
      <c r="N389" s="12">
        <v>0</v>
      </c>
      <c r="O389" s="14" t="str">
        <f t="shared" si="17"/>
        <v>Ineligible</v>
      </c>
    </row>
    <row r="390" spans="1:15" x14ac:dyDescent="0.2">
      <c r="A390" s="11" t="s">
        <v>5254</v>
      </c>
      <c r="B390" s="11">
        <v>1</v>
      </c>
      <c r="C390" s="11" t="s">
        <v>5769</v>
      </c>
      <c r="D390" s="11" t="s">
        <v>5770</v>
      </c>
      <c r="E390" s="11" t="s">
        <v>21</v>
      </c>
      <c r="F390" s="11" t="s">
        <v>5772</v>
      </c>
      <c r="G390" s="15">
        <v>29705396.25</v>
      </c>
      <c r="H390" s="15">
        <v>7402322</v>
      </c>
      <c r="I390" s="13">
        <f t="shared" si="15"/>
        <v>0.24919115495724115</v>
      </c>
      <c r="J390" s="12">
        <v>4830</v>
      </c>
      <c r="K390" s="12">
        <v>1365</v>
      </c>
      <c r="L390" s="13">
        <f t="shared" si="16"/>
        <v>0.28260869565217389</v>
      </c>
      <c r="M390" s="12">
        <v>980</v>
      </c>
      <c r="N390" s="12">
        <v>385</v>
      </c>
      <c r="O390" s="14" t="str">
        <f t="shared" si="17"/>
        <v>Ineligible</v>
      </c>
    </row>
    <row r="391" spans="1:15" x14ac:dyDescent="0.2">
      <c r="A391" s="11" t="s">
        <v>5254</v>
      </c>
      <c r="B391" s="11">
        <v>1</v>
      </c>
      <c r="C391" s="11" t="s">
        <v>5773</v>
      </c>
      <c r="D391" s="11" t="s">
        <v>2167</v>
      </c>
      <c r="E391" s="11" t="s">
        <v>21</v>
      </c>
      <c r="F391" s="11" t="s">
        <v>5774</v>
      </c>
      <c r="G391" s="15">
        <v>8578397</v>
      </c>
      <c r="H391" s="15">
        <v>599985</v>
      </c>
      <c r="I391" s="13">
        <f t="shared" ref="I391:I454" si="18">IFERROR(H391/G391,"-")</f>
        <v>6.9941388816581934E-2</v>
      </c>
      <c r="J391" s="12">
        <v>410</v>
      </c>
      <c r="K391" s="12">
        <v>100</v>
      </c>
      <c r="L391" s="13">
        <f t="shared" ref="L391:L454" si="19">IFERROR(K391/J391,"-")</f>
        <v>0.24390243902439024</v>
      </c>
      <c r="M391" s="12">
        <v>75</v>
      </c>
      <c r="N391" s="12">
        <v>25</v>
      </c>
      <c r="O391" s="14" t="str">
        <f t="shared" ref="O391:O454" si="20">IFERROR(IF(OR(I391="-",L391="-"),"Ineligible",IF(AND(L391&gt;0.51,I391&gt;0.5),"CD Eligible","Ineligible")),"Ineligible")</f>
        <v>Ineligible</v>
      </c>
    </row>
    <row r="392" spans="1:15" x14ac:dyDescent="0.2">
      <c r="A392" s="11" t="s">
        <v>5254</v>
      </c>
      <c r="B392" s="11">
        <v>1</v>
      </c>
      <c r="C392" s="11" t="s">
        <v>5773</v>
      </c>
      <c r="D392" s="11" t="s">
        <v>2167</v>
      </c>
      <c r="E392" s="11" t="s">
        <v>27</v>
      </c>
      <c r="F392" s="11" t="s">
        <v>5775</v>
      </c>
      <c r="G392" s="15">
        <v>9238533</v>
      </c>
      <c r="H392" s="15">
        <v>959901</v>
      </c>
      <c r="I392" s="13">
        <f t="shared" si="18"/>
        <v>0.10390188572146682</v>
      </c>
      <c r="J392" s="12">
        <v>1260</v>
      </c>
      <c r="K392" s="12">
        <v>300</v>
      </c>
      <c r="L392" s="13">
        <f t="shared" si="19"/>
        <v>0.23809523809523808</v>
      </c>
      <c r="M392" s="12">
        <v>190</v>
      </c>
      <c r="N392" s="12">
        <v>110</v>
      </c>
      <c r="O392" s="14" t="str">
        <f t="shared" si="20"/>
        <v>Ineligible</v>
      </c>
    </row>
    <row r="393" spans="1:15" x14ac:dyDescent="0.2">
      <c r="A393" s="11" t="s">
        <v>5254</v>
      </c>
      <c r="B393" s="11">
        <v>1</v>
      </c>
      <c r="C393" s="11" t="s">
        <v>5776</v>
      </c>
      <c r="D393" s="11" t="s">
        <v>2173</v>
      </c>
      <c r="E393" s="11" t="s">
        <v>21</v>
      </c>
      <c r="F393" s="11" t="s">
        <v>5777</v>
      </c>
      <c r="G393" s="15">
        <v>12236897</v>
      </c>
      <c r="H393" s="15">
        <v>983759</v>
      </c>
      <c r="I393" s="13">
        <f t="shared" si="18"/>
        <v>8.0392847958105723E-2</v>
      </c>
      <c r="J393" s="12">
        <v>1185</v>
      </c>
      <c r="K393" s="12">
        <v>375</v>
      </c>
      <c r="L393" s="13">
        <f t="shared" si="19"/>
        <v>0.31645569620253167</v>
      </c>
      <c r="M393" s="12">
        <v>305</v>
      </c>
      <c r="N393" s="12">
        <v>70</v>
      </c>
      <c r="O393" s="14" t="str">
        <f t="shared" si="20"/>
        <v>Ineligible</v>
      </c>
    </row>
    <row r="394" spans="1:15" x14ac:dyDescent="0.2">
      <c r="A394" s="11" t="s">
        <v>5254</v>
      </c>
      <c r="B394" s="11">
        <v>1</v>
      </c>
      <c r="C394" s="11" t="s">
        <v>5778</v>
      </c>
      <c r="D394" s="11" t="s">
        <v>2178</v>
      </c>
      <c r="E394" s="11" t="s">
        <v>21</v>
      </c>
      <c r="F394" s="11" t="s">
        <v>5779</v>
      </c>
      <c r="G394" s="15">
        <v>17712769</v>
      </c>
      <c r="H394" s="15">
        <v>486901</v>
      </c>
      <c r="I394" s="13">
        <f t="shared" si="18"/>
        <v>2.7488700383322337E-2</v>
      </c>
      <c r="J394" s="12">
        <v>245</v>
      </c>
      <c r="K394" s="12">
        <v>90</v>
      </c>
      <c r="L394" s="13">
        <f t="shared" si="19"/>
        <v>0.36734693877551022</v>
      </c>
      <c r="M394" s="12">
        <v>90</v>
      </c>
      <c r="N394" s="12">
        <v>0</v>
      </c>
      <c r="O394" s="14" t="str">
        <f t="shared" si="20"/>
        <v>Ineligible</v>
      </c>
    </row>
    <row r="395" spans="1:15" x14ac:dyDescent="0.2">
      <c r="A395" s="11" t="s">
        <v>5254</v>
      </c>
      <c r="B395" s="11">
        <v>1</v>
      </c>
      <c r="C395" s="11" t="s">
        <v>5780</v>
      </c>
      <c r="D395" s="11" t="s">
        <v>5781</v>
      </c>
      <c r="E395" s="11" t="s">
        <v>21</v>
      </c>
      <c r="F395" s="11" t="s">
        <v>5782</v>
      </c>
      <c r="G395" s="15">
        <v>8444688</v>
      </c>
      <c r="H395" s="15">
        <v>1964374</v>
      </c>
      <c r="I395" s="13">
        <f t="shared" si="18"/>
        <v>0.23261652769172764</v>
      </c>
      <c r="J395" s="12">
        <v>1835</v>
      </c>
      <c r="K395" s="12">
        <v>675</v>
      </c>
      <c r="L395" s="13">
        <f t="shared" si="19"/>
        <v>0.36784741144414168</v>
      </c>
      <c r="M395" s="12">
        <v>400</v>
      </c>
      <c r="N395" s="12">
        <v>275</v>
      </c>
      <c r="O395" s="14" t="str">
        <f t="shared" si="20"/>
        <v>Ineligible</v>
      </c>
    </row>
    <row r="396" spans="1:15" x14ac:dyDescent="0.2">
      <c r="A396" s="11" t="s">
        <v>5254</v>
      </c>
      <c r="B396" s="11">
        <v>1</v>
      </c>
      <c r="C396" s="11" t="s">
        <v>5783</v>
      </c>
      <c r="D396" s="11" t="s">
        <v>2183</v>
      </c>
      <c r="E396" s="11" t="s">
        <v>21</v>
      </c>
      <c r="F396" s="11" t="s">
        <v>5784</v>
      </c>
      <c r="G396" s="15">
        <v>21249467</v>
      </c>
      <c r="H396" s="15">
        <v>5175420</v>
      </c>
      <c r="I396" s="13">
        <f t="shared" si="18"/>
        <v>0.24355528541021759</v>
      </c>
      <c r="J396" s="12">
        <v>975</v>
      </c>
      <c r="K396" s="12">
        <v>255</v>
      </c>
      <c r="L396" s="13">
        <f t="shared" si="19"/>
        <v>0.26153846153846155</v>
      </c>
      <c r="M396" s="12">
        <v>175</v>
      </c>
      <c r="N396" s="12">
        <v>80</v>
      </c>
      <c r="O396" s="14" t="str">
        <f t="shared" si="20"/>
        <v>Ineligible</v>
      </c>
    </row>
    <row r="397" spans="1:15" x14ac:dyDescent="0.2">
      <c r="A397" s="11" t="s">
        <v>5254</v>
      </c>
      <c r="B397" s="11">
        <v>1</v>
      </c>
      <c r="C397" s="11" t="s">
        <v>5785</v>
      </c>
      <c r="D397" s="11" t="s">
        <v>5786</v>
      </c>
      <c r="E397" s="11" t="s">
        <v>19</v>
      </c>
      <c r="F397" s="11" t="s">
        <v>5787</v>
      </c>
      <c r="G397" s="15">
        <v>0.23</v>
      </c>
      <c r="H397" s="15">
        <v>0.18</v>
      </c>
      <c r="I397" s="13">
        <f t="shared" si="18"/>
        <v>0.78260869565217384</v>
      </c>
      <c r="J397" s="12">
        <v>0</v>
      </c>
      <c r="K397" s="12">
        <v>0</v>
      </c>
      <c r="L397" s="13" t="str">
        <f t="shared" si="19"/>
        <v>-</v>
      </c>
      <c r="M397" s="12">
        <v>0</v>
      </c>
      <c r="N397" s="12">
        <v>0</v>
      </c>
      <c r="O397" s="14" t="str">
        <f t="shared" si="20"/>
        <v>Ineligible</v>
      </c>
    </row>
    <row r="398" spans="1:15" x14ac:dyDescent="0.2">
      <c r="A398" s="11" t="s">
        <v>5254</v>
      </c>
      <c r="B398" s="11">
        <v>1</v>
      </c>
      <c r="C398" s="11" t="s">
        <v>5785</v>
      </c>
      <c r="D398" s="11" t="s">
        <v>5786</v>
      </c>
      <c r="E398" s="11" t="s">
        <v>21</v>
      </c>
      <c r="F398" s="11" t="s">
        <v>5788</v>
      </c>
      <c r="G398" s="15">
        <v>1477314</v>
      </c>
      <c r="H398" s="15">
        <v>1333875</v>
      </c>
      <c r="I398" s="13">
        <f t="shared" si="18"/>
        <v>0.902905543438971</v>
      </c>
      <c r="J398" s="12">
        <v>710</v>
      </c>
      <c r="K398" s="12">
        <v>125</v>
      </c>
      <c r="L398" s="13">
        <f t="shared" si="19"/>
        <v>0.176056338028169</v>
      </c>
      <c r="M398" s="12">
        <v>60</v>
      </c>
      <c r="N398" s="12">
        <v>65</v>
      </c>
      <c r="O398" s="14" t="str">
        <f t="shared" si="20"/>
        <v>Ineligible</v>
      </c>
    </row>
    <row r="399" spans="1:15" x14ac:dyDescent="0.2">
      <c r="A399" s="11" t="s">
        <v>5254</v>
      </c>
      <c r="B399" s="11">
        <v>1</v>
      </c>
      <c r="C399" s="11" t="s">
        <v>5785</v>
      </c>
      <c r="D399" s="11" t="s">
        <v>5786</v>
      </c>
      <c r="E399" s="11" t="s">
        <v>27</v>
      </c>
      <c r="F399" s="11" t="s">
        <v>5789</v>
      </c>
      <c r="G399" s="15">
        <v>1380226</v>
      </c>
      <c r="H399" s="15">
        <v>1227670</v>
      </c>
      <c r="I399" s="13">
        <f t="shared" si="18"/>
        <v>0.8894702751578365</v>
      </c>
      <c r="J399" s="12">
        <v>1345</v>
      </c>
      <c r="K399" s="12">
        <v>315</v>
      </c>
      <c r="L399" s="13">
        <f t="shared" si="19"/>
        <v>0.2342007434944238</v>
      </c>
      <c r="M399" s="12">
        <v>245</v>
      </c>
      <c r="N399" s="12">
        <v>70</v>
      </c>
      <c r="O399" s="14" t="str">
        <f t="shared" si="20"/>
        <v>Ineligible</v>
      </c>
    </row>
    <row r="400" spans="1:15" x14ac:dyDescent="0.2">
      <c r="A400" s="11" t="s">
        <v>5254</v>
      </c>
      <c r="B400" s="11">
        <v>1</v>
      </c>
      <c r="C400" s="11" t="s">
        <v>5785</v>
      </c>
      <c r="D400" s="11" t="s">
        <v>5786</v>
      </c>
      <c r="E400" s="11" t="s">
        <v>29</v>
      </c>
      <c r="F400" s="11" t="s">
        <v>5790</v>
      </c>
      <c r="G400" s="15">
        <v>1342937</v>
      </c>
      <c r="H400" s="15">
        <v>1315437</v>
      </c>
      <c r="I400" s="13">
        <f t="shared" si="18"/>
        <v>0.97952249435379324</v>
      </c>
      <c r="J400" s="12">
        <v>1490</v>
      </c>
      <c r="K400" s="12">
        <v>525</v>
      </c>
      <c r="L400" s="13">
        <f t="shared" si="19"/>
        <v>0.3523489932885906</v>
      </c>
      <c r="M400" s="12">
        <v>205</v>
      </c>
      <c r="N400" s="12">
        <v>320</v>
      </c>
      <c r="O400" s="14" t="str">
        <f t="shared" si="20"/>
        <v>Ineligible</v>
      </c>
    </row>
    <row r="401" spans="1:15" x14ac:dyDescent="0.2">
      <c r="A401" s="11" t="s">
        <v>5254</v>
      </c>
      <c r="B401" s="11">
        <v>1</v>
      </c>
      <c r="C401" s="11" t="s">
        <v>5785</v>
      </c>
      <c r="D401" s="11" t="s">
        <v>5786</v>
      </c>
      <c r="E401" s="11" t="s">
        <v>37</v>
      </c>
      <c r="F401" s="11" t="s">
        <v>5791</v>
      </c>
      <c r="G401" s="15">
        <v>1515938</v>
      </c>
      <c r="H401" s="15">
        <v>1337938</v>
      </c>
      <c r="I401" s="13">
        <f t="shared" si="18"/>
        <v>0.88258094988053604</v>
      </c>
      <c r="J401" s="12">
        <v>1220</v>
      </c>
      <c r="K401" s="12">
        <v>555</v>
      </c>
      <c r="L401" s="13">
        <f t="shared" si="19"/>
        <v>0.45491803278688525</v>
      </c>
      <c r="M401" s="12">
        <v>415</v>
      </c>
      <c r="N401" s="12">
        <v>140</v>
      </c>
      <c r="O401" s="14" t="str">
        <f t="shared" si="20"/>
        <v>Ineligible</v>
      </c>
    </row>
    <row r="402" spans="1:15" x14ac:dyDescent="0.2">
      <c r="A402" s="11" t="s">
        <v>5254</v>
      </c>
      <c r="B402" s="11">
        <v>1</v>
      </c>
      <c r="C402" s="11" t="s">
        <v>5785</v>
      </c>
      <c r="D402" s="11" t="s">
        <v>5786</v>
      </c>
      <c r="E402" s="11" t="s">
        <v>52</v>
      </c>
      <c r="F402" s="11" t="s">
        <v>5792</v>
      </c>
      <c r="G402" s="15">
        <v>1360615</v>
      </c>
      <c r="H402" s="15">
        <v>1292864</v>
      </c>
      <c r="I402" s="13">
        <f t="shared" si="18"/>
        <v>0.95020560555337108</v>
      </c>
      <c r="J402" s="12">
        <v>1410</v>
      </c>
      <c r="K402" s="12">
        <v>345</v>
      </c>
      <c r="L402" s="13">
        <f t="shared" si="19"/>
        <v>0.24468085106382978</v>
      </c>
      <c r="M402" s="12">
        <v>90</v>
      </c>
      <c r="N402" s="12">
        <v>255</v>
      </c>
      <c r="O402" s="14" t="str">
        <f t="shared" si="20"/>
        <v>Ineligible</v>
      </c>
    </row>
    <row r="403" spans="1:15" x14ac:dyDescent="0.2">
      <c r="A403" s="11" t="s">
        <v>5254</v>
      </c>
      <c r="B403" s="11">
        <v>1</v>
      </c>
      <c r="C403" s="11" t="s">
        <v>5785</v>
      </c>
      <c r="D403" s="11" t="s">
        <v>5786</v>
      </c>
      <c r="E403" s="11" t="s">
        <v>61</v>
      </c>
      <c r="F403" s="11" t="s">
        <v>5793</v>
      </c>
      <c r="G403" s="15">
        <v>1703768</v>
      </c>
      <c r="H403" s="15">
        <v>1646799</v>
      </c>
      <c r="I403" s="13">
        <f t="shared" si="18"/>
        <v>0.96656293579877073</v>
      </c>
      <c r="J403" s="12">
        <v>1085</v>
      </c>
      <c r="K403" s="12">
        <v>205</v>
      </c>
      <c r="L403" s="13">
        <f t="shared" si="19"/>
        <v>0.1889400921658986</v>
      </c>
      <c r="M403" s="12">
        <v>135</v>
      </c>
      <c r="N403" s="12">
        <v>70</v>
      </c>
      <c r="O403" s="14" t="str">
        <f t="shared" si="20"/>
        <v>Ineligible</v>
      </c>
    </row>
    <row r="404" spans="1:15" x14ac:dyDescent="0.2">
      <c r="A404" s="11" t="s">
        <v>5254</v>
      </c>
      <c r="B404" s="11">
        <v>1</v>
      </c>
      <c r="C404" s="11" t="s">
        <v>5794</v>
      </c>
      <c r="D404" s="11" t="s">
        <v>5795</v>
      </c>
      <c r="E404" s="11" t="s">
        <v>19</v>
      </c>
      <c r="F404" s="11" t="s">
        <v>5796</v>
      </c>
      <c r="G404" s="15">
        <v>968.64</v>
      </c>
      <c r="H404" s="15">
        <v>756.78</v>
      </c>
      <c r="I404" s="13">
        <f t="shared" si="18"/>
        <v>0.78128097125867191</v>
      </c>
      <c r="J404" s="12">
        <v>0</v>
      </c>
      <c r="K404" s="12">
        <v>0</v>
      </c>
      <c r="L404" s="13" t="str">
        <f t="shared" si="19"/>
        <v>-</v>
      </c>
      <c r="M404" s="12">
        <v>0</v>
      </c>
      <c r="N404" s="12">
        <v>0</v>
      </c>
      <c r="O404" s="14" t="str">
        <f t="shared" si="20"/>
        <v>Ineligible</v>
      </c>
    </row>
    <row r="405" spans="1:15" x14ac:dyDescent="0.2">
      <c r="A405" s="11" t="s">
        <v>5254</v>
      </c>
      <c r="B405" s="11">
        <v>1</v>
      </c>
      <c r="C405" s="11" t="s">
        <v>5794</v>
      </c>
      <c r="D405" s="11" t="s">
        <v>5795</v>
      </c>
      <c r="E405" s="11" t="s">
        <v>21</v>
      </c>
      <c r="F405" s="11" t="s">
        <v>5797</v>
      </c>
      <c r="G405" s="15">
        <v>1071708</v>
      </c>
      <c r="H405" s="15">
        <v>1001122</v>
      </c>
      <c r="I405" s="13">
        <f t="shared" si="18"/>
        <v>0.9341369104270939</v>
      </c>
      <c r="J405" s="12">
        <v>1510</v>
      </c>
      <c r="K405" s="12">
        <v>420</v>
      </c>
      <c r="L405" s="13">
        <f t="shared" si="19"/>
        <v>0.27814569536423839</v>
      </c>
      <c r="M405" s="12">
        <v>275</v>
      </c>
      <c r="N405" s="12">
        <v>145</v>
      </c>
      <c r="O405" s="14" t="str">
        <f t="shared" si="20"/>
        <v>Ineligible</v>
      </c>
    </row>
    <row r="406" spans="1:15" x14ac:dyDescent="0.2">
      <c r="A406" s="11" t="s">
        <v>5254</v>
      </c>
      <c r="B406" s="11">
        <v>1</v>
      </c>
      <c r="C406" s="11" t="s">
        <v>5794</v>
      </c>
      <c r="D406" s="11" t="s">
        <v>5795</v>
      </c>
      <c r="E406" s="11" t="s">
        <v>27</v>
      </c>
      <c r="F406" s="11" t="s">
        <v>5798</v>
      </c>
      <c r="G406" s="15">
        <v>2820598</v>
      </c>
      <c r="H406" s="15">
        <v>1740434</v>
      </c>
      <c r="I406" s="13">
        <f t="shared" si="18"/>
        <v>0.61704432889763094</v>
      </c>
      <c r="J406" s="12">
        <v>1820</v>
      </c>
      <c r="K406" s="12">
        <v>485</v>
      </c>
      <c r="L406" s="13">
        <f t="shared" si="19"/>
        <v>0.26648351648351648</v>
      </c>
      <c r="M406" s="12">
        <v>125</v>
      </c>
      <c r="N406" s="12">
        <v>360</v>
      </c>
      <c r="O406" s="14" t="str">
        <f t="shared" si="20"/>
        <v>Ineligible</v>
      </c>
    </row>
    <row r="407" spans="1:15" x14ac:dyDescent="0.2">
      <c r="A407" s="11" t="s">
        <v>5254</v>
      </c>
      <c r="B407" s="11">
        <v>1</v>
      </c>
      <c r="C407" s="11" t="s">
        <v>5794</v>
      </c>
      <c r="D407" s="11" t="s">
        <v>5795</v>
      </c>
      <c r="E407" s="11" t="s">
        <v>29</v>
      </c>
      <c r="F407" s="11" t="s">
        <v>5799</v>
      </c>
      <c r="G407" s="15">
        <v>485172</v>
      </c>
      <c r="H407" s="15">
        <v>283000</v>
      </c>
      <c r="I407" s="13">
        <f t="shared" si="18"/>
        <v>0.58329829421318624</v>
      </c>
      <c r="J407" s="12">
        <v>1120</v>
      </c>
      <c r="K407" s="12">
        <v>235</v>
      </c>
      <c r="L407" s="13">
        <f t="shared" si="19"/>
        <v>0.20982142857142858</v>
      </c>
      <c r="M407" s="12">
        <v>80</v>
      </c>
      <c r="N407" s="12">
        <v>155</v>
      </c>
      <c r="O407" s="14" t="str">
        <f t="shared" si="20"/>
        <v>Ineligible</v>
      </c>
    </row>
    <row r="408" spans="1:15" x14ac:dyDescent="0.2">
      <c r="A408" s="11" t="s">
        <v>5254</v>
      </c>
      <c r="B408" s="11">
        <v>1</v>
      </c>
      <c r="C408" s="11" t="s">
        <v>5800</v>
      </c>
      <c r="D408" s="11" t="s">
        <v>2193</v>
      </c>
      <c r="E408" s="11" t="s">
        <v>21</v>
      </c>
      <c r="F408" s="11" t="s">
        <v>5801</v>
      </c>
      <c r="G408" s="15">
        <v>731327</v>
      </c>
      <c r="H408" s="15">
        <v>499954</v>
      </c>
      <c r="I408" s="13">
        <f t="shared" si="18"/>
        <v>0.68362579256611611</v>
      </c>
      <c r="J408" s="12">
        <v>710</v>
      </c>
      <c r="K408" s="12">
        <v>305</v>
      </c>
      <c r="L408" s="13">
        <f t="shared" si="19"/>
        <v>0.42957746478873238</v>
      </c>
      <c r="M408" s="12">
        <v>260</v>
      </c>
      <c r="N408" s="12">
        <v>45</v>
      </c>
      <c r="O408" s="14" t="str">
        <f t="shared" si="20"/>
        <v>Ineligible</v>
      </c>
    </row>
    <row r="409" spans="1:15" x14ac:dyDescent="0.2">
      <c r="A409" s="11" t="s">
        <v>5254</v>
      </c>
      <c r="B409" s="11">
        <v>1</v>
      </c>
      <c r="C409" s="11" t="s">
        <v>5800</v>
      </c>
      <c r="D409" s="11" t="s">
        <v>2193</v>
      </c>
      <c r="E409" s="11" t="s">
        <v>27</v>
      </c>
      <c r="F409" s="11" t="s">
        <v>5802</v>
      </c>
      <c r="G409" s="15">
        <v>1203618</v>
      </c>
      <c r="H409" s="15">
        <v>1027553</v>
      </c>
      <c r="I409" s="13">
        <f t="shared" si="18"/>
        <v>0.8537202002628741</v>
      </c>
      <c r="J409" s="12">
        <v>1635</v>
      </c>
      <c r="K409" s="12">
        <v>260</v>
      </c>
      <c r="L409" s="13">
        <f t="shared" si="19"/>
        <v>0.15902140672782875</v>
      </c>
      <c r="M409" s="12">
        <v>190</v>
      </c>
      <c r="N409" s="12">
        <v>70</v>
      </c>
      <c r="O409" s="14" t="str">
        <f t="shared" si="20"/>
        <v>Ineligible</v>
      </c>
    </row>
    <row r="410" spans="1:15" x14ac:dyDescent="0.2">
      <c r="A410" s="11" t="s">
        <v>5254</v>
      </c>
      <c r="B410" s="11">
        <v>1</v>
      </c>
      <c r="C410" s="11" t="s">
        <v>5800</v>
      </c>
      <c r="D410" s="11" t="s">
        <v>2193</v>
      </c>
      <c r="E410" s="11" t="s">
        <v>29</v>
      </c>
      <c r="F410" s="11" t="s">
        <v>5803</v>
      </c>
      <c r="G410" s="15">
        <v>1199565</v>
      </c>
      <c r="H410" s="15">
        <v>1067464</v>
      </c>
      <c r="I410" s="13">
        <f t="shared" si="18"/>
        <v>0.8898759133519234</v>
      </c>
      <c r="J410" s="12">
        <v>1300</v>
      </c>
      <c r="K410" s="12">
        <v>265</v>
      </c>
      <c r="L410" s="13">
        <f t="shared" si="19"/>
        <v>0.20384615384615384</v>
      </c>
      <c r="M410" s="12">
        <v>90</v>
      </c>
      <c r="N410" s="12">
        <v>175</v>
      </c>
      <c r="O410" s="14" t="str">
        <f t="shared" si="20"/>
        <v>Ineligible</v>
      </c>
    </row>
    <row r="411" spans="1:15" x14ac:dyDescent="0.2">
      <c r="A411" s="11" t="s">
        <v>5254</v>
      </c>
      <c r="B411" s="11">
        <v>1</v>
      </c>
      <c r="C411" s="11" t="s">
        <v>5800</v>
      </c>
      <c r="D411" s="11" t="s">
        <v>2193</v>
      </c>
      <c r="E411" s="11" t="s">
        <v>37</v>
      </c>
      <c r="F411" s="11" t="s">
        <v>5804</v>
      </c>
      <c r="G411" s="15">
        <v>1286169</v>
      </c>
      <c r="H411" s="15">
        <v>541437</v>
      </c>
      <c r="I411" s="13">
        <f t="shared" si="18"/>
        <v>0.42096878404004451</v>
      </c>
      <c r="J411" s="12">
        <v>1050</v>
      </c>
      <c r="K411" s="12">
        <v>70</v>
      </c>
      <c r="L411" s="13">
        <f t="shared" si="19"/>
        <v>6.6666666666666666E-2</v>
      </c>
      <c r="M411" s="12">
        <v>40</v>
      </c>
      <c r="N411" s="12">
        <v>30</v>
      </c>
      <c r="O411" s="14" t="str">
        <f t="shared" si="20"/>
        <v>Ineligible</v>
      </c>
    </row>
    <row r="412" spans="1:15" x14ac:dyDescent="0.2">
      <c r="A412" s="11" t="s">
        <v>5254</v>
      </c>
      <c r="B412" s="11">
        <v>1</v>
      </c>
      <c r="C412" s="11" t="s">
        <v>5800</v>
      </c>
      <c r="D412" s="11" t="s">
        <v>2193</v>
      </c>
      <c r="E412" s="11" t="s">
        <v>52</v>
      </c>
      <c r="F412" s="11" t="s">
        <v>5805</v>
      </c>
      <c r="G412" s="15">
        <v>813476</v>
      </c>
      <c r="H412" s="15">
        <v>763117</v>
      </c>
      <c r="I412" s="13">
        <f t="shared" si="18"/>
        <v>0.93809405563286441</v>
      </c>
      <c r="J412" s="12">
        <v>1365</v>
      </c>
      <c r="K412" s="12">
        <v>270</v>
      </c>
      <c r="L412" s="13">
        <f t="shared" si="19"/>
        <v>0.19780219780219779</v>
      </c>
      <c r="M412" s="12">
        <v>115</v>
      </c>
      <c r="N412" s="12">
        <v>155</v>
      </c>
      <c r="O412" s="14" t="str">
        <f t="shared" si="20"/>
        <v>Ineligible</v>
      </c>
    </row>
    <row r="413" spans="1:15" x14ac:dyDescent="0.2">
      <c r="A413" s="11" t="s">
        <v>5254</v>
      </c>
      <c r="B413" s="11">
        <v>1</v>
      </c>
      <c r="C413" s="11" t="s">
        <v>5800</v>
      </c>
      <c r="D413" s="11" t="s">
        <v>2193</v>
      </c>
      <c r="E413" s="11" t="s">
        <v>61</v>
      </c>
      <c r="F413" s="11" t="s">
        <v>5806</v>
      </c>
      <c r="G413" s="15">
        <v>2347212</v>
      </c>
      <c r="H413" s="15">
        <v>1345475</v>
      </c>
      <c r="I413" s="13">
        <f t="shared" si="18"/>
        <v>0.57322261474464176</v>
      </c>
      <c r="J413" s="12">
        <v>1280</v>
      </c>
      <c r="K413" s="12">
        <v>175</v>
      </c>
      <c r="L413" s="13">
        <f t="shared" si="19"/>
        <v>0.13671875</v>
      </c>
      <c r="M413" s="12">
        <v>50</v>
      </c>
      <c r="N413" s="12">
        <v>125</v>
      </c>
      <c r="O413" s="14" t="str">
        <f t="shared" si="20"/>
        <v>Ineligible</v>
      </c>
    </row>
    <row r="414" spans="1:15" x14ac:dyDescent="0.2">
      <c r="A414" s="11" t="s">
        <v>5254</v>
      </c>
      <c r="B414" s="11">
        <v>1</v>
      </c>
      <c r="C414" s="11" t="s">
        <v>5800</v>
      </c>
      <c r="D414" s="11" t="s">
        <v>2193</v>
      </c>
      <c r="E414" s="11" t="s">
        <v>139</v>
      </c>
      <c r="F414" s="11" t="s">
        <v>5807</v>
      </c>
      <c r="G414" s="15">
        <v>4825666</v>
      </c>
      <c r="H414" s="15">
        <v>1572077</v>
      </c>
      <c r="I414" s="13">
        <f t="shared" si="18"/>
        <v>0.32577410040396498</v>
      </c>
      <c r="J414" s="12">
        <v>1270</v>
      </c>
      <c r="K414" s="12">
        <v>95</v>
      </c>
      <c r="L414" s="13">
        <f t="shared" si="19"/>
        <v>7.4803149606299218E-2</v>
      </c>
      <c r="M414" s="12">
        <v>50</v>
      </c>
      <c r="N414" s="12">
        <v>45</v>
      </c>
      <c r="O414" s="14" t="str">
        <f t="shared" si="20"/>
        <v>Ineligible</v>
      </c>
    </row>
    <row r="415" spans="1:15" x14ac:dyDescent="0.2">
      <c r="A415" s="11" t="s">
        <v>5254</v>
      </c>
      <c r="B415" s="11">
        <v>1</v>
      </c>
      <c r="C415" s="11" t="s">
        <v>5808</v>
      </c>
      <c r="D415" s="11" t="s">
        <v>5809</v>
      </c>
      <c r="E415" s="11" t="s">
        <v>21</v>
      </c>
      <c r="F415" s="11" t="s">
        <v>5810</v>
      </c>
      <c r="G415" s="15">
        <v>17158281</v>
      </c>
      <c r="H415" s="15">
        <v>152772</v>
      </c>
      <c r="I415" s="13">
        <f t="shared" si="18"/>
        <v>8.9036891282990409E-3</v>
      </c>
      <c r="J415" s="12">
        <v>180</v>
      </c>
      <c r="K415" s="12">
        <v>35</v>
      </c>
      <c r="L415" s="13">
        <f t="shared" si="19"/>
        <v>0.19444444444444445</v>
      </c>
      <c r="M415" s="12">
        <v>35</v>
      </c>
      <c r="N415" s="12">
        <v>0</v>
      </c>
      <c r="O415" s="14" t="str">
        <f t="shared" si="20"/>
        <v>Ineligible</v>
      </c>
    </row>
    <row r="416" spans="1:15" x14ac:dyDescent="0.2">
      <c r="A416" s="11" t="s">
        <v>5254</v>
      </c>
      <c r="B416" s="11">
        <v>1</v>
      </c>
      <c r="C416" s="11" t="s">
        <v>5811</v>
      </c>
      <c r="D416" s="11" t="s">
        <v>380</v>
      </c>
      <c r="E416" s="11" t="s">
        <v>21</v>
      </c>
      <c r="F416" s="11" t="s">
        <v>5812</v>
      </c>
      <c r="G416" s="15">
        <v>1467968</v>
      </c>
      <c r="H416" s="15">
        <v>949593</v>
      </c>
      <c r="I416" s="13">
        <f t="shared" si="18"/>
        <v>0.64687581745651135</v>
      </c>
      <c r="J416" s="12">
        <v>1025</v>
      </c>
      <c r="K416" s="12">
        <v>440</v>
      </c>
      <c r="L416" s="13">
        <f t="shared" si="19"/>
        <v>0.42926829268292682</v>
      </c>
      <c r="M416" s="12">
        <v>270</v>
      </c>
      <c r="N416" s="12">
        <v>170</v>
      </c>
      <c r="O416" s="14" t="str">
        <f t="shared" si="20"/>
        <v>Ineligible</v>
      </c>
    </row>
    <row r="417" spans="1:15" x14ac:dyDescent="0.2">
      <c r="A417" s="11" t="s">
        <v>5254</v>
      </c>
      <c r="B417" s="11">
        <v>1</v>
      </c>
      <c r="C417" s="11" t="s">
        <v>5811</v>
      </c>
      <c r="D417" s="11" t="s">
        <v>380</v>
      </c>
      <c r="E417" s="11" t="s">
        <v>27</v>
      </c>
      <c r="F417" s="11" t="s">
        <v>5813</v>
      </c>
      <c r="G417" s="15">
        <v>864948</v>
      </c>
      <c r="H417" s="15">
        <v>786652</v>
      </c>
      <c r="I417" s="13">
        <f t="shared" si="18"/>
        <v>0.90947895133580281</v>
      </c>
      <c r="J417" s="12">
        <v>1020</v>
      </c>
      <c r="K417" s="12">
        <v>190</v>
      </c>
      <c r="L417" s="13">
        <f t="shared" si="19"/>
        <v>0.18627450980392157</v>
      </c>
      <c r="M417" s="12">
        <v>165</v>
      </c>
      <c r="N417" s="12">
        <v>25</v>
      </c>
      <c r="O417" s="14" t="str">
        <f t="shared" si="20"/>
        <v>Ineligible</v>
      </c>
    </row>
    <row r="418" spans="1:15" x14ac:dyDescent="0.2">
      <c r="A418" s="11" t="s">
        <v>5254</v>
      </c>
      <c r="B418" s="11">
        <v>1</v>
      </c>
      <c r="C418" s="11" t="s">
        <v>5811</v>
      </c>
      <c r="D418" s="11" t="s">
        <v>380</v>
      </c>
      <c r="E418" s="11" t="s">
        <v>29</v>
      </c>
      <c r="F418" s="11" t="s">
        <v>5814</v>
      </c>
      <c r="G418" s="15">
        <v>1557638</v>
      </c>
      <c r="H418" s="15">
        <v>1155847</v>
      </c>
      <c r="I418" s="13">
        <f t="shared" si="18"/>
        <v>0.74205110558422427</v>
      </c>
      <c r="J418" s="12">
        <v>1750</v>
      </c>
      <c r="K418" s="12">
        <v>115</v>
      </c>
      <c r="L418" s="13">
        <f t="shared" si="19"/>
        <v>6.5714285714285711E-2</v>
      </c>
      <c r="M418" s="12">
        <v>85</v>
      </c>
      <c r="N418" s="12">
        <v>30</v>
      </c>
      <c r="O418" s="14" t="str">
        <f t="shared" si="20"/>
        <v>Ineligible</v>
      </c>
    </row>
    <row r="419" spans="1:15" x14ac:dyDescent="0.2">
      <c r="A419" s="11" t="s">
        <v>5254</v>
      </c>
      <c r="B419" s="11">
        <v>1</v>
      </c>
      <c r="C419" s="11" t="s">
        <v>5811</v>
      </c>
      <c r="D419" s="11" t="s">
        <v>380</v>
      </c>
      <c r="E419" s="11" t="s">
        <v>37</v>
      </c>
      <c r="F419" s="11" t="s">
        <v>5815</v>
      </c>
      <c r="G419" s="15">
        <v>925270</v>
      </c>
      <c r="H419" s="15">
        <v>810754</v>
      </c>
      <c r="I419" s="13">
        <f t="shared" si="18"/>
        <v>0.87623504490581128</v>
      </c>
      <c r="J419" s="12">
        <v>1205</v>
      </c>
      <c r="K419" s="12">
        <v>125</v>
      </c>
      <c r="L419" s="13">
        <f t="shared" si="19"/>
        <v>0.1037344398340249</v>
      </c>
      <c r="M419" s="12">
        <v>100</v>
      </c>
      <c r="N419" s="12">
        <v>25</v>
      </c>
      <c r="O419" s="14" t="str">
        <f t="shared" si="20"/>
        <v>Ineligible</v>
      </c>
    </row>
    <row r="420" spans="1:15" x14ac:dyDescent="0.2">
      <c r="A420" s="11" t="s">
        <v>5254</v>
      </c>
      <c r="B420" s="11">
        <v>1</v>
      </c>
      <c r="C420" s="11" t="s">
        <v>5811</v>
      </c>
      <c r="D420" s="11" t="s">
        <v>380</v>
      </c>
      <c r="E420" s="11" t="s">
        <v>52</v>
      </c>
      <c r="F420" s="11" t="s">
        <v>5816</v>
      </c>
      <c r="G420" s="15">
        <v>561720</v>
      </c>
      <c r="H420" s="15">
        <v>446886</v>
      </c>
      <c r="I420" s="13">
        <f t="shared" si="18"/>
        <v>0.79556718649861136</v>
      </c>
      <c r="J420" s="12">
        <v>720</v>
      </c>
      <c r="K420" s="12">
        <v>80</v>
      </c>
      <c r="L420" s="13">
        <f t="shared" si="19"/>
        <v>0.1111111111111111</v>
      </c>
      <c r="M420" s="12">
        <v>80</v>
      </c>
      <c r="N420" s="12">
        <v>0</v>
      </c>
      <c r="O420" s="14" t="str">
        <f t="shared" si="20"/>
        <v>Ineligible</v>
      </c>
    </row>
    <row r="421" spans="1:15" x14ac:dyDescent="0.2">
      <c r="A421" s="11" t="s">
        <v>5254</v>
      </c>
      <c r="B421" s="11">
        <v>1</v>
      </c>
      <c r="C421" s="11" t="s">
        <v>5811</v>
      </c>
      <c r="D421" s="11" t="s">
        <v>380</v>
      </c>
      <c r="E421" s="11" t="s">
        <v>61</v>
      </c>
      <c r="F421" s="11" t="s">
        <v>5817</v>
      </c>
      <c r="G421" s="15">
        <v>1337973</v>
      </c>
      <c r="H421" s="15">
        <v>712822</v>
      </c>
      <c r="I421" s="13">
        <f t="shared" si="18"/>
        <v>0.53276261927557578</v>
      </c>
      <c r="J421" s="12">
        <v>1725</v>
      </c>
      <c r="K421" s="12">
        <v>740</v>
      </c>
      <c r="L421" s="13">
        <f t="shared" si="19"/>
        <v>0.4289855072463768</v>
      </c>
      <c r="M421" s="12">
        <v>520</v>
      </c>
      <c r="N421" s="12">
        <v>220</v>
      </c>
      <c r="O421" s="14" t="str">
        <f t="shared" si="20"/>
        <v>Ineligible</v>
      </c>
    </row>
    <row r="422" spans="1:15" x14ac:dyDescent="0.2">
      <c r="A422" s="11" t="s">
        <v>5254</v>
      </c>
      <c r="B422" s="11">
        <v>1</v>
      </c>
      <c r="C422" s="11" t="s">
        <v>5818</v>
      </c>
      <c r="D422" s="11" t="s">
        <v>5819</v>
      </c>
      <c r="E422" s="11" t="s">
        <v>21</v>
      </c>
      <c r="F422" s="11" t="s">
        <v>5820</v>
      </c>
      <c r="G422" s="15">
        <v>7074209</v>
      </c>
      <c r="H422" s="15">
        <v>1354072</v>
      </c>
      <c r="I422" s="13">
        <f t="shared" si="18"/>
        <v>0.1914096685579971</v>
      </c>
      <c r="J422" s="12">
        <v>2205</v>
      </c>
      <c r="K422" s="12">
        <v>940</v>
      </c>
      <c r="L422" s="13">
        <f t="shared" si="19"/>
        <v>0.42630385487528344</v>
      </c>
      <c r="M422" s="12">
        <v>890</v>
      </c>
      <c r="N422" s="12">
        <v>50</v>
      </c>
      <c r="O422" s="14" t="str">
        <f t="shared" si="20"/>
        <v>Ineligible</v>
      </c>
    </row>
    <row r="423" spans="1:15" x14ac:dyDescent="0.2">
      <c r="A423" s="11" t="s">
        <v>5254</v>
      </c>
      <c r="B423" s="11">
        <v>1</v>
      </c>
      <c r="C423" s="11" t="s">
        <v>5818</v>
      </c>
      <c r="D423" s="11" t="s">
        <v>5819</v>
      </c>
      <c r="E423" s="11" t="s">
        <v>27</v>
      </c>
      <c r="F423" s="11" t="s">
        <v>5821</v>
      </c>
      <c r="G423" s="15">
        <v>1509080</v>
      </c>
      <c r="H423" s="15">
        <v>691183</v>
      </c>
      <c r="I423" s="13">
        <f t="shared" si="18"/>
        <v>0.45801614228536591</v>
      </c>
      <c r="J423" s="12">
        <v>970</v>
      </c>
      <c r="K423" s="12">
        <v>475</v>
      </c>
      <c r="L423" s="13">
        <f t="shared" si="19"/>
        <v>0.48969072164948452</v>
      </c>
      <c r="M423" s="12">
        <v>280</v>
      </c>
      <c r="N423" s="12">
        <v>195</v>
      </c>
      <c r="O423" s="14" t="str">
        <f t="shared" si="20"/>
        <v>Ineligible</v>
      </c>
    </row>
    <row r="424" spans="1:15" x14ac:dyDescent="0.2">
      <c r="A424" s="11" t="s">
        <v>5254</v>
      </c>
      <c r="B424" s="11">
        <v>1</v>
      </c>
      <c r="C424" s="11" t="s">
        <v>5818</v>
      </c>
      <c r="D424" s="11" t="s">
        <v>5819</v>
      </c>
      <c r="E424" s="11" t="s">
        <v>29</v>
      </c>
      <c r="F424" s="11" t="s">
        <v>5822</v>
      </c>
      <c r="G424" s="15">
        <v>1151899</v>
      </c>
      <c r="H424" s="15">
        <v>853164</v>
      </c>
      <c r="I424" s="13">
        <f t="shared" si="18"/>
        <v>0.7406586862216219</v>
      </c>
      <c r="J424" s="12">
        <v>1460</v>
      </c>
      <c r="K424" s="12">
        <v>450</v>
      </c>
      <c r="L424" s="13">
        <f t="shared" si="19"/>
        <v>0.30821917808219179</v>
      </c>
      <c r="M424" s="12">
        <v>250</v>
      </c>
      <c r="N424" s="12">
        <v>200</v>
      </c>
      <c r="O424" s="14" t="str">
        <f t="shared" si="20"/>
        <v>Ineligible</v>
      </c>
    </row>
    <row r="425" spans="1:15" x14ac:dyDescent="0.2">
      <c r="A425" s="11" t="s">
        <v>5254</v>
      </c>
      <c r="B425" s="11">
        <v>1</v>
      </c>
      <c r="C425" s="11" t="s">
        <v>5823</v>
      </c>
      <c r="D425" s="11" t="s">
        <v>5824</v>
      </c>
      <c r="E425" s="11" t="s">
        <v>21</v>
      </c>
      <c r="F425" s="11" t="s">
        <v>5825</v>
      </c>
      <c r="G425" s="15">
        <v>6628334</v>
      </c>
      <c r="H425" s="15">
        <v>1459308</v>
      </c>
      <c r="I425" s="13">
        <f t="shared" si="18"/>
        <v>0.22016211011696152</v>
      </c>
      <c r="J425" s="12">
        <v>790</v>
      </c>
      <c r="K425" s="12">
        <v>215</v>
      </c>
      <c r="L425" s="13">
        <f t="shared" si="19"/>
        <v>0.27215189873417722</v>
      </c>
      <c r="M425" s="12">
        <v>125</v>
      </c>
      <c r="N425" s="12">
        <v>90</v>
      </c>
      <c r="O425" s="14" t="str">
        <f t="shared" si="20"/>
        <v>Ineligible</v>
      </c>
    </row>
    <row r="426" spans="1:15" x14ac:dyDescent="0.2">
      <c r="A426" s="11" t="s">
        <v>5254</v>
      </c>
      <c r="B426" s="11">
        <v>1</v>
      </c>
      <c r="C426" s="11" t="s">
        <v>5826</v>
      </c>
      <c r="D426" s="11" t="s">
        <v>5827</v>
      </c>
      <c r="E426" s="11" t="s">
        <v>21</v>
      </c>
      <c r="F426" s="11" t="s">
        <v>5828</v>
      </c>
      <c r="G426" s="15">
        <v>8820856</v>
      </c>
      <c r="H426" s="15">
        <v>1421579</v>
      </c>
      <c r="I426" s="13">
        <f t="shared" si="18"/>
        <v>0.16116111633610161</v>
      </c>
      <c r="J426" s="12">
        <v>285</v>
      </c>
      <c r="K426" s="12">
        <v>40</v>
      </c>
      <c r="L426" s="13">
        <f t="shared" si="19"/>
        <v>0.14035087719298245</v>
      </c>
      <c r="M426" s="12">
        <v>20</v>
      </c>
      <c r="N426" s="12">
        <v>20</v>
      </c>
      <c r="O426" s="14" t="str">
        <f t="shared" si="20"/>
        <v>Ineligible</v>
      </c>
    </row>
    <row r="427" spans="1:15" x14ac:dyDescent="0.2">
      <c r="A427" s="11" t="s">
        <v>5254</v>
      </c>
      <c r="B427" s="11">
        <v>1</v>
      </c>
      <c r="C427" s="11" t="s">
        <v>5829</v>
      </c>
      <c r="D427" s="11" t="s">
        <v>5830</v>
      </c>
      <c r="E427" s="11" t="s">
        <v>21</v>
      </c>
      <c r="F427" s="11" t="s">
        <v>5831</v>
      </c>
      <c r="G427" s="15">
        <v>3150337</v>
      </c>
      <c r="H427" s="15">
        <v>935381</v>
      </c>
      <c r="I427" s="13">
        <f t="shared" si="18"/>
        <v>0.29691458405878485</v>
      </c>
      <c r="J427" s="12">
        <v>865</v>
      </c>
      <c r="K427" s="12">
        <v>205</v>
      </c>
      <c r="L427" s="13">
        <f t="shared" si="19"/>
        <v>0.23699421965317918</v>
      </c>
      <c r="M427" s="12">
        <v>180</v>
      </c>
      <c r="N427" s="12">
        <v>25</v>
      </c>
      <c r="O427" s="14" t="str">
        <f t="shared" si="20"/>
        <v>Ineligible</v>
      </c>
    </row>
    <row r="428" spans="1:15" x14ac:dyDescent="0.2">
      <c r="A428" s="11" t="s">
        <v>5254</v>
      </c>
      <c r="B428" s="11">
        <v>1</v>
      </c>
      <c r="C428" s="11" t="s">
        <v>5829</v>
      </c>
      <c r="D428" s="11" t="s">
        <v>5830</v>
      </c>
      <c r="E428" s="11" t="s">
        <v>27</v>
      </c>
      <c r="F428" s="11" t="s">
        <v>5832</v>
      </c>
      <c r="G428" s="15">
        <v>3539376</v>
      </c>
      <c r="H428" s="15">
        <v>815534</v>
      </c>
      <c r="I428" s="13">
        <f t="shared" si="18"/>
        <v>0.23041745211585318</v>
      </c>
      <c r="J428" s="12">
        <v>300</v>
      </c>
      <c r="K428" s="12">
        <v>40</v>
      </c>
      <c r="L428" s="13">
        <f t="shared" si="19"/>
        <v>0.13333333333333333</v>
      </c>
      <c r="M428" s="12">
        <v>30</v>
      </c>
      <c r="N428" s="12">
        <v>10</v>
      </c>
      <c r="O428" s="14" t="str">
        <f t="shared" si="20"/>
        <v>Ineligible</v>
      </c>
    </row>
    <row r="429" spans="1:15" x14ac:dyDescent="0.2">
      <c r="A429" s="11" t="s">
        <v>5254</v>
      </c>
      <c r="B429" s="11">
        <v>1</v>
      </c>
      <c r="C429" s="11" t="s">
        <v>5833</v>
      </c>
      <c r="D429" s="11" t="s">
        <v>5834</v>
      </c>
      <c r="E429" s="11" t="s">
        <v>21</v>
      </c>
      <c r="F429" s="11" t="s">
        <v>5835</v>
      </c>
      <c r="G429" s="15">
        <v>20035832</v>
      </c>
      <c r="H429" s="15">
        <v>67441</v>
      </c>
      <c r="I429" s="13">
        <f t="shared" si="18"/>
        <v>3.3660194395720628E-3</v>
      </c>
      <c r="J429" s="12">
        <v>95</v>
      </c>
      <c r="K429" s="12">
        <v>20</v>
      </c>
      <c r="L429" s="13">
        <f t="shared" si="19"/>
        <v>0.21052631578947367</v>
      </c>
      <c r="M429" s="12">
        <v>10</v>
      </c>
      <c r="N429" s="12">
        <v>10</v>
      </c>
      <c r="O429" s="14" t="str">
        <f t="shared" si="20"/>
        <v>Ineligible</v>
      </c>
    </row>
    <row r="430" spans="1:15" x14ac:dyDescent="0.2">
      <c r="A430" s="11" t="s">
        <v>5254</v>
      </c>
      <c r="B430" s="11">
        <v>1</v>
      </c>
      <c r="C430" s="11" t="s">
        <v>5836</v>
      </c>
      <c r="D430" s="11" t="s">
        <v>5837</v>
      </c>
      <c r="E430" s="11" t="s">
        <v>21</v>
      </c>
      <c r="F430" s="11" t="s">
        <v>5838</v>
      </c>
      <c r="G430" s="15">
        <v>3314093</v>
      </c>
      <c r="H430" s="15">
        <v>1262586</v>
      </c>
      <c r="I430" s="13">
        <f t="shared" si="18"/>
        <v>0.38097482478614814</v>
      </c>
      <c r="J430" s="12">
        <v>825</v>
      </c>
      <c r="K430" s="12">
        <v>90</v>
      </c>
      <c r="L430" s="13">
        <f t="shared" si="19"/>
        <v>0.10909090909090909</v>
      </c>
      <c r="M430" s="12">
        <v>75</v>
      </c>
      <c r="N430" s="12">
        <v>15</v>
      </c>
      <c r="O430" s="14" t="str">
        <f t="shared" si="20"/>
        <v>Ineligible</v>
      </c>
    </row>
    <row r="431" spans="1:15" x14ac:dyDescent="0.2">
      <c r="A431" s="11" t="s">
        <v>5254</v>
      </c>
      <c r="B431" s="11">
        <v>1</v>
      </c>
      <c r="C431" s="11" t="s">
        <v>5836</v>
      </c>
      <c r="D431" s="11" t="s">
        <v>5837</v>
      </c>
      <c r="E431" s="11" t="s">
        <v>27</v>
      </c>
      <c r="F431" s="11" t="s">
        <v>5839</v>
      </c>
      <c r="G431" s="15">
        <v>3606898</v>
      </c>
      <c r="H431" s="15">
        <v>1366070</v>
      </c>
      <c r="I431" s="13">
        <f t="shared" si="18"/>
        <v>0.37873818444547086</v>
      </c>
      <c r="J431" s="12">
        <v>435</v>
      </c>
      <c r="K431" s="12">
        <v>60</v>
      </c>
      <c r="L431" s="13">
        <f t="shared" si="19"/>
        <v>0.13793103448275862</v>
      </c>
      <c r="M431" s="12">
        <v>20</v>
      </c>
      <c r="N431" s="12">
        <v>40</v>
      </c>
      <c r="O431" s="14" t="str">
        <f t="shared" si="20"/>
        <v>Ineligible</v>
      </c>
    </row>
    <row r="432" spans="1:15" x14ac:dyDescent="0.2">
      <c r="A432" s="11" t="s">
        <v>5254</v>
      </c>
      <c r="B432" s="11">
        <v>1</v>
      </c>
      <c r="C432" s="11" t="s">
        <v>5840</v>
      </c>
      <c r="D432" s="11" t="s">
        <v>5841</v>
      </c>
      <c r="E432" s="11" t="s">
        <v>21</v>
      </c>
      <c r="F432" s="11" t="s">
        <v>5842</v>
      </c>
      <c r="G432" s="15">
        <v>2543682</v>
      </c>
      <c r="H432" s="15">
        <v>1272049</v>
      </c>
      <c r="I432" s="13">
        <f t="shared" si="18"/>
        <v>0.50008177122769282</v>
      </c>
      <c r="J432" s="12">
        <v>1390</v>
      </c>
      <c r="K432" s="12">
        <v>275</v>
      </c>
      <c r="L432" s="13">
        <f t="shared" si="19"/>
        <v>0.19784172661870503</v>
      </c>
      <c r="M432" s="12">
        <v>175</v>
      </c>
      <c r="N432" s="12">
        <v>100</v>
      </c>
      <c r="O432" s="14" t="str">
        <f t="shared" si="20"/>
        <v>Ineligible</v>
      </c>
    </row>
    <row r="433" spans="1:15" x14ac:dyDescent="0.2">
      <c r="A433" s="11" t="s">
        <v>5254</v>
      </c>
      <c r="B433" s="11">
        <v>1</v>
      </c>
      <c r="C433" s="11" t="s">
        <v>5840</v>
      </c>
      <c r="D433" s="11" t="s">
        <v>5841</v>
      </c>
      <c r="E433" s="11" t="s">
        <v>27</v>
      </c>
      <c r="F433" s="11" t="s">
        <v>5843</v>
      </c>
      <c r="G433" s="15">
        <v>2827454</v>
      </c>
      <c r="H433" s="15">
        <v>1568680</v>
      </c>
      <c r="I433" s="13">
        <f t="shared" si="18"/>
        <v>0.55480301359456241</v>
      </c>
      <c r="J433" s="12">
        <v>955</v>
      </c>
      <c r="K433" s="12">
        <v>150</v>
      </c>
      <c r="L433" s="13">
        <f t="shared" si="19"/>
        <v>0.15706806282722513</v>
      </c>
      <c r="M433" s="12">
        <v>100</v>
      </c>
      <c r="N433" s="12">
        <v>50</v>
      </c>
      <c r="O433" s="14" t="str">
        <f t="shared" si="20"/>
        <v>Ineligible</v>
      </c>
    </row>
    <row r="434" spans="1:15" x14ac:dyDescent="0.2">
      <c r="A434" s="11" t="s">
        <v>5254</v>
      </c>
      <c r="B434" s="11">
        <v>1</v>
      </c>
      <c r="C434" s="11" t="s">
        <v>5844</v>
      </c>
      <c r="D434" s="11" t="s">
        <v>5845</v>
      </c>
      <c r="E434" s="11" t="s">
        <v>21</v>
      </c>
      <c r="F434" s="11" t="s">
        <v>5846</v>
      </c>
      <c r="G434" s="15">
        <v>5840257</v>
      </c>
      <c r="H434" s="15">
        <v>888979</v>
      </c>
      <c r="I434" s="13">
        <f t="shared" si="18"/>
        <v>0.15221573297202504</v>
      </c>
      <c r="J434" s="12">
        <v>1305</v>
      </c>
      <c r="K434" s="12">
        <v>515</v>
      </c>
      <c r="L434" s="13">
        <f t="shared" si="19"/>
        <v>0.3946360153256705</v>
      </c>
      <c r="M434" s="12">
        <v>420</v>
      </c>
      <c r="N434" s="12">
        <v>95</v>
      </c>
      <c r="O434" s="14" t="str">
        <f t="shared" si="20"/>
        <v>Ineligible</v>
      </c>
    </row>
    <row r="435" spans="1:15" x14ac:dyDescent="0.2">
      <c r="A435" s="11" t="s">
        <v>5254</v>
      </c>
      <c r="B435" s="11">
        <v>1</v>
      </c>
      <c r="C435" s="11" t="s">
        <v>5844</v>
      </c>
      <c r="D435" s="11" t="s">
        <v>5845</v>
      </c>
      <c r="E435" s="11" t="s">
        <v>27</v>
      </c>
      <c r="F435" s="11" t="s">
        <v>5847</v>
      </c>
      <c r="G435" s="15">
        <v>2309523</v>
      </c>
      <c r="H435" s="15">
        <v>1266841</v>
      </c>
      <c r="I435" s="13">
        <f t="shared" si="18"/>
        <v>0.548529285051502</v>
      </c>
      <c r="J435" s="12">
        <v>1405</v>
      </c>
      <c r="K435" s="12">
        <v>715</v>
      </c>
      <c r="L435" s="13">
        <f t="shared" si="19"/>
        <v>0.50889679715302494</v>
      </c>
      <c r="M435" s="12">
        <v>530</v>
      </c>
      <c r="N435" s="12">
        <v>185</v>
      </c>
      <c r="O435" s="14" t="str">
        <f t="shared" si="20"/>
        <v>Ineligible</v>
      </c>
    </row>
    <row r="436" spans="1:15" x14ac:dyDescent="0.2">
      <c r="A436" s="11" t="s">
        <v>5254</v>
      </c>
      <c r="B436" s="11">
        <v>1</v>
      </c>
      <c r="C436" s="11" t="s">
        <v>5848</v>
      </c>
      <c r="D436" s="11" t="s">
        <v>2212</v>
      </c>
      <c r="E436" s="11" t="s">
        <v>19</v>
      </c>
      <c r="F436" s="11" t="s">
        <v>5849</v>
      </c>
      <c r="G436" s="15">
        <v>0</v>
      </c>
      <c r="H436" s="15">
        <v>0</v>
      </c>
      <c r="I436" s="13" t="str">
        <f t="shared" si="18"/>
        <v>-</v>
      </c>
      <c r="J436" s="12">
        <v>0</v>
      </c>
      <c r="K436" s="12">
        <v>0</v>
      </c>
      <c r="L436" s="13" t="str">
        <f t="shared" si="19"/>
        <v>-</v>
      </c>
      <c r="M436" s="12">
        <v>0</v>
      </c>
      <c r="N436" s="12">
        <v>0</v>
      </c>
      <c r="O436" s="14" t="str">
        <f t="shared" si="20"/>
        <v>Ineligible</v>
      </c>
    </row>
    <row r="437" spans="1:15" x14ac:dyDescent="0.2">
      <c r="A437" s="11" t="s">
        <v>5254</v>
      </c>
      <c r="B437" s="11">
        <v>1</v>
      </c>
      <c r="C437" s="11" t="s">
        <v>5848</v>
      </c>
      <c r="D437" s="11" t="s">
        <v>2212</v>
      </c>
      <c r="E437" s="11" t="s">
        <v>21</v>
      </c>
      <c r="F437" s="11" t="s">
        <v>5850</v>
      </c>
      <c r="G437" s="15">
        <v>6546246</v>
      </c>
      <c r="H437" s="15">
        <v>278812</v>
      </c>
      <c r="I437" s="13">
        <f t="shared" si="18"/>
        <v>4.2591127800574557E-2</v>
      </c>
      <c r="J437" s="12">
        <v>1020</v>
      </c>
      <c r="K437" s="12">
        <v>240</v>
      </c>
      <c r="L437" s="13">
        <f t="shared" si="19"/>
        <v>0.23529411764705882</v>
      </c>
      <c r="M437" s="12">
        <v>15</v>
      </c>
      <c r="N437" s="12">
        <v>225</v>
      </c>
      <c r="O437" s="14" t="str">
        <f t="shared" si="20"/>
        <v>Ineligible</v>
      </c>
    </row>
    <row r="438" spans="1:15" x14ac:dyDescent="0.2">
      <c r="A438" s="11" t="s">
        <v>5254</v>
      </c>
      <c r="B438" s="11">
        <v>1</v>
      </c>
      <c r="C438" s="11" t="s">
        <v>5848</v>
      </c>
      <c r="D438" s="11" t="s">
        <v>2212</v>
      </c>
      <c r="E438" s="11" t="s">
        <v>27</v>
      </c>
      <c r="F438" s="11" t="s">
        <v>5851</v>
      </c>
      <c r="G438" s="15">
        <v>768916</v>
      </c>
      <c r="H438" s="15">
        <v>709650</v>
      </c>
      <c r="I438" s="13">
        <f t="shared" si="18"/>
        <v>0.9229226599524526</v>
      </c>
      <c r="J438" s="12">
        <v>1195</v>
      </c>
      <c r="K438" s="12">
        <v>350</v>
      </c>
      <c r="L438" s="13">
        <f t="shared" si="19"/>
        <v>0.29288702928870292</v>
      </c>
      <c r="M438" s="12">
        <v>75</v>
      </c>
      <c r="N438" s="12">
        <v>275</v>
      </c>
      <c r="O438" s="14" t="str">
        <f t="shared" si="20"/>
        <v>Ineligible</v>
      </c>
    </row>
    <row r="439" spans="1:15" x14ac:dyDescent="0.2">
      <c r="A439" s="11" t="s">
        <v>5254</v>
      </c>
      <c r="B439" s="11">
        <v>1</v>
      </c>
      <c r="C439" s="11" t="s">
        <v>5848</v>
      </c>
      <c r="D439" s="11" t="s">
        <v>2212</v>
      </c>
      <c r="E439" s="11" t="s">
        <v>29</v>
      </c>
      <c r="F439" s="11" t="s">
        <v>5852</v>
      </c>
      <c r="G439" s="15">
        <v>545470</v>
      </c>
      <c r="H439" s="15">
        <v>509470</v>
      </c>
      <c r="I439" s="13">
        <f t="shared" si="18"/>
        <v>0.93400186994701817</v>
      </c>
      <c r="J439" s="12">
        <v>725</v>
      </c>
      <c r="K439" s="12">
        <v>365</v>
      </c>
      <c r="L439" s="13">
        <f t="shared" si="19"/>
        <v>0.50344827586206897</v>
      </c>
      <c r="M439" s="12">
        <v>265</v>
      </c>
      <c r="N439" s="12">
        <v>100</v>
      </c>
      <c r="O439" s="14" t="str">
        <f t="shared" si="20"/>
        <v>Ineligible</v>
      </c>
    </row>
    <row r="440" spans="1:15" x14ac:dyDescent="0.2">
      <c r="A440" s="11" t="s">
        <v>5254</v>
      </c>
      <c r="B440" s="11">
        <v>1</v>
      </c>
      <c r="C440" s="11" t="s">
        <v>5853</v>
      </c>
      <c r="D440" s="11" t="s">
        <v>390</v>
      </c>
      <c r="E440" s="11" t="s">
        <v>19</v>
      </c>
      <c r="F440" s="11" t="s">
        <v>5854</v>
      </c>
      <c r="G440" s="15">
        <v>13698.98</v>
      </c>
      <c r="H440" s="15">
        <v>0</v>
      </c>
      <c r="I440" s="13">
        <f t="shared" si="18"/>
        <v>0</v>
      </c>
      <c r="J440" s="12">
        <v>0</v>
      </c>
      <c r="K440" s="12">
        <v>0</v>
      </c>
      <c r="L440" s="13" t="str">
        <f t="shared" si="19"/>
        <v>-</v>
      </c>
      <c r="M440" s="12">
        <v>0</v>
      </c>
      <c r="N440" s="12">
        <v>0</v>
      </c>
      <c r="O440" s="14" t="str">
        <f t="shared" si="20"/>
        <v>Ineligible</v>
      </c>
    </row>
    <row r="441" spans="1:15" x14ac:dyDescent="0.2">
      <c r="A441" s="11" t="s">
        <v>5254</v>
      </c>
      <c r="B441" s="11">
        <v>1</v>
      </c>
      <c r="C441" s="11" t="s">
        <v>5853</v>
      </c>
      <c r="D441" s="11" t="s">
        <v>390</v>
      </c>
      <c r="E441" s="11" t="s">
        <v>21</v>
      </c>
      <c r="F441" s="11" t="s">
        <v>5855</v>
      </c>
      <c r="G441" s="15">
        <v>4844912.79</v>
      </c>
      <c r="H441" s="15">
        <v>2871859</v>
      </c>
      <c r="I441" s="13">
        <f t="shared" si="18"/>
        <v>0.59275762526160969</v>
      </c>
      <c r="J441" s="12">
        <v>3865</v>
      </c>
      <c r="K441" s="12">
        <v>1700</v>
      </c>
      <c r="L441" s="13">
        <f t="shared" si="19"/>
        <v>0.43984476067270373</v>
      </c>
      <c r="M441" s="12">
        <v>1095</v>
      </c>
      <c r="N441" s="12">
        <v>605</v>
      </c>
      <c r="O441" s="14" t="str">
        <f t="shared" si="20"/>
        <v>Ineligible</v>
      </c>
    </row>
    <row r="442" spans="1:15" x14ac:dyDescent="0.2">
      <c r="A442" s="11" t="s">
        <v>5254</v>
      </c>
      <c r="B442" s="11">
        <v>1</v>
      </c>
      <c r="C442" s="11" t="s">
        <v>5856</v>
      </c>
      <c r="D442" s="11" t="s">
        <v>395</v>
      </c>
      <c r="E442" s="11" t="s">
        <v>21</v>
      </c>
      <c r="F442" s="11" t="s">
        <v>5857</v>
      </c>
      <c r="G442" s="15">
        <v>1113612</v>
      </c>
      <c r="H442" s="15">
        <v>973687</v>
      </c>
      <c r="I442" s="13">
        <f t="shared" si="18"/>
        <v>0.87435031231703686</v>
      </c>
      <c r="J442" s="12">
        <v>1675</v>
      </c>
      <c r="K442" s="12">
        <v>190</v>
      </c>
      <c r="L442" s="13">
        <f t="shared" si="19"/>
        <v>0.11343283582089553</v>
      </c>
      <c r="M442" s="12">
        <v>160</v>
      </c>
      <c r="N442" s="12">
        <v>30</v>
      </c>
      <c r="O442" s="14" t="str">
        <f t="shared" si="20"/>
        <v>Ineligible</v>
      </c>
    </row>
    <row r="443" spans="1:15" x14ac:dyDescent="0.2">
      <c r="A443" s="11" t="s">
        <v>5254</v>
      </c>
      <c r="B443" s="11">
        <v>1</v>
      </c>
      <c r="C443" s="11" t="s">
        <v>5856</v>
      </c>
      <c r="D443" s="11" t="s">
        <v>395</v>
      </c>
      <c r="E443" s="11" t="s">
        <v>27</v>
      </c>
      <c r="F443" s="11" t="s">
        <v>5858</v>
      </c>
      <c r="G443" s="15">
        <v>1304927</v>
      </c>
      <c r="H443" s="15">
        <v>1177670</v>
      </c>
      <c r="I443" s="13">
        <f t="shared" si="18"/>
        <v>0.90247960230725555</v>
      </c>
      <c r="J443" s="12">
        <v>1285</v>
      </c>
      <c r="K443" s="12">
        <v>220</v>
      </c>
      <c r="L443" s="13">
        <f t="shared" si="19"/>
        <v>0.17120622568093385</v>
      </c>
      <c r="M443" s="12">
        <v>110</v>
      </c>
      <c r="N443" s="12">
        <v>110</v>
      </c>
      <c r="O443" s="14" t="str">
        <f t="shared" si="20"/>
        <v>Ineligible</v>
      </c>
    </row>
    <row r="444" spans="1:15" x14ac:dyDescent="0.2">
      <c r="A444" s="11" t="s">
        <v>5254</v>
      </c>
      <c r="B444" s="11">
        <v>1</v>
      </c>
      <c r="C444" s="11" t="s">
        <v>5856</v>
      </c>
      <c r="D444" s="11" t="s">
        <v>395</v>
      </c>
      <c r="E444" s="11" t="s">
        <v>29</v>
      </c>
      <c r="F444" s="11" t="s">
        <v>5859</v>
      </c>
      <c r="G444" s="15">
        <v>926364</v>
      </c>
      <c r="H444" s="15">
        <v>672776</v>
      </c>
      <c r="I444" s="13">
        <f t="shared" si="18"/>
        <v>0.7262544744830326</v>
      </c>
      <c r="J444" s="12">
        <v>540</v>
      </c>
      <c r="K444" s="12">
        <v>125</v>
      </c>
      <c r="L444" s="13">
        <f t="shared" si="19"/>
        <v>0.23148148148148148</v>
      </c>
      <c r="M444" s="12">
        <v>40</v>
      </c>
      <c r="N444" s="12">
        <v>85</v>
      </c>
      <c r="O444" s="14" t="str">
        <f t="shared" si="20"/>
        <v>Ineligible</v>
      </c>
    </row>
    <row r="445" spans="1:15" x14ac:dyDescent="0.2">
      <c r="A445" s="11" t="s">
        <v>5254</v>
      </c>
      <c r="B445" s="11">
        <v>1</v>
      </c>
      <c r="C445" s="11" t="s">
        <v>5856</v>
      </c>
      <c r="D445" s="11" t="s">
        <v>395</v>
      </c>
      <c r="E445" s="11" t="s">
        <v>37</v>
      </c>
      <c r="F445" s="11" t="s">
        <v>5860</v>
      </c>
      <c r="G445" s="15">
        <v>1720555</v>
      </c>
      <c r="H445" s="15">
        <v>1117218</v>
      </c>
      <c r="I445" s="13">
        <f t="shared" si="18"/>
        <v>0.64933582477747009</v>
      </c>
      <c r="J445" s="12">
        <v>1715</v>
      </c>
      <c r="K445" s="12">
        <v>555</v>
      </c>
      <c r="L445" s="13">
        <f t="shared" si="19"/>
        <v>0.32361516034985421</v>
      </c>
      <c r="M445" s="12">
        <v>330</v>
      </c>
      <c r="N445" s="12">
        <v>225</v>
      </c>
      <c r="O445" s="14" t="str">
        <f t="shared" si="20"/>
        <v>Ineligible</v>
      </c>
    </row>
    <row r="446" spans="1:15" x14ac:dyDescent="0.2">
      <c r="A446" s="11" t="s">
        <v>5254</v>
      </c>
      <c r="B446" s="11">
        <v>1</v>
      </c>
      <c r="C446" s="11" t="s">
        <v>5856</v>
      </c>
      <c r="D446" s="11" t="s">
        <v>395</v>
      </c>
      <c r="E446" s="11" t="s">
        <v>52</v>
      </c>
      <c r="F446" s="11" t="s">
        <v>5861</v>
      </c>
      <c r="G446" s="15">
        <v>708491</v>
      </c>
      <c r="H446" s="15">
        <v>385989</v>
      </c>
      <c r="I446" s="13">
        <f t="shared" si="18"/>
        <v>0.5448043800132959</v>
      </c>
      <c r="J446" s="12">
        <v>840</v>
      </c>
      <c r="K446" s="12">
        <v>425</v>
      </c>
      <c r="L446" s="13">
        <f t="shared" si="19"/>
        <v>0.50595238095238093</v>
      </c>
      <c r="M446" s="12">
        <v>340</v>
      </c>
      <c r="N446" s="12">
        <v>85</v>
      </c>
      <c r="O446" s="14" t="str">
        <f t="shared" si="20"/>
        <v>Ineligible</v>
      </c>
    </row>
    <row r="447" spans="1:15" x14ac:dyDescent="0.2">
      <c r="A447" s="11" t="s">
        <v>5254</v>
      </c>
      <c r="B447" s="11">
        <v>1</v>
      </c>
      <c r="C447" s="11" t="s">
        <v>5856</v>
      </c>
      <c r="D447" s="11" t="s">
        <v>395</v>
      </c>
      <c r="E447" s="11" t="s">
        <v>61</v>
      </c>
      <c r="F447" s="11" t="s">
        <v>5862</v>
      </c>
      <c r="G447" s="15">
        <v>1010844</v>
      </c>
      <c r="H447" s="15">
        <v>827538</v>
      </c>
      <c r="I447" s="13">
        <f t="shared" si="18"/>
        <v>0.81866044612225031</v>
      </c>
      <c r="J447" s="12">
        <v>1615</v>
      </c>
      <c r="K447" s="12">
        <v>390</v>
      </c>
      <c r="L447" s="13">
        <f t="shared" si="19"/>
        <v>0.24148606811145512</v>
      </c>
      <c r="M447" s="12">
        <v>275</v>
      </c>
      <c r="N447" s="12">
        <v>115</v>
      </c>
      <c r="O447" s="14" t="str">
        <f t="shared" si="20"/>
        <v>Ineligible</v>
      </c>
    </row>
    <row r="448" spans="1:15" x14ac:dyDescent="0.2">
      <c r="A448" s="11" t="s">
        <v>5254</v>
      </c>
      <c r="B448" s="11">
        <v>1</v>
      </c>
      <c r="C448" s="11" t="s">
        <v>5856</v>
      </c>
      <c r="D448" s="11" t="s">
        <v>395</v>
      </c>
      <c r="E448" s="11" t="s">
        <v>139</v>
      </c>
      <c r="F448" s="11" t="s">
        <v>5863</v>
      </c>
      <c r="G448" s="15">
        <v>848848</v>
      </c>
      <c r="H448" s="15">
        <v>746627</v>
      </c>
      <c r="I448" s="13">
        <f t="shared" si="18"/>
        <v>0.87957679113339493</v>
      </c>
      <c r="J448" s="12">
        <v>960</v>
      </c>
      <c r="K448" s="12">
        <v>140</v>
      </c>
      <c r="L448" s="13">
        <f t="shared" si="19"/>
        <v>0.14583333333333334</v>
      </c>
      <c r="M448" s="12">
        <v>25</v>
      </c>
      <c r="N448" s="12">
        <v>115</v>
      </c>
      <c r="O448" s="14" t="str">
        <f t="shared" si="20"/>
        <v>Ineligible</v>
      </c>
    </row>
    <row r="449" spans="1:15" x14ac:dyDescent="0.2">
      <c r="A449" s="11" t="s">
        <v>5254</v>
      </c>
      <c r="B449" s="11">
        <v>1</v>
      </c>
      <c r="C449" s="11" t="s">
        <v>5856</v>
      </c>
      <c r="D449" s="11" t="s">
        <v>395</v>
      </c>
      <c r="E449" s="11" t="s">
        <v>735</v>
      </c>
      <c r="F449" s="11" t="s">
        <v>5864</v>
      </c>
      <c r="G449" s="15">
        <v>1093275</v>
      </c>
      <c r="H449" s="15">
        <v>692476</v>
      </c>
      <c r="I449" s="13">
        <f t="shared" si="18"/>
        <v>0.63339598911527295</v>
      </c>
      <c r="J449" s="12">
        <v>635</v>
      </c>
      <c r="K449" s="12">
        <v>25</v>
      </c>
      <c r="L449" s="13">
        <f t="shared" si="19"/>
        <v>3.937007874015748E-2</v>
      </c>
      <c r="M449" s="12">
        <v>25</v>
      </c>
      <c r="N449" s="12">
        <v>0</v>
      </c>
      <c r="O449" s="14" t="str">
        <f t="shared" si="20"/>
        <v>Ineligible</v>
      </c>
    </row>
    <row r="450" spans="1:15" x14ac:dyDescent="0.2">
      <c r="A450" s="11" t="s">
        <v>5254</v>
      </c>
      <c r="B450" s="11">
        <v>1</v>
      </c>
      <c r="C450" s="11" t="s">
        <v>5865</v>
      </c>
      <c r="D450" s="11" t="s">
        <v>401</v>
      </c>
      <c r="E450" s="11" t="s">
        <v>21</v>
      </c>
      <c r="F450" s="11" t="s">
        <v>5866</v>
      </c>
      <c r="G450" s="15">
        <v>10831070</v>
      </c>
      <c r="H450" s="15">
        <v>74697</v>
      </c>
      <c r="I450" s="13">
        <f t="shared" si="18"/>
        <v>6.8965485404489119E-3</v>
      </c>
      <c r="J450" s="12">
        <v>380</v>
      </c>
      <c r="K450" s="12">
        <v>350</v>
      </c>
      <c r="L450" s="13">
        <f t="shared" si="19"/>
        <v>0.92105263157894735</v>
      </c>
      <c r="M450" s="12">
        <v>330</v>
      </c>
      <c r="N450" s="12">
        <v>20</v>
      </c>
      <c r="O450" s="14" t="str">
        <f t="shared" si="20"/>
        <v>Ineligible</v>
      </c>
    </row>
    <row r="451" spans="1:15" x14ac:dyDescent="0.2">
      <c r="A451" s="11" t="s">
        <v>5254</v>
      </c>
      <c r="B451" s="11">
        <v>1</v>
      </c>
      <c r="C451" s="11" t="s">
        <v>5865</v>
      </c>
      <c r="D451" s="11" t="s">
        <v>401</v>
      </c>
      <c r="E451" s="11" t="s">
        <v>27</v>
      </c>
      <c r="F451" s="11" t="s">
        <v>5867</v>
      </c>
      <c r="G451" s="15">
        <v>8305162</v>
      </c>
      <c r="H451" s="15">
        <v>219081</v>
      </c>
      <c r="I451" s="13">
        <f t="shared" si="18"/>
        <v>2.6378895438764469E-2</v>
      </c>
      <c r="J451" s="12">
        <v>690</v>
      </c>
      <c r="K451" s="12">
        <v>625</v>
      </c>
      <c r="L451" s="13">
        <f t="shared" si="19"/>
        <v>0.90579710144927539</v>
      </c>
      <c r="M451" s="12">
        <v>495</v>
      </c>
      <c r="N451" s="12">
        <v>130</v>
      </c>
      <c r="O451" s="14" t="str">
        <f t="shared" si="20"/>
        <v>Ineligible</v>
      </c>
    </row>
    <row r="452" spans="1:15" x14ac:dyDescent="0.2">
      <c r="A452" s="11" t="s">
        <v>5254</v>
      </c>
      <c r="B452" s="11">
        <v>1</v>
      </c>
      <c r="C452" s="11" t="s">
        <v>5868</v>
      </c>
      <c r="D452" s="11" t="s">
        <v>2228</v>
      </c>
      <c r="E452" s="11" t="s">
        <v>21</v>
      </c>
      <c r="F452" s="11" t="s">
        <v>5869</v>
      </c>
      <c r="G452" s="15">
        <v>1457483</v>
      </c>
      <c r="H452" s="15">
        <v>909834</v>
      </c>
      <c r="I452" s="13">
        <f t="shared" si="18"/>
        <v>0.62425016278062939</v>
      </c>
      <c r="J452" s="12">
        <v>475</v>
      </c>
      <c r="K452" s="12">
        <v>130</v>
      </c>
      <c r="L452" s="13">
        <f t="shared" si="19"/>
        <v>0.27368421052631581</v>
      </c>
      <c r="M452" s="12">
        <v>35</v>
      </c>
      <c r="N452" s="12">
        <v>95</v>
      </c>
      <c r="O452" s="14" t="str">
        <f t="shared" si="20"/>
        <v>Ineligible</v>
      </c>
    </row>
    <row r="453" spans="1:15" x14ac:dyDescent="0.2">
      <c r="A453" s="11" t="s">
        <v>5254</v>
      </c>
      <c r="B453" s="11">
        <v>1</v>
      </c>
      <c r="C453" s="11" t="s">
        <v>5868</v>
      </c>
      <c r="D453" s="11" t="s">
        <v>2228</v>
      </c>
      <c r="E453" s="11" t="s">
        <v>27</v>
      </c>
      <c r="F453" s="11" t="s">
        <v>5870</v>
      </c>
      <c r="G453" s="15">
        <v>1293728</v>
      </c>
      <c r="H453" s="15">
        <v>1022454</v>
      </c>
      <c r="I453" s="13">
        <f t="shared" si="18"/>
        <v>0.79031604788641818</v>
      </c>
      <c r="J453" s="12">
        <v>560</v>
      </c>
      <c r="K453" s="12">
        <v>30</v>
      </c>
      <c r="L453" s="13">
        <f t="shared" si="19"/>
        <v>5.3571428571428568E-2</v>
      </c>
      <c r="M453" s="12">
        <v>30</v>
      </c>
      <c r="N453" s="12">
        <v>0</v>
      </c>
      <c r="O453" s="14" t="str">
        <f t="shared" si="20"/>
        <v>Ineligible</v>
      </c>
    </row>
    <row r="454" spans="1:15" x14ac:dyDescent="0.2">
      <c r="A454" s="11" t="s">
        <v>5254</v>
      </c>
      <c r="B454" s="11">
        <v>1</v>
      </c>
      <c r="C454" s="11" t="s">
        <v>5868</v>
      </c>
      <c r="D454" s="11" t="s">
        <v>2228</v>
      </c>
      <c r="E454" s="11" t="s">
        <v>29</v>
      </c>
      <c r="F454" s="11" t="s">
        <v>5871</v>
      </c>
      <c r="G454" s="15">
        <v>1263173</v>
      </c>
      <c r="H454" s="15">
        <v>1011785</v>
      </c>
      <c r="I454" s="13">
        <f t="shared" si="18"/>
        <v>0.80098687986522832</v>
      </c>
      <c r="J454" s="12">
        <v>770</v>
      </c>
      <c r="K454" s="12">
        <v>80</v>
      </c>
      <c r="L454" s="13">
        <f t="shared" si="19"/>
        <v>0.1038961038961039</v>
      </c>
      <c r="M454" s="12">
        <v>70</v>
      </c>
      <c r="N454" s="12">
        <v>10</v>
      </c>
      <c r="O454" s="14" t="str">
        <f t="shared" si="20"/>
        <v>Ineligible</v>
      </c>
    </row>
    <row r="455" spans="1:15" x14ac:dyDescent="0.2">
      <c r="A455" s="11" t="s">
        <v>5254</v>
      </c>
      <c r="B455" s="11">
        <v>1</v>
      </c>
      <c r="C455" s="11" t="s">
        <v>5868</v>
      </c>
      <c r="D455" s="11" t="s">
        <v>2228</v>
      </c>
      <c r="E455" s="11" t="s">
        <v>37</v>
      </c>
      <c r="F455" s="11" t="s">
        <v>5872</v>
      </c>
      <c r="G455" s="15">
        <v>3278153</v>
      </c>
      <c r="H455" s="15">
        <v>1964796</v>
      </c>
      <c r="I455" s="13">
        <f t="shared" ref="I455:I518" si="21">IFERROR(H455/G455,"-")</f>
        <v>0.59936067657610859</v>
      </c>
      <c r="J455" s="12">
        <v>1250</v>
      </c>
      <c r="K455" s="12">
        <v>200</v>
      </c>
      <c r="L455" s="13">
        <f t="shared" ref="L455:L518" si="22">IFERROR(K455/J455,"-")</f>
        <v>0.16</v>
      </c>
      <c r="M455" s="12">
        <v>70</v>
      </c>
      <c r="N455" s="12">
        <v>130</v>
      </c>
      <c r="O455" s="14" t="str">
        <f t="shared" ref="O455:O518" si="23">IFERROR(IF(OR(I455="-",L455="-"),"Ineligible",IF(AND(L455&gt;0.51,I455&gt;0.5),"CD Eligible","Ineligible")),"Ineligible")</f>
        <v>Ineligible</v>
      </c>
    </row>
    <row r="456" spans="1:15" x14ac:dyDescent="0.2">
      <c r="A456" s="11" t="s">
        <v>5254</v>
      </c>
      <c r="B456" s="11">
        <v>1</v>
      </c>
      <c r="C456" s="11" t="s">
        <v>5873</v>
      </c>
      <c r="D456" s="11" t="s">
        <v>2231</v>
      </c>
      <c r="E456" s="11" t="s">
        <v>21</v>
      </c>
      <c r="F456" s="11" t="s">
        <v>5874</v>
      </c>
      <c r="G456" s="15">
        <v>1891673</v>
      </c>
      <c r="H456" s="15">
        <v>738061</v>
      </c>
      <c r="I456" s="13">
        <f t="shared" si="21"/>
        <v>0.39016309901341301</v>
      </c>
      <c r="J456" s="12">
        <v>1390</v>
      </c>
      <c r="K456" s="12">
        <v>665</v>
      </c>
      <c r="L456" s="13">
        <f t="shared" si="22"/>
        <v>0.47841726618705038</v>
      </c>
      <c r="M456" s="12">
        <v>410</v>
      </c>
      <c r="N456" s="12">
        <v>255</v>
      </c>
      <c r="O456" s="14" t="str">
        <f t="shared" si="23"/>
        <v>Ineligible</v>
      </c>
    </row>
    <row r="457" spans="1:15" x14ac:dyDescent="0.2">
      <c r="A457" s="11" t="s">
        <v>5254</v>
      </c>
      <c r="B457" s="11">
        <v>1</v>
      </c>
      <c r="C457" s="11" t="s">
        <v>5873</v>
      </c>
      <c r="D457" s="11" t="s">
        <v>2231</v>
      </c>
      <c r="E457" s="11" t="s">
        <v>27</v>
      </c>
      <c r="F457" s="11" t="s">
        <v>5875</v>
      </c>
      <c r="G457" s="15">
        <v>2035745</v>
      </c>
      <c r="H457" s="15">
        <v>1635904</v>
      </c>
      <c r="I457" s="13">
        <f t="shared" si="21"/>
        <v>0.80358984057433525</v>
      </c>
      <c r="J457" s="12">
        <v>2910</v>
      </c>
      <c r="K457" s="12">
        <v>1770</v>
      </c>
      <c r="L457" s="13">
        <f t="shared" si="22"/>
        <v>0.60824742268041232</v>
      </c>
      <c r="M457" s="12">
        <v>1395</v>
      </c>
      <c r="N457" s="12">
        <v>375</v>
      </c>
      <c r="O457" s="14" t="str">
        <f t="shared" si="23"/>
        <v>CD Eligible</v>
      </c>
    </row>
    <row r="458" spans="1:15" x14ac:dyDescent="0.2">
      <c r="A458" s="11" t="s">
        <v>5254</v>
      </c>
      <c r="B458" s="11">
        <v>1</v>
      </c>
      <c r="C458" s="11" t="s">
        <v>5873</v>
      </c>
      <c r="D458" s="11" t="s">
        <v>2231</v>
      </c>
      <c r="E458" s="11" t="s">
        <v>29</v>
      </c>
      <c r="F458" s="11" t="s">
        <v>5876</v>
      </c>
      <c r="G458" s="15">
        <v>491333</v>
      </c>
      <c r="H458" s="15">
        <v>405973</v>
      </c>
      <c r="I458" s="13">
        <f t="shared" si="21"/>
        <v>0.82626853885246865</v>
      </c>
      <c r="J458" s="12">
        <v>620</v>
      </c>
      <c r="K458" s="12">
        <v>105</v>
      </c>
      <c r="L458" s="13">
        <f t="shared" si="22"/>
        <v>0.16935483870967741</v>
      </c>
      <c r="M458" s="12">
        <v>85</v>
      </c>
      <c r="N458" s="12">
        <v>20</v>
      </c>
      <c r="O458" s="14" t="str">
        <f t="shared" si="23"/>
        <v>Ineligible</v>
      </c>
    </row>
    <row r="459" spans="1:15" x14ac:dyDescent="0.2">
      <c r="A459" s="11" t="s">
        <v>5254</v>
      </c>
      <c r="B459" s="11">
        <v>1</v>
      </c>
      <c r="C459" s="11" t="s">
        <v>5873</v>
      </c>
      <c r="D459" s="11" t="s">
        <v>2231</v>
      </c>
      <c r="E459" s="11" t="s">
        <v>37</v>
      </c>
      <c r="F459" s="11" t="s">
        <v>5877</v>
      </c>
      <c r="G459" s="15">
        <v>1433354</v>
      </c>
      <c r="H459" s="15">
        <v>622691</v>
      </c>
      <c r="I459" s="13">
        <f t="shared" si="21"/>
        <v>0.43442931753077046</v>
      </c>
      <c r="J459" s="12">
        <v>950</v>
      </c>
      <c r="K459" s="12">
        <v>360</v>
      </c>
      <c r="L459" s="13">
        <f t="shared" si="22"/>
        <v>0.37894736842105264</v>
      </c>
      <c r="M459" s="12">
        <v>335</v>
      </c>
      <c r="N459" s="12">
        <v>25</v>
      </c>
      <c r="O459" s="14" t="str">
        <f t="shared" si="23"/>
        <v>Ineligible</v>
      </c>
    </row>
    <row r="460" spans="1:15" x14ac:dyDescent="0.2">
      <c r="A460" s="11" t="s">
        <v>5254</v>
      </c>
      <c r="B460" s="11">
        <v>1</v>
      </c>
      <c r="C460" s="11" t="s">
        <v>5873</v>
      </c>
      <c r="D460" s="11" t="s">
        <v>2231</v>
      </c>
      <c r="E460" s="11" t="s">
        <v>52</v>
      </c>
      <c r="F460" s="11" t="s">
        <v>5878</v>
      </c>
      <c r="G460" s="15">
        <v>710395</v>
      </c>
      <c r="H460" s="15">
        <v>550579</v>
      </c>
      <c r="I460" s="13">
        <f t="shared" si="21"/>
        <v>0.77503220039555454</v>
      </c>
      <c r="J460" s="12">
        <v>930</v>
      </c>
      <c r="K460" s="12">
        <v>660</v>
      </c>
      <c r="L460" s="13">
        <f t="shared" si="22"/>
        <v>0.70967741935483875</v>
      </c>
      <c r="M460" s="12">
        <v>370</v>
      </c>
      <c r="N460" s="12">
        <v>290</v>
      </c>
      <c r="O460" s="14" t="str">
        <f t="shared" si="23"/>
        <v>CD Eligible</v>
      </c>
    </row>
    <row r="461" spans="1:15" x14ac:dyDescent="0.2">
      <c r="A461" s="11" t="s">
        <v>5254</v>
      </c>
      <c r="B461" s="11">
        <v>1</v>
      </c>
      <c r="C461" s="11" t="s">
        <v>5873</v>
      </c>
      <c r="D461" s="11" t="s">
        <v>2231</v>
      </c>
      <c r="E461" s="11" t="s">
        <v>61</v>
      </c>
      <c r="F461" s="11" t="s">
        <v>5879</v>
      </c>
      <c r="G461" s="15">
        <v>496748</v>
      </c>
      <c r="H461" s="15">
        <v>425335</v>
      </c>
      <c r="I461" s="13">
        <f t="shared" si="21"/>
        <v>0.85623897831496054</v>
      </c>
      <c r="J461" s="12">
        <v>1325</v>
      </c>
      <c r="K461" s="12">
        <v>620</v>
      </c>
      <c r="L461" s="13">
        <f t="shared" si="22"/>
        <v>0.4679245283018868</v>
      </c>
      <c r="M461" s="12">
        <v>550</v>
      </c>
      <c r="N461" s="12">
        <v>70</v>
      </c>
      <c r="O461" s="14" t="str">
        <f t="shared" si="23"/>
        <v>Ineligible</v>
      </c>
    </row>
    <row r="462" spans="1:15" x14ac:dyDescent="0.2">
      <c r="A462" s="11" t="s">
        <v>5254</v>
      </c>
      <c r="B462" s="11">
        <v>1</v>
      </c>
      <c r="C462" s="11" t="s">
        <v>5880</v>
      </c>
      <c r="D462" s="11" t="s">
        <v>2235</v>
      </c>
      <c r="E462" s="11" t="s">
        <v>21</v>
      </c>
      <c r="F462" s="11" t="s">
        <v>5881</v>
      </c>
      <c r="G462" s="15">
        <v>1915469</v>
      </c>
      <c r="H462" s="15">
        <v>1430240</v>
      </c>
      <c r="I462" s="13">
        <f t="shared" si="21"/>
        <v>0.74667875073937506</v>
      </c>
      <c r="J462" s="12">
        <v>700</v>
      </c>
      <c r="K462" s="12">
        <v>125</v>
      </c>
      <c r="L462" s="13">
        <f t="shared" si="22"/>
        <v>0.17857142857142858</v>
      </c>
      <c r="M462" s="12">
        <v>75</v>
      </c>
      <c r="N462" s="12">
        <v>50</v>
      </c>
      <c r="O462" s="14" t="str">
        <f t="shared" si="23"/>
        <v>Ineligible</v>
      </c>
    </row>
    <row r="463" spans="1:15" x14ac:dyDescent="0.2">
      <c r="A463" s="11" t="s">
        <v>5254</v>
      </c>
      <c r="B463" s="11">
        <v>1</v>
      </c>
      <c r="C463" s="11" t="s">
        <v>5880</v>
      </c>
      <c r="D463" s="11" t="s">
        <v>2235</v>
      </c>
      <c r="E463" s="11" t="s">
        <v>27</v>
      </c>
      <c r="F463" s="11" t="s">
        <v>5882</v>
      </c>
      <c r="G463" s="15">
        <v>1784577</v>
      </c>
      <c r="H463" s="15">
        <v>1441009</v>
      </c>
      <c r="I463" s="13">
        <f t="shared" si="21"/>
        <v>0.80747930742131047</v>
      </c>
      <c r="J463" s="12">
        <v>850</v>
      </c>
      <c r="K463" s="12">
        <v>55</v>
      </c>
      <c r="L463" s="13">
        <f t="shared" si="22"/>
        <v>6.4705882352941183E-2</v>
      </c>
      <c r="M463" s="12">
        <v>40</v>
      </c>
      <c r="N463" s="12">
        <v>15</v>
      </c>
      <c r="O463" s="14" t="str">
        <f t="shared" si="23"/>
        <v>Ineligible</v>
      </c>
    </row>
    <row r="464" spans="1:15" x14ac:dyDescent="0.2">
      <c r="A464" s="11" t="s">
        <v>5254</v>
      </c>
      <c r="B464" s="11">
        <v>1</v>
      </c>
      <c r="C464" s="11" t="s">
        <v>5880</v>
      </c>
      <c r="D464" s="11" t="s">
        <v>2235</v>
      </c>
      <c r="E464" s="11" t="s">
        <v>29</v>
      </c>
      <c r="F464" s="11" t="s">
        <v>5883</v>
      </c>
      <c r="G464" s="15">
        <v>1979204</v>
      </c>
      <c r="H464" s="15">
        <v>1315355</v>
      </c>
      <c r="I464" s="13">
        <f t="shared" si="21"/>
        <v>0.66458788482642517</v>
      </c>
      <c r="J464" s="12">
        <v>445</v>
      </c>
      <c r="K464" s="12">
        <v>50</v>
      </c>
      <c r="L464" s="13">
        <f t="shared" si="22"/>
        <v>0.11235955056179775</v>
      </c>
      <c r="M464" s="12">
        <v>15</v>
      </c>
      <c r="N464" s="12">
        <v>35</v>
      </c>
      <c r="O464" s="14" t="str">
        <f t="shared" si="23"/>
        <v>Ineligible</v>
      </c>
    </row>
    <row r="465" spans="1:15" x14ac:dyDescent="0.2">
      <c r="A465" s="11" t="s">
        <v>5254</v>
      </c>
      <c r="B465" s="11">
        <v>1</v>
      </c>
      <c r="C465" s="11" t="s">
        <v>5880</v>
      </c>
      <c r="D465" s="11" t="s">
        <v>2235</v>
      </c>
      <c r="E465" s="11" t="s">
        <v>37</v>
      </c>
      <c r="F465" s="11" t="s">
        <v>5884</v>
      </c>
      <c r="G465" s="15">
        <v>2250899</v>
      </c>
      <c r="H465" s="15">
        <v>2041028</v>
      </c>
      <c r="I465" s="13">
        <f t="shared" si="21"/>
        <v>0.90676125405893382</v>
      </c>
      <c r="J465" s="12">
        <v>1135</v>
      </c>
      <c r="K465" s="12">
        <v>145</v>
      </c>
      <c r="L465" s="13">
        <f t="shared" si="22"/>
        <v>0.1277533039647577</v>
      </c>
      <c r="M465" s="12">
        <v>110</v>
      </c>
      <c r="N465" s="12">
        <v>35</v>
      </c>
      <c r="O465" s="14" t="str">
        <f t="shared" si="23"/>
        <v>Ineligible</v>
      </c>
    </row>
    <row r="466" spans="1:15" x14ac:dyDescent="0.2">
      <c r="A466" s="11" t="s">
        <v>5254</v>
      </c>
      <c r="B466" s="11">
        <v>1</v>
      </c>
      <c r="C466" s="11" t="s">
        <v>5885</v>
      </c>
      <c r="D466" s="11" t="s">
        <v>5886</v>
      </c>
      <c r="E466" s="11" t="s">
        <v>19</v>
      </c>
      <c r="F466" s="11" t="s">
        <v>5887</v>
      </c>
      <c r="G466" s="15">
        <v>214.22</v>
      </c>
      <c r="H466" s="15">
        <v>167.37</v>
      </c>
      <c r="I466" s="13">
        <f t="shared" si="21"/>
        <v>0.78129959854355335</v>
      </c>
      <c r="J466" s="12">
        <v>0</v>
      </c>
      <c r="K466" s="12">
        <v>0</v>
      </c>
      <c r="L466" s="13" t="str">
        <f t="shared" si="22"/>
        <v>-</v>
      </c>
      <c r="M466" s="12">
        <v>0</v>
      </c>
      <c r="N466" s="12">
        <v>0</v>
      </c>
      <c r="O466" s="14" t="str">
        <f t="shared" si="23"/>
        <v>Ineligible</v>
      </c>
    </row>
    <row r="467" spans="1:15" x14ac:dyDescent="0.2">
      <c r="A467" s="11" t="s">
        <v>5254</v>
      </c>
      <c r="B467" s="11">
        <v>1</v>
      </c>
      <c r="C467" s="11" t="s">
        <v>5885</v>
      </c>
      <c r="D467" s="11" t="s">
        <v>5886</v>
      </c>
      <c r="E467" s="11" t="s">
        <v>21</v>
      </c>
      <c r="F467" s="11" t="s">
        <v>5888</v>
      </c>
      <c r="G467" s="15">
        <v>2285392</v>
      </c>
      <c r="H467" s="15">
        <v>835566</v>
      </c>
      <c r="I467" s="13">
        <f t="shared" si="21"/>
        <v>0.36561167624635071</v>
      </c>
      <c r="J467" s="12">
        <v>1520</v>
      </c>
      <c r="K467" s="12">
        <v>330</v>
      </c>
      <c r="L467" s="13">
        <f t="shared" si="22"/>
        <v>0.21710526315789475</v>
      </c>
      <c r="M467" s="12">
        <v>105</v>
      </c>
      <c r="N467" s="12">
        <v>225</v>
      </c>
      <c r="O467" s="14" t="str">
        <f t="shared" si="23"/>
        <v>Ineligible</v>
      </c>
    </row>
    <row r="468" spans="1:15" x14ac:dyDescent="0.2">
      <c r="A468" s="11" t="s">
        <v>5254</v>
      </c>
      <c r="B468" s="11">
        <v>1</v>
      </c>
      <c r="C468" s="11" t="s">
        <v>5885</v>
      </c>
      <c r="D468" s="11" t="s">
        <v>5886</v>
      </c>
      <c r="E468" s="11" t="s">
        <v>27</v>
      </c>
      <c r="F468" s="11" t="s">
        <v>5889</v>
      </c>
      <c r="G468" s="15">
        <v>979033</v>
      </c>
      <c r="H468" s="15">
        <v>864741</v>
      </c>
      <c r="I468" s="13">
        <f t="shared" si="21"/>
        <v>0.88326031911079605</v>
      </c>
      <c r="J468" s="12">
        <v>1670</v>
      </c>
      <c r="K468" s="12">
        <v>465</v>
      </c>
      <c r="L468" s="13">
        <f t="shared" si="22"/>
        <v>0.27844311377245506</v>
      </c>
      <c r="M468" s="12">
        <v>380</v>
      </c>
      <c r="N468" s="12">
        <v>85</v>
      </c>
      <c r="O468" s="14" t="str">
        <f t="shared" si="23"/>
        <v>Ineligible</v>
      </c>
    </row>
    <row r="469" spans="1:15" x14ac:dyDescent="0.2">
      <c r="A469" s="11" t="s">
        <v>5254</v>
      </c>
      <c r="B469" s="11">
        <v>1</v>
      </c>
      <c r="C469" s="11" t="s">
        <v>5885</v>
      </c>
      <c r="D469" s="11" t="s">
        <v>5886</v>
      </c>
      <c r="E469" s="11" t="s">
        <v>29</v>
      </c>
      <c r="F469" s="11" t="s">
        <v>5890</v>
      </c>
      <c r="G469" s="15">
        <v>1123152</v>
      </c>
      <c r="H469" s="15">
        <v>892917</v>
      </c>
      <c r="I469" s="13">
        <f t="shared" si="21"/>
        <v>0.79500993632206507</v>
      </c>
      <c r="J469" s="12">
        <v>1445</v>
      </c>
      <c r="K469" s="12">
        <v>540</v>
      </c>
      <c r="L469" s="13">
        <f t="shared" si="22"/>
        <v>0.37370242214532873</v>
      </c>
      <c r="M469" s="12">
        <v>455</v>
      </c>
      <c r="N469" s="12">
        <v>85</v>
      </c>
      <c r="O469" s="14" t="str">
        <f t="shared" si="23"/>
        <v>Ineligible</v>
      </c>
    </row>
    <row r="470" spans="1:15" x14ac:dyDescent="0.2">
      <c r="A470" s="11" t="s">
        <v>5254</v>
      </c>
      <c r="B470" s="11">
        <v>1</v>
      </c>
      <c r="C470" s="11" t="s">
        <v>5885</v>
      </c>
      <c r="D470" s="11" t="s">
        <v>5886</v>
      </c>
      <c r="E470" s="11" t="s">
        <v>37</v>
      </c>
      <c r="F470" s="11" t="s">
        <v>5891</v>
      </c>
      <c r="G470" s="15">
        <v>925238</v>
      </c>
      <c r="H470" s="15">
        <v>694391</v>
      </c>
      <c r="I470" s="13">
        <f t="shared" si="21"/>
        <v>0.75049987138444374</v>
      </c>
      <c r="J470" s="12">
        <v>1300</v>
      </c>
      <c r="K470" s="12">
        <v>685</v>
      </c>
      <c r="L470" s="13">
        <f t="shared" si="22"/>
        <v>0.52692307692307694</v>
      </c>
      <c r="M470" s="12">
        <v>160</v>
      </c>
      <c r="N470" s="12">
        <v>525</v>
      </c>
      <c r="O470" s="14" t="str">
        <f t="shared" si="23"/>
        <v>CD Eligible</v>
      </c>
    </row>
    <row r="471" spans="1:15" x14ac:dyDescent="0.2">
      <c r="A471" s="11" t="s">
        <v>5254</v>
      </c>
      <c r="B471" s="11">
        <v>1</v>
      </c>
      <c r="C471" s="11" t="s">
        <v>5885</v>
      </c>
      <c r="D471" s="11" t="s">
        <v>5886</v>
      </c>
      <c r="E471" s="11" t="s">
        <v>52</v>
      </c>
      <c r="F471" s="11" t="s">
        <v>5892</v>
      </c>
      <c r="G471" s="15">
        <v>1208425</v>
      </c>
      <c r="H471" s="15">
        <v>246604</v>
      </c>
      <c r="I471" s="13">
        <f t="shared" si="21"/>
        <v>0.20407058774851564</v>
      </c>
      <c r="J471" s="12">
        <v>840</v>
      </c>
      <c r="K471" s="12">
        <v>75</v>
      </c>
      <c r="L471" s="13">
        <f t="shared" si="22"/>
        <v>8.9285714285714288E-2</v>
      </c>
      <c r="M471" s="12">
        <v>75</v>
      </c>
      <c r="N471" s="12">
        <v>0</v>
      </c>
      <c r="O471" s="14" t="str">
        <f t="shared" si="23"/>
        <v>Ineligible</v>
      </c>
    </row>
    <row r="472" spans="1:15" x14ac:dyDescent="0.2">
      <c r="A472" s="11" t="s">
        <v>5254</v>
      </c>
      <c r="B472" s="11">
        <v>1</v>
      </c>
      <c r="C472" s="11" t="s">
        <v>5885</v>
      </c>
      <c r="D472" s="11" t="s">
        <v>5886</v>
      </c>
      <c r="E472" s="11" t="s">
        <v>61</v>
      </c>
      <c r="F472" s="11" t="s">
        <v>5893</v>
      </c>
      <c r="G472" s="15">
        <v>1368544</v>
      </c>
      <c r="H472" s="15">
        <v>1057446</v>
      </c>
      <c r="I472" s="13">
        <f t="shared" si="21"/>
        <v>0.77267957771178708</v>
      </c>
      <c r="J472" s="12">
        <v>2000</v>
      </c>
      <c r="K472" s="12">
        <v>625</v>
      </c>
      <c r="L472" s="13">
        <f t="shared" si="22"/>
        <v>0.3125</v>
      </c>
      <c r="M472" s="12">
        <v>110</v>
      </c>
      <c r="N472" s="12">
        <v>515</v>
      </c>
      <c r="O472" s="14" t="str">
        <f t="shared" si="23"/>
        <v>Ineligible</v>
      </c>
    </row>
    <row r="473" spans="1:15" x14ac:dyDescent="0.2">
      <c r="A473" s="11" t="s">
        <v>5254</v>
      </c>
      <c r="B473" s="11">
        <v>1</v>
      </c>
      <c r="C473" s="11" t="s">
        <v>5885</v>
      </c>
      <c r="D473" s="11" t="s">
        <v>5886</v>
      </c>
      <c r="E473" s="11" t="s">
        <v>139</v>
      </c>
      <c r="F473" s="11" t="s">
        <v>5894</v>
      </c>
      <c r="G473" s="15">
        <v>1105884</v>
      </c>
      <c r="H473" s="15">
        <v>519856</v>
      </c>
      <c r="I473" s="13">
        <f t="shared" si="21"/>
        <v>0.47008185306958056</v>
      </c>
      <c r="J473" s="12">
        <v>585</v>
      </c>
      <c r="K473" s="12">
        <v>50</v>
      </c>
      <c r="L473" s="13">
        <f t="shared" si="22"/>
        <v>8.5470085470085472E-2</v>
      </c>
      <c r="M473" s="12">
        <v>25</v>
      </c>
      <c r="N473" s="12">
        <v>25</v>
      </c>
      <c r="O473" s="14" t="str">
        <f t="shared" si="23"/>
        <v>Ineligible</v>
      </c>
    </row>
    <row r="474" spans="1:15" x14ac:dyDescent="0.2">
      <c r="A474" s="11" t="s">
        <v>5254</v>
      </c>
      <c r="B474" s="11">
        <v>1</v>
      </c>
      <c r="C474" s="11" t="s">
        <v>5885</v>
      </c>
      <c r="D474" s="11" t="s">
        <v>5886</v>
      </c>
      <c r="E474" s="11" t="s">
        <v>735</v>
      </c>
      <c r="F474" s="11" t="s">
        <v>5895</v>
      </c>
      <c r="G474" s="15">
        <v>1262620</v>
      </c>
      <c r="H474" s="15">
        <v>346672</v>
      </c>
      <c r="I474" s="13">
        <f t="shared" si="21"/>
        <v>0.27456558584530577</v>
      </c>
      <c r="J474" s="12">
        <v>435</v>
      </c>
      <c r="K474" s="12">
        <v>0</v>
      </c>
      <c r="L474" s="13">
        <f t="shared" si="22"/>
        <v>0</v>
      </c>
      <c r="M474" s="12">
        <v>0</v>
      </c>
      <c r="N474" s="12">
        <v>0</v>
      </c>
      <c r="O474" s="14" t="str">
        <f t="shared" si="23"/>
        <v>Ineligible</v>
      </c>
    </row>
    <row r="475" spans="1:15" x14ac:dyDescent="0.2">
      <c r="A475" s="11" t="s">
        <v>5254</v>
      </c>
      <c r="B475" s="11">
        <v>1</v>
      </c>
      <c r="C475" s="11" t="s">
        <v>5896</v>
      </c>
      <c r="D475" s="11" t="s">
        <v>420</v>
      </c>
      <c r="E475" s="11" t="s">
        <v>21</v>
      </c>
      <c r="F475" s="11" t="s">
        <v>5897</v>
      </c>
      <c r="G475" s="15">
        <v>12862079</v>
      </c>
      <c r="H475" s="15">
        <v>705064</v>
      </c>
      <c r="I475" s="13">
        <f t="shared" si="21"/>
        <v>5.481726554470704E-2</v>
      </c>
      <c r="J475" s="12">
        <v>980</v>
      </c>
      <c r="K475" s="12">
        <v>240</v>
      </c>
      <c r="L475" s="13">
        <f t="shared" si="22"/>
        <v>0.24489795918367346</v>
      </c>
      <c r="M475" s="12">
        <v>185</v>
      </c>
      <c r="N475" s="12">
        <v>55</v>
      </c>
      <c r="O475" s="14" t="str">
        <f t="shared" si="23"/>
        <v>Ineligible</v>
      </c>
    </row>
    <row r="476" spans="1:15" x14ac:dyDescent="0.2">
      <c r="A476" s="11" t="s">
        <v>5254</v>
      </c>
      <c r="B476" s="11">
        <v>1</v>
      </c>
      <c r="C476" s="11" t="s">
        <v>5896</v>
      </c>
      <c r="D476" s="11" t="s">
        <v>420</v>
      </c>
      <c r="E476" s="11" t="s">
        <v>27</v>
      </c>
      <c r="F476" s="11" t="s">
        <v>5898</v>
      </c>
      <c r="G476" s="15">
        <v>5058425</v>
      </c>
      <c r="H476" s="15">
        <v>1087013</v>
      </c>
      <c r="I476" s="13">
        <f t="shared" si="21"/>
        <v>0.21489159175039663</v>
      </c>
      <c r="J476" s="12">
        <v>1500</v>
      </c>
      <c r="K476" s="12">
        <v>390</v>
      </c>
      <c r="L476" s="13">
        <f t="shared" si="22"/>
        <v>0.26</v>
      </c>
      <c r="M476" s="12">
        <v>225</v>
      </c>
      <c r="N476" s="12">
        <v>165</v>
      </c>
      <c r="O476" s="14" t="str">
        <f t="shared" si="23"/>
        <v>Ineligible</v>
      </c>
    </row>
    <row r="477" spans="1:15" x14ac:dyDescent="0.2">
      <c r="A477" s="11" t="s">
        <v>5254</v>
      </c>
      <c r="B477" s="11">
        <v>1</v>
      </c>
      <c r="C477" s="11" t="s">
        <v>5899</v>
      </c>
      <c r="D477" s="11" t="s">
        <v>2240</v>
      </c>
      <c r="E477" s="11" t="s">
        <v>21</v>
      </c>
      <c r="F477" s="11" t="s">
        <v>5900</v>
      </c>
      <c r="G477" s="15">
        <v>2927544</v>
      </c>
      <c r="H477" s="15">
        <v>2645949</v>
      </c>
      <c r="I477" s="13">
        <f t="shared" si="21"/>
        <v>0.90381186414277637</v>
      </c>
      <c r="J477" s="12">
        <v>3330</v>
      </c>
      <c r="K477" s="12">
        <v>630</v>
      </c>
      <c r="L477" s="13">
        <f t="shared" si="22"/>
        <v>0.1891891891891892</v>
      </c>
      <c r="M477" s="12">
        <v>325</v>
      </c>
      <c r="N477" s="12">
        <v>305</v>
      </c>
      <c r="O477" s="14" t="str">
        <f t="shared" si="23"/>
        <v>Ineligible</v>
      </c>
    </row>
    <row r="478" spans="1:15" x14ac:dyDescent="0.2">
      <c r="A478" s="11" t="s">
        <v>5254</v>
      </c>
      <c r="B478" s="11">
        <v>1</v>
      </c>
      <c r="C478" s="11" t="s">
        <v>5899</v>
      </c>
      <c r="D478" s="11" t="s">
        <v>2240</v>
      </c>
      <c r="E478" s="11" t="s">
        <v>27</v>
      </c>
      <c r="F478" s="11" t="s">
        <v>5901</v>
      </c>
      <c r="G478" s="15">
        <v>827046</v>
      </c>
      <c r="H478" s="15">
        <v>591286</v>
      </c>
      <c r="I478" s="13">
        <f t="shared" si="21"/>
        <v>0.71493725862890334</v>
      </c>
      <c r="J478" s="12">
        <v>910</v>
      </c>
      <c r="K478" s="12">
        <v>135</v>
      </c>
      <c r="L478" s="13">
        <f t="shared" si="22"/>
        <v>0.14835164835164835</v>
      </c>
      <c r="M478" s="12">
        <v>30</v>
      </c>
      <c r="N478" s="12">
        <v>105</v>
      </c>
      <c r="O478" s="14" t="str">
        <f t="shared" si="23"/>
        <v>Ineligible</v>
      </c>
    </row>
    <row r="479" spans="1:15" x14ac:dyDescent="0.2">
      <c r="A479" s="11" t="s">
        <v>5254</v>
      </c>
      <c r="B479" s="11">
        <v>1</v>
      </c>
      <c r="C479" s="11" t="s">
        <v>5899</v>
      </c>
      <c r="D479" s="11" t="s">
        <v>2240</v>
      </c>
      <c r="E479" s="11" t="s">
        <v>29</v>
      </c>
      <c r="F479" s="11" t="s">
        <v>5902</v>
      </c>
      <c r="G479" s="15">
        <v>1082706</v>
      </c>
      <c r="H479" s="15">
        <v>1004315</v>
      </c>
      <c r="I479" s="13">
        <f t="shared" si="21"/>
        <v>0.92759715010353683</v>
      </c>
      <c r="J479" s="12">
        <v>1565</v>
      </c>
      <c r="K479" s="12">
        <v>455</v>
      </c>
      <c r="L479" s="13">
        <f t="shared" si="22"/>
        <v>0.29073482428115016</v>
      </c>
      <c r="M479" s="12">
        <v>255</v>
      </c>
      <c r="N479" s="12">
        <v>200</v>
      </c>
      <c r="O479" s="14" t="str">
        <f t="shared" si="23"/>
        <v>Ineligible</v>
      </c>
    </row>
    <row r="480" spans="1:15" x14ac:dyDescent="0.2">
      <c r="A480" s="11" t="s">
        <v>5254</v>
      </c>
      <c r="B480" s="11">
        <v>1</v>
      </c>
      <c r="C480" s="11" t="s">
        <v>5899</v>
      </c>
      <c r="D480" s="11" t="s">
        <v>2240</v>
      </c>
      <c r="E480" s="11" t="s">
        <v>37</v>
      </c>
      <c r="F480" s="11" t="s">
        <v>5903</v>
      </c>
      <c r="G480" s="15">
        <v>1060493</v>
      </c>
      <c r="H480" s="15">
        <v>888986</v>
      </c>
      <c r="I480" s="13">
        <f t="shared" si="21"/>
        <v>0.83827616023868146</v>
      </c>
      <c r="J480" s="12">
        <v>1825</v>
      </c>
      <c r="K480" s="12">
        <v>690</v>
      </c>
      <c r="L480" s="13">
        <f t="shared" si="22"/>
        <v>0.37808219178082192</v>
      </c>
      <c r="M480" s="12">
        <v>175</v>
      </c>
      <c r="N480" s="12">
        <v>515</v>
      </c>
      <c r="O480" s="14" t="str">
        <f t="shared" si="23"/>
        <v>Ineligible</v>
      </c>
    </row>
    <row r="481" spans="1:15" x14ac:dyDescent="0.2">
      <c r="A481" s="11" t="s">
        <v>5254</v>
      </c>
      <c r="B481" s="11">
        <v>1</v>
      </c>
      <c r="C481" s="11" t="s">
        <v>5899</v>
      </c>
      <c r="D481" s="11" t="s">
        <v>2240</v>
      </c>
      <c r="E481" s="11" t="s">
        <v>52</v>
      </c>
      <c r="F481" s="11" t="s">
        <v>5904</v>
      </c>
      <c r="G481" s="15">
        <v>1256290</v>
      </c>
      <c r="H481" s="15">
        <v>1158292</v>
      </c>
      <c r="I481" s="13">
        <f t="shared" si="21"/>
        <v>0.92199412556018112</v>
      </c>
      <c r="J481" s="12">
        <v>1340</v>
      </c>
      <c r="K481" s="12">
        <v>140</v>
      </c>
      <c r="L481" s="13">
        <f t="shared" si="22"/>
        <v>0.1044776119402985</v>
      </c>
      <c r="M481" s="12">
        <v>85</v>
      </c>
      <c r="N481" s="12">
        <v>55</v>
      </c>
      <c r="O481" s="14" t="str">
        <f t="shared" si="23"/>
        <v>Ineligible</v>
      </c>
    </row>
    <row r="482" spans="1:15" x14ac:dyDescent="0.2">
      <c r="A482" s="11" t="s">
        <v>5254</v>
      </c>
      <c r="B482" s="11">
        <v>1</v>
      </c>
      <c r="C482" s="11" t="s">
        <v>5899</v>
      </c>
      <c r="D482" s="11" t="s">
        <v>2240</v>
      </c>
      <c r="E482" s="11" t="s">
        <v>61</v>
      </c>
      <c r="F482" s="11" t="s">
        <v>5905</v>
      </c>
      <c r="G482" s="15">
        <v>946689</v>
      </c>
      <c r="H482" s="15">
        <v>869998</v>
      </c>
      <c r="I482" s="13">
        <f t="shared" si="21"/>
        <v>0.91899029142622335</v>
      </c>
      <c r="J482" s="12">
        <v>1110</v>
      </c>
      <c r="K482" s="12">
        <v>260</v>
      </c>
      <c r="L482" s="13">
        <f t="shared" si="22"/>
        <v>0.23423423423423423</v>
      </c>
      <c r="M482" s="12">
        <v>165</v>
      </c>
      <c r="N482" s="12">
        <v>95</v>
      </c>
      <c r="O482" s="14" t="str">
        <f t="shared" si="23"/>
        <v>Ineligible</v>
      </c>
    </row>
    <row r="483" spans="1:15" x14ac:dyDescent="0.2">
      <c r="A483" s="11" t="s">
        <v>5254</v>
      </c>
      <c r="B483" s="11">
        <v>1</v>
      </c>
      <c r="C483" s="11" t="s">
        <v>5899</v>
      </c>
      <c r="D483" s="11" t="s">
        <v>2240</v>
      </c>
      <c r="E483" s="11" t="s">
        <v>139</v>
      </c>
      <c r="F483" s="11" t="s">
        <v>5906</v>
      </c>
      <c r="G483" s="15">
        <v>815194</v>
      </c>
      <c r="H483" s="15">
        <v>724556</v>
      </c>
      <c r="I483" s="13">
        <f t="shared" si="21"/>
        <v>0.88881419637534131</v>
      </c>
      <c r="J483" s="12">
        <v>1190</v>
      </c>
      <c r="K483" s="12">
        <v>280</v>
      </c>
      <c r="L483" s="13">
        <f t="shared" si="22"/>
        <v>0.23529411764705882</v>
      </c>
      <c r="M483" s="12">
        <v>190</v>
      </c>
      <c r="N483" s="12">
        <v>90</v>
      </c>
      <c r="O483" s="14" t="str">
        <f t="shared" si="23"/>
        <v>Ineligible</v>
      </c>
    </row>
    <row r="484" spans="1:15" x14ac:dyDescent="0.2">
      <c r="A484" s="11" t="s">
        <v>5254</v>
      </c>
      <c r="B484" s="11">
        <v>1</v>
      </c>
      <c r="C484" s="11" t="s">
        <v>5899</v>
      </c>
      <c r="D484" s="11" t="s">
        <v>2240</v>
      </c>
      <c r="E484" s="11" t="s">
        <v>735</v>
      </c>
      <c r="F484" s="11" t="s">
        <v>5907</v>
      </c>
      <c r="G484" s="15">
        <v>907680</v>
      </c>
      <c r="H484" s="15">
        <v>852116</v>
      </c>
      <c r="I484" s="13">
        <f t="shared" si="21"/>
        <v>0.93878459368940592</v>
      </c>
      <c r="J484" s="12">
        <v>1140</v>
      </c>
      <c r="K484" s="12">
        <v>440</v>
      </c>
      <c r="L484" s="13">
        <f t="shared" si="22"/>
        <v>0.38596491228070173</v>
      </c>
      <c r="M484" s="12">
        <v>125</v>
      </c>
      <c r="N484" s="12">
        <v>315</v>
      </c>
      <c r="O484" s="14" t="str">
        <f t="shared" si="23"/>
        <v>Ineligible</v>
      </c>
    </row>
    <row r="485" spans="1:15" x14ac:dyDescent="0.2">
      <c r="A485" s="11" t="s">
        <v>5254</v>
      </c>
      <c r="B485" s="11">
        <v>1</v>
      </c>
      <c r="C485" s="11" t="s">
        <v>5908</v>
      </c>
      <c r="D485" s="11" t="s">
        <v>2245</v>
      </c>
      <c r="E485" s="11" t="s">
        <v>21</v>
      </c>
      <c r="F485" s="11" t="s">
        <v>5909</v>
      </c>
      <c r="G485" s="15">
        <v>810838</v>
      </c>
      <c r="H485" s="15">
        <v>424065</v>
      </c>
      <c r="I485" s="13">
        <f t="shared" si="21"/>
        <v>0.52299596220206745</v>
      </c>
      <c r="J485" s="12">
        <v>785</v>
      </c>
      <c r="K485" s="12">
        <v>505</v>
      </c>
      <c r="L485" s="13">
        <f t="shared" si="22"/>
        <v>0.64331210191082799</v>
      </c>
      <c r="M485" s="12">
        <v>445</v>
      </c>
      <c r="N485" s="12">
        <v>60</v>
      </c>
      <c r="O485" s="14" t="str">
        <f t="shared" si="23"/>
        <v>CD Eligible</v>
      </c>
    </row>
    <row r="486" spans="1:15" x14ac:dyDescent="0.2">
      <c r="A486" s="11" t="s">
        <v>5254</v>
      </c>
      <c r="B486" s="11">
        <v>1</v>
      </c>
      <c r="C486" s="11" t="s">
        <v>5908</v>
      </c>
      <c r="D486" s="11" t="s">
        <v>2245</v>
      </c>
      <c r="E486" s="11" t="s">
        <v>27</v>
      </c>
      <c r="F486" s="11" t="s">
        <v>5910</v>
      </c>
      <c r="G486" s="15">
        <v>1252529</v>
      </c>
      <c r="H486" s="15">
        <v>600067</v>
      </c>
      <c r="I486" s="13">
        <f t="shared" si="21"/>
        <v>0.47908431661063339</v>
      </c>
      <c r="J486" s="12">
        <v>1210</v>
      </c>
      <c r="K486" s="12">
        <v>675</v>
      </c>
      <c r="L486" s="13">
        <f t="shared" si="22"/>
        <v>0.55785123966942152</v>
      </c>
      <c r="M486" s="12">
        <v>365</v>
      </c>
      <c r="N486" s="12">
        <v>310</v>
      </c>
      <c r="O486" s="14" t="str">
        <f t="shared" si="23"/>
        <v>Ineligible</v>
      </c>
    </row>
    <row r="487" spans="1:15" x14ac:dyDescent="0.2">
      <c r="A487" s="11" t="s">
        <v>5254</v>
      </c>
      <c r="B487" s="11">
        <v>1</v>
      </c>
      <c r="C487" s="11" t="s">
        <v>5908</v>
      </c>
      <c r="D487" s="11" t="s">
        <v>2245</v>
      </c>
      <c r="E487" s="11" t="s">
        <v>29</v>
      </c>
      <c r="F487" s="11" t="s">
        <v>5911</v>
      </c>
      <c r="G487" s="15">
        <v>966144</v>
      </c>
      <c r="H487" s="15">
        <v>770472</v>
      </c>
      <c r="I487" s="13">
        <f t="shared" si="21"/>
        <v>0.79747118441971387</v>
      </c>
      <c r="J487" s="12">
        <v>2230</v>
      </c>
      <c r="K487" s="12">
        <v>1135</v>
      </c>
      <c r="L487" s="13">
        <f t="shared" si="22"/>
        <v>0.50896860986547088</v>
      </c>
      <c r="M487" s="12">
        <v>540</v>
      </c>
      <c r="N487" s="12">
        <v>595</v>
      </c>
      <c r="O487" s="14" t="str">
        <f t="shared" si="23"/>
        <v>Ineligible</v>
      </c>
    </row>
    <row r="488" spans="1:15" x14ac:dyDescent="0.2">
      <c r="A488" s="11" t="s">
        <v>5254</v>
      </c>
      <c r="B488" s="11">
        <v>1</v>
      </c>
      <c r="C488" s="11" t="s">
        <v>5908</v>
      </c>
      <c r="D488" s="11" t="s">
        <v>2245</v>
      </c>
      <c r="E488" s="11" t="s">
        <v>37</v>
      </c>
      <c r="F488" s="11" t="s">
        <v>5912</v>
      </c>
      <c r="G488" s="15">
        <v>1408904</v>
      </c>
      <c r="H488" s="15">
        <v>736571</v>
      </c>
      <c r="I488" s="13">
        <f t="shared" si="21"/>
        <v>0.52279715296428997</v>
      </c>
      <c r="J488" s="12">
        <v>2200</v>
      </c>
      <c r="K488" s="12">
        <v>1250</v>
      </c>
      <c r="L488" s="13">
        <f t="shared" si="22"/>
        <v>0.56818181818181823</v>
      </c>
      <c r="M488" s="12">
        <v>415</v>
      </c>
      <c r="N488" s="12">
        <v>835</v>
      </c>
      <c r="O488" s="14" t="str">
        <f t="shared" si="23"/>
        <v>CD Eligible</v>
      </c>
    </row>
    <row r="489" spans="1:15" x14ac:dyDescent="0.2">
      <c r="A489" s="11" t="s">
        <v>5254</v>
      </c>
      <c r="B489" s="11">
        <v>1</v>
      </c>
      <c r="C489" s="11" t="s">
        <v>5908</v>
      </c>
      <c r="D489" s="11" t="s">
        <v>2245</v>
      </c>
      <c r="E489" s="11" t="s">
        <v>52</v>
      </c>
      <c r="F489" s="11" t="s">
        <v>5913</v>
      </c>
      <c r="G489" s="15">
        <v>2285446</v>
      </c>
      <c r="H489" s="15">
        <v>417824</v>
      </c>
      <c r="I489" s="13">
        <f t="shared" si="21"/>
        <v>0.18281945843393368</v>
      </c>
      <c r="J489" s="12">
        <v>410</v>
      </c>
      <c r="K489" s="12">
        <v>25</v>
      </c>
      <c r="L489" s="13">
        <f t="shared" si="22"/>
        <v>6.097560975609756E-2</v>
      </c>
      <c r="M489" s="12">
        <v>25</v>
      </c>
      <c r="N489" s="12">
        <v>0</v>
      </c>
      <c r="O489" s="14" t="str">
        <f t="shared" si="23"/>
        <v>Ineligible</v>
      </c>
    </row>
    <row r="490" spans="1:15" x14ac:dyDescent="0.2">
      <c r="A490" s="11" t="s">
        <v>5254</v>
      </c>
      <c r="B490" s="11">
        <v>1</v>
      </c>
      <c r="C490" s="11" t="s">
        <v>5914</v>
      </c>
      <c r="D490" s="11" t="s">
        <v>5915</v>
      </c>
      <c r="E490" s="11" t="s">
        <v>21</v>
      </c>
      <c r="F490" s="11" t="s">
        <v>5916</v>
      </c>
      <c r="G490" s="15">
        <v>1856815</v>
      </c>
      <c r="H490" s="15">
        <v>1579099</v>
      </c>
      <c r="I490" s="13">
        <f t="shared" si="21"/>
        <v>0.85043421127037422</v>
      </c>
      <c r="J490" s="12">
        <v>2110</v>
      </c>
      <c r="K490" s="12">
        <v>315</v>
      </c>
      <c r="L490" s="13">
        <f t="shared" si="22"/>
        <v>0.14928909952606634</v>
      </c>
      <c r="M490" s="12">
        <v>215</v>
      </c>
      <c r="N490" s="12">
        <v>100</v>
      </c>
      <c r="O490" s="14" t="str">
        <f t="shared" si="23"/>
        <v>Ineligible</v>
      </c>
    </row>
    <row r="491" spans="1:15" x14ac:dyDescent="0.2">
      <c r="A491" s="11" t="s">
        <v>5254</v>
      </c>
      <c r="B491" s="11">
        <v>1</v>
      </c>
      <c r="C491" s="11" t="s">
        <v>5914</v>
      </c>
      <c r="D491" s="11" t="s">
        <v>5915</v>
      </c>
      <c r="E491" s="11" t="s">
        <v>27</v>
      </c>
      <c r="F491" s="11" t="s">
        <v>5917</v>
      </c>
      <c r="G491" s="15">
        <v>1210854</v>
      </c>
      <c r="H491" s="15">
        <v>1091170</v>
      </c>
      <c r="I491" s="13">
        <f t="shared" si="21"/>
        <v>0.901157364967205</v>
      </c>
      <c r="J491" s="12">
        <v>835</v>
      </c>
      <c r="K491" s="12">
        <v>200</v>
      </c>
      <c r="L491" s="13">
        <f t="shared" si="22"/>
        <v>0.23952095808383234</v>
      </c>
      <c r="M491" s="12">
        <v>105</v>
      </c>
      <c r="N491" s="12">
        <v>95</v>
      </c>
      <c r="O491" s="14" t="str">
        <f t="shared" si="23"/>
        <v>Ineligible</v>
      </c>
    </row>
    <row r="492" spans="1:15" x14ac:dyDescent="0.2">
      <c r="A492" s="11" t="s">
        <v>5254</v>
      </c>
      <c r="B492" s="11">
        <v>1</v>
      </c>
      <c r="C492" s="11" t="s">
        <v>5914</v>
      </c>
      <c r="D492" s="11" t="s">
        <v>5915</v>
      </c>
      <c r="E492" s="11" t="s">
        <v>29</v>
      </c>
      <c r="F492" s="11" t="s">
        <v>5918</v>
      </c>
      <c r="G492" s="15">
        <v>1793060</v>
      </c>
      <c r="H492" s="15">
        <v>1572243</v>
      </c>
      <c r="I492" s="13">
        <f t="shared" si="21"/>
        <v>0.87684907365063081</v>
      </c>
      <c r="J492" s="12">
        <v>770</v>
      </c>
      <c r="K492" s="12">
        <v>145</v>
      </c>
      <c r="L492" s="13">
        <f t="shared" si="22"/>
        <v>0.18831168831168832</v>
      </c>
      <c r="M492" s="12">
        <v>85</v>
      </c>
      <c r="N492" s="12">
        <v>60</v>
      </c>
      <c r="O492" s="14" t="str">
        <f t="shared" si="23"/>
        <v>Ineligible</v>
      </c>
    </row>
    <row r="493" spans="1:15" x14ac:dyDescent="0.2">
      <c r="A493" s="11" t="s">
        <v>5254</v>
      </c>
      <c r="B493" s="11">
        <v>1</v>
      </c>
      <c r="C493" s="11" t="s">
        <v>5914</v>
      </c>
      <c r="D493" s="11" t="s">
        <v>5915</v>
      </c>
      <c r="E493" s="11" t="s">
        <v>37</v>
      </c>
      <c r="F493" s="11" t="s">
        <v>5919</v>
      </c>
      <c r="G493" s="15">
        <v>2543889</v>
      </c>
      <c r="H493" s="15">
        <v>1468438</v>
      </c>
      <c r="I493" s="13">
        <f t="shared" si="21"/>
        <v>0.57724138120806368</v>
      </c>
      <c r="J493" s="12">
        <v>1325</v>
      </c>
      <c r="K493" s="12">
        <v>225</v>
      </c>
      <c r="L493" s="13">
        <f t="shared" si="22"/>
        <v>0.16981132075471697</v>
      </c>
      <c r="M493" s="12">
        <v>210</v>
      </c>
      <c r="N493" s="12">
        <v>15</v>
      </c>
      <c r="O493" s="14" t="str">
        <f t="shared" si="23"/>
        <v>Ineligible</v>
      </c>
    </row>
    <row r="494" spans="1:15" x14ac:dyDescent="0.2">
      <c r="A494" s="11" t="s">
        <v>5254</v>
      </c>
      <c r="B494" s="11">
        <v>1</v>
      </c>
      <c r="C494" s="11" t="s">
        <v>5914</v>
      </c>
      <c r="D494" s="11" t="s">
        <v>5915</v>
      </c>
      <c r="E494" s="11" t="s">
        <v>52</v>
      </c>
      <c r="F494" s="11" t="s">
        <v>5920</v>
      </c>
      <c r="G494" s="15">
        <v>1381478</v>
      </c>
      <c r="H494" s="15">
        <v>1246322</v>
      </c>
      <c r="I494" s="13">
        <f t="shared" si="21"/>
        <v>0.90216565157027473</v>
      </c>
      <c r="J494" s="12">
        <v>1170</v>
      </c>
      <c r="K494" s="12">
        <v>165</v>
      </c>
      <c r="L494" s="13">
        <f t="shared" si="22"/>
        <v>0.14102564102564102</v>
      </c>
      <c r="M494" s="12">
        <v>60</v>
      </c>
      <c r="N494" s="12">
        <v>105</v>
      </c>
      <c r="O494" s="14" t="str">
        <f t="shared" si="23"/>
        <v>Ineligible</v>
      </c>
    </row>
    <row r="495" spans="1:15" x14ac:dyDescent="0.2">
      <c r="A495" s="11" t="s">
        <v>5254</v>
      </c>
      <c r="B495" s="11">
        <v>1</v>
      </c>
      <c r="C495" s="11" t="s">
        <v>5921</v>
      </c>
      <c r="D495" s="11" t="s">
        <v>5922</v>
      </c>
      <c r="E495" s="11" t="s">
        <v>19</v>
      </c>
      <c r="F495" s="11" t="s">
        <v>5923</v>
      </c>
      <c r="G495" s="15">
        <v>30446.07</v>
      </c>
      <c r="H495" s="15">
        <v>0</v>
      </c>
      <c r="I495" s="13">
        <f t="shared" si="21"/>
        <v>0</v>
      </c>
      <c r="J495" s="12">
        <v>0</v>
      </c>
      <c r="K495" s="12">
        <v>0</v>
      </c>
      <c r="L495" s="13" t="str">
        <f t="shared" si="22"/>
        <v>-</v>
      </c>
      <c r="M495" s="12">
        <v>0</v>
      </c>
      <c r="N495" s="12">
        <v>0</v>
      </c>
      <c r="O495" s="14" t="str">
        <f t="shared" si="23"/>
        <v>Ineligible</v>
      </c>
    </row>
    <row r="496" spans="1:15" x14ac:dyDescent="0.2">
      <c r="A496" s="11" t="s">
        <v>5254</v>
      </c>
      <c r="B496" s="11">
        <v>1</v>
      </c>
      <c r="C496" s="11" t="s">
        <v>5921</v>
      </c>
      <c r="D496" s="11" t="s">
        <v>5922</v>
      </c>
      <c r="E496" s="11" t="s">
        <v>21</v>
      </c>
      <c r="F496" s="11" t="s">
        <v>5924</v>
      </c>
      <c r="G496" s="15">
        <v>3703038.93</v>
      </c>
      <c r="H496" s="15">
        <v>1109754</v>
      </c>
      <c r="I496" s="13">
        <f t="shared" si="21"/>
        <v>0.29968737055648509</v>
      </c>
      <c r="J496" s="12">
        <v>1910</v>
      </c>
      <c r="K496" s="12">
        <v>880</v>
      </c>
      <c r="L496" s="13">
        <f t="shared" si="22"/>
        <v>0.4607329842931937</v>
      </c>
      <c r="M496" s="12">
        <v>625</v>
      </c>
      <c r="N496" s="12">
        <v>255</v>
      </c>
      <c r="O496" s="14" t="str">
        <f t="shared" si="23"/>
        <v>Ineligible</v>
      </c>
    </row>
    <row r="497" spans="1:15" x14ac:dyDescent="0.2">
      <c r="A497" s="11" t="s">
        <v>5254</v>
      </c>
      <c r="B497" s="11">
        <v>1</v>
      </c>
      <c r="C497" s="11" t="s">
        <v>5921</v>
      </c>
      <c r="D497" s="11" t="s">
        <v>5922</v>
      </c>
      <c r="E497" s="11" t="s">
        <v>27</v>
      </c>
      <c r="F497" s="11" t="s">
        <v>5925</v>
      </c>
      <c r="G497" s="15">
        <v>6949410</v>
      </c>
      <c r="H497" s="15">
        <v>4217149</v>
      </c>
      <c r="I497" s="13">
        <f t="shared" si="21"/>
        <v>0.60683554431239484</v>
      </c>
      <c r="J497" s="12">
        <v>3660</v>
      </c>
      <c r="K497" s="12">
        <v>1060</v>
      </c>
      <c r="L497" s="13">
        <f t="shared" si="22"/>
        <v>0.2896174863387978</v>
      </c>
      <c r="M497" s="12">
        <v>570</v>
      </c>
      <c r="N497" s="12">
        <v>490</v>
      </c>
      <c r="O497" s="14" t="str">
        <f t="shared" si="23"/>
        <v>Ineligible</v>
      </c>
    </row>
    <row r="498" spans="1:15" x14ac:dyDescent="0.2">
      <c r="A498" s="11" t="s">
        <v>5254</v>
      </c>
      <c r="B498" s="11">
        <v>1</v>
      </c>
      <c r="C498" s="11" t="s">
        <v>5926</v>
      </c>
      <c r="D498" s="11" t="s">
        <v>432</v>
      </c>
      <c r="E498" s="11" t="s">
        <v>21</v>
      </c>
      <c r="F498" s="11" t="s">
        <v>5927</v>
      </c>
      <c r="G498" s="15">
        <v>1961818</v>
      </c>
      <c r="H498" s="15">
        <v>1470031</v>
      </c>
      <c r="I498" s="13">
        <f t="shared" si="21"/>
        <v>0.74932078306958139</v>
      </c>
      <c r="J498" s="12">
        <v>750</v>
      </c>
      <c r="K498" s="12">
        <v>25</v>
      </c>
      <c r="L498" s="13">
        <f t="shared" si="22"/>
        <v>3.3333333333333333E-2</v>
      </c>
      <c r="M498" s="12">
        <v>0</v>
      </c>
      <c r="N498" s="12">
        <v>25</v>
      </c>
      <c r="O498" s="14" t="str">
        <f t="shared" si="23"/>
        <v>Ineligible</v>
      </c>
    </row>
    <row r="499" spans="1:15" x14ac:dyDescent="0.2">
      <c r="A499" s="11" t="s">
        <v>5254</v>
      </c>
      <c r="B499" s="11">
        <v>1</v>
      </c>
      <c r="C499" s="11" t="s">
        <v>5926</v>
      </c>
      <c r="D499" s="11" t="s">
        <v>432</v>
      </c>
      <c r="E499" s="11" t="s">
        <v>27</v>
      </c>
      <c r="F499" s="11" t="s">
        <v>5928</v>
      </c>
      <c r="G499" s="15">
        <v>2616165</v>
      </c>
      <c r="H499" s="15">
        <v>2321127</v>
      </c>
      <c r="I499" s="13">
        <f t="shared" si="21"/>
        <v>0.8872250030101313</v>
      </c>
      <c r="J499" s="12">
        <v>1145</v>
      </c>
      <c r="K499" s="12">
        <v>150</v>
      </c>
      <c r="L499" s="13">
        <f t="shared" si="22"/>
        <v>0.13100436681222707</v>
      </c>
      <c r="M499" s="12">
        <v>120</v>
      </c>
      <c r="N499" s="12">
        <v>30</v>
      </c>
      <c r="O499" s="14" t="str">
        <f t="shared" si="23"/>
        <v>Ineligible</v>
      </c>
    </row>
    <row r="500" spans="1:15" x14ac:dyDescent="0.2">
      <c r="A500" s="11" t="s">
        <v>5254</v>
      </c>
      <c r="B500" s="11">
        <v>1</v>
      </c>
      <c r="C500" s="11" t="s">
        <v>5926</v>
      </c>
      <c r="D500" s="11" t="s">
        <v>432</v>
      </c>
      <c r="E500" s="11" t="s">
        <v>29</v>
      </c>
      <c r="F500" s="11" t="s">
        <v>5929</v>
      </c>
      <c r="G500" s="15">
        <v>2277954</v>
      </c>
      <c r="H500" s="15">
        <v>1841590</v>
      </c>
      <c r="I500" s="13">
        <f t="shared" si="21"/>
        <v>0.8084403811490487</v>
      </c>
      <c r="J500" s="12">
        <v>690</v>
      </c>
      <c r="K500" s="12">
        <v>170</v>
      </c>
      <c r="L500" s="13">
        <f t="shared" si="22"/>
        <v>0.24637681159420291</v>
      </c>
      <c r="M500" s="12">
        <v>155</v>
      </c>
      <c r="N500" s="12">
        <v>15</v>
      </c>
      <c r="O500" s="14" t="str">
        <f t="shared" si="23"/>
        <v>Ineligible</v>
      </c>
    </row>
    <row r="501" spans="1:15" x14ac:dyDescent="0.2">
      <c r="A501" s="11" t="s">
        <v>5254</v>
      </c>
      <c r="B501" s="11">
        <v>1</v>
      </c>
      <c r="C501" s="11" t="s">
        <v>5926</v>
      </c>
      <c r="D501" s="11" t="s">
        <v>432</v>
      </c>
      <c r="E501" s="11" t="s">
        <v>37</v>
      </c>
      <c r="F501" s="11" t="s">
        <v>5930</v>
      </c>
      <c r="G501" s="15">
        <v>1831104</v>
      </c>
      <c r="H501" s="15">
        <v>1408175</v>
      </c>
      <c r="I501" s="13">
        <f t="shared" si="21"/>
        <v>0.76903059574988641</v>
      </c>
      <c r="J501" s="12">
        <v>670</v>
      </c>
      <c r="K501" s="12">
        <v>105</v>
      </c>
      <c r="L501" s="13">
        <f t="shared" si="22"/>
        <v>0.15671641791044777</v>
      </c>
      <c r="M501" s="12">
        <v>65</v>
      </c>
      <c r="N501" s="12">
        <v>40</v>
      </c>
      <c r="O501" s="14" t="str">
        <f t="shared" si="23"/>
        <v>Ineligible</v>
      </c>
    </row>
    <row r="502" spans="1:15" x14ac:dyDescent="0.2">
      <c r="A502" s="11" t="s">
        <v>5254</v>
      </c>
      <c r="B502" s="11">
        <v>1</v>
      </c>
      <c r="C502" s="11" t="s">
        <v>5931</v>
      </c>
      <c r="D502" s="11" t="s">
        <v>435</v>
      </c>
      <c r="E502" s="11" t="s">
        <v>21</v>
      </c>
      <c r="F502" s="11" t="s">
        <v>5932</v>
      </c>
      <c r="G502" s="15">
        <v>14889712</v>
      </c>
      <c r="H502" s="15">
        <v>878691</v>
      </c>
      <c r="I502" s="13">
        <f t="shared" si="21"/>
        <v>5.9013297235030467E-2</v>
      </c>
      <c r="J502" s="12">
        <v>1045</v>
      </c>
      <c r="K502" s="12">
        <v>570</v>
      </c>
      <c r="L502" s="13">
        <f t="shared" si="22"/>
        <v>0.54545454545454541</v>
      </c>
      <c r="M502" s="12">
        <v>515</v>
      </c>
      <c r="N502" s="12">
        <v>55</v>
      </c>
      <c r="O502" s="14" t="str">
        <f t="shared" si="23"/>
        <v>Ineligible</v>
      </c>
    </row>
    <row r="503" spans="1:15" x14ac:dyDescent="0.2">
      <c r="A503" s="11" t="s">
        <v>5254</v>
      </c>
      <c r="B503" s="11">
        <v>1</v>
      </c>
      <c r="C503" s="11" t="s">
        <v>5931</v>
      </c>
      <c r="D503" s="11" t="s">
        <v>435</v>
      </c>
      <c r="E503" s="11" t="s">
        <v>27</v>
      </c>
      <c r="F503" s="11" t="s">
        <v>5933</v>
      </c>
      <c r="G503" s="15">
        <v>5292926</v>
      </c>
      <c r="H503" s="15">
        <v>1629938</v>
      </c>
      <c r="I503" s="13">
        <f t="shared" si="21"/>
        <v>0.30794649311174954</v>
      </c>
      <c r="J503" s="12">
        <v>1720</v>
      </c>
      <c r="K503" s="12">
        <v>625</v>
      </c>
      <c r="L503" s="13">
        <f t="shared" si="22"/>
        <v>0.36337209302325579</v>
      </c>
      <c r="M503" s="12">
        <v>410</v>
      </c>
      <c r="N503" s="12">
        <v>215</v>
      </c>
      <c r="O503" s="14" t="str">
        <f t="shared" si="23"/>
        <v>Ineligible</v>
      </c>
    </row>
    <row r="504" spans="1:15" x14ac:dyDescent="0.2">
      <c r="A504" s="11" t="s">
        <v>5254</v>
      </c>
      <c r="B504" s="11">
        <v>1</v>
      </c>
      <c r="C504" s="11" t="s">
        <v>5934</v>
      </c>
      <c r="D504" s="11" t="s">
        <v>440</v>
      </c>
      <c r="E504" s="11" t="s">
        <v>19</v>
      </c>
      <c r="F504" s="11" t="s">
        <v>5935</v>
      </c>
      <c r="G504" s="15">
        <v>0</v>
      </c>
      <c r="H504" s="15">
        <v>0</v>
      </c>
      <c r="I504" s="13" t="str">
        <f t="shared" si="21"/>
        <v>-</v>
      </c>
      <c r="J504" s="12">
        <v>0</v>
      </c>
      <c r="K504" s="12">
        <v>0</v>
      </c>
      <c r="L504" s="13" t="str">
        <f t="shared" si="22"/>
        <v>-</v>
      </c>
      <c r="M504" s="12">
        <v>0</v>
      </c>
      <c r="N504" s="12">
        <v>0</v>
      </c>
      <c r="O504" s="14" t="str">
        <f t="shared" si="23"/>
        <v>Ineligible</v>
      </c>
    </row>
    <row r="505" spans="1:15" x14ac:dyDescent="0.2">
      <c r="A505" s="11" t="s">
        <v>5254</v>
      </c>
      <c r="B505" s="11">
        <v>1</v>
      </c>
      <c r="C505" s="11" t="s">
        <v>5934</v>
      </c>
      <c r="D505" s="11" t="s">
        <v>440</v>
      </c>
      <c r="E505" s="11" t="s">
        <v>21</v>
      </c>
      <c r="F505" s="11" t="s">
        <v>5936</v>
      </c>
      <c r="G505" s="15">
        <v>966764</v>
      </c>
      <c r="H505" s="15">
        <v>870327</v>
      </c>
      <c r="I505" s="13">
        <f t="shared" si="21"/>
        <v>0.90024763023861043</v>
      </c>
      <c r="J505" s="12">
        <v>1685</v>
      </c>
      <c r="K505" s="12">
        <v>380</v>
      </c>
      <c r="L505" s="13">
        <f t="shared" si="22"/>
        <v>0.22551928783382788</v>
      </c>
      <c r="M505" s="12">
        <v>235</v>
      </c>
      <c r="N505" s="12">
        <v>145</v>
      </c>
      <c r="O505" s="14" t="str">
        <f t="shared" si="23"/>
        <v>Ineligible</v>
      </c>
    </row>
    <row r="506" spans="1:15" x14ac:dyDescent="0.2">
      <c r="A506" s="11" t="s">
        <v>5254</v>
      </c>
      <c r="B506" s="11">
        <v>1</v>
      </c>
      <c r="C506" s="11" t="s">
        <v>5934</v>
      </c>
      <c r="D506" s="11" t="s">
        <v>440</v>
      </c>
      <c r="E506" s="11" t="s">
        <v>27</v>
      </c>
      <c r="F506" s="11" t="s">
        <v>5937</v>
      </c>
      <c r="G506" s="15">
        <v>796268</v>
      </c>
      <c r="H506" s="15">
        <v>615324</v>
      </c>
      <c r="I506" s="13">
        <f t="shared" si="21"/>
        <v>0.77275992505035995</v>
      </c>
      <c r="J506" s="12">
        <v>1330</v>
      </c>
      <c r="K506" s="12">
        <v>545</v>
      </c>
      <c r="L506" s="13">
        <f t="shared" si="22"/>
        <v>0.40977443609022557</v>
      </c>
      <c r="M506" s="12">
        <v>365</v>
      </c>
      <c r="N506" s="12">
        <v>180</v>
      </c>
      <c r="O506" s="14" t="str">
        <f t="shared" si="23"/>
        <v>Ineligible</v>
      </c>
    </row>
    <row r="507" spans="1:15" x14ac:dyDescent="0.2">
      <c r="A507" s="11" t="s">
        <v>5254</v>
      </c>
      <c r="B507" s="11">
        <v>1</v>
      </c>
      <c r="C507" s="11" t="s">
        <v>5934</v>
      </c>
      <c r="D507" s="11" t="s">
        <v>440</v>
      </c>
      <c r="E507" s="11" t="s">
        <v>29</v>
      </c>
      <c r="F507" s="11" t="s">
        <v>5938</v>
      </c>
      <c r="G507" s="15">
        <v>681772</v>
      </c>
      <c r="H507" s="15">
        <v>545382</v>
      </c>
      <c r="I507" s="13">
        <f t="shared" si="21"/>
        <v>0.79994778312984405</v>
      </c>
      <c r="J507" s="12">
        <v>1170</v>
      </c>
      <c r="K507" s="12">
        <v>115</v>
      </c>
      <c r="L507" s="13">
        <f t="shared" si="22"/>
        <v>9.8290598290598288E-2</v>
      </c>
      <c r="M507" s="12">
        <v>85</v>
      </c>
      <c r="N507" s="12">
        <v>30</v>
      </c>
      <c r="O507" s="14" t="str">
        <f t="shared" si="23"/>
        <v>Ineligible</v>
      </c>
    </row>
    <row r="508" spans="1:15" x14ac:dyDescent="0.2">
      <c r="A508" s="11" t="s">
        <v>5254</v>
      </c>
      <c r="B508" s="11">
        <v>1</v>
      </c>
      <c r="C508" s="11" t="s">
        <v>5934</v>
      </c>
      <c r="D508" s="11" t="s">
        <v>440</v>
      </c>
      <c r="E508" s="11" t="s">
        <v>37</v>
      </c>
      <c r="F508" s="11" t="s">
        <v>5939</v>
      </c>
      <c r="G508" s="15">
        <v>1355466</v>
      </c>
      <c r="H508" s="15">
        <v>1053737</v>
      </c>
      <c r="I508" s="13">
        <f t="shared" si="21"/>
        <v>0.77739832647960183</v>
      </c>
      <c r="J508" s="12">
        <v>1900</v>
      </c>
      <c r="K508" s="12">
        <v>640</v>
      </c>
      <c r="L508" s="13">
        <f t="shared" si="22"/>
        <v>0.33684210526315789</v>
      </c>
      <c r="M508" s="12">
        <v>465</v>
      </c>
      <c r="N508" s="12">
        <v>175</v>
      </c>
      <c r="O508" s="14" t="str">
        <f t="shared" si="23"/>
        <v>Ineligible</v>
      </c>
    </row>
    <row r="509" spans="1:15" x14ac:dyDescent="0.2">
      <c r="A509" s="11" t="s">
        <v>5254</v>
      </c>
      <c r="B509" s="11">
        <v>1</v>
      </c>
      <c r="C509" s="11" t="s">
        <v>5934</v>
      </c>
      <c r="D509" s="11" t="s">
        <v>440</v>
      </c>
      <c r="E509" s="11" t="s">
        <v>52</v>
      </c>
      <c r="F509" s="11" t="s">
        <v>5940</v>
      </c>
      <c r="G509" s="15">
        <v>681174</v>
      </c>
      <c r="H509" s="15">
        <v>673174</v>
      </c>
      <c r="I509" s="13">
        <f t="shared" si="21"/>
        <v>0.98825557052970314</v>
      </c>
      <c r="J509" s="12">
        <v>1915</v>
      </c>
      <c r="K509" s="12">
        <v>500</v>
      </c>
      <c r="L509" s="13">
        <f t="shared" si="22"/>
        <v>0.26109660574412535</v>
      </c>
      <c r="M509" s="12">
        <v>360</v>
      </c>
      <c r="N509" s="12">
        <v>140</v>
      </c>
      <c r="O509" s="14" t="str">
        <f t="shared" si="23"/>
        <v>Ineligible</v>
      </c>
    </row>
    <row r="510" spans="1:15" x14ac:dyDescent="0.2">
      <c r="A510" s="11" t="s">
        <v>5254</v>
      </c>
      <c r="B510" s="11">
        <v>1</v>
      </c>
      <c r="C510" s="11" t="s">
        <v>5934</v>
      </c>
      <c r="D510" s="11" t="s">
        <v>440</v>
      </c>
      <c r="E510" s="11" t="s">
        <v>61</v>
      </c>
      <c r="F510" s="11" t="s">
        <v>5941</v>
      </c>
      <c r="G510" s="15">
        <v>1057250</v>
      </c>
      <c r="H510" s="15">
        <v>998700</v>
      </c>
      <c r="I510" s="13">
        <f t="shared" si="21"/>
        <v>0.9446204776542918</v>
      </c>
      <c r="J510" s="12">
        <v>1290</v>
      </c>
      <c r="K510" s="12">
        <v>0</v>
      </c>
      <c r="L510" s="13">
        <f t="shared" si="22"/>
        <v>0</v>
      </c>
      <c r="M510" s="12">
        <v>0</v>
      </c>
      <c r="N510" s="12">
        <v>0</v>
      </c>
      <c r="O510" s="14" t="str">
        <f t="shared" si="23"/>
        <v>Ineligible</v>
      </c>
    </row>
    <row r="511" spans="1:15" x14ac:dyDescent="0.2">
      <c r="A511" s="11" t="s">
        <v>5254</v>
      </c>
      <c r="B511" s="11">
        <v>1</v>
      </c>
      <c r="C511" s="11" t="s">
        <v>5934</v>
      </c>
      <c r="D511" s="11" t="s">
        <v>440</v>
      </c>
      <c r="E511" s="11" t="s">
        <v>139</v>
      </c>
      <c r="F511" s="11" t="s">
        <v>5942</v>
      </c>
      <c r="G511" s="15">
        <v>853722</v>
      </c>
      <c r="H511" s="15">
        <v>554629</v>
      </c>
      <c r="I511" s="13">
        <f t="shared" si="21"/>
        <v>0.64965995956529177</v>
      </c>
      <c r="J511" s="12">
        <v>800</v>
      </c>
      <c r="K511" s="12">
        <v>175</v>
      </c>
      <c r="L511" s="13">
        <f t="shared" si="22"/>
        <v>0.21875</v>
      </c>
      <c r="M511" s="12">
        <v>120</v>
      </c>
      <c r="N511" s="12">
        <v>55</v>
      </c>
      <c r="O511" s="14" t="str">
        <f t="shared" si="23"/>
        <v>Ineligible</v>
      </c>
    </row>
    <row r="512" spans="1:15" x14ac:dyDescent="0.2">
      <c r="A512" s="11" t="s">
        <v>5254</v>
      </c>
      <c r="B512" s="11">
        <v>1</v>
      </c>
      <c r="C512" s="11" t="s">
        <v>5943</v>
      </c>
      <c r="D512" s="11" t="s">
        <v>448</v>
      </c>
      <c r="E512" s="11" t="s">
        <v>21</v>
      </c>
      <c r="F512" s="11" t="s">
        <v>5944</v>
      </c>
      <c r="G512" s="15">
        <v>581568.02</v>
      </c>
      <c r="H512" s="15">
        <v>469777.65</v>
      </c>
      <c r="I512" s="13">
        <f t="shared" si="21"/>
        <v>0.8077776525607443</v>
      </c>
      <c r="J512" s="12">
        <v>530</v>
      </c>
      <c r="K512" s="12">
        <v>330</v>
      </c>
      <c r="L512" s="13">
        <f t="shared" si="22"/>
        <v>0.62264150943396224</v>
      </c>
      <c r="M512" s="12">
        <v>200</v>
      </c>
      <c r="N512" s="12">
        <v>130</v>
      </c>
      <c r="O512" s="14" t="str">
        <f t="shared" si="23"/>
        <v>CD Eligible</v>
      </c>
    </row>
    <row r="513" spans="1:15" x14ac:dyDescent="0.2">
      <c r="A513" s="11" t="s">
        <v>5254</v>
      </c>
      <c r="B513" s="11">
        <v>1</v>
      </c>
      <c r="C513" s="11" t="s">
        <v>5943</v>
      </c>
      <c r="D513" s="11" t="s">
        <v>448</v>
      </c>
      <c r="E513" s="11" t="s">
        <v>27</v>
      </c>
      <c r="F513" s="11" t="s">
        <v>5945</v>
      </c>
      <c r="G513" s="15">
        <v>1190862.92</v>
      </c>
      <c r="H513" s="15">
        <v>797862.29</v>
      </c>
      <c r="I513" s="13">
        <f t="shared" si="21"/>
        <v>0.66998667655215938</v>
      </c>
      <c r="J513" s="12">
        <v>825</v>
      </c>
      <c r="K513" s="12">
        <v>570</v>
      </c>
      <c r="L513" s="13">
        <f t="shared" si="22"/>
        <v>0.69090909090909092</v>
      </c>
      <c r="M513" s="12">
        <v>340</v>
      </c>
      <c r="N513" s="12">
        <v>230</v>
      </c>
      <c r="O513" s="14" t="str">
        <f t="shared" si="23"/>
        <v>CD Eligible</v>
      </c>
    </row>
    <row r="514" spans="1:15" x14ac:dyDescent="0.2">
      <c r="A514" s="11" t="s">
        <v>5254</v>
      </c>
      <c r="B514" s="11">
        <v>1</v>
      </c>
      <c r="C514" s="11" t="s">
        <v>5943</v>
      </c>
      <c r="D514" s="11" t="s">
        <v>448</v>
      </c>
      <c r="E514" s="11" t="s">
        <v>29</v>
      </c>
      <c r="F514" s="11" t="s">
        <v>5946</v>
      </c>
      <c r="G514" s="15">
        <v>1228619</v>
      </c>
      <c r="H514" s="15">
        <v>808209</v>
      </c>
      <c r="I514" s="13">
        <f t="shared" si="21"/>
        <v>0.65781906351765684</v>
      </c>
      <c r="J514" s="12">
        <v>965</v>
      </c>
      <c r="K514" s="12">
        <v>355</v>
      </c>
      <c r="L514" s="13">
        <f t="shared" si="22"/>
        <v>0.36787564766839376</v>
      </c>
      <c r="M514" s="12">
        <v>345</v>
      </c>
      <c r="N514" s="12">
        <v>10</v>
      </c>
      <c r="O514" s="14" t="str">
        <f t="shared" si="23"/>
        <v>Ineligible</v>
      </c>
    </row>
    <row r="515" spans="1:15" x14ac:dyDescent="0.2">
      <c r="A515" s="11" t="s">
        <v>5254</v>
      </c>
      <c r="B515" s="11">
        <v>1</v>
      </c>
      <c r="C515" s="11" t="s">
        <v>5943</v>
      </c>
      <c r="D515" s="11" t="s">
        <v>448</v>
      </c>
      <c r="E515" s="11" t="s">
        <v>37</v>
      </c>
      <c r="F515" s="11" t="s">
        <v>5947</v>
      </c>
      <c r="G515" s="15">
        <v>1041000</v>
      </c>
      <c r="H515" s="15">
        <v>748143</v>
      </c>
      <c r="I515" s="13">
        <f t="shared" si="21"/>
        <v>0.71867723342939482</v>
      </c>
      <c r="J515" s="12">
        <v>1305</v>
      </c>
      <c r="K515" s="12">
        <v>595</v>
      </c>
      <c r="L515" s="13">
        <f t="shared" si="22"/>
        <v>0.45593869731800768</v>
      </c>
      <c r="M515" s="12">
        <v>435</v>
      </c>
      <c r="N515" s="12">
        <v>160</v>
      </c>
      <c r="O515" s="14" t="str">
        <f t="shared" si="23"/>
        <v>Ineligible</v>
      </c>
    </row>
    <row r="516" spans="1:15" x14ac:dyDescent="0.2">
      <c r="A516" s="11" t="s">
        <v>5254</v>
      </c>
      <c r="B516" s="11">
        <v>1</v>
      </c>
      <c r="C516" s="11" t="s">
        <v>5943</v>
      </c>
      <c r="D516" s="11" t="s">
        <v>448</v>
      </c>
      <c r="E516" s="11" t="s">
        <v>52</v>
      </c>
      <c r="F516" s="11" t="s">
        <v>5948</v>
      </c>
      <c r="G516" s="15">
        <v>1213785</v>
      </c>
      <c r="H516" s="15">
        <v>639940</v>
      </c>
      <c r="I516" s="13">
        <f t="shared" si="21"/>
        <v>0.52722681529265891</v>
      </c>
      <c r="J516" s="12">
        <v>1145</v>
      </c>
      <c r="K516" s="12">
        <v>215</v>
      </c>
      <c r="L516" s="13">
        <f t="shared" si="22"/>
        <v>0.18777292576419213</v>
      </c>
      <c r="M516" s="12">
        <v>70</v>
      </c>
      <c r="N516" s="12">
        <v>145</v>
      </c>
      <c r="O516" s="14" t="str">
        <f t="shared" si="23"/>
        <v>Ineligible</v>
      </c>
    </row>
    <row r="517" spans="1:15" x14ac:dyDescent="0.2">
      <c r="A517" s="11" t="s">
        <v>5254</v>
      </c>
      <c r="B517" s="11">
        <v>1</v>
      </c>
      <c r="C517" s="11" t="s">
        <v>5949</v>
      </c>
      <c r="D517" s="11" t="s">
        <v>2280</v>
      </c>
      <c r="E517" s="11" t="s">
        <v>21</v>
      </c>
      <c r="F517" s="11" t="s">
        <v>5950</v>
      </c>
      <c r="G517" s="15">
        <v>732934</v>
      </c>
      <c r="H517" s="15">
        <v>665573</v>
      </c>
      <c r="I517" s="13">
        <f t="shared" si="21"/>
        <v>0.90809404393847193</v>
      </c>
      <c r="J517" s="12">
        <v>880</v>
      </c>
      <c r="K517" s="12">
        <v>190</v>
      </c>
      <c r="L517" s="13">
        <f t="shared" si="22"/>
        <v>0.21590909090909091</v>
      </c>
      <c r="M517" s="12">
        <v>40</v>
      </c>
      <c r="N517" s="12">
        <v>150</v>
      </c>
      <c r="O517" s="14" t="str">
        <f t="shared" si="23"/>
        <v>Ineligible</v>
      </c>
    </row>
    <row r="518" spans="1:15" x14ac:dyDescent="0.2">
      <c r="A518" s="11" t="s">
        <v>5254</v>
      </c>
      <c r="B518" s="11">
        <v>1</v>
      </c>
      <c r="C518" s="11" t="s">
        <v>5949</v>
      </c>
      <c r="D518" s="11" t="s">
        <v>2280</v>
      </c>
      <c r="E518" s="11" t="s">
        <v>27</v>
      </c>
      <c r="F518" s="11" t="s">
        <v>5951</v>
      </c>
      <c r="G518" s="15">
        <v>580505</v>
      </c>
      <c r="H518" s="15">
        <v>485762</v>
      </c>
      <c r="I518" s="13">
        <f t="shared" si="21"/>
        <v>0.83679210342718835</v>
      </c>
      <c r="J518" s="12">
        <v>815</v>
      </c>
      <c r="K518" s="12">
        <v>280</v>
      </c>
      <c r="L518" s="13">
        <f t="shared" si="22"/>
        <v>0.34355828220858897</v>
      </c>
      <c r="M518" s="12">
        <v>235</v>
      </c>
      <c r="N518" s="12">
        <v>45</v>
      </c>
      <c r="O518" s="14" t="str">
        <f t="shared" si="23"/>
        <v>Ineligible</v>
      </c>
    </row>
    <row r="519" spans="1:15" x14ac:dyDescent="0.2">
      <c r="A519" s="11" t="s">
        <v>5254</v>
      </c>
      <c r="B519" s="11">
        <v>1</v>
      </c>
      <c r="C519" s="11" t="s">
        <v>5949</v>
      </c>
      <c r="D519" s="11" t="s">
        <v>2280</v>
      </c>
      <c r="E519" s="11" t="s">
        <v>29</v>
      </c>
      <c r="F519" s="11" t="s">
        <v>5952</v>
      </c>
      <c r="G519" s="15">
        <v>1092660</v>
      </c>
      <c r="H519" s="15">
        <v>1035939</v>
      </c>
      <c r="I519" s="13">
        <f t="shared" ref="I519:I582" si="24">IFERROR(H519/G519,"-")</f>
        <v>0.94808906704738893</v>
      </c>
      <c r="J519" s="12">
        <v>1865</v>
      </c>
      <c r="K519" s="12">
        <v>725</v>
      </c>
      <c r="L519" s="13">
        <f t="shared" ref="L519:L582" si="25">IFERROR(K519/J519,"-")</f>
        <v>0.38873994638069703</v>
      </c>
      <c r="M519" s="12">
        <v>665</v>
      </c>
      <c r="N519" s="12">
        <v>60</v>
      </c>
      <c r="O519" s="14" t="str">
        <f t="shared" ref="O519:O582" si="26">IFERROR(IF(OR(I519="-",L519="-"),"Ineligible",IF(AND(L519&gt;0.51,I519&gt;0.5),"CD Eligible","Ineligible")),"Ineligible")</f>
        <v>Ineligible</v>
      </c>
    </row>
    <row r="520" spans="1:15" x14ac:dyDescent="0.2">
      <c r="A520" s="11" t="s">
        <v>5254</v>
      </c>
      <c r="B520" s="11">
        <v>1</v>
      </c>
      <c r="C520" s="11" t="s">
        <v>5949</v>
      </c>
      <c r="D520" s="11" t="s">
        <v>2280</v>
      </c>
      <c r="E520" s="11" t="s">
        <v>37</v>
      </c>
      <c r="F520" s="11" t="s">
        <v>5953</v>
      </c>
      <c r="G520" s="15">
        <v>744700</v>
      </c>
      <c r="H520" s="15">
        <v>636963</v>
      </c>
      <c r="I520" s="13">
        <f t="shared" si="24"/>
        <v>0.85532832012891102</v>
      </c>
      <c r="J520" s="12">
        <v>1010</v>
      </c>
      <c r="K520" s="12">
        <v>145</v>
      </c>
      <c r="L520" s="13">
        <f t="shared" si="25"/>
        <v>0.14356435643564355</v>
      </c>
      <c r="M520" s="12">
        <v>145</v>
      </c>
      <c r="N520" s="12">
        <v>0</v>
      </c>
      <c r="O520" s="14" t="str">
        <f t="shared" si="26"/>
        <v>Ineligible</v>
      </c>
    </row>
    <row r="521" spans="1:15" x14ac:dyDescent="0.2">
      <c r="A521" s="11" t="s">
        <v>5254</v>
      </c>
      <c r="B521" s="11">
        <v>1</v>
      </c>
      <c r="C521" s="11" t="s">
        <v>5949</v>
      </c>
      <c r="D521" s="11" t="s">
        <v>2280</v>
      </c>
      <c r="E521" s="11" t="s">
        <v>52</v>
      </c>
      <c r="F521" s="11" t="s">
        <v>5954</v>
      </c>
      <c r="G521" s="15">
        <v>785064</v>
      </c>
      <c r="H521" s="15">
        <v>668453</v>
      </c>
      <c r="I521" s="13">
        <f t="shared" si="24"/>
        <v>0.8514630654316081</v>
      </c>
      <c r="J521" s="12">
        <v>1415</v>
      </c>
      <c r="K521" s="12">
        <v>805</v>
      </c>
      <c r="L521" s="13">
        <f t="shared" si="25"/>
        <v>0.56890459363957602</v>
      </c>
      <c r="M521" s="12">
        <v>585</v>
      </c>
      <c r="N521" s="12">
        <v>220</v>
      </c>
      <c r="O521" s="14" t="str">
        <f t="shared" si="26"/>
        <v>CD Eligible</v>
      </c>
    </row>
    <row r="522" spans="1:15" x14ac:dyDescent="0.2">
      <c r="A522" s="11" t="s">
        <v>5254</v>
      </c>
      <c r="B522" s="11">
        <v>1</v>
      </c>
      <c r="C522" s="11" t="s">
        <v>5949</v>
      </c>
      <c r="D522" s="11" t="s">
        <v>2280</v>
      </c>
      <c r="E522" s="11" t="s">
        <v>61</v>
      </c>
      <c r="F522" s="11" t="s">
        <v>5955</v>
      </c>
      <c r="G522" s="15">
        <v>1284357</v>
      </c>
      <c r="H522" s="15">
        <v>912802</v>
      </c>
      <c r="I522" s="13">
        <f t="shared" si="24"/>
        <v>0.71070738120320132</v>
      </c>
      <c r="J522" s="12">
        <v>1605</v>
      </c>
      <c r="K522" s="12">
        <v>410</v>
      </c>
      <c r="L522" s="13">
        <f t="shared" si="25"/>
        <v>0.2554517133956386</v>
      </c>
      <c r="M522" s="12">
        <v>220</v>
      </c>
      <c r="N522" s="12">
        <v>190</v>
      </c>
      <c r="O522" s="14" t="str">
        <f t="shared" si="26"/>
        <v>Ineligible</v>
      </c>
    </row>
    <row r="523" spans="1:15" x14ac:dyDescent="0.2">
      <c r="A523" s="11" t="s">
        <v>5254</v>
      </c>
      <c r="B523" s="11">
        <v>1</v>
      </c>
      <c r="C523" s="11" t="s">
        <v>5949</v>
      </c>
      <c r="D523" s="11" t="s">
        <v>2280</v>
      </c>
      <c r="E523" s="11" t="s">
        <v>139</v>
      </c>
      <c r="F523" s="11" t="s">
        <v>5956</v>
      </c>
      <c r="G523" s="15">
        <v>895809</v>
      </c>
      <c r="H523" s="15">
        <v>767697</v>
      </c>
      <c r="I523" s="13">
        <f t="shared" si="24"/>
        <v>0.85698737119185009</v>
      </c>
      <c r="J523" s="12">
        <v>1225</v>
      </c>
      <c r="K523" s="12">
        <v>375</v>
      </c>
      <c r="L523" s="13">
        <f t="shared" si="25"/>
        <v>0.30612244897959184</v>
      </c>
      <c r="M523" s="12">
        <v>250</v>
      </c>
      <c r="N523" s="12">
        <v>125</v>
      </c>
      <c r="O523" s="14" t="str">
        <f t="shared" si="26"/>
        <v>Ineligible</v>
      </c>
    </row>
    <row r="524" spans="1:15" x14ac:dyDescent="0.2">
      <c r="A524" s="11" t="s">
        <v>5254</v>
      </c>
      <c r="B524" s="11">
        <v>1</v>
      </c>
      <c r="C524" s="11" t="s">
        <v>5949</v>
      </c>
      <c r="D524" s="11" t="s">
        <v>2280</v>
      </c>
      <c r="E524" s="11" t="s">
        <v>735</v>
      </c>
      <c r="F524" s="11" t="s">
        <v>5957</v>
      </c>
      <c r="G524" s="15">
        <v>1055116</v>
      </c>
      <c r="H524" s="15">
        <v>878501</v>
      </c>
      <c r="I524" s="13">
        <f t="shared" si="24"/>
        <v>0.8326108219380618</v>
      </c>
      <c r="J524" s="12">
        <v>2085</v>
      </c>
      <c r="K524" s="12">
        <v>475</v>
      </c>
      <c r="L524" s="13">
        <f t="shared" si="25"/>
        <v>0.22781774580335731</v>
      </c>
      <c r="M524" s="12">
        <v>265</v>
      </c>
      <c r="N524" s="12">
        <v>210</v>
      </c>
      <c r="O524" s="14" t="str">
        <f t="shared" si="26"/>
        <v>Ineligible</v>
      </c>
    </row>
    <row r="525" spans="1:15" x14ac:dyDescent="0.2">
      <c r="A525" s="11" t="s">
        <v>5254</v>
      </c>
      <c r="B525" s="11">
        <v>1</v>
      </c>
      <c r="C525" s="11" t="s">
        <v>5949</v>
      </c>
      <c r="D525" s="11" t="s">
        <v>2280</v>
      </c>
      <c r="E525" s="11" t="s">
        <v>1831</v>
      </c>
      <c r="F525" s="11" t="s">
        <v>5958</v>
      </c>
      <c r="G525" s="15">
        <v>519783</v>
      </c>
      <c r="H525" s="15">
        <v>463514</v>
      </c>
      <c r="I525" s="13">
        <f t="shared" si="24"/>
        <v>0.89174520905839549</v>
      </c>
      <c r="J525" s="12">
        <v>765</v>
      </c>
      <c r="K525" s="12">
        <v>460</v>
      </c>
      <c r="L525" s="13">
        <f t="shared" si="25"/>
        <v>0.60130718954248363</v>
      </c>
      <c r="M525" s="12">
        <v>335</v>
      </c>
      <c r="N525" s="12">
        <v>125</v>
      </c>
      <c r="O525" s="14" t="str">
        <f t="shared" si="26"/>
        <v>CD Eligible</v>
      </c>
    </row>
    <row r="526" spans="1:15" x14ac:dyDescent="0.2">
      <c r="A526" s="11" t="s">
        <v>5254</v>
      </c>
      <c r="B526" s="11">
        <v>1</v>
      </c>
      <c r="C526" s="11" t="s">
        <v>5959</v>
      </c>
      <c r="D526" s="11" t="s">
        <v>454</v>
      </c>
      <c r="E526" s="11" t="s">
        <v>19</v>
      </c>
      <c r="F526" s="11" t="s">
        <v>5960</v>
      </c>
      <c r="G526" s="15">
        <v>0</v>
      </c>
      <c r="H526" s="15">
        <v>0</v>
      </c>
      <c r="I526" s="13" t="str">
        <f t="shared" si="24"/>
        <v>-</v>
      </c>
      <c r="J526" s="12">
        <v>0</v>
      </c>
      <c r="K526" s="12">
        <v>0</v>
      </c>
      <c r="L526" s="13" t="str">
        <f t="shared" si="25"/>
        <v>-</v>
      </c>
      <c r="M526" s="12">
        <v>0</v>
      </c>
      <c r="N526" s="12">
        <v>0</v>
      </c>
      <c r="O526" s="14" t="str">
        <f t="shared" si="26"/>
        <v>Ineligible</v>
      </c>
    </row>
    <row r="527" spans="1:15" x14ac:dyDescent="0.2">
      <c r="A527" s="11" t="s">
        <v>5254</v>
      </c>
      <c r="B527" s="11">
        <v>1</v>
      </c>
      <c r="C527" s="11" t="s">
        <v>5959</v>
      </c>
      <c r="D527" s="11" t="s">
        <v>454</v>
      </c>
      <c r="E527" s="11" t="s">
        <v>21</v>
      </c>
      <c r="F527" s="11" t="s">
        <v>5961</v>
      </c>
      <c r="G527" s="15">
        <v>8658070</v>
      </c>
      <c r="H527" s="15">
        <v>3708580</v>
      </c>
      <c r="I527" s="13">
        <f t="shared" si="24"/>
        <v>0.42833795522558721</v>
      </c>
      <c r="J527" s="12">
        <v>2700</v>
      </c>
      <c r="K527" s="12">
        <v>1300</v>
      </c>
      <c r="L527" s="13">
        <f t="shared" si="25"/>
        <v>0.48148148148148145</v>
      </c>
      <c r="M527" s="12">
        <v>745</v>
      </c>
      <c r="N527" s="12">
        <v>555</v>
      </c>
      <c r="O527" s="14" t="str">
        <f t="shared" si="26"/>
        <v>Ineligible</v>
      </c>
    </row>
    <row r="528" spans="1:15" x14ac:dyDescent="0.2">
      <c r="A528" s="11" t="s">
        <v>5254</v>
      </c>
      <c r="B528" s="11">
        <v>1</v>
      </c>
      <c r="C528" s="11" t="s">
        <v>5959</v>
      </c>
      <c r="D528" s="11" t="s">
        <v>454</v>
      </c>
      <c r="E528" s="11" t="s">
        <v>27</v>
      </c>
      <c r="F528" s="11" t="s">
        <v>5962</v>
      </c>
      <c r="G528" s="15">
        <v>4132477</v>
      </c>
      <c r="H528" s="15">
        <v>2309239</v>
      </c>
      <c r="I528" s="13">
        <f t="shared" si="24"/>
        <v>0.55880262612471887</v>
      </c>
      <c r="J528" s="12">
        <v>3525</v>
      </c>
      <c r="K528" s="12">
        <v>1840</v>
      </c>
      <c r="L528" s="13">
        <f t="shared" si="25"/>
        <v>0.52198581560283686</v>
      </c>
      <c r="M528" s="12">
        <v>1230</v>
      </c>
      <c r="N528" s="12">
        <v>610</v>
      </c>
      <c r="O528" s="14" t="str">
        <f t="shared" si="26"/>
        <v>CD Eligible</v>
      </c>
    </row>
    <row r="529" spans="1:15" x14ac:dyDescent="0.2">
      <c r="A529" s="11" t="s">
        <v>5254</v>
      </c>
      <c r="B529" s="11">
        <v>1</v>
      </c>
      <c r="C529" s="11" t="s">
        <v>5963</v>
      </c>
      <c r="D529" s="11" t="s">
        <v>2289</v>
      </c>
      <c r="E529" s="11" t="s">
        <v>19</v>
      </c>
      <c r="F529" s="11" t="s">
        <v>5964</v>
      </c>
      <c r="G529" s="15">
        <v>128.61000000000001</v>
      </c>
      <c r="H529" s="15">
        <v>100.48</v>
      </c>
      <c r="I529" s="13">
        <f t="shared" si="24"/>
        <v>0.78127672809268323</v>
      </c>
      <c r="J529" s="12">
        <v>0</v>
      </c>
      <c r="K529" s="12">
        <v>0</v>
      </c>
      <c r="L529" s="13" t="str">
        <f t="shared" si="25"/>
        <v>-</v>
      </c>
      <c r="M529" s="12">
        <v>0</v>
      </c>
      <c r="N529" s="12">
        <v>0</v>
      </c>
      <c r="O529" s="14" t="str">
        <f t="shared" si="26"/>
        <v>Ineligible</v>
      </c>
    </row>
    <row r="530" spans="1:15" x14ac:dyDescent="0.2">
      <c r="A530" s="11" t="s">
        <v>5254</v>
      </c>
      <c r="B530" s="11">
        <v>1</v>
      </c>
      <c r="C530" s="11" t="s">
        <v>5963</v>
      </c>
      <c r="D530" s="11" t="s">
        <v>2289</v>
      </c>
      <c r="E530" s="11" t="s">
        <v>21</v>
      </c>
      <c r="F530" s="11" t="s">
        <v>5965</v>
      </c>
      <c r="G530" s="15">
        <v>1397811</v>
      </c>
      <c r="H530" s="15">
        <v>1295680</v>
      </c>
      <c r="I530" s="13">
        <f t="shared" si="24"/>
        <v>0.92693504343577204</v>
      </c>
      <c r="J530" s="12">
        <v>2540</v>
      </c>
      <c r="K530" s="12">
        <v>660</v>
      </c>
      <c r="L530" s="13">
        <f t="shared" si="25"/>
        <v>0.25984251968503935</v>
      </c>
      <c r="M530" s="12">
        <v>550</v>
      </c>
      <c r="N530" s="12">
        <v>110</v>
      </c>
      <c r="O530" s="14" t="str">
        <f t="shared" si="26"/>
        <v>Ineligible</v>
      </c>
    </row>
    <row r="531" spans="1:15" x14ac:dyDescent="0.2">
      <c r="A531" s="11" t="s">
        <v>5254</v>
      </c>
      <c r="B531" s="11">
        <v>1</v>
      </c>
      <c r="C531" s="11" t="s">
        <v>5963</v>
      </c>
      <c r="D531" s="11" t="s">
        <v>2289</v>
      </c>
      <c r="E531" s="11" t="s">
        <v>27</v>
      </c>
      <c r="F531" s="11" t="s">
        <v>5966</v>
      </c>
      <c r="G531" s="15">
        <v>928493</v>
      </c>
      <c r="H531" s="15">
        <v>848614</v>
      </c>
      <c r="I531" s="13">
        <f t="shared" si="24"/>
        <v>0.91396919524433684</v>
      </c>
      <c r="J531" s="12">
        <v>2250</v>
      </c>
      <c r="K531" s="12">
        <v>780</v>
      </c>
      <c r="L531" s="13">
        <f t="shared" si="25"/>
        <v>0.34666666666666668</v>
      </c>
      <c r="M531" s="12">
        <v>415</v>
      </c>
      <c r="N531" s="12">
        <v>365</v>
      </c>
      <c r="O531" s="14" t="str">
        <f t="shared" si="26"/>
        <v>Ineligible</v>
      </c>
    </row>
    <row r="532" spans="1:15" x14ac:dyDescent="0.2">
      <c r="A532" s="11" t="s">
        <v>5254</v>
      </c>
      <c r="B532" s="11">
        <v>1</v>
      </c>
      <c r="C532" s="11" t="s">
        <v>5963</v>
      </c>
      <c r="D532" s="11" t="s">
        <v>2289</v>
      </c>
      <c r="E532" s="11" t="s">
        <v>29</v>
      </c>
      <c r="F532" s="11" t="s">
        <v>5967</v>
      </c>
      <c r="G532" s="15">
        <v>866406</v>
      </c>
      <c r="H532" s="15">
        <v>791641</v>
      </c>
      <c r="I532" s="13">
        <f t="shared" si="24"/>
        <v>0.91370673794964485</v>
      </c>
      <c r="J532" s="12">
        <v>1715</v>
      </c>
      <c r="K532" s="12">
        <v>390</v>
      </c>
      <c r="L532" s="13">
        <f t="shared" si="25"/>
        <v>0.22740524781341107</v>
      </c>
      <c r="M532" s="12">
        <v>240</v>
      </c>
      <c r="N532" s="12">
        <v>150</v>
      </c>
      <c r="O532" s="14" t="str">
        <f t="shared" si="26"/>
        <v>Ineligible</v>
      </c>
    </row>
    <row r="533" spans="1:15" x14ac:dyDescent="0.2">
      <c r="A533" s="11" t="s">
        <v>5254</v>
      </c>
      <c r="B533" s="11">
        <v>1</v>
      </c>
      <c r="C533" s="11" t="s">
        <v>5963</v>
      </c>
      <c r="D533" s="11" t="s">
        <v>2289</v>
      </c>
      <c r="E533" s="11" t="s">
        <v>37</v>
      </c>
      <c r="F533" s="11" t="s">
        <v>5968</v>
      </c>
      <c r="G533" s="15">
        <v>2104722</v>
      </c>
      <c r="H533" s="15">
        <v>1887312</v>
      </c>
      <c r="I533" s="13">
        <f t="shared" si="24"/>
        <v>0.89670369768549008</v>
      </c>
      <c r="J533" s="12">
        <v>3295</v>
      </c>
      <c r="K533" s="12">
        <v>380</v>
      </c>
      <c r="L533" s="13">
        <f t="shared" si="25"/>
        <v>0.11532625189681335</v>
      </c>
      <c r="M533" s="12">
        <v>220</v>
      </c>
      <c r="N533" s="12">
        <v>160</v>
      </c>
      <c r="O533" s="14" t="str">
        <f t="shared" si="26"/>
        <v>Ineligible</v>
      </c>
    </row>
    <row r="534" spans="1:15" x14ac:dyDescent="0.2">
      <c r="A534" s="11" t="s">
        <v>5254</v>
      </c>
      <c r="B534" s="11">
        <v>1</v>
      </c>
      <c r="C534" s="11" t="s">
        <v>5963</v>
      </c>
      <c r="D534" s="11" t="s">
        <v>2289</v>
      </c>
      <c r="E534" s="11" t="s">
        <v>52</v>
      </c>
      <c r="F534" s="11" t="s">
        <v>5969</v>
      </c>
      <c r="G534" s="15">
        <v>1899395</v>
      </c>
      <c r="H534" s="15">
        <v>1691398</v>
      </c>
      <c r="I534" s="13">
        <f t="shared" si="24"/>
        <v>0.89049302541072284</v>
      </c>
      <c r="J534" s="12">
        <v>1875</v>
      </c>
      <c r="K534" s="12">
        <v>140</v>
      </c>
      <c r="L534" s="13">
        <f t="shared" si="25"/>
        <v>7.4666666666666673E-2</v>
      </c>
      <c r="M534" s="12">
        <v>45</v>
      </c>
      <c r="N534" s="12">
        <v>95</v>
      </c>
      <c r="O534" s="14" t="str">
        <f t="shared" si="26"/>
        <v>Ineligible</v>
      </c>
    </row>
    <row r="535" spans="1:15" x14ac:dyDescent="0.2">
      <c r="A535" s="11" t="s">
        <v>5254</v>
      </c>
      <c r="B535" s="11">
        <v>1</v>
      </c>
      <c r="C535" s="11" t="s">
        <v>5963</v>
      </c>
      <c r="D535" s="11" t="s">
        <v>2289</v>
      </c>
      <c r="E535" s="11" t="s">
        <v>61</v>
      </c>
      <c r="F535" s="11" t="s">
        <v>5970</v>
      </c>
      <c r="G535" s="15">
        <v>1013064</v>
      </c>
      <c r="H535" s="15">
        <v>893087</v>
      </c>
      <c r="I535" s="13">
        <f t="shared" si="24"/>
        <v>0.88157016733394933</v>
      </c>
      <c r="J535" s="12">
        <v>1355</v>
      </c>
      <c r="K535" s="12">
        <v>240</v>
      </c>
      <c r="L535" s="13">
        <f t="shared" si="25"/>
        <v>0.17712177121771217</v>
      </c>
      <c r="M535" s="12">
        <v>50</v>
      </c>
      <c r="N535" s="12">
        <v>190</v>
      </c>
      <c r="O535" s="14" t="str">
        <f t="shared" si="26"/>
        <v>Ineligible</v>
      </c>
    </row>
    <row r="536" spans="1:15" x14ac:dyDescent="0.2">
      <c r="A536" s="11" t="s">
        <v>5254</v>
      </c>
      <c r="B536" s="11">
        <v>1</v>
      </c>
      <c r="C536" s="11" t="s">
        <v>5963</v>
      </c>
      <c r="D536" s="11" t="s">
        <v>2289</v>
      </c>
      <c r="E536" s="11" t="s">
        <v>139</v>
      </c>
      <c r="F536" s="11" t="s">
        <v>5971</v>
      </c>
      <c r="G536" s="15">
        <v>834125</v>
      </c>
      <c r="H536" s="15">
        <v>817970</v>
      </c>
      <c r="I536" s="13">
        <f t="shared" si="24"/>
        <v>0.9806323992207403</v>
      </c>
      <c r="J536" s="12">
        <v>825</v>
      </c>
      <c r="K536" s="12">
        <v>500</v>
      </c>
      <c r="L536" s="13">
        <f t="shared" si="25"/>
        <v>0.60606060606060608</v>
      </c>
      <c r="M536" s="12">
        <v>265</v>
      </c>
      <c r="N536" s="12">
        <v>235</v>
      </c>
      <c r="O536" s="14" t="str">
        <f t="shared" si="26"/>
        <v>CD Eligible</v>
      </c>
    </row>
    <row r="537" spans="1:15" x14ac:dyDescent="0.2">
      <c r="A537" s="11" t="s">
        <v>5254</v>
      </c>
      <c r="B537" s="11">
        <v>1</v>
      </c>
      <c r="C537" s="11" t="s">
        <v>5963</v>
      </c>
      <c r="D537" s="11" t="s">
        <v>2289</v>
      </c>
      <c r="E537" s="11" t="s">
        <v>735</v>
      </c>
      <c r="F537" s="11" t="s">
        <v>5972</v>
      </c>
      <c r="G537" s="15">
        <v>1725668</v>
      </c>
      <c r="H537" s="15">
        <v>1594498</v>
      </c>
      <c r="I537" s="13">
        <f t="shared" si="24"/>
        <v>0.92398885533022579</v>
      </c>
      <c r="J537" s="12">
        <v>2005</v>
      </c>
      <c r="K537" s="12">
        <v>490</v>
      </c>
      <c r="L537" s="13">
        <f t="shared" si="25"/>
        <v>0.24438902743142144</v>
      </c>
      <c r="M537" s="12">
        <v>235</v>
      </c>
      <c r="N537" s="12">
        <v>255</v>
      </c>
      <c r="O537" s="14" t="str">
        <f t="shared" si="26"/>
        <v>Ineligible</v>
      </c>
    </row>
    <row r="538" spans="1:15" x14ac:dyDescent="0.2">
      <c r="A538" s="11" t="s">
        <v>5254</v>
      </c>
      <c r="B538" s="11">
        <v>1</v>
      </c>
      <c r="C538" s="11" t="s">
        <v>5973</v>
      </c>
      <c r="D538" s="11" t="s">
        <v>2295</v>
      </c>
      <c r="E538" s="11" t="s">
        <v>21</v>
      </c>
      <c r="F538" s="11" t="s">
        <v>5974</v>
      </c>
      <c r="G538" s="15">
        <v>2235727</v>
      </c>
      <c r="H538" s="15">
        <v>1471740</v>
      </c>
      <c r="I538" s="13">
        <f t="shared" si="24"/>
        <v>0.65828251839334584</v>
      </c>
      <c r="J538" s="12">
        <v>790</v>
      </c>
      <c r="K538" s="12">
        <v>355</v>
      </c>
      <c r="L538" s="13">
        <f t="shared" si="25"/>
        <v>0.44936708860759494</v>
      </c>
      <c r="M538" s="12">
        <v>220</v>
      </c>
      <c r="N538" s="12">
        <v>135</v>
      </c>
      <c r="O538" s="14" t="str">
        <f t="shared" si="26"/>
        <v>Ineligible</v>
      </c>
    </row>
    <row r="539" spans="1:15" x14ac:dyDescent="0.2">
      <c r="A539" s="11" t="s">
        <v>5254</v>
      </c>
      <c r="B539" s="11">
        <v>1</v>
      </c>
      <c r="C539" s="11" t="s">
        <v>5973</v>
      </c>
      <c r="D539" s="11" t="s">
        <v>2295</v>
      </c>
      <c r="E539" s="11" t="s">
        <v>27</v>
      </c>
      <c r="F539" s="11" t="s">
        <v>5975</v>
      </c>
      <c r="G539" s="15">
        <v>1959764</v>
      </c>
      <c r="H539" s="15">
        <v>952024</v>
      </c>
      <c r="I539" s="13">
        <f t="shared" si="24"/>
        <v>0.48578502309461752</v>
      </c>
      <c r="J539" s="12">
        <v>365</v>
      </c>
      <c r="K539" s="12">
        <v>130</v>
      </c>
      <c r="L539" s="13">
        <f t="shared" si="25"/>
        <v>0.35616438356164382</v>
      </c>
      <c r="M539" s="12">
        <v>130</v>
      </c>
      <c r="N539" s="12">
        <v>0</v>
      </c>
      <c r="O539" s="14" t="str">
        <f t="shared" si="26"/>
        <v>Ineligible</v>
      </c>
    </row>
    <row r="540" spans="1:15" x14ac:dyDescent="0.2">
      <c r="A540" s="11" t="s">
        <v>5254</v>
      </c>
      <c r="B540" s="11">
        <v>1</v>
      </c>
      <c r="C540" s="11" t="s">
        <v>5973</v>
      </c>
      <c r="D540" s="11" t="s">
        <v>2295</v>
      </c>
      <c r="E540" s="11" t="s">
        <v>29</v>
      </c>
      <c r="F540" s="11" t="s">
        <v>5976</v>
      </c>
      <c r="G540" s="15">
        <v>4736817</v>
      </c>
      <c r="H540" s="15">
        <v>1111637</v>
      </c>
      <c r="I540" s="13">
        <f t="shared" si="24"/>
        <v>0.23468016602710218</v>
      </c>
      <c r="J540" s="12">
        <v>1415</v>
      </c>
      <c r="K540" s="12">
        <v>380</v>
      </c>
      <c r="L540" s="13">
        <f t="shared" si="25"/>
        <v>0.26855123674911663</v>
      </c>
      <c r="M540" s="12">
        <v>165</v>
      </c>
      <c r="N540" s="12">
        <v>215</v>
      </c>
      <c r="O540" s="14" t="str">
        <f t="shared" si="26"/>
        <v>Ineligible</v>
      </c>
    </row>
    <row r="541" spans="1:15" x14ac:dyDescent="0.2">
      <c r="A541" s="11" t="s">
        <v>5254</v>
      </c>
      <c r="B541" s="11">
        <v>1</v>
      </c>
      <c r="C541" s="11" t="s">
        <v>5973</v>
      </c>
      <c r="D541" s="11" t="s">
        <v>2295</v>
      </c>
      <c r="E541" s="11" t="s">
        <v>37</v>
      </c>
      <c r="F541" s="11" t="s">
        <v>5977</v>
      </c>
      <c r="G541" s="15">
        <v>4224471</v>
      </c>
      <c r="H541" s="15">
        <v>2840626</v>
      </c>
      <c r="I541" s="13">
        <f t="shared" si="24"/>
        <v>0.67242170676517843</v>
      </c>
      <c r="J541" s="12">
        <v>1640</v>
      </c>
      <c r="K541" s="12">
        <v>575</v>
      </c>
      <c r="L541" s="13">
        <f t="shared" si="25"/>
        <v>0.35060975609756095</v>
      </c>
      <c r="M541" s="12">
        <v>370</v>
      </c>
      <c r="N541" s="12">
        <v>205</v>
      </c>
      <c r="O541" s="14" t="str">
        <f t="shared" si="26"/>
        <v>Ineligible</v>
      </c>
    </row>
    <row r="542" spans="1:15" x14ac:dyDescent="0.2">
      <c r="A542" s="11" t="s">
        <v>5254</v>
      </c>
      <c r="B542" s="11">
        <v>1</v>
      </c>
      <c r="C542" s="11" t="s">
        <v>5973</v>
      </c>
      <c r="D542" s="11" t="s">
        <v>2295</v>
      </c>
      <c r="E542" s="11" t="s">
        <v>52</v>
      </c>
      <c r="F542" s="11" t="s">
        <v>5978</v>
      </c>
      <c r="G542" s="15">
        <v>4079762</v>
      </c>
      <c r="H542" s="15">
        <v>937806</v>
      </c>
      <c r="I542" s="13">
        <f t="shared" si="24"/>
        <v>0.22986782072091461</v>
      </c>
      <c r="J542" s="12">
        <v>1005</v>
      </c>
      <c r="K542" s="12">
        <v>250</v>
      </c>
      <c r="L542" s="13">
        <f t="shared" si="25"/>
        <v>0.24875621890547264</v>
      </c>
      <c r="M542" s="12">
        <v>105</v>
      </c>
      <c r="N542" s="12">
        <v>145</v>
      </c>
      <c r="O542" s="14" t="str">
        <f t="shared" si="26"/>
        <v>Ineligible</v>
      </c>
    </row>
    <row r="543" spans="1:15" x14ac:dyDescent="0.2">
      <c r="A543" s="11" t="s">
        <v>5254</v>
      </c>
      <c r="B543" s="11">
        <v>1</v>
      </c>
      <c r="C543" s="11" t="s">
        <v>5973</v>
      </c>
      <c r="D543" s="11" t="s">
        <v>2295</v>
      </c>
      <c r="E543" s="11" t="s">
        <v>61</v>
      </c>
      <c r="F543" s="11" t="s">
        <v>5979</v>
      </c>
      <c r="G543" s="15">
        <v>5323244</v>
      </c>
      <c r="H543" s="15">
        <v>1160495</v>
      </c>
      <c r="I543" s="13">
        <f t="shared" si="24"/>
        <v>0.2180052238822793</v>
      </c>
      <c r="J543" s="12">
        <v>1450</v>
      </c>
      <c r="K543" s="12">
        <v>370</v>
      </c>
      <c r="L543" s="13">
        <f t="shared" si="25"/>
        <v>0.25517241379310346</v>
      </c>
      <c r="M543" s="12">
        <v>145</v>
      </c>
      <c r="N543" s="12">
        <v>225</v>
      </c>
      <c r="O543" s="14" t="str">
        <f t="shared" si="26"/>
        <v>Ineligible</v>
      </c>
    </row>
    <row r="544" spans="1:15" x14ac:dyDescent="0.2">
      <c r="A544" s="11" t="s">
        <v>5254</v>
      </c>
      <c r="B544" s="11">
        <v>1</v>
      </c>
      <c r="C544" s="11" t="s">
        <v>5980</v>
      </c>
      <c r="D544" s="11" t="s">
        <v>459</v>
      </c>
      <c r="E544" s="11" t="s">
        <v>21</v>
      </c>
      <c r="F544" s="11" t="s">
        <v>5981</v>
      </c>
      <c r="G544" s="15">
        <v>576811</v>
      </c>
      <c r="H544" s="15">
        <v>493444</v>
      </c>
      <c r="I544" s="13">
        <f t="shared" si="24"/>
        <v>0.85546912246819151</v>
      </c>
      <c r="J544" s="12">
        <v>805</v>
      </c>
      <c r="K544" s="12">
        <v>335</v>
      </c>
      <c r="L544" s="13">
        <f t="shared" si="25"/>
        <v>0.41614906832298137</v>
      </c>
      <c r="M544" s="12">
        <v>75</v>
      </c>
      <c r="N544" s="12">
        <v>260</v>
      </c>
      <c r="O544" s="14" t="str">
        <f t="shared" si="26"/>
        <v>Ineligible</v>
      </c>
    </row>
    <row r="545" spans="1:15" x14ac:dyDescent="0.2">
      <c r="A545" s="11" t="s">
        <v>5254</v>
      </c>
      <c r="B545" s="11">
        <v>1</v>
      </c>
      <c r="C545" s="11" t="s">
        <v>5980</v>
      </c>
      <c r="D545" s="11" t="s">
        <v>459</v>
      </c>
      <c r="E545" s="11" t="s">
        <v>27</v>
      </c>
      <c r="F545" s="11" t="s">
        <v>5982</v>
      </c>
      <c r="G545" s="15">
        <v>829990</v>
      </c>
      <c r="H545" s="15">
        <v>799284</v>
      </c>
      <c r="I545" s="13">
        <f t="shared" si="24"/>
        <v>0.96300437354666923</v>
      </c>
      <c r="J545" s="12">
        <v>2555</v>
      </c>
      <c r="K545" s="12">
        <v>1030</v>
      </c>
      <c r="L545" s="13">
        <f t="shared" si="25"/>
        <v>0.40313111545988256</v>
      </c>
      <c r="M545" s="12">
        <v>320</v>
      </c>
      <c r="N545" s="12">
        <v>710</v>
      </c>
      <c r="O545" s="14" t="str">
        <f t="shared" si="26"/>
        <v>Ineligible</v>
      </c>
    </row>
    <row r="546" spans="1:15" x14ac:dyDescent="0.2">
      <c r="A546" s="11" t="s">
        <v>5254</v>
      </c>
      <c r="B546" s="11">
        <v>1</v>
      </c>
      <c r="C546" s="11" t="s">
        <v>5980</v>
      </c>
      <c r="D546" s="11" t="s">
        <v>459</v>
      </c>
      <c r="E546" s="11" t="s">
        <v>29</v>
      </c>
      <c r="F546" s="11" t="s">
        <v>5983</v>
      </c>
      <c r="G546" s="15">
        <v>776928</v>
      </c>
      <c r="H546" s="15">
        <v>651614</v>
      </c>
      <c r="I546" s="13">
        <f t="shared" si="24"/>
        <v>0.83870577453766626</v>
      </c>
      <c r="J546" s="12">
        <v>1310</v>
      </c>
      <c r="K546" s="12">
        <v>335</v>
      </c>
      <c r="L546" s="13">
        <f t="shared" si="25"/>
        <v>0.25572519083969464</v>
      </c>
      <c r="M546" s="12">
        <v>105</v>
      </c>
      <c r="N546" s="12">
        <v>230</v>
      </c>
      <c r="O546" s="14" t="str">
        <f t="shared" si="26"/>
        <v>Ineligible</v>
      </c>
    </row>
    <row r="547" spans="1:15" x14ac:dyDescent="0.2">
      <c r="A547" s="11" t="s">
        <v>5254</v>
      </c>
      <c r="B547" s="11">
        <v>1</v>
      </c>
      <c r="C547" s="11" t="s">
        <v>5980</v>
      </c>
      <c r="D547" s="11" t="s">
        <v>459</v>
      </c>
      <c r="E547" s="11" t="s">
        <v>37</v>
      </c>
      <c r="F547" s="11" t="s">
        <v>5984</v>
      </c>
      <c r="G547" s="15">
        <v>904162</v>
      </c>
      <c r="H547" s="15">
        <v>701931</v>
      </c>
      <c r="I547" s="13">
        <f t="shared" si="24"/>
        <v>0.77633322347101519</v>
      </c>
      <c r="J547" s="12">
        <v>1325</v>
      </c>
      <c r="K547" s="12">
        <v>270</v>
      </c>
      <c r="L547" s="13">
        <f t="shared" si="25"/>
        <v>0.20377358490566039</v>
      </c>
      <c r="M547" s="12">
        <v>170</v>
      </c>
      <c r="N547" s="12">
        <v>100</v>
      </c>
      <c r="O547" s="14" t="str">
        <f t="shared" si="26"/>
        <v>Ineligible</v>
      </c>
    </row>
    <row r="548" spans="1:15" x14ac:dyDescent="0.2">
      <c r="A548" s="11" t="s">
        <v>5254</v>
      </c>
      <c r="B548" s="11">
        <v>1</v>
      </c>
      <c r="C548" s="11" t="s">
        <v>5980</v>
      </c>
      <c r="D548" s="11" t="s">
        <v>459</v>
      </c>
      <c r="E548" s="11" t="s">
        <v>52</v>
      </c>
      <c r="F548" s="11" t="s">
        <v>5985</v>
      </c>
      <c r="G548" s="15">
        <v>731449</v>
      </c>
      <c r="H548" s="15">
        <v>655188</v>
      </c>
      <c r="I548" s="13">
        <f t="shared" si="24"/>
        <v>0.89573982601657809</v>
      </c>
      <c r="J548" s="12">
        <v>1385</v>
      </c>
      <c r="K548" s="12">
        <v>425</v>
      </c>
      <c r="L548" s="13">
        <f t="shared" si="25"/>
        <v>0.30685920577617326</v>
      </c>
      <c r="M548" s="12">
        <v>425</v>
      </c>
      <c r="N548" s="12">
        <v>0</v>
      </c>
      <c r="O548" s="14" t="str">
        <f t="shared" si="26"/>
        <v>Ineligible</v>
      </c>
    </row>
    <row r="549" spans="1:15" x14ac:dyDescent="0.2">
      <c r="A549" s="11" t="s">
        <v>5254</v>
      </c>
      <c r="B549" s="11">
        <v>1</v>
      </c>
      <c r="C549" s="11" t="s">
        <v>5980</v>
      </c>
      <c r="D549" s="11" t="s">
        <v>459</v>
      </c>
      <c r="E549" s="11" t="s">
        <v>61</v>
      </c>
      <c r="F549" s="11" t="s">
        <v>5986</v>
      </c>
      <c r="G549" s="15">
        <v>879188</v>
      </c>
      <c r="H549" s="15">
        <v>824651</v>
      </c>
      <c r="I549" s="13">
        <f t="shared" si="24"/>
        <v>0.93796889857459387</v>
      </c>
      <c r="J549" s="12">
        <v>2140</v>
      </c>
      <c r="K549" s="12">
        <v>330</v>
      </c>
      <c r="L549" s="13">
        <f t="shared" si="25"/>
        <v>0.1542056074766355</v>
      </c>
      <c r="M549" s="12">
        <v>200</v>
      </c>
      <c r="N549" s="12">
        <v>130</v>
      </c>
      <c r="O549" s="14" t="str">
        <f t="shared" si="26"/>
        <v>Ineligible</v>
      </c>
    </row>
    <row r="550" spans="1:15" x14ac:dyDescent="0.2">
      <c r="A550" s="11" t="s">
        <v>5254</v>
      </c>
      <c r="B550" s="11">
        <v>1</v>
      </c>
      <c r="C550" s="11" t="s">
        <v>5980</v>
      </c>
      <c r="D550" s="11" t="s">
        <v>459</v>
      </c>
      <c r="E550" s="11" t="s">
        <v>139</v>
      </c>
      <c r="F550" s="11" t="s">
        <v>5987</v>
      </c>
      <c r="G550" s="15">
        <v>655870</v>
      </c>
      <c r="H550" s="15">
        <v>549866</v>
      </c>
      <c r="I550" s="13">
        <f t="shared" si="24"/>
        <v>0.83837650753960391</v>
      </c>
      <c r="J550" s="12">
        <v>945</v>
      </c>
      <c r="K550" s="12">
        <v>380</v>
      </c>
      <c r="L550" s="13">
        <f t="shared" si="25"/>
        <v>0.40211640211640209</v>
      </c>
      <c r="M550" s="12">
        <v>260</v>
      </c>
      <c r="N550" s="12">
        <v>120</v>
      </c>
      <c r="O550" s="14" t="str">
        <f t="shared" si="26"/>
        <v>Ineligible</v>
      </c>
    </row>
    <row r="551" spans="1:15" x14ac:dyDescent="0.2">
      <c r="A551" s="11" t="s">
        <v>5254</v>
      </c>
      <c r="B551" s="11">
        <v>1</v>
      </c>
      <c r="C551" s="11" t="s">
        <v>5980</v>
      </c>
      <c r="D551" s="11" t="s">
        <v>459</v>
      </c>
      <c r="E551" s="11" t="s">
        <v>735</v>
      </c>
      <c r="F551" s="11" t="s">
        <v>5988</v>
      </c>
      <c r="G551" s="15">
        <v>1170803</v>
      </c>
      <c r="H551" s="15">
        <v>1049089</v>
      </c>
      <c r="I551" s="13">
        <f t="shared" si="24"/>
        <v>0.89604228892478066</v>
      </c>
      <c r="J551" s="12">
        <v>1085</v>
      </c>
      <c r="K551" s="12">
        <v>150</v>
      </c>
      <c r="L551" s="13">
        <f t="shared" si="25"/>
        <v>0.13824884792626729</v>
      </c>
      <c r="M551" s="12">
        <v>45</v>
      </c>
      <c r="N551" s="12">
        <v>105</v>
      </c>
      <c r="O551" s="14" t="str">
        <f t="shared" si="26"/>
        <v>Ineligible</v>
      </c>
    </row>
    <row r="552" spans="1:15" x14ac:dyDescent="0.2">
      <c r="A552" s="11" t="s">
        <v>5254</v>
      </c>
      <c r="B552" s="11">
        <v>1</v>
      </c>
      <c r="C552" s="11" t="s">
        <v>5980</v>
      </c>
      <c r="D552" s="11" t="s">
        <v>459</v>
      </c>
      <c r="E552" s="11" t="s">
        <v>1831</v>
      </c>
      <c r="F552" s="11" t="s">
        <v>5989</v>
      </c>
      <c r="G552" s="15">
        <v>1183387</v>
      </c>
      <c r="H552" s="15">
        <v>976748</v>
      </c>
      <c r="I552" s="13">
        <f t="shared" si="24"/>
        <v>0.82538341218891198</v>
      </c>
      <c r="J552" s="12">
        <v>1090</v>
      </c>
      <c r="K552" s="12">
        <v>205</v>
      </c>
      <c r="L552" s="13">
        <f t="shared" si="25"/>
        <v>0.18807339449541285</v>
      </c>
      <c r="M552" s="12">
        <v>125</v>
      </c>
      <c r="N552" s="12">
        <v>80</v>
      </c>
      <c r="O552" s="14" t="str">
        <f t="shared" si="26"/>
        <v>Ineligible</v>
      </c>
    </row>
    <row r="553" spans="1:15" x14ac:dyDescent="0.2">
      <c r="A553" s="11" t="s">
        <v>5254</v>
      </c>
      <c r="B553" s="11">
        <v>1</v>
      </c>
      <c r="C553" s="11" t="s">
        <v>5990</v>
      </c>
      <c r="D553" s="11" t="s">
        <v>2304</v>
      </c>
      <c r="E553" s="11" t="s">
        <v>21</v>
      </c>
      <c r="F553" s="11" t="s">
        <v>5991</v>
      </c>
      <c r="G553" s="15">
        <v>1093883</v>
      </c>
      <c r="H553" s="15">
        <v>805355</v>
      </c>
      <c r="I553" s="13">
        <f t="shared" si="24"/>
        <v>0.7362350452470694</v>
      </c>
      <c r="J553" s="12">
        <v>1400</v>
      </c>
      <c r="K553" s="12">
        <v>545</v>
      </c>
      <c r="L553" s="13">
        <f t="shared" si="25"/>
        <v>0.38928571428571429</v>
      </c>
      <c r="M553" s="12">
        <v>405</v>
      </c>
      <c r="N553" s="12">
        <v>140</v>
      </c>
      <c r="O553" s="14" t="str">
        <f t="shared" si="26"/>
        <v>Ineligible</v>
      </c>
    </row>
    <row r="554" spans="1:15" x14ac:dyDescent="0.2">
      <c r="A554" s="11" t="s">
        <v>5254</v>
      </c>
      <c r="B554" s="11">
        <v>1</v>
      </c>
      <c r="C554" s="11" t="s">
        <v>5990</v>
      </c>
      <c r="D554" s="11" t="s">
        <v>2304</v>
      </c>
      <c r="E554" s="11" t="s">
        <v>27</v>
      </c>
      <c r="F554" s="11" t="s">
        <v>5992</v>
      </c>
      <c r="G554" s="15">
        <v>1022328</v>
      </c>
      <c r="H554" s="15">
        <v>524497</v>
      </c>
      <c r="I554" s="13">
        <f t="shared" si="24"/>
        <v>0.51304180263085819</v>
      </c>
      <c r="J554" s="12">
        <v>790</v>
      </c>
      <c r="K554" s="12">
        <v>130</v>
      </c>
      <c r="L554" s="13">
        <f t="shared" si="25"/>
        <v>0.16455696202531644</v>
      </c>
      <c r="M554" s="12">
        <v>85</v>
      </c>
      <c r="N554" s="12">
        <v>45</v>
      </c>
      <c r="O554" s="14" t="str">
        <f t="shared" si="26"/>
        <v>Ineligible</v>
      </c>
    </row>
    <row r="555" spans="1:15" x14ac:dyDescent="0.2">
      <c r="A555" s="11" t="s">
        <v>5254</v>
      </c>
      <c r="B555" s="11">
        <v>1</v>
      </c>
      <c r="C555" s="11" t="s">
        <v>5990</v>
      </c>
      <c r="D555" s="11" t="s">
        <v>2304</v>
      </c>
      <c r="E555" s="11" t="s">
        <v>29</v>
      </c>
      <c r="F555" s="11" t="s">
        <v>5993</v>
      </c>
      <c r="G555" s="15">
        <v>1564533</v>
      </c>
      <c r="H555" s="15">
        <v>677808</v>
      </c>
      <c r="I555" s="13">
        <f t="shared" si="24"/>
        <v>0.43323343131784375</v>
      </c>
      <c r="J555" s="12">
        <v>1625</v>
      </c>
      <c r="K555" s="12">
        <v>445</v>
      </c>
      <c r="L555" s="13">
        <f t="shared" si="25"/>
        <v>0.27384615384615385</v>
      </c>
      <c r="M555" s="12">
        <v>445</v>
      </c>
      <c r="N555" s="12">
        <v>0</v>
      </c>
      <c r="O555" s="14" t="str">
        <f t="shared" si="26"/>
        <v>Ineligible</v>
      </c>
    </row>
    <row r="556" spans="1:15" x14ac:dyDescent="0.2">
      <c r="A556" s="11" t="s">
        <v>5254</v>
      </c>
      <c r="B556" s="11">
        <v>1</v>
      </c>
      <c r="C556" s="11" t="s">
        <v>5990</v>
      </c>
      <c r="D556" s="11" t="s">
        <v>2304</v>
      </c>
      <c r="E556" s="11" t="s">
        <v>37</v>
      </c>
      <c r="F556" s="11" t="s">
        <v>5994</v>
      </c>
      <c r="G556" s="15">
        <v>927455</v>
      </c>
      <c r="H556" s="15">
        <v>871410</v>
      </c>
      <c r="I556" s="13">
        <f t="shared" si="24"/>
        <v>0.93957119213331108</v>
      </c>
      <c r="J556" s="12">
        <v>1115</v>
      </c>
      <c r="K556" s="12">
        <v>255</v>
      </c>
      <c r="L556" s="13">
        <f t="shared" si="25"/>
        <v>0.22869955156950672</v>
      </c>
      <c r="M556" s="12">
        <v>195</v>
      </c>
      <c r="N556" s="12">
        <v>60</v>
      </c>
      <c r="O556" s="14" t="str">
        <f t="shared" si="26"/>
        <v>Ineligible</v>
      </c>
    </row>
    <row r="557" spans="1:15" x14ac:dyDescent="0.2">
      <c r="A557" s="11" t="s">
        <v>5254</v>
      </c>
      <c r="B557" s="11">
        <v>1</v>
      </c>
      <c r="C557" s="11" t="s">
        <v>5990</v>
      </c>
      <c r="D557" s="11" t="s">
        <v>2304</v>
      </c>
      <c r="E557" s="11" t="s">
        <v>52</v>
      </c>
      <c r="F557" s="11" t="s">
        <v>5995</v>
      </c>
      <c r="G557" s="15">
        <v>909626</v>
      </c>
      <c r="H557" s="15">
        <v>819117</v>
      </c>
      <c r="I557" s="13">
        <f t="shared" si="24"/>
        <v>0.90049866648490695</v>
      </c>
      <c r="J557" s="12">
        <v>1220</v>
      </c>
      <c r="K557" s="12">
        <v>515</v>
      </c>
      <c r="L557" s="13">
        <f t="shared" si="25"/>
        <v>0.42213114754098363</v>
      </c>
      <c r="M557" s="12">
        <v>145</v>
      </c>
      <c r="N557" s="12">
        <v>370</v>
      </c>
      <c r="O557" s="14" t="str">
        <f t="shared" si="26"/>
        <v>Ineligible</v>
      </c>
    </row>
    <row r="558" spans="1:15" x14ac:dyDescent="0.2">
      <c r="A558" s="11" t="s">
        <v>5254</v>
      </c>
      <c r="B558" s="11">
        <v>1</v>
      </c>
      <c r="C558" s="11" t="s">
        <v>5990</v>
      </c>
      <c r="D558" s="11" t="s">
        <v>2304</v>
      </c>
      <c r="E558" s="11" t="s">
        <v>61</v>
      </c>
      <c r="F558" s="11" t="s">
        <v>5996</v>
      </c>
      <c r="G558" s="15">
        <v>2041287</v>
      </c>
      <c r="H558" s="15">
        <v>1077192</v>
      </c>
      <c r="I558" s="13">
        <f t="shared" si="24"/>
        <v>0.52770237600102288</v>
      </c>
      <c r="J558" s="12">
        <v>890</v>
      </c>
      <c r="K558" s="12">
        <v>215</v>
      </c>
      <c r="L558" s="13">
        <f t="shared" si="25"/>
        <v>0.24157303370786518</v>
      </c>
      <c r="M558" s="12">
        <v>175</v>
      </c>
      <c r="N558" s="12">
        <v>40</v>
      </c>
      <c r="O558" s="14" t="str">
        <f t="shared" si="26"/>
        <v>Ineligible</v>
      </c>
    </row>
    <row r="559" spans="1:15" x14ac:dyDescent="0.2">
      <c r="A559" s="11" t="s">
        <v>5254</v>
      </c>
      <c r="B559" s="11">
        <v>1</v>
      </c>
      <c r="C559" s="11" t="s">
        <v>5990</v>
      </c>
      <c r="D559" s="11" t="s">
        <v>2304</v>
      </c>
      <c r="E559" s="11" t="s">
        <v>139</v>
      </c>
      <c r="F559" s="11" t="s">
        <v>5997</v>
      </c>
      <c r="G559" s="15">
        <v>1824930</v>
      </c>
      <c r="H559" s="15">
        <v>983789</v>
      </c>
      <c r="I559" s="13">
        <f t="shared" si="24"/>
        <v>0.53908314291507076</v>
      </c>
      <c r="J559" s="12">
        <v>1190</v>
      </c>
      <c r="K559" s="12">
        <v>415</v>
      </c>
      <c r="L559" s="13">
        <f t="shared" si="25"/>
        <v>0.34873949579831931</v>
      </c>
      <c r="M559" s="12">
        <v>340</v>
      </c>
      <c r="N559" s="12">
        <v>75</v>
      </c>
      <c r="O559" s="14" t="str">
        <f t="shared" si="26"/>
        <v>Ineligible</v>
      </c>
    </row>
    <row r="560" spans="1:15" x14ac:dyDescent="0.2">
      <c r="A560" s="11" t="s">
        <v>5254</v>
      </c>
      <c r="B560" s="11">
        <v>1</v>
      </c>
      <c r="C560" s="11" t="s">
        <v>5998</v>
      </c>
      <c r="D560" s="11" t="s">
        <v>2310</v>
      </c>
      <c r="E560" s="11" t="s">
        <v>21</v>
      </c>
      <c r="F560" s="11" t="s">
        <v>5999</v>
      </c>
      <c r="G560" s="15">
        <v>1126242</v>
      </c>
      <c r="H560" s="15">
        <v>1041452</v>
      </c>
      <c r="I560" s="13">
        <f t="shared" si="24"/>
        <v>0.92471422660493929</v>
      </c>
      <c r="J560" s="12">
        <v>1705</v>
      </c>
      <c r="K560" s="12">
        <v>305</v>
      </c>
      <c r="L560" s="13">
        <f t="shared" si="25"/>
        <v>0.17888563049853373</v>
      </c>
      <c r="M560" s="12">
        <v>115</v>
      </c>
      <c r="N560" s="12">
        <v>190</v>
      </c>
      <c r="O560" s="14" t="str">
        <f t="shared" si="26"/>
        <v>Ineligible</v>
      </c>
    </row>
    <row r="561" spans="1:15" x14ac:dyDescent="0.2">
      <c r="A561" s="11" t="s">
        <v>5254</v>
      </c>
      <c r="B561" s="11">
        <v>1</v>
      </c>
      <c r="C561" s="11" t="s">
        <v>5998</v>
      </c>
      <c r="D561" s="11" t="s">
        <v>2310</v>
      </c>
      <c r="E561" s="11" t="s">
        <v>27</v>
      </c>
      <c r="F561" s="11" t="s">
        <v>6000</v>
      </c>
      <c r="G561" s="15">
        <v>1474594</v>
      </c>
      <c r="H561" s="15">
        <v>1315081</v>
      </c>
      <c r="I561" s="13">
        <f t="shared" si="24"/>
        <v>0.89182581781832826</v>
      </c>
      <c r="J561" s="12">
        <v>2245</v>
      </c>
      <c r="K561" s="12">
        <v>575</v>
      </c>
      <c r="L561" s="13">
        <f t="shared" si="25"/>
        <v>0.25612472160356348</v>
      </c>
      <c r="M561" s="12">
        <v>445</v>
      </c>
      <c r="N561" s="12">
        <v>130</v>
      </c>
      <c r="O561" s="14" t="str">
        <f t="shared" si="26"/>
        <v>Ineligible</v>
      </c>
    </row>
    <row r="562" spans="1:15" x14ac:dyDescent="0.2">
      <c r="A562" s="11" t="s">
        <v>5254</v>
      </c>
      <c r="B562" s="11">
        <v>1</v>
      </c>
      <c r="C562" s="11" t="s">
        <v>5998</v>
      </c>
      <c r="D562" s="11" t="s">
        <v>2310</v>
      </c>
      <c r="E562" s="11" t="s">
        <v>29</v>
      </c>
      <c r="F562" s="11" t="s">
        <v>6001</v>
      </c>
      <c r="G562" s="15">
        <v>1156037</v>
      </c>
      <c r="H562" s="15">
        <v>1001476</v>
      </c>
      <c r="I562" s="13">
        <f t="shared" si="24"/>
        <v>0.86630099209627376</v>
      </c>
      <c r="J562" s="12">
        <v>855</v>
      </c>
      <c r="K562" s="12">
        <v>140</v>
      </c>
      <c r="L562" s="13">
        <f t="shared" si="25"/>
        <v>0.16374269005847952</v>
      </c>
      <c r="M562" s="12">
        <v>30</v>
      </c>
      <c r="N562" s="12">
        <v>110</v>
      </c>
      <c r="O562" s="14" t="str">
        <f t="shared" si="26"/>
        <v>Ineligible</v>
      </c>
    </row>
    <row r="563" spans="1:15" x14ac:dyDescent="0.2">
      <c r="A563" s="11" t="s">
        <v>5254</v>
      </c>
      <c r="B563" s="11">
        <v>1</v>
      </c>
      <c r="C563" s="11" t="s">
        <v>5998</v>
      </c>
      <c r="D563" s="11" t="s">
        <v>2310</v>
      </c>
      <c r="E563" s="11" t="s">
        <v>37</v>
      </c>
      <c r="F563" s="11" t="s">
        <v>6002</v>
      </c>
      <c r="G563" s="15">
        <v>1117888</v>
      </c>
      <c r="H563" s="15">
        <v>1014938</v>
      </c>
      <c r="I563" s="13">
        <f t="shared" si="24"/>
        <v>0.90790669548291059</v>
      </c>
      <c r="J563" s="12">
        <v>625</v>
      </c>
      <c r="K563" s="12">
        <v>145</v>
      </c>
      <c r="L563" s="13">
        <f t="shared" si="25"/>
        <v>0.23200000000000001</v>
      </c>
      <c r="M563" s="12">
        <v>145</v>
      </c>
      <c r="N563" s="12">
        <v>0</v>
      </c>
      <c r="O563" s="14" t="str">
        <f t="shared" si="26"/>
        <v>Ineligible</v>
      </c>
    </row>
    <row r="564" spans="1:15" x14ac:dyDescent="0.2">
      <c r="A564" s="11" t="s">
        <v>5254</v>
      </c>
      <c r="B564" s="11">
        <v>1</v>
      </c>
      <c r="C564" s="11" t="s">
        <v>5998</v>
      </c>
      <c r="D564" s="11" t="s">
        <v>2310</v>
      </c>
      <c r="E564" s="11" t="s">
        <v>52</v>
      </c>
      <c r="F564" s="11" t="s">
        <v>6003</v>
      </c>
      <c r="G564" s="15">
        <v>1818510</v>
      </c>
      <c r="H564" s="15">
        <v>1652752</v>
      </c>
      <c r="I564" s="13">
        <f t="shared" si="24"/>
        <v>0.90884955265574563</v>
      </c>
      <c r="J564" s="12">
        <v>1190</v>
      </c>
      <c r="K564" s="12">
        <v>65</v>
      </c>
      <c r="L564" s="13">
        <f t="shared" si="25"/>
        <v>5.4621848739495799E-2</v>
      </c>
      <c r="M564" s="12">
        <v>50</v>
      </c>
      <c r="N564" s="12">
        <v>15</v>
      </c>
      <c r="O564" s="14" t="str">
        <f t="shared" si="26"/>
        <v>Ineligible</v>
      </c>
    </row>
    <row r="565" spans="1:15" x14ac:dyDescent="0.2">
      <c r="A565" s="11" t="s">
        <v>5254</v>
      </c>
      <c r="B565" s="11">
        <v>1</v>
      </c>
      <c r="C565" s="11" t="s">
        <v>5998</v>
      </c>
      <c r="D565" s="11" t="s">
        <v>2310</v>
      </c>
      <c r="E565" s="11" t="s">
        <v>61</v>
      </c>
      <c r="F565" s="11" t="s">
        <v>6004</v>
      </c>
      <c r="G565" s="15">
        <v>1151961</v>
      </c>
      <c r="H565" s="15">
        <v>1050180</v>
      </c>
      <c r="I565" s="13">
        <f t="shared" si="24"/>
        <v>0.91164544633021427</v>
      </c>
      <c r="J565" s="12">
        <v>1050</v>
      </c>
      <c r="K565" s="12">
        <v>200</v>
      </c>
      <c r="L565" s="13">
        <f t="shared" si="25"/>
        <v>0.19047619047619047</v>
      </c>
      <c r="M565" s="12">
        <v>95</v>
      </c>
      <c r="N565" s="12">
        <v>105</v>
      </c>
      <c r="O565" s="14" t="str">
        <f t="shared" si="26"/>
        <v>Ineligible</v>
      </c>
    </row>
    <row r="566" spans="1:15" x14ac:dyDescent="0.2">
      <c r="A566" s="11" t="s">
        <v>5254</v>
      </c>
      <c r="B566" s="11">
        <v>1</v>
      </c>
      <c r="C566" s="11" t="s">
        <v>6005</v>
      </c>
      <c r="D566" s="11" t="s">
        <v>2318</v>
      </c>
      <c r="E566" s="11" t="s">
        <v>21</v>
      </c>
      <c r="F566" s="11" t="s">
        <v>6006</v>
      </c>
      <c r="G566" s="15">
        <v>942871</v>
      </c>
      <c r="H566" s="15">
        <v>637361</v>
      </c>
      <c r="I566" s="13">
        <f t="shared" si="24"/>
        <v>0.67597900455099369</v>
      </c>
      <c r="J566" s="12">
        <v>640</v>
      </c>
      <c r="K566" s="12">
        <v>125</v>
      </c>
      <c r="L566" s="13">
        <f t="shared" si="25"/>
        <v>0.1953125</v>
      </c>
      <c r="M566" s="12">
        <v>125</v>
      </c>
      <c r="N566" s="12">
        <v>0</v>
      </c>
      <c r="O566" s="14" t="str">
        <f t="shared" si="26"/>
        <v>Ineligible</v>
      </c>
    </row>
    <row r="567" spans="1:15" x14ac:dyDescent="0.2">
      <c r="A567" s="11" t="s">
        <v>5254</v>
      </c>
      <c r="B567" s="11">
        <v>1</v>
      </c>
      <c r="C567" s="11" t="s">
        <v>6005</v>
      </c>
      <c r="D567" s="11" t="s">
        <v>2318</v>
      </c>
      <c r="E567" s="11" t="s">
        <v>27</v>
      </c>
      <c r="F567" s="11" t="s">
        <v>6007</v>
      </c>
      <c r="G567" s="15">
        <v>1516301</v>
      </c>
      <c r="H567" s="15">
        <v>1262660</v>
      </c>
      <c r="I567" s="13">
        <f t="shared" si="24"/>
        <v>0.8327238457272006</v>
      </c>
      <c r="J567" s="12">
        <v>975</v>
      </c>
      <c r="K567" s="12">
        <v>250</v>
      </c>
      <c r="L567" s="13">
        <f t="shared" si="25"/>
        <v>0.25641025641025639</v>
      </c>
      <c r="M567" s="12">
        <v>120</v>
      </c>
      <c r="N567" s="12">
        <v>130</v>
      </c>
      <c r="O567" s="14" t="str">
        <f t="shared" si="26"/>
        <v>Ineligible</v>
      </c>
    </row>
    <row r="568" spans="1:15" x14ac:dyDescent="0.2">
      <c r="A568" s="11" t="s">
        <v>5254</v>
      </c>
      <c r="B568" s="11">
        <v>1</v>
      </c>
      <c r="C568" s="11" t="s">
        <v>6005</v>
      </c>
      <c r="D568" s="11" t="s">
        <v>2318</v>
      </c>
      <c r="E568" s="11" t="s">
        <v>29</v>
      </c>
      <c r="F568" s="11" t="s">
        <v>6008</v>
      </c>
      <c r="G568" s="15">
        <v>1331234</v>
      </c>
      <c r="H568" s="15">
        <v>1094396</v>
      </c>
      <c r="I568" s="13">
        <f t="shared" si="24"/>
        <v>0.82209138288234829</v>
      </c>
      <c r="J568" s="12">
        <v>720</v>
      </c>
      <c r="K568" s="12">
        <v>100</v>
      </c>
      <c r="L568" s="13">
        <f t="shared" si="25"/>
        <v>0.1388888888888889</v>
      </c>
      <c r="M568" s="12">
        <v>40</v>
      </c>
      <c r="N568" s="12">
        <v>60</v>
      </c>
      <c r="O568" s="14" t="str">
        <f t="shared" si="26"/>
        <v>Ineligible</v>
      </c>
    </row>
    <row r="569" spans="1:15" x14ac:dyDescent="0.2">
      <c r="A569" s="11" t="s">
        <v>5254</v>
      </c>
      <c r="B569" s="11">
        <v>1</v>
      </c>
      <c r="C569" s="11" t="s">
        <v>6005</v>
      </c>
      <c r="D569" s="11" t="s">
        <v>2318</v>
      </c>
      <c r="E569" s="11" t="s">
        <v>37</v>
      </c>
      <c r="F569" s="11" t="s">
        <v>6009</v>
      </c>
      <c r="G569" s="15">
        <v>1684415</v>
      </c>
      <c r="H569" s="15">
        <v>1190098</v>
      </c>
      <c r="I569" s="13">
        <f t="shared" si="24"/>
        <v>0.70653490974611366</v>
      </c>
      <c r="J569" s="12">
        <v>850</v>
      </c>
      <c r="K569" s="12">
        <v>130</v>
      </c>
      <c r="L569" s="13">
        <f t="shared" si="25"/>
        <v>0.15294117647058825</v>
      </c>
      <c r="M569" s="12">
        <v>130</v>
      </c>
      <c r="N569" s="12">
        <v>0</v>
      </c>
      <c r="O569" s="14" t="str">
        <f t="shared" si="26"/>
        <v>Ineligible</v>
      </c>
    </row>
    <row r="570" spans="1:15" x14ac:dyDescent="0.2">
      <c r="A570" s="11" t="s">
        <v>5254</v>
      </c>
      <c r="B570" s="11">
        <v>1</v>
      </c>
      <c r="C570" s="11" t="s">
        <v>6005</v>
      </c>
      <c r="D570" s="11" t="s">
        <v>2318</v>
      </c>
      <c r="E570" s="11" t="s">
        <v>52</v>
      </c>
      <c r="F570" s="11" t="s">
        <v>6010</v>
      </c>
      <c r="G570" s="15">
        <v>1106813</v>
      </c>
      <c r="H570" s="15">
        <v>993177</v>
      </c>
      <c r="I570" s="13">
        <f t="shared" si="24"/>
        <v>0.89733044335402634</v>
      </c>
      <c r="J570" s="12">
        <v>405</v>
      </c>
      <c r="K570" s="12">
        <v>50</v>
      </c>
      <c r="L570" s="13">
        <f t="shared" si="25"/>
        <v>0.12345679012345678</v>
      </c>
      <c r="M570" s="12">
        <v>50</v>
      </c>
      <c r="N570" s="12">
        <v>0</v>
      </c>
      <c r="O570" s="14" t="str">
        <f t="shared" si="26"/>
        <v>Ineligible</v>
      </c>
    </row>
    <row r="571" spans="1:15" x14ac:dyDescent="0.2">
      <c r="A571" s="11" t="s">
        <v>5254</v>
      </c>
      <c r="B571" s="11">
        <v>1</v>
      </c>
      <c r="C571" s="11" t="s">
        <v>6005</v>
      </c>
      <c r="D571" s="11" t="s">
        <v>2318</v>
      </c>
      <c r="E571" s="11" t="s">
        <v>61</v>
      </c>
      <c r="F571" s="11" t="s">
        <v>6011</v>
      </c>
      <c r="G571" s="15">
        <v>1339628</v>
      </c>
      <c r="H571" s="15">
        <v>1220847</v>
      </c>
      <c r="I571" s="13">
        <f t="shared" si="24"/>
        <v>0.91133284762635602</v>
      </c>
      <c r="J571" s="12">
        <v>845</v>
      </c>
      <c r="K571" s="12">
        <v>50</v>
      </c>
      <c r="L571" s="13">
        <f t="shared" si="25"/>
        <v>5.9171597633136092E-2</v>
      </c>
      <c r="M571" s="12">
        <v>30</v>
      </c>
      <c r="N571" s="12">
        <v>20</v>
      </c>
      <c r="O571" s="14" t="str">
        <f t="shared" si="26"/>
        <v>Ineligible</v>
      </c>
    </row>
    <row r="572" spans="1:15" x14ac:dyDescent="0.2">
      <c r="A572" s="11" t="s">
        <v>5254</v>
      </c>
      <c r="B572" s="11">
        <v>1</v>
      </c>
      <c r="C572" s="11" t="s">
        <v>6012</v>
      </c>
      <c r="D572" s="11" t="s">
        <v>469</v>
      </c>
      <c r="E572" s="11" t="s">
        <v>21</v>
      </c>
      <c r="F572" s="11" t="s">
        <v>6013</v>
      </c>
      <c r="G572" s="15">
        <v>0</v>
      </c>
      <c r="H572" s="15">
        <v>0</v>
      </c>
      <c r="I572" s="13" t="str">
        <f t="shared" si="24"/>
        <v>-</v>
      </c>
      <c r="J572" s="12">
        <v>0</v>
      </c>
      <c r="K572" s="12">
        <v>0</v>
      </c>
      <c r="L572" s="13" t="str">
        <f t="shared" si="25"/>
        <v>-</v>
      </c>
      <c r="M572" s="12">
        <v>0</v>
      </c>
      <c r="N572" s="12">
        <v>0</v>
      </c>
      <c r="O572" s="14" t="str">
        <f t="shared" si="26"/>
        <v>Ineligible</v>
      </c>
    </row>
    <row r="573" spans="1:15" x14ac:dyDescent="0.2">
      <c r="A573" s="11" t="s">
        <v>5254</v>
      </c>
      <c r="B573" s="11">
        <v>1</v>
      </c>
      <c r="C573" s="11" t="s">
        <v>6014</v>
      </c>
      <c r="D573" s="11" t="s">
        <v>6015</v>
      </c>
      <c r="E573" s="11" t="s">
        <v>21</v>
      </c>
      <c r="F573" s="11" t="s">
        <v>6016</v>
      </c>
      <c r="G573" s="15">
        <v>962124</v>
      </c>
      <c r="H573" s="15">
        <v>951900</v>
      </c>
      <c r="I573" s="13">
        <f t="shared" si="24"/>
        <v>0.98937351110667648</v>
      </c>
      <c r="J573" s="12">
        <v>885</v>
      </c>
      <c r="K573" s="12">
        <v>180</v>
      </c>
      <c r="L573" s="13">
        <f t="shared" si="25"/>
        <v>0.20338983050847459</v>
      </c>
      <c r="M573" s="12">
        <v>170</v>
      </c>
      <c r="N573" s="12">
        <v>10</v>
      </c>
      <c r="O573" s="14" t="str">
        <f t="shared" si="26"/>
        <v>Ineligible</v>
      </c>
    </row>
    <row r="574" spans="1:15" x14ac:dyDescent="0.2">
      <c r="A574" s="11" t="s">
        <v>5254</v>
      </c>
      <c r="B574" s="11">
        <v>1</v>
      </c>
      <c r="C574" s="11" t="s">
        <v>6014</v>
      </c>
      <c r="D574" s="11" t="s">
        <v>6015</v>
      </c>
      <c r="E574" s="11" t="s">
        <v>27</v>
      </c>
      <c r="F574" s="11" t="s">
        <v>6017</v>
      </c>
      <c r="G574" s="15">
        <v>1115131</v>
      </c>
      <c r="H574" s="15">
        <v>1037829</v>
      </c>
      <c r="I574" s="13">
        <f t="shared" si="24"/>
        <v>0.93067899645871199</v>
      </c>
      <c r="J574" s="12">
        <v>1835</v>
      </c>
      <c r="K574" s="12">
        <v>335</v>
      </c>
      <c r="L574" s="13">
        <f t="shared" si="25"/>
        <v>0.18256130790190736</v>
      </c>
      <c r="M574" s="12">
        <v>155</v>
      </c>
      <c r="N574" s="12">
        <v>180</v>
      </c>
      <c r="O574" s="14" t="str">
        <f t="shared" si="26"/>
        <v>Ineligible</v>
      </c>
    </row>
    <row r="575" spans="1:15" x14ac:dyDescent="0.2">
      <c r="A575" s="11" t="s">
        <v>5254</v>
      </c>
      <c r="B575" s="11">
        <v>1</v>
      </c>
      <c r="C575" s="11" t="s">
        <v>6014</v>
      </c>
      <c r="D575" s="11" t="s">
        <v>6015</v>
      </c>
      <c r="E575" s="11" t="s">
        <v>29</v>
      </c>
      <c r="F575" s="11" t="s">
        <v>6018</v>
      </c>
      <c r="G575" s="15">
        <v>775021</v>
      </c>
      <c r="H575" s="15">
        <v>592854</v>
      </c>
      <c r="I575" s="13">
        <f t="shared" si="24"/>
        <v>0.76495217548943839</v>
      </c>
      <c r="J575" s="12">
        <v>1055</v>
      </c>
      <c r="K575" s="12">
        <v>255</v>
      </c>
      <c r="L575" s="13">
        <f t="shared" si="25"/>
        <v>0.24170616113744076</v>
      </c>
      <c r="M575" s="12">
        <v>20</v>
      </c>
      <c r="N575" s="12">
        <v>235</v>
      </c>
      <c r="O575" s="14" t="str">
        <f t="shared" si="26"/>
        <v>Ineligible</v>
      </c>
    </row>
    <row r="576" spans="1:15" x14ac:dyDescent="0.2">
      <c r="A576" s="11" t="s">
        <v>5254</v>
      </c>
      <c r="B576" s="11">
        <v>1</v>
      </c>
      <c r="C576" s="11" t="s">
        <v>6014</v>
      </c>
      <c r="D576" s="11" t="s">
        <v>6015</v>
      </c>
      <c r="E576" s="11" t="s">
        <v>37</v>
      </c>
      <c r="F576" s="11" t="s">
        <v>6019</v>
      </c>
      <c r="G576" s="15">
        <v>640147</v>
      </c>
      <c r="H576" s="15">
        <v>591937</v>
      </c>
      <c r="I576" s="13">
        <f t="shared" si="24"/>
        <v>0.92468917295558672</v>
      </c>
      <c r="J576" s="12">
        <v>1450</v>
      </c>
      <c r="K576" s="12">
        <v>275</v>
      </c>
      <c r="L576" s="13">
        <f t="shared" si="25"/>
        <v>0.18965517241379309</v>
      </c>
      <c r="M576" s="12">
        <v>70</v>
      </c>
      <c r="N576" s="12">
        <v>205</v>
      </c>
      <c r="O576" s="14" t="str">
        <f t="shared" si="26"/>
        <v>Ineligible</v>
      </c>
    </row>
    <row r="577" spans="1:15" x14ac:dyDescent="0.2">
      <c r="A577" s="11" t="s">
        <v>5254</v>
      </c>
      <c r="B577" s="11">
        <v>1</v>
      </c>
      <c r="C577" s="11" t="s">
        <v>6020</v>
      </c>
      <c r="D577" s="11" t="s">
        <v>6021</v>
      </c>
      <c r="E577" s="11" t="s">
        <v>21</v>
      </c>
      <c r="F577" s="11" t="s">
        <v>6022</v>
      </c>
      <c r="G577" s="15">
        <v>821326</v>
      </c>
      <c r="H577" s="15">
        <v>700435</v>
      </c>
      <c r="I577" s="13">
        <f t="shared" si="24"/>
        <v>0.85280996827082056</v>
      </c>
      <c r="J577" s="12">
        <v>1435</v>
      </c>
      <c r="K577" s="12">
        <v>200</v>
      </c>
      <c r="L577" s="13">
        <f t="shared" si="25"/>
        <v>0.13937282229965156</v>
      </c>
      <c r="M577" s="12">
        <v>115</v>
      </c>
      <c r="N577" s="12">
        <v>85</v>
      </c>
      <c r="O577" s="14" t="str">
        <f t="shared" si="26"/>
        <v>Ineligible</v>
      </c>
    </row>
    <row r="578" spans="1:15" x14ac:dyDescent="0.2">
      <c r="A578" s="11" t="s">
        <v>5254</v>
      </c>
      <c r="B578" s="11">
        <v>1</v>
      </c>
      <c r="C578" s="11" t="s">
        <v>6020</v>
      </c>
      <c r="D578" s="11" t="s">
        <v>6021</v>
      </c>
      <c r="E578" s="11" t="s">
        <v>27</v>
      </c>
      <c r="F578" s="11" t="s">
        <v>6023</v>
      </c>
      <c r="G578" s="15">
        <v>417866</v>
      </c>
      <c r="H578" s="15">
        <v>387607</v>
      </c>
      <c r="I578" s="13">
        <f t="shared" si="24"/>
        <v>0.92758683405685072</v>
      </c>
      <c r="J578" s="12">
        <v>880</v>
      </c>
      <c r="K578" s="12">
        <v>320</v>
      </c>
      <c r="L578" s="13">
        <f t="shared" si="25"/>
        <v>0.36363636363636365</v>
      </c>
      <c r="M578" s="12">
        <v>255</v>
      </c>
      <c r="N578" s="12">
        <v>65</v>
      </c>
      <c r="O578" s="14" t="str">
        <f t="shared" si="26"/>
        <v>Ineligible</v>
      </c>
    </row>
    <row r="579" spans="1:15" x14ac:dyDescent="0.2">
      <c r="A579" s="11" t="s">
        <v>5254</v>
      </c>
      <c r="B579" s="11">
        <v>1</v>
      </c>
      <c r="C579" s="11" t="s">
        <v>6020</v>
      </c>
      <c r="D579" s="11" t="s">
        <v>6021</v>
      </c>
      <c r="E579" s="11" t="s">
        <v>29</v>
      </c>
      <c r="F579" s="11" t="s">
        <v>6024</v>
      </c>
      <c r="G579" s="15">
        <v>765786</v>
      </c>
      <c r="H579" s="15">
        <v>722049</v>
      </c>
      <c r="I579" s="13">
        <f t="shared" si="24"/>
        <v>0.94288613267936472</v>
      </c>
      <c r="J579" s="12">
        <v>1320</v>
      </c>
      <c r="K579" s="12">
        <v>250</v>
      </c>
      <c r="L579" s="13">
        <f t="shared" si="25"/>
        <v>0.18939393939393939</v>
      </c>
      <c r="M579" s="12">
        <v>115</v>
      </c>
      <c r="N579" s="12">
        <v>135</v>
      </c>
      <c r="O579" s="14" t="str">
        <f t="shared" si="26"/>
        <v>Ineligible</v>
      </c>
    </row>
    <row r="580" spans="1:15" x14ac:dyDescent="0.2">
      <c r="A580" s="11" t="s">
        <v>5254</v>
      </c>
      <c r="B580" s="11">
        <v>1</v>
      </c>
      <c r="C580" s="11" t="s">
        <v>6020</v>
      </c>
      <c r="D580" s="11" t="s">
        <v>6021</v>
      </c>
      <c r="E580" s="11" t="s">
        <v>37</v>
      </c>
      <c r="F580" s="11" t="s">
        <v>6025</v>
      </c>
      <c r="G580" s="15">
        <v>1645835</v>
      </c>
      <c r="H580" s="15">
        <v>1524669</v>
      </c>
      <c r="I580" s="13">
        <f t="shared" si="24"/>
        <v>0.92638022645040363</v>
      </c>
      <c r="J580" s="12">
        <v>2150</v>
      </c>
      <c r="K580" s="12">
        <v>420</v>
      </c>
      <c r="L580" s="13">
        <f t="shared" si="25"/>
        <v>0.19534883720930232</v>
      </c>
      <c r="M580" s="12">
        <v>250</v>
      </c>
      <c r="N580" s="12">
        <v>170</v>
      </c>
      <c r="O580" s="14" t="str">
        <f t="shared" si="26"/>
        <v>Ineligible</v>
      </c>
    </row>
    <row r="581" spans="1:15" x14ac:dyDescent="0.2">
      <c r="A581" s="11" t="s">
        <v>5254</v>
      </c>
      <c r="B581" s="11">
        <v>1</v>
      </c>
      <c r="C581" s="11" t="s">
        <v>6020</v>
      </c>
      <c r="D581" s="11" t="s">
        <v>6021</v>
      </c>
      <c r="E581" s="11" t="s">
        <v>52</v>
      </c>
      <c r="F581" s="11" t="s">
        <v>6026</v>
      </c>
      <c r="G581" s="15">
        <v>800646</v>
      </c>
      <c r="H581" s="15">
        <v>671077</v>
      </c>
      <c r="I581" s="13">
        <f t="shared" si="24"/>
        <v>0.83816942818673923</v>
      </c>
      <c r="J581" s="12">
        <v>1875</v>
      </c>
      <c r="K581" s="12">
        <v>330</v>
      </c>
      <c r="L581" s="13">
        <f t="shared" si="25"/>
        <v>0.17599999999999999</v>
      </c>
      <c r="M581" s="12">
        <v>215</v>
      </c>
      <c r="N581" s="12">
        <v>115</v>
      </c>
      <c r="O581" s="14" t="str">
        <f t="shared" si="26"/>
        <v>Ineligible</v>
      </c>
    </row>
    <row r="582" spans="1:15" x14ac:dyDescent="0.2">
      <c r="A582" s="11" t="s">
        <v>5254</v>
      </c>
      <c r="B582" s="11">
        <v>1</v>
      </c>
      <c r="C582" s="11" t="s">
        <v>6027</v>
      </c>
      <c r="D582" s="11" t="s">
        <v>480</v>
      </c>
      <c r="E582" s="11" t="s">
        <v>21</v>
      </c>
      <c r="F582" s="11" t="s">
        <v>6028</v>
      </c>
      <c r="G582" s="15">
        <v>3281663</v>
      </c>
      <c r="H582" s="15">
        <v>1900127</v>
      </c>
      <c r="I582" s="13">
        <f t="shared" si="24"/>
        <v>0.57901344531720655</v>
      </c>
      <c r="J582" s="12">
        <v>1085</v>
      </c>
      <c r="K582" s="12">
        <v>110</v>
      </c>
      <c r="L582" s="13">
        <f t="shared" si="25"/>
        <v>0.10138248847926268</v>
      </c>
      <c r="M582" s="12">
        <v>90</v>
      </c>
      <c r="N582" s="12">
        <v>20</v>
      </c>
      <c r="O582" s="14" t="str">
        <f t="shared" si="26"/>
        <v>Ineligible</v>
      </c>
    </row>
    <row r="583" spans="1:15" x14ac:dyDescent="0.2">
      <c r="A583" s="11" t="s">
        <v>5254</v>
      </c>
      <c r="B583" s="11">
        <v>1</v>
      </c>
      <c r="C583" s="11" t="s">
        <v>6027</v>
      </c>
      <c r="D583" s="11" t="s">
        <v>480</v>
      </c>
      <c r="E583" s="11" t="s">
        <v>27</v>
      </c>
      <c r="F583" s="11" t="s">
        <v>6029</v>
      </c>
      <c r="G583" s="15">
        <v>2079838</v>
      </c>
      <c r="H583" s="15">
        <v>718220</v>
      </c>
      <c r="I583" s="13">
        <f t="shared" ref="I583:I646" si="27">IFERROR(H583/G583,"-")</f>
        <v>0.34532497242573701</v>
      </c>
      <c r="J583" s="12">
        <v>1200</v>
      </c>
      <c r="K583" s="12">
        <v>260</v>
      </c>
      <c r="L583" s="13">
        <f t="shared" ref="L583:L646" si="28">IFERROR(K583/J583,"-")</f>
        <v>0.21666666666666667</v>
      </c>
      <c r="M583" s="12">
        <v>140</v>
      </c>
      <c r="N583" s="12">
        <v>120</v>
      </c>
      <c r="O583" s="14" t="str">
        <f t="shared" ref="O583:O646" si="29">IFERROR(IF(OR(I583="-",L583="-"),"Ineligible",IF(AND(L583&gt;0.51,I583&gt;0.5),"CD Eligible","Ineligible")),"Ineligible")</f>
        <v>Ineligible</v>
      </c>
    </row>
    <row r="584" spans="1:15" x14ac:dyDescent="0.2">
      <c r="A584" s="11" t="s">
        <v>5254</v>
      </c>
      <c r="B584" s="11">
        <v>1</v>
      </c>
      <c r="C584" s="11" t="s">
        <v>6027</v>
      </c>
      <c r="D584" s="11" t="s">
        <v>480</v>
      </c>
      <c r="E584" s="11" t="s">
        <v>29</v>
      </c>
      <c r="F584" s="11" t="s">
        <v>6030</v>
      </c>
      <c r="G584" s="15">
        <v>3164433</v>
      </c>
      <c r="H584" s="15">
        <v>2106508</v>
      </c>
      <c r="I584" s="13">
        <f t="shared" si="27"/>
        <v>0.66568260411896851</v>
      </c>
      <c r="J584" s="12">
        <v>1505</v>
      </c>
      <c r="K584" s="12">
        <v>220</v>
      </c>
      <c r="L584" s="13">
        <f t="shared" si="28"/>
        <v>0.1461794019933555</v>
      </c>
      <c r="M584" s="12">
        <v>160</v>
      </c>
      <c r="N584" s="12">
        <v>60</v>
      </c>
      <c r="O584" s="14" t="str">
        <f t="shared" si="29"/>
        <v>Ineligible</v>
      </c>
    </row>
    <row r="585" spans="1:15" x14ac:dyDescent="0.2">
      <c r="A585" s="11" t="s">
        <v>5254</v>
      </c>
      <c r="B585" s="11">
        <v>1</v>
      </c>
      <c r="C585" s="11" t="s">
        <v>6027</v>
      </c>
      <c r="D585" s="11" t="s">
        <v>480</v>
      </c>
      <c r="E585" s="11" t="s">
        <v>37</v>
      </c>
      <c r="F585" s="11" t="s">
        <v>6031</v>
      </c>
      <c r="G585" s="15">
        <v>2692347</v>
      </c>
      <c r="H585" s="15">
        <v>956641</v>
      </c>
      <c r="I585" s="13">
        <f t="shared" si="27"/>
        <v>0.35531861234825973</v>
      </c>
      <c r="J585" s="12">
        <v>540</v>
      </c>
      <c r="K585" s="12">
        <v>90</v>
      </c>
      <c r="L585" s="13">
        <f t="shared" si="28"/>
        <v>0.16666666666666666</v>
      </c>
      <c r="M585" s="12">
        <v>65</v>
      </c>
      <c r="N585" s="12">
        <v>25</v>
      </c>
      <c r="O585" s="14" t="str">
        <f t="shared" si="29"/>
        <v>Ineligible</v>
      </c>
    </row>
    <row r="586" spans="1:15" x14ac:dyDescent="0.2">
      <c r="A586" s="11" t="s">
        <v>5254</v>
      </c>
      <c r="B586" s="11">
        <v>1</v>
      </c>
      <c r="C586" s="11" t="s">
        <v>6032</v>
      </c>
      <c r="D586" s="11" t="s">
        <v>6033</v>
      </c>
      <c r="E586" s="11" t="s">
        <v>21</v>
      </c>
      <c r="F586" s="11" t="s">
        <v>6034</v>
      </c>
      <c r="G586" s="15">
        <v>951231</v>
      </c>
      <c r="H586" s="15">
        <v>681198</v>
      </c>
      <c r="I586" s="13">
        <f t="shared" si="27"/>
        <v>0.71612258221189173</v>
      </c>
      <c r="J586" s="12">
        <v>1045</v>
      </c>
      <c r="K586" s="12">
        <v>120</v>
      </c>
      <c r="L586" s="13">
        <f t="shared" si="28"/>
        <v>0.11483253588516747</v>
      </c>
      <c r="M586" s="12">
        <v>85</v>
      </c>
      <c r="N586" s="12">
        <v>35</v>
      </c>
      <c r="O586" s="14" t="str">
        <f t="shared" si="29"/>
        <v>Ineligible</v>
      </c>
    </row>
    <row r="587" spans="1:15" x14ac:dyDescent="0.2">
      <c r="A587" s="11" t="s">
        <v>5254</v>
      </c>
      <c r="B587" s="11">
        <v>1</v>
      </c>
      <c r="C587" s="11" t="s">
        <v>6032</v>
      </c>
      <c r="D587" s="11" t="s">
        <v>6033</v>
      </c>
      <c r="E587" s="11" t="s">
        <v>27</v>
      </c>
      <c r="F587" s="11" t="s">
        <v>6035</v>
      </c>
      <c r="G587" s="15">
        <v>555739</v>
      </c>
      <c r="H587" s="15">
        <v>490834</v>
      </c>
      <c r="I587" s="13">
        <f t="shared" si="27"/>
        <v>0.88320956420190055</v>
      </c>
      <c r="J587" s="12">
        <v>915</v>
      </c>
      <c r="K587" s="12">
        <v>140</v>
      </c>
      <c r="L587" s="13">
        <f t="shared" si="28"/>
        <v>0.15300546448087432</v>
      </c>
      <c r="M587" s="12">
        <v>65</v>
      </c>
      <c r="N587" s="12">
        <v>75</v>
      </c>
      <c r="O587" s="14" t="str">
        <f t="shared" si="29"/>
        <v>Ineligible</v>
      </c>
    </row>
    <row r="588" spans="1:15" x14ac:dyDescent="0.2">
      <c r="A588" s="11" t="s">
        <v>5254</v>
      </c>
      <c r="B588" s="11">
        <v>1</v>
      </c>
      <c r="C588" s="11" t="s">
        <v>6032</v>
      </c>
      <c r="D588" s="11" t="s">
        <v>6033</v>
      </c>
      <c r="E588" s="11" t="s">
        <v>29</v>
      </c>
      <c r="F588" s="11" t="s">
        <v>6036</v>
      </c>
      <c r="G588" s="15">
        <v>527058</v>
      </c>
      <c r="H588" s="15">
        <v>386433</v>
      </c>
      <c r="I588" s="13">
        <f t="shared" si="27"/>
        <v>0.73318875721457599</v>
      </c>
      <c r="J588" s="12">
        <v>995</v>
      </c>
      <c r="K588" s="12">
        <v>255</v>
      </c>
      <c r="L588" s="13">
        <f t="shared" si="28"/>
        <v>0.25628140703517588</v>
      </c>
      <c r="M588" s="12">
        <v>170</v>
      </c>
      <c r="N588" s="12">
        <v>85</v>
      </c>
      <c r="O588" s="14" t="str">
        <f t="shared" si="29"/>
        <v>Ineligible</v>
      </c>
    </row>
    <row r="589" spans="1:15" x14ac:dyDescent="0.2">
      <c r="A589" s="11" t="s">
        <v>5254</v>
      </c>
      <c r="B589" s="11">
        <v>1</v>
      </c>
      <c r="C589" s="11" t="s">
        <v>6032</v>
      </c>
      <c r="D589" s="11" t="s">
        <v>6033</v>
      </c>
      <c r="E589" s="11" t="s">
        <v>37</v>
      </c>
      <c r="F589" s="11" t="s">
        <v>6037</v>
      </c>
      <c r="G589" s="15">
        <v>827751</v>
      </c>
      <c r="H589" s="15">
        <v>760580</v>
      </c>
      <c r="I589" s="13">
        <f t="shared" si="27"/>
        <v>0.9188512004213828</v>
      </c>
      <c r="J589" s="12">
        <v>1465</v>
      </c>
      <c r="K589" s="12">
        <v>360</v>
      </c>
      <c r="L589" s="13">
        <f t="shared" si="28"/>
        <v>0.24573378839590443</v>
      </c>
      <c r="M589" s="12">
        <v>265</v>
      </c>
      <c r="N589" s="12">
        <v>95</v>
      </c>
      <c r="O589" s="14" t="str">
        <f t="shared" si="29"/>
        <v>Ineligible</v>
      </c>
    </row>
    <row r="590" spans="1:15" x14ac:dyDescent="0.2">
      <c r="A590" s="11" t="s">
        <v>5254</v>
      </c>
      <c r="B590" s="11">
        <v>1</v>
      </c>
      <c r="C590" s="11" t="s">
        <v>6038</v>
      </c>
      <c r="D590" s="11" t="s">
        <v>6039</v>
      </c>
      <c r="E590" s="11" t="s">
        <v>21</v>
      </c>
      <c r="F590" s="11" t="s">
        <v>6040</v>
      </c>
      <c r="G590" s="15">
        <v>1086714</v>
      </c>
      <c r="H590" s="15">
        <v>972767</v>
      </c>
      <c r="I590" s="13">
        <f t="shared" si="27"/>
        <v>0.89514536483380169</v>
      </c>
      <c r="J590" s="12">
        <v>1330</v>
      </c>
      <c r="K590" s="12">
        <v>280</v>
      </c>
      <c r="L590" s="13">
        <f t="shared" si="28"/>
        <v>0.21052631578947367</v>
      </c>
      <c r="M590" s="12">
        <v>150</v>
      </c>
      <c r="N590" s="12">
        <v>130</v>
      </c>
      <c r="O590" s="14" t="str">
        <f t="shared" si="29"/>
        <v>Ineligible</v>
      </c>
    </row>
    <row r="591" spans="1:15" x14ac:dyDescent="0.2">
      <c r="A591" s="11" t="s">
        <v>5254</v>
      </c>
      <c r="B591" s="11">
        <v>1</v>
      </c>
      <c r="C591" s="11" t="s">
        <v>6038</v>
      </c>
      <c r="D591" s="11" t="s">
        <v>6039</v>
      </c>
      <c r="E591" s="11" t="s">
        <v>27</v>
      </c>
      <c r="F591" s="11" t="s">
        <v>6041</v>
      </c>
      <c r="G591" s="15">
        <v>1245431</v>
      </c>
      <c r="H591" s="15">
        <v>1121010</v>
      </c>
      <c r="I591" s="13">
        <f t="shared" si="27"/>
        <v>0.90009803834977609</v>
      </c>
      <c r="J591" s="12">
        <v>2225</v>
      </c>
      <c r="K591" s="12">
        <v>290</v>
      </c>
      <c r="L591" s="13">
        <f t="shared" si="28"/>
        <v>0.1303370786516854</v>
      </c>
      <c r="M591" s="12">
        <v>115</v>
      </c>
      <c r="N591" s="12">
        <v>175</v>
      </c>
      <c r="O591" s="14" t="str">
        <f t="shared" si="29"/>
        <v>Ineligible</v>
      </c>
    </row>
    <row r="592" spans="1:15" x14ac:dyDescent="0.2">
      <c r="A592" s="11" t="s">
        <v>5254</v>
      </c>
      <c r="B592" s="11">
        <v>1</v>
      </c>
      <c r="C592" s="11" t="s">
        <v>6038</v>
      </c>
      <c r="D592" s="11" t="s">
        <v>6039</v>
      </c>
      <c r="E592" s="11" t="s">
        <v>29</v>
      </c>
      <c r="F592" s="11" t="s">
        <v>6042</v>
      </c>
      <c r="G592" s="15">
        <v>628752</v>
      </c>
      <c r="H592" s="15">
        <v>592714</v>
      </c>
      <c r="I592" s="13">
        <f t="shared" si="27"/>
        <v>0.94268328371122478</v>
      </c>
      <c r="J592" s="12">
        <v>1215</v>
      </c>
      <c r="K592" s="12">
        <v>415</v>
      </c>
      <c r="L592" s="13">
        <f t="shared" si="28"/>
        <v>0.34156378600823045</v>
      </c>
      <c r="M592" s="12">
        <v>175</v>
      </c>
      <c r="N592" s="12">
        <v>240</v>
      </c>
      <c r="O592" s="14" t="str">
        <f t="shared" si="29"/>
        <v>Ineligible</v>
      </c>
    </row>
    <row r="593" spans="1:15" x14ac:dyDescent="0.2">
      <c r="A593" s="11" t="s">
        <v>5254</v>
      </c>
      <c r="B593" s="11">
        <v>1</v>
      </c>
      <c r="C593" s="11" t="s">
        <v>6038</v>
      </c>
      <c r="D593" s="11" t="s">
        <v>6039</v>
      </c>
      <c r="E593" s="11" t="s">
        <v>37</v>
      </c>
      <c r="F593" s="11" t="s">
        <v>6043</v>
      </c>
      <c r="G593" s="15">
        <v>650860</v>
      </c>
      <c r="H593" s="15">
        <v>578826</v>
      </c>
      <c r="I593" s="13">
        <f t="shared" si="27"/>
        <v>0.88932489321820363</v>
      </c>
      <c r="J593" s="12">
        <v>755</v>
      </c>
      <c r="K593" s="12">
        <v>300</v>
      </c>
      <c r="L593" s="13">
        <f t="shared" si="28"/>
        <v>0.39735099337748342</v>
      </c>
      <c r="M593" s="12">
        <v>265</v>
      </c>
      <c r="N593" s="12">
        <v>35</v>
      </c>
      <c r="O593" s="14" t="str">
        <f t="shared" si="29"/>
        <v>Ineligible</v>
      </c>
    </row>
    <row r="594" spans="1:15" x14ac:dyDescent="0.2">
      <c r="A594" s="11" t="s">
        <v>5254</v>
      </c>
      <c r="B594" s="11">
        <v>1</v>
      </c>
      <c r="C594" s="11" t="s">
        <v>6038</v>
      </c>
      <c r="D594" s="11" t="s">
        <v>6039</v>
      </c>
      <c r="E594" s="11" t="s">
        <v>52</v>
      </c>
      <c r="F594" s="11" t="s">
        <v>6044</v>
      </c>
      <c r="G594" s="15">
        <v>660882</v>
      </c>
      <c r="H594" s="15">
        <v>570613</v>
      </c>
      <c r="I594" s="13">
        <f t="shared" si="27"/>
        <v>0.86341132002384691</v>
      </c>
      <c r="J594" s="12">
        <v>765</v>
      </c>
      <c r="K594" s="12">
        <v>95</v>
      </c>
      <c r="L594" s="13">
        <f t="shared" si="28"/>
        <v>0.12418300653594772</v>
      </c>
      <c r="M594" s="12">
        <v>70</v>
      </c>
      <c r="N594" s="12">
        <v>25</v>
      </c>
      <c r="O594" s="14" t="str">
        <f t="shared" si="29"/>
        <v>Ineligible</v>
      </c>
    </row>
    <row r="595" spans="1:15" x14ac:dyDescent="0.2">
      <c r="A595" s="11" t="s">
        <v>5254</v>
      </c>
      <c r="B595" s="11">
        <v>1</v>
      </c>
      <c r="C595" s="11" t="s">
        <v>6038</v>
      </c>
      <c r="D595" s="11" t="s">
        <v>6039</v>
      </c>
      <c r="E595" s="11" t="s">
        <v>61</v>
      </c>
      <c r="F595" s="11" t="s">
        <v>6045</v>
      </c>
      <c r="G595" s="15">
        <v>1037969</v>
      </c>
      <c r="H595" s="15">
        <v>919446</v>
      </c>
      <c r="I595" s="13">
        <f t="shared" si="27"/>
        <v>0.88581258207133351</v>
      </c>
      <c r="J595" s="12">
        <v>1455</v>
      </c>
      <c r="K595" s="12">
        <v>300</v>
      </c>
      <c r="L595" s="13">
        <f t="shared" si="28"/>
        <v>0.20618556701030927</v>
      </c>
      <c r="M595" s="12">
        <v>135</v>
      </c>
      <c r="N595" s="12">
        <v>165</v>
      </c>
      <c r="O595" s="14" t="str">
        <f t="shared" si="29"/>
        <v>Ineligible</v>
      </c>
    </row>
    <row r="596" spans="1:15" x14ac:dyDescent="0.2">
      <c r="A596" s="11" t="s">
        <v>5254</v>
      </c>
      <c r="B596" s="11">
        <v>1</v>
      </c>
      <c r="C596" s="11" t="s">
        <v>6046</v>
      </c>
      <c r="D596" s="11" t="s">
        <v>2332</v>
      </c>
      <c r="E596" s="11" t="s">
        <v>21</v>
      </c>
      <c r="F596" s="11" t="s">
        <v>6047</v>
      </c>
      <c r="G596" s="15">
        <v>3268301</v>
      </c>
      <c r="H596" s="15">
        <v>1529530</v>
      </c>
      <c r="I596" s="13">
        <f t="shared" si="27"/>
        <v>0.46798933145998489</v>
      </c>
      <c r="J596" s="12">
        <v>3160</v>
      </c>
      <c r="K596" s="12">
        <v>460</v>
      </c>
      <c r="L596" s="13">
        <f t="shared" si="28"/>
        <v>0.14556962025316456</v>
      </c>
      <c r="M596" s="12">
        <v>255</v>
      </c>
      <c r="N596" s="12">
        <v>205</v>
      </c>
      <c r="O596" s="14" t="str">
        <f t="shared" si="29"/>
        <v>Ineligible</v>
      </c>
    </row>
    <row r="597" spans="1:15" x14ac:dyDescent="0.2">
      <c r="A597" s="11" t="s">
        <v>5254</v>
      </c>
      <c r="B597" s="11">
        <v>1</v>
      </c>
      <c r="C597" s="11" t="s">
        <v>6048</v>
      </c>
      <c r="D597" s="11" t="s">
        <v>6049</v>
      </c>
      <c r="E597" s="11" t="s">
        <v>21</v>
      </c>
      <c r="F597" s="11" t="s">
        <v>6050</v>
      </c>
      <c r="G597" s="15">
        <v>1197460</v>
      </c>
      <c r="H597" s="15">
        <v>980645</v>
      </c>
      <c r="I597" s="13">
        <f t="shared" si="27"/>
        <v>0.81893758455397259</v>
      </c>
      <c r="J597" s="12">
        <v>1360</v>
      </c>
      <c r="K597" s="12">
        <v>255</v>
      </c>
      <c r="L597" s="13">
        <f t="shared" si="28"/>
        <v>0.1875</v>
      </c>
      <c r="M597" s="12">
        <v>195</v>
      </c>
      <c r="N597" s="12">
        <v>60</v>
      </c>
      <c r="O597" s="14" t="str">
        <f t="shared" si="29"/>
        <v>Ineligible</v>
      </c>
    </row>
    <row r="598" spans="1:15" x14ac:dyDescent="0.2">
      <c r="A598" s="11" t="s">
        <v>5254</v>
      </c>
      <c r="B598" s="11">
        <v>1</v>
      </c>
      <c r="C598" s="11" t="s">
        <v>6048</v>
      </c>
      <c r="D598" s="11" t="s">
        <v>6049</v>
      </c>
      <c r="E598" s="11" t="s">
        <v>27</v>
      </c>
      <c r="F598" s="11" t="s">
        <v>6051</v>
      </c>
      <c r="G598" s="15">
        <v>1719159</v>
      </c>
      <c r="H598" s="15">
        <v>1341001</v>
      </c>
      <c r="I598" s="13">
        <f t="shared" si="27"/>
        <v>0.78003314411290636</v>
      </c>
      <c r="J598" s="12">
        <v>1720</v>
      </c>
      <c r="K598" s="12">
        <v>180</v>
      </c>
      <c r="L598" s="13">
        <f t="shared" si="28"/>
        <v>0.10465116279069768</v>
      </c>
      <c r="M598" s="12">
        <v>155</v>
      </c>
      <c r="N598" s="12">
        <v>25</v>
      </c>
      <c r="O598" s="14" t="str">
        <f t="shared" si="29"/>
        <v>Ineligible</v>
      </c>
    </row>
    <row r="599" spans="1:15" x14ac:dyDescent="0.2">
      <c r="A599" s="11" t="s">
        <v>5254</v>
      </c>
      <c r="B599" s="11">
        <v>1</v>
      </c>
      <c r="C599" s="11" t="s">
        <v>6052</v>
      </c>
      <c r="D599" s="11" t="s">
        <v>6053</v>
      </c>
      <c r="E599" s="11" t="s">
        <v>21</v>
      </c>
      <c r="F599" s="11" t="s">
        <v>6054</v>
      </c>
      <c r="G599" s="15">
        <v>1011927</v>
      </c>
      <c r="H599" s="15">
        <v>957331</v>
      </c>
      <c r="I599" s="13">
        <f t="shared" si="27"/>
        <v>0.94604749156806767</v>
      </c>
      <c r="J599" s="12">
        <v>1645</v>
      </c>
      <c r="K599" s="12">
        <v>355</v>
      </c>
      <c r="L599" s="13">
        <f t="shared" si="28"/>
        <v>0.21580547112462006</v>
      </c>
      <c r="M599" s="12">
        <v>125</v>
      </c>
      <c r="N599" s="12">
        <v>230</v>
      </c>
      <c r="O599" s="14" t="str">
        <f t="shared" si="29"/>
        <v>Ineligible</v>
      </c>
    </row>
    <row r="600" spans="1:15" x14ac:dyDescent="0.2">
      <c r="A600" s="11" t="s">
        <v>5254</v>
      </c>
      <c r="B600" s="11">
        <v>1</v>
      </c>
      <c r="C600" s="11" t="s">
        <v>6052</v>
      </c>
      <c r="D600" s="11" t="s">
        <v>6053</v>
      </c>
      <c r="E600" s="11" t="s">
        <v>27</v>
      </c>
      <c r="F600" s="11" t="s">
        <v>6055</v>
      </c>
      <c r="G600" s="15">
        <v>1539262</v>
      </c>
      <c r="H600" s="15">
        <v>1097900</v>
      </c>
      <c r="I600" s="13">
        <f t="shared" si="27"/>
        <v>0.7132638887986581</v>
      </c>
      <c r="J600" s="12">
        <v>1510</v>
      </c>
      <c r="K600" s="12">
        <v>315</v>
      </c>
      <c r="L600" s="13">
        <f t="shared" si="28"/>
        <v>0.20860927152317882</v>
      </c>
      <c r="M600" s="12">
        <v>305</v>
      </c>
      <c r="N600" s="12">
        <v>10</v>
      </c>
      <c r="O600" s="14" t="str">
        <f t="shared" si="29"/>
        <v>Ineligible</v>
      </c>
    </row>
    <row r="601" spans="1:15" x14ac:dyDescent="0.2">
      <c r="A601" s="11" t="s">
        <v>5254</v>
      </c>
      <c r="B601" s="11">
        <v>1</v>
      </c>
      <c r="C601" s="11" t="s">
        <v>6052</v>
      </c>
      <c r="D601" s="11" t="s">
        <v>6053</v>
      </c>
      <c r="E601" s="11" t="s">
        <v>29</v>
      </c>
      <c r="F601" s="11" t="s">
        <v>6056</v>
      </c>
      <c r="G601" s="15">
        <v>1502337</v>
      </c>
      <c r="H601" s="15">
        <v>1214741</v>
      </c>
      <c r="I601" s="13">
        <f t="shared" si="27"/>
        <v>0.80856758503584747</v>
      </c>
      <c r="J601" s="12">
        <v>1355</v>
      </c>
      <c r="K601" s="12">
        <v>290</v>
      </c>
      <c r="L601" s="13">
        <f t="shared" si="28"/>
        <v>0.2140221402214022</v>
      </c>
      <c r="M601" s="12">
        <v>140</v>
      </c>
      <c r="N601" s="12">
        <v>150</v>
      </c>
      <c r="O601" s="14" t="str">
        <f t="shared" si="29"/>
        <v>Ineligible</v>
      </c>
    </row>
    <row r="602" spans="1:15" x14ac:dyDescent="0.2">
      <c r="A602" s="11" t="s">
        <v>5254</v>
      </c>
      <c r="B602" s="11">
        <v>1</v>
      </c>
      <c r="C602" s="11" t="s">
        <v>6052</v>
      </c>
      <c r="D602" s="11" t="s">
        <v>6053</v>
      </c>
      <c r="E602" s="11" t="s">
        <v>37</v>
      </c>
      <c r="F602" s="11" t="s">
        <v>6057</v>
      </c>
      <c r="G602" s="15">
        <v>1141757</v>
      </c>
      <c r="H602" s="15">
        <v>1096789</v>
      </c>
      <c r="I602" s="13">
        <f t="shared" si="27"/>
        <v>0.96061508709821797</v>
      </c>
      <c r="J602" s="12">
        <v>1410</v>
      </c>
      <c r="K602" s="12">
        <v>270</v>
      </c>
      <c r="L602" s="13">
        <f t="shared" si="28"/>
        <v>0.19148936170212766</v>
      </c>
      <c r="M602" s="12">
        <v>230</v>
      </c>
      <c r="N602" s="12">
        <v>40</v>
      </c>
      <c r="O602" s="14" t="str">
        <f t="shared" si="29"/>
        <v>Ineligible</v>
      </c>
    </row>
    <row r="603" spans="1:15" x14ac:dyDescent="0.2">
      <c r="A603" s="11" t="s">
        <v>5254</v>
      </c>
      <c r="B603" s="11">
        <v>1</v>
      </c>
      <c r="C603" s="11" t="s">
        <v>6052</v>
      </c>
      <c r="D603" s="11" t="s">
        <v>6053</v>
      </c>
      <c r="E603" s="11" t="s">
        <v>52</v>
      </c>
      <c r="F603" s="11" t="s">
        <v>6058</v>
      </c>
      <c r="G603" s="15">
        <v>761589</v>
      </c>
      <c r="H603" s="15">
        <v>646265</v>
      </c>
      <c r="I603" s="13">
        <f t="shared" si="27"/>
        <v>0.84857449359168791</v>
      </c>
      <c r="J603" s="12">
        <v>830</v>
      </c>
      <c r="K603" s="12">
        <v>25</v>
      </c>
      <c r="L603" s="13">
        <f t="shared" si="28"/>
        <v>3.0120481927710843E-2</v>
      </c>
      <c r="M603" s="12">
        <v>25</v>
      </c>
      <c r="N603" s="12">
        <v>0</v>
      </c>
      <c r="O603" s="14" t="str">
        <f t="shared" si="29"/>
        <v>Ineligible</v>
      </c>
    </row>
    <row r="604" spans="1:15" x14ac:dyDescent="0.2">
      <c r="A604" s="11" t="s">
        <v>5254</v>
      </c>
      <c r="B604" s="11">
        <v>1</v>
      </c>
      <c r="C604" s="11" t="s">
        <v>6059</v>
      </c>
      <c r="D604" s="11" t="s">
        <v>497</v>
      </c>
      <c r="E604" s="11" t="s">
        <v>21</v>
      </c>
      <c r="F604" s="11" t="s">
        <v>6060</v>
      </c>
      <c r="G604" s="15">
        <v>2112910</v>
      </c>
      <c r="H604" s="15">
        <v>783704</v>
      </c>
      <c r="I604" s="13">
        <f t="shared" si="27"/>
        <v>0.37091215432744412</v>
      </c>
      <c r="J604" s="12">
        <v>890</v>
      </c>
      <c r="K604" s="12">
        <v>160</v>
      </c>
      <c r="L604" s="13">
        <f t="shared" si="28"/>
        <v>0.1797752808988764</v>
      </c>
      <c r="M604" s="12">
        <v>115</v>
      </c>
      <c r="N604" s="12">
        <v>45</v>
      </c>
      <c r="O604" s="14" t="str">
        <f t="shared" si="29"/>
        <v>Ineligible</v>
      </c>
    </row>
    <row r="605" spans="1:15" x14ac:dyDescent="0.2">
      <c r="A605" s="11" t="s">
        <v>5254</v>
      </c>
      <c r="B605" s="11">
        <v>1</v>
      </c>
      <c r="C605" s="11" t="s">
        <v>6059</v>
      </c>
      <c r="D605" s="11" t="s">
        <v>497</v>
      </c>
      <c r="E605" s="11" t="s">
        <v>27</v>
      </c>
      <c r="F605" s="11" t="s">
        <v>6061</v>
      </c>
      <c r="G605" s="15">
        <v>994363</v>
      </c>
      <c r="H605" s="15">
        <v>689804</v>
      </c>
      <c r="I605" s="13">
        <f t="shared" si="27"/>
        <v>0.69371446845870166</v>
      </c>
      <c r="J605" s="12">
        <v>1195</v>
      </c>
      <c r="K605" s="12">
        <v>315</v>
      </c>
      <c r="L605" s="13">
        <f t="shared" si="28"/>
        <v>0.26359832635983266</v>
      </c>
      <c r="M605" s="12">
        <v>65</v>
      </c>
      <c r="N605" s="12">
        <v>250</v>
      </c>
      <c r="O605" s="14" t="str">
        <f t="shared" si="29"/>
        <v>Ineligible</v>
      </c>
    </row>
    <row r="606" spans="1:15" x14ac:dyDescent="0.2">
      <c r="A606" s="11" t="s">
        <v>5254</v>
      </c>
      <c r="B606" s="11">
        <v>1</v>
      </c>
      <c r="C606" s="11" t="s">
        <v>6059</v>
      </c>
      <c r="D606" s="11" t="s">
        <v>497</v>
      </c>
      <c r="E606" s="11" t="s">
        <v>29</v>
      </c>
      <c r="F606" s="11" t="s">
        <v>6062</v>
      </c>
      <c r="G606" s="15">
        <v>1098433</v>
      </c>
      <c r="H606" s="15">
        <v>956827</v>
      </c>
      <c r="I606" s="13">
        <f t="shared" si="27"/>
        <v>0.87108362549195084</v>
      </c>
      <c r="J606" s="12">
        <v>1310</v>
      </c>
      <c r="K606" s="12">
        <v>205</v>
      </c>
      <c r="L606" s="13">
        <f t="shared" si="28"/>
        <v>0.15648854961832062</v>
      </c>
      <c r="M606" s="12">
        <v>120</v>
      </c>
      <c r="N606" s="12">
        <v>85</v>
      </c>
      <c r="O606" s="14" t="str">
        <f t="shared" si="29"/>
        <v>Ineligible</v>
      </c>
    </row>
    <row r="607" spans="1:15" x14ac:dyDescent="0.2">
      <c r="A607" s="11" t="s">
        <v>5254</v>
      </c>
      <c r="B607" s="11">
        <v>1</v>
      </c>
      <c r="C607" s="11" t="s">
        <v>6059</v>
      </c>
      <c r="D607" s="11" t="s">
        <v>497</v>
      </c>
      <c r="E607" s="11" t="s">
        <v>37</v>
      </c>
      <c r="F607" s="11" t="s">
        <v>6063</v>
      </c>
      <c r="G607" s="15">
        <v>1484941</v>
      </c>
      <c r="H607" s="15">
        <v>738939</v>
      </c>
      <c r="I607" s="13">
        <f t="shared" si="27"/>
        <v>0.49762179103412191</v>
      </c>
      <c r="J607" s="12">
        <v>730</v>
      </c>
      <c r="K607" s="12">
        <v>130</v>
      </c>
      <c r="L607" s="13">
        <f t="shared" si="28"/>
        <v>0.17808219178082191</v>
      </c>
      <c r="M607" s="12">
        <v>115</v>
      </c>
      <c r="N607" s="12">
        <v>15</v>
      </c>
      <c r="O607" s="14" t="str">
        <f t="shared" si="29"/>
        <v>Ineligible</v>
      </c>
    </row>
    <row r="608" spans="1:15" x14ac:dyDescent="0.2">
      <c r="A608" s="11" t="s">
        <v>5254</v>
      </c>
      <c r="B608" s="11">
        <v>1</v>
      </c>
      <c r="C608" s="11" t="s">
        <v>6059</v>
      </c>
      <c r="D608" s="11" t="s">
        <v>497</v>
      </c>
      <c r="E608" s="11" t="s">
        <v>52</v>
      </c>
      <c r="F608" s="11" t="s">
        <v>6064</v>
      </c>
      <c r="G608" s="15">
        <v>1144670</v>
      </c>
      <c r="H608" s="15">
        <v>1026197</v>
      </c>
      <c r="I608" s="13">
        <f t="shared" si="27"/>
        <v>0.89650030139690917</v>
      </c>
      <c r="J608" s="12">
        <v>1390</v>
      </c>
      <c r="K608" s="12">
        <v>250</v>
      </c>
      <c r="L608" s="13">
        <f t="shared" si="28"/>
        <v>0.17985611510791366</v>
      </c>
      <c r="M608" s="12">
        <v>95</v>
      </c>
      <c r="N608" s="12">
        <v>155</v>
      </c>
      <c r="O608" s="14" t="str">
        <f t="shared" si="29"/>
        <v>Ineligible</v>
      </c>
    </row>
    <row r="609" spans="1:15" x14ac:dyDescent="0.2">
      <c r="A609" s="11" t="s">
        <v>5254</v>
      </c>
      <c r="B609" s="11">
        <v>1</v>
      </c>
      <c r="C609" s="11" t="s">
        <v>6065</v>
      </c>
      <c r="D609" s="11" t="s">
        <v>6066</v>
      </c>
      <c r="E609" s="11" t="s">
        <v>21</v>
      </c>
      <c r="F609" s="11" t="s">
        <v>6067</v>
      </c>
      <c r="G609" s="15">
        <v>1358572</v>
      </c>
      <c r="H609" s="15">
        <v>1173256</v>
      </c>
      <c r="I609" s="13">
        <f t="shared" si="27"/>
        <v>0.86359501005467509</v>
      </c>
      <c r="J609" s="12">
        <v>830</v>
      </c>
      <c r="K609" s="12">
        <v>115</v>
      </c>
      <c r="L609" s="13">
        <f t="shared" si="28"/>
        <v>0.13855421686746988</v>
      </c>
      <c r="M609" s="12">
        <v>85</v>
      </c>
      <c r="N609" s="12">
        <v>30</v>
      </c>
      <c r="O609" s="14" t="str">
        <f t="shared" si="29"/>
        <v>Ineligible</v>
      </c>
    </row>
    <row r="610" spans="1:15" x14ac:dyDescent="0.2">
      <c r="A610" s="11" t="s">
        <v>5254</v>
      </c>
      <c r="B610" s="11">
        <v>1</v>
      </c>
      <c r="C610" s="11" t="s">
        <v>6065</v>
      </c>
      <c r="D610" s="11" t="s">
        <v>6066</v>
      </c>
      <c r="E610" s="11" t="s">
        <v>27</v>
      </c>
      <c r="F610" s="11" t="s">
        <v>6068</v>
      </c>
      <c r="G610" s="15">
        <v>1596800</v>
      </c>
      <c r="H610" s="15">
        <v>1452500</v>
      </c>
      <c r="I610" s="13">
        <f t="shared" si="27"/>
        <v>0.9096317635270541</v>
      </c>
      <c r="J610" s="12">
        <v>1120</v>
      </c>
      <c r="K610" s="12">
        <v>285</v>
      </c>
      <c r="L610" s="13">
        <f t="shared" si="28"/>
        <v>0.2544642857142857</v>
      </c>
      <c r="M610" s="12">
        <v>250</v>
      </c>
      <c r="N610" s="12">
        <v>35</v>
      </c>
      <c r="O610" s="14" t="str">
        <f t="shared" si="29"/>
        <v>Ineligible</v>
      </c>
    </row>
    <row r="611" spans="1:15" x14ac:dyDescent="0.2">
      <c r="A611" s="11" t="s">
        <v>5254</v>
      </c>
      <c r="B611" s="11">
        <v>1</v>
      </c>
      <c r="C611" s="11" t="s">
        <v>6069</v>
      </c>
      <c r="D611" s="11" t="s">
        <v>6070</v>
      </c>
      <c r="E611" s="11" t="s">
        <v>21</v>
      </c>
      <c r="F611" s="11" t="s">
        <v>6071</v>
      </c>
      <c r="G611" s="15">
        <v>2509746</v>
      </c>
      <c r="H611" s="15">
        <v>2335625</v>
      </c>
      <c r="I611" s="13">
        <f t="shared" si="27"/>
        <v>0.93062206294979655</v>
      </c>
      <c r="J611" s="12">
        <v>1790</v>
      </c>
      <c r="K611" s="12">
        <v>295</v>
      </c>
      <c r="L611" s="13">
        <f t="shared" si="28"/>
        <v>0.16480446927374301</v>
      </c>
      <c r="M611" s="12">
        <v>135</v>
      </c>
      <c r="N611" s="12">
        <v>160</v>
      </c>
      <c r="O611" s="14" t="str">
        <f t="shared" si="29"/>
        <v>Ineligible</v>
      </c>
    </row>
    <row r="612" spans="1:15" x14ac:dyDescent="0.2">
      <c r="A612" s="11" t="s">
        <v>5254</v>
      </c>
      <c r="B612" s="11">
        <v>1</v>
      </c>
      <c r="C612" s="11" t="s">
        <v>6069</v>
      </c>
      <c r="D612" s="11" t="s">
        <v>6070</v>
      </c>
      <c r="E612" s="11" t="s">
        <v>27</v>
      </c>
      <c r="F612" s="11" t="s">
        <v>6072</v>
      </c>
      <c r="G612" s="15">
        <v>1507460</v>
      </c>
      <c r="H612" s="15">
        <v>1374537</v>
      </c>
      <c r="I612" s="13">
        <f t="shared" si="27"/>
        <v>0.91182319928887001</v>
      </c>
      <c r="J612" s="12">
        <v>1520</v>
      </c>
      <c r="K612" s="12">
        <v>100</v>
      </c>
      <c r="L612" s="13">
        <f t="shared" si="28"/>
        <v>6.5789473684210523E-2</v>
      </c>
      <c r="M612" s="12">
        <v>85</v>
      </c>
      <c r="N612" s="12">
        <v>15</v>
      </c>
      <c r="O612" s="14" t="str">
        <f t="shared" si="29"/>
        <v>Ineligible</v>
      </c>
    </row>
    <row r="613" spans="1:15" x14ac:dyDescent="0.2">
      <c r="A613" s="11" t="s">
        <v>5254</v>
      </c>
      <c r="B613" s="11">
        <v>1</v>
      </c>
      <c r="C613" s="11" t="s">
        <v>6069</v>
      </c>
      <c r="D613" s="11" t="s">
        <v>6070</v>
      </c>
      <c r="E613" s="11" t="s">
        <v>29</v>
      </c>
      <c r="F613" s="11" t="s">
        <v>6073</v>
      </c>
      <c r="G613" s="15">
        <v>1630644</v>
      </c>
      <c r="H613" s="15">
        <v>1542405</v>
      </c>
      <c r="I613" s="13">
        <f t="shared" si="27"/>
        <v>0.94588702377710887</v>
      </c>
      <c r="J613" s="12">
        <v>800</v>
      </c>
      <c r="K613" s="12">
        <v>80</v>
      </c>
      <c r="L613" s="13">
        <f t="shared" si="28"/>
        <v>0.1</v>
      </c>
      <c r="M613" s="12">
        <v>45</v>
      </c>
      <c r="N613" s="12">
        <v>35</v>
      </c>
      <c r="O613" s="14" t="str">
        <f t="shared" si="29"/>
        <v>Ineligible</v>
      </c>
    </row>
    <row r="614" spans="1:15" x14ac:dyDescent="0.2">
      <c r="A614" s="11" t="s">
        <v>5254</v>
      </c>
      <c r="B614" s="11">
        <v>1</v>
      </c>
      <c r="C614" s="11" t="s">
        <v>6069</v>
      </c>
      <c r="D614" s="11" t="s">
        <v>6070</v>
      </c>
      <c r="E614" s="11" t="s">
        <v>37</v>
      </c>
      <c r="F614" s="11" t="s">
        <v>6074</v>
      </c>
      <c r="G614" s="15">
        <v>1389806</v>
      </c>
      <c r="H614" s="15">
        <v>842158</v>
      </c>
      <c r="I614" s="13">
        <f t="shared" si="27"/>
        <v>0.60595363669461777</v>
      </c>
      <c r="J614" s="12">
        <v>1055</v>
      </c>
      <c r="K614" s="12">
        <v>60</v>
      </c>
      <c r="L614" s="13">
        <f t="shared" si="28"/>
        <v>5.6872037914691941E-2</v>
      </c>
      <c r="M614" s="12">
        <v>45</v>
      </c>
      <c r="N614" s="12">
        <v>15</v>
      </c>
      <c r="O614" s="14" t="str">
        <f t="shared" si="29"/>
        <v>Ineligible</v>
      </c>
    </row>
    <row r="615" spans="1:15" x14ac:dyDescent="0.2">
      <c r="A615" s="11" t="s">
        <v>5254</v>
      </c>
      <c r="B615" s="11">
        <v>1</v>
      </c>
      <c r="C615" s="11" t="s">
        <v>6075</v>
      </c>
      <c r="D615" s="11" t="s">
        <v>502</v>
      </c>
      <c r="E615" s="11" t="s">
        <v>19</v>
      </c>
      <c r="F615" s="11" t="s">
        <v>6076</v>
      </c>
      <c r="G615" s="15">
        <v>0</v>
      </c>
      <c r="H615" s="15">
        <v>0</v>
      </c>
      <c r="I615" s="13" t="str">
        <f t="shared" si="27"/>
        <v>-</v>
      </c>
      <c r="J615" s="12">
        <v>0</v>
      </c>
      <c r="K615" s="12">
        <v>0</v>
      </c>
      <c r="L615" s="13" t="str">
        <f t="shared" si="28"/>
        <v>-</v>
      </c>
      <c r="M615" s="12">
        <v>0</v>
      </c>
      <c r="N615" s="12">
        <v>0</v>
      </c>
      <c r="O615" s="14" t="str">
        <f t="shared" si="29"/>
        <v>Ineligible</v>
      </c>
    </row>
    <row r="616" spans="1:15" x14ac:dyDescent="0.2">
      <c r="A616" s="11" t="s">
        <v>5254</v>
      </c>
      <c r="B616" s="11">
        <v>1</v>
      </c>
      <c r="C616" s="11" t="s">
        <v>6075</v>
      </c>
      <c r="D616" s="11" t="s">
        <v>502</v>
      </c>
      <c r="E616" s="11" t="s">
        <v>21</v>
      </c>
      <c r="F616" s="11" t="s">
        <v>6077</v>
      </c>
      <c r="G616" s="15">
        <v>513171.78</v>
      </c>
      <c r="H616" s="15">
        <v>351805.78</v>
      </c>
      <c r="I616" s="13">
        <f t="shared" si="27"/>
        <v>0.68555168797473631</v>
      </c>
      <c r="J616" s="12">
        <v>1155</v>
      </c>
      <c r="K616" s="12">
        <v>780</v>
      </c>
      <c r="L616" s="13">
        <f t="shared" si="28"/>
        <v>0.67532467532467533</v>
      </c>
      <c r="M616" s="12">
        <v>690</v>
      </c>
      <c r="N616" s="12">
        <v>90</v>
      </c>
      <c r="O616" s="14" t="str">
        <f t="shared" si="29"/>
        <v>CD Eligible</v>
      </c>
    </row>
    <row r="617" spans="1:15" x14ac:dyDescent="0.2">
      <c r="A617" s="11" t="s">
        <v>5254</v>
      </c>
      <c r="B617" s="11">
        <v>1</v>
      </c>
      <c r="C617" s="11" t="s">
        <v>6075</v>
      </c>
      <c r="D617" s="11" t="s">
        <v>502</v>
      </c>
      <c r="E617" s="11" t="s">
        <v>27</v>
      </c>
      <c r="F617" s="11" t="s">
        <v>6078</v>
      </c>
      <c r="G617" s="15">
        <v>856521.87</v>
      </c>
      <c r="H617" s="15">
        <v>663839.87</v>
      </c>
      <c r="I617" s="13">
        <f t="shared" si="27"/>
        <v>0.77504135416880837</v>
      </c>
      <c r="J617" s="12">
        <v>1785</v>
      </c>
      <c r="K617" s="12">
        <v>1785</v>
      </c>
      <c r="L617" s="13">
        <f t="shared" si="28"/>
        <v>1</v>
      </c>
      <c r="M617" s="12">
        <v>1665</v>
      </c>
      <c r="N617" s="12">
        <v>120</v>
      </c>
      <c r="O617" s="14" t="str">
        <f t="shared" si="29"/>
        <v>CD Eligible</v>
      </c>
    </row>
    <row r="618" spans="1:15" x14ac:dyDescent="0.2">
      <c r="A618" s="11" t="s">
        <v>5254</v>
      </c>
      <c r="B618" s="11">
        <v>1</v>
      </c>
      <c r="C618" s="11" t="s">
        <v>6075</v>
      </c>
      <c r="D618" s="11" t="s">
        <v>502</v>
      </c>
      <c r="E618" s="11" t="s">
        <v>29</v>
      </c>
      <c r="F618" s="11" t="s">
        <v>6079</v>
      </c>
      <c r="G618" s="15">
        <v>1470246</v>
      </c>
      <c r="H618" s="15">
        <v>431333</v>
      </c>
      <c r="I618" s="13">
        <f t="shared" si="27"/>
        <v>0.2933747141634801</v>
      </c>
      <c r="J618" s="12">
        <v>335</v>
      </c>
      <c r="K618" s="12">
        <v>145</v>
      </c>
      <c r="L618" s="13">
        <f t="shared" si="28"/>
        <v>0.43283582089552236</v>
      </c>
      <c r="M618" s="12">
        <v>85</v>
      </c>
      <c r="N618" s="12">
        <v>60</v>
      </c>
      <c r="O618" s="14" t="str">
        <f t="shared" si="29"/>
        <v>Ineligible</v>
      </c>
    </row>
    <row r="619" spans="1:15" x14ac:dyDescent="0.2">
      <c r="A619" s="11" t="s">
        <v>5254</v>
      </c>
      <c r="B619" s="11">
        <v>1</v>
      </c>
      <c r="C619" s="11" t="s">
        <v>6075</v>
      </c>
      <c r="D619" s="11" t="s">
        <v>502</v>
      </c>
      <c r="E619" s="11" t="s">
        <v>37</v>
      </c>
      <c r="F619" s="11" t="s">
        <v>6080</v>
      </c>
      <c r="G619" s="15">
        <v>8737562</v>
      </c>
      <c r="H619" s="15">
        <v>7267744</v>
      </c>
      <c r="I619" s="13">
        <f t="shared" si="27"/>
        <v>0.83178168006132602</v>
      </c>
      <c r="J619" s="12">
        <v>4205</v>
      </c>
      <c r="K619" s="12">
        <v>725</v>
      </c>
      <c r="L619" s="13">
        <f t="shared" si="28"/>
        <v>0.17241379310344829</v>
      </c>
      <c r="M619" s="12">
        <v>545</v>
      </c>
      <c r="N619" s="12">
        <v>180</v>
      </c>
      <c r="O619" s="14" t="str">
        <f t="shared" si="29"/>
        <v>Ineligible</v>
      </c>
    </row>
    <row r="620" spans="1:15" x14ac:dyDescent="0.2">
      <c r="A620" s="11" t="s">
        <v>5254</v>
      </c>
      <c r="B620" s="11">
        <v>1</v>
      </c>
      <c r="C620" s="11" t="s">
        <v>6081</v>
      </c>
      <c r="D620" s="11" t="s">
        <v>508</v>
      </c>
      <c r="E620" s="11" t="s">
        <v>19</v>
      </c>
      <c r="F620" s="11" t="s">
        <v>6082</v>
      </c>
      <c r="G620" s="15">
        <v>0</v>
      </c>
      <c r="H620" s="15">
        <v>0</v>
      </c>
      <c r="I620" s="13" t="str">
        <f t="shared" si="27"/>
        <v>-</v>
      </c>
      <c r="J620" s="12">
        <v>0</v>
      </c>
      <c r="K620" s="12">
        <v>0</v>
      </c>
      <c r="L620" s="13" t="str">
        <f t="shared" si="28"/>
        <v>-</v>
      </c>
      <c r="M620" s="12">
        <v>0</v>
      </c>
      <c r="N620" s="12">
        <v>0</v>
      </c>
      <c r="O620" s="14" t="str">
        <f t="shared" si="29"/>
        <v>Ineligible</v>
      </c>
    </row>
    <row r="621" spans="1:15" x14ac:dyDescent="0.2">
      <c r="A621" s="11" t="s">
        <v>5254</v>
      </c>
      <c r="B621" s="11">
        <v>1</v>
      </c>
      <c r="C621" s="11" t="s">
        <v>6081</v>
      </c>
      <c r="D621" s="11" t="s">
        <v>508</v>
      </c>
      <c r="E621" s="11" t="s">
        <v>21</v>
      </c>
      <c r="F621" s="11" t="s">
        <v>6083</v>
      </c>
      <c r="G621" s="15">
        <v>363947.9</v>
      </c>
      <c r="H621" s="15">
        <v>355962.72</v>
      </c>
      <c r="I621" s="13">
        <f t="shared" si="27"/>
        <v>0.97805955193037231</v>
      </c>
      <c r="J621" s="12">
        <v>1330</v>
      </c>
      <c r="K621" s="12">
        <v>1075</v>
      </c>
      <c r="L621" s="13">
        <f t="shared" si="28"/>
        <v>0.80827067669172936</v>
      </c>
      <c r="M621" s="12">
        <v>1075</v>
      </c>
      <c r="N621" s="12">
        <v>0</v>
      </c>
      <c r="O621" s="14" t="str">
        <f t="shared" si="29"/>
        <v>CD Eligible</v>
      </c>
    </row>
    <row r="622" spans="1:15" x14ac:dyDescent="0.2">
      <c r="A622" s="11" t="s">
        <v>5254</v>
      </c>
      <c r="B622" s="11">
        <v>1</v>
      </c>
      <c r="C622" s="11" t="s">
        <v>6081</v>
      </c>
      <c r="D622" s="11" t="s">
        <v>508</v>
      </c>
      <c r="E622" s="11" t="s">
        <v>27</v>
      </c>
      <c r="F622" s="11" t="s">
        <v>6084</v>
      </c>
      <c r="G622" s="15">
        <v>688226.05</v>
      </c>
      <c r="H622" s="15">
        <v>631323.23</v>
      </c>
      <c r="I622" s="13">
        <f t="shared" si="27"/>
        <v>0.91731957835655875</v>
      </c>
      <c r="J622" s="12">
        <v>1205</v>
      </c>
      <c r="K622" s="12">
        <v>810</v>
      </c>
      <c r="L622" s="13">
        <f t="shared" si="28"/>
        <v>0.67219917012448138</v>
      </c>
      <c r="M622" s="12">
        <v>550</v>
      </c>
      <c r="N622" s="12">
        <v>260</v>
      </c>
      <c r="O622" s="14" t="str">
        <f t="shared" si="29"/>
        <v>CD Eligible</v>
      </c>
    </row>
    <row r="623" spans="1:15" x14ac:dyDescent="0.2">
      <c r="A623" s="11" t="s">
        <v>5254</v>
      </c>
      <c r="B623" s="11">
        <v>1</v>
      </c>
      <c r="C623" s="11" t="s">
        <v>6081</v>
      </c>
      <c r="D623" s="11" t="s">
        <v>508</v>
      </c>
      <c r="E623" s="11" t="s">
        <v>29</v>
      </c>
      <c r="F623" s="11" t="s">
        <v>6085</v>
      </c>
      <c r="G623" s="15">
        <v>898919</v>
      </c>
      <c r="H623" s="15">
        <v>572590</v>
      </c>
      <c r="I623" s="13">
        <f t="shared" si="27"/>
        <v>0.63697619029078256</v>
      </c>
      <c r="J623" s="12">
        <v>1865</v>
      </c>
      <c r="K623" s="12">
        <v>560</v>
      </c>
      <c r="L623" s="13">
        <f t="shared" si="28"/>
        <v>0.30026809651474529</v>
      </c>
      <c r="M623" s="12">
        <v>200</v>
      </c>
      <c r="N623" s="12">
        <v>360</v>
      </c>
      <c r="O623" s="14" t="str">
        <f t="shared" si="29"/>
        <v>Ineligible</v>
      </c>
    </row>
    <row r="624" spans="1:15" x14ac:dyDescent="0.2">
      <c r="A624" s="11" t="s">
        <v>5254</v>
      </c>
      <c r="B624" s="11">
        <v>1</v>
      </c>
      <c r="C624" s="11" t="s">
        <v>6081</v>
      </c>
      <c r="D624" s="11" t="s">
        <v>508</v>
      </c>
      <c r="E624" s="11" t="s">
        <v>37</v>
      </c>
      <c r="F624" s="11" t="s">
        <v>6086</v>
      </c>
      <c r="G624" s="15">
        <v>721302</v>
      </c>
      <c r="H624" s="15">
        <v>494265</v>
      </c>
      <c r="I624" s="13">
        <f t="shared" si="27"/>
        <v>0.68524002428941</v>
      </c>
      <c r="J624" s="12">
        <v>985</v>
      </c>
      <c r="K624" s="12">
        <v>255</v>
      </c>
      <c r="L624" s="13">
        <f t="shared" si="28"/>
        <v>0.25888324873096447</v>
      </c>
      <c r="M624" s="12">
        <v>165</v>
      </c>
      <c r="N624" s="12">
        <v>90</v>
      </c>
      <c r="O624" s="14" t="str">
        <f t="shared" si="29"/>
        <v>Ineligible</v>
      </c>
    </row>
    <row r="625" spans="1:15" x14ac:dyDescent="0.2">
      <c r="A625" s="11" t="s">
        <v>5254</v>
      </c>
      <c r="B625" s="11">
        <v>1</v>
      </c>
      <c r="C625" s="11" t="s">
        <v>6081</v>
      </c>
      <c r="D625" s="11" t="s">
        <v>508</v>
      </c>
      <c r="E625" s="11" t="s">
        <v>52</v>
      </c>
      <c r="F625" s="11" t="s">
        <v>6087</v>
      </c>
      <c r="G625" s="15">
        <v>932315</v>
      </c>
      <c r="H625" s="15">
        <v>796715</v>
      </c>
      <c r="I625" s="13">
        <f t="shared" si="27"/>
        <v>0.85455559548006843</v>
      </c>
      <c r="J625" s="12">
        <v>1205</v>
      </c>
      <c r="K625" s="12">
        <v>300</v>
      </c>
      <c r="L625" s="13">
        <f t="shared" si="28"/>
        <v>0.24896265560165975</v>
      </c>
      <c r="M625" s="12">
        <v>155</v>
      </c>
      <c r="N625" s="12">
        <v>145</v>
      </c>
      <c r="O625" s="14" t="str">
        <f t="shared" si="29"/>
        <v>Ineligible</v>
      </c>
    </row>
    <row r="626" spans="1:15" x14ac:dyDescent="0.2">
      <c r="A626" s="11" t="s">
        <v>5254</v>
      </c>
      <c r="B626" s="11">
        <v>1</v>
      </c>
      <c r="C626" s="11" t="s">
        <v>6081</v>
      </c>
      <c r="D626" s="11" t="s">
        <v>508</v>
      </c>
      <c r="E626" s="11" t="s">
        <v>61</v>
      </c>
      <c r="F626" s="11" t="s">
        <v>6088</v>
      </c>
      <c r="G626" s="15">
        <v>794953</v>
      </c>
      <c r="H626" s="15">
        <v>662026</v>
      </c>
      <c r="I626" s="13">
        <f t="shared" si="27"/>
        <v>0.83278634082769676</v>
      </c>
      <c r="J626" s="12">
        <v>980</v>
      </c>
      <c r="K626" s="12">
        <v>185</v>
      </c>
      <c r="L626" s="13">
        <f t="shared" si="28"/>
        <v>0.18877551020408162</v>
      </c>
      <c r="M626" s="12">
        <v>150</v>
      </c>
      <c r="N626" s="12">
        <v>35</v>
      </c>
      <c r="O626" s="14" t="str">
        <f t="shared" si="29"/>
        <v>Ineligible</v>
      </c>
    </row>
    <row r="627" spans="1:15" x14ac:dyDescent="0.2">
      <c r="A627" s="11" t="s">
        <v>5254</v>
      </c>
      <c r="B627" s="11">
        <v>1</v>
      </c>
      <c r="C627" s="11" t="s">
        <v>6089</v>
      </c>
      <c r="D627" s="11" t="s">
        <v>512</v>
      </c>
      <c r="E627" s="11" t="s">
        <v>21</v>
      </c>
      <c r="F627" s="11" t="s">
        <v>6090</v>
      </c>
      <c r="G627" s="15">
        <v>789168</v>
      </c>
      <c r="H627" s="15">
        <v>733278</v>
      </c>
      <c r="I627" s="13">
        <f t="shared" si="27"/>
        <v>0.9291785779453805</v>
      </c>
      <c r="J627" s="12">
        <v>1165</v>
      </c>
      <c r="K627" s="12">
        <v>345</v>
      </c>
      <c r="L627" s="13">
        <f t="shared" si="28"/>
        <v>0.29613733905579398</v>
      </c>
      <c r="M627" s="12">
        <v>270</v>
      </c>
      <c r="N627" s="12">
        <v>75</v>
      </c>
      <c r="O627" s="14" t="str">
        <f t="shared" si="29"/>
        <v>Ineligible</v>
      </c>
    </row>
    <row r="628" spans="1:15" x14ac:dyDescent="0.2">
      <c r="A628" s="11" t="s">
        <v>5254</v>
      </c>
      <c r="B628" s="11">
        <v>1</v>
      </c>
      <c r="C628" s="11" t="s">
        <v>6089</v>
      </c>
      <c r="D628" s="11" t="s">
        <v>512</v>
      </c>
      <c r="E628" s="11" t="s">
        <v>27</v>
      </c>
      <c r="F628" s="11" t="s">
        <v>6091</v>
      </c>
      <c r="G628" s="15">
        <v>1142074</v>
      </c>
      <c r="H628" s="15">
        <v>993541</v>
      </c>
      <c r="I628" s="13">
        <f t="shared" si="27"/>
        <v>0.86994450447168925</v>
      </c>
      <c r="J628" s="12">
        <v>1405</v>
      </c>
      <c r="K628" s="12">
        <v>440</v>
      </c>
      <c r="L628" s="13">
        <f t="shared" si="28"/>
        <v>0.31316725978647686</v>
      </c>
      <c r="M628" s="12">
        <v>440</v>
      </c>
      <c r="N628" s="12">
        <v>0</v>
      </c>
      <c r="O628" s="14" t="str">
        <f t="shared" si="29"/>
        <v>Ineligible</v>
      </c>
    </row>
    <row r="629" spans="1:15" x14ac:dyDescent="0.2">
      <c r="A629" s="11" t="s">
        <v>5254</v>
      </c>
      <c r="B629" s="11">
        <v>1</v>
      </c>
      <c r="C629" s="11" t="s">
        <v>6089</v>
      </c>
      <c r="D629" s="11" t="s">
        <v>512</v>
      </c>
      <c r="E629" s="11" t="s">
        <v>29</v>
      </c>
      <c r="F629" s="11" t="s">
        <v>6092</v>
      </c>
      <c r="G629" s="15">
        <v>1539121</v>
      </c>
      <c r="H629" s="15">
        <v>913276</v>
      </c>
      <c r="I629" s="13">
        <f t="shared" si="27"/>
        <v>0.59337504978490974</v>
      </c>
      <c r="J629" s="12">
        <v>1585</v>
      </c>
      <c r="K629" s="12">
        <v>100</v>
      </c>
      <c r="L629" s="13">
        <f t="shared" si="28"/>
        <v>6.3091482649842268E-2</v>
      </c>
      <c r="M629" s="12">
        <v>50</v>
      </c>
      <c r="N629" s="12">
        <v>50</v>
      </c>
      <c r="O629" s="14" t="str">
        <f t="shared" si="29"/>
        <v>Ineligible</v>
      </c>
    </row>
    <row r="630" spans="1:15" x14ac:dyDescent="0.2">
      <c r="A630" s="11" t="s">
        <v>5254</v>
      </c>
      <c r="B630" s="11">
        <v>1</v>
      </c>
      <c r="C630" s="11" t="s">
        <v>6089</v>
      </c>
      <c r="D630" s="11" t="s">
        <v>512</v>
      </c>
      <c r="E630" s="11" t="s">
        <v>37</v>
      </c>
      <c r="F630" s="11" t="s">
        <v>6093</v>
      </c>
      <c r="G630" s="15">
        <v>1458445</v>
      </c>
      <c r="H630" s="15">
        <v>1116412</v>
      </c>
      <c r="I630" s="13">
        <f t="shared" si="27"/>
        <v>0.76548104316583754</v>
      </c>
      <c r="J630" s="12">
        <v>1370</v>
      </c>
      <c r="K630" s="12">
        <v>225</v>
      </c>
      <c r="L630" s="13">
        <f t="shared" si="28"/>
        <v>0.16423357664233576</v>
      </c>
      <c r="M630" s="12">
        <v>75</v>
      </c>
      <c r="N630" s="12">
        <v>150</v>
      </c>
      <c r="O630" s="14" t="str">
        <f t="shared" si="29"/>
        <v>Ineligible</v>
      </c>
    </row>
    <row r="631" spans="1:15" x14ac:dyDescent="0.2">
      <c r="A631" s="11" t="s">
        <v>5254</v>
      </c>
      <c r="B631" s="11">
        <v>1</v>
      </c>
      <c r="C631" s="11" t="s">
        <v>6089</v>
      </c>
      <c r="D631" s="11" t="s">
        <v>512</v>
      </c>
      <c r="E631" s="11" t="s">
        <v>52</v>
      </c>
      <c r="F631" s="11" t="s">
        <v>6094</v>
      </c>
      <c r="G631" s="15">
        <v>762554</v>
      </c>
      <c r="H631" s="15">
        <v>714597</v>
      </c>
      <c r="I631" s="13">
        <f t="shared" si="27"/>
        <v>0.93711002761771622</v>
      </c>
      <c r="J631" s="12">
        <v>980</v>
      </c>
      <c r="K631" s="12">
        <v>130</v>
      </c>
      <c r="L631" s="13">
        <f t="shared" si="28"/>
        <v>0.1326530612244898</v>
      </c>
      <c r="M631" s="12">
        <v>100</v>
      </c>
      <c r="N631" s="12">
        <v>30</v>
      </c>
      <c r="O631" s="14" t="str">
        <f t="shared" si="29"/>
        <v>Ineligible</v>
      </c>
    </row>
    <row r="632" spans="1:15" x14ac:dyDescent="0.2">
      <c r="A632" s="11" t="s">
        <v>5254</v>
      </c>
      <c r="B632" s="11">
        <v>1</v>
      </c>
      <c r="C632" s="11" t="s">
        <v>6089</v>
      </c>
      <c r="D632" s="11" t="s">
        <v>512</v>
      </c>
      <c r="E632" s="11" t="s">
        <v>61</v>
      </c>
      <c r="F632" s="11" t="s">
        <v>6095</v>
      </c>
      <c r="G632" s="15">
        <v>891444</v>
      </c>
      <c r="H632" s="15">
        <v>840525</v>
      </c>
      <c r="I632" s="13">
        <f t="shared" si="27"/>
        <v>0.94288031553300033</v>
      </c>
      <c r="J632" s="12">
        <v>1425</v>
      </c>
      <c r="K632" s="12">
        <v>260</v>
      </c>
      <c r="L632" s="13">
        <f t="shared" si="28"/>
        <v>0.18245614035087721</v>
      </c>
      <c r="M632" s="12">
        <v>95</v>
      </c>
      <c r="N632" s="12">
        <v>165</v>
      </c>
      <c r="O632" s="14" t="str">
        <f t="shared" si="29"/>
        <v>Ineligible</v>
      </c>
    </row>
    <row r="633" spans="1:15" x14ac:dyDescent="0.2">
      <c r="A633" s="11" t="s">
        <v>5254</v>
      </c>
      <c r="B633" s="11">
        <v>1</v>
      </c>
      <c r="C633" s="11" t="s">
        <v>6089</v>
      </c>
      <c r="D633" s="11" t="s">
        <v>512</v>
      </c>
      <c r="E633" s="11" t="s">
        <v>139</v>
      </c>
      <c r="F633" s="11" t="s">
        <v>6096</v>
      </c>
      <c r="G633" s="15">
        <v>2644836</v>
      </c>
      <c r="H633" s="15">
        <v>1464635</v>
      </c>
      <c r="I633" s="13">
        <f t="shared" si="27"/>
        <v>0.55377157600698113</v>
      </c>
      <c r="J633" s="12">
        <v>1420</v>
      </c>
      <c r="K633" s="12">
        <v>50</v>
      </c>
      <c r="L633" s="13">
        <f t="shared" si="28"/>
        <v>3.5211267605633804E-2</v>
      </c>
      <c r="M633" s="12">
        <v>25</v>
      </c>
      <c r="N633" s="12">
        <v>25</v>
      </c>
      <c r="O633" s="14" t="str">
        <f t="shared" si="29"/>
        <v>Ineligible</v>
      </c>
    </row>
    <row r="634" spans="1:15" x14ac:dyDescent="0.2">
      <c r="A634" s="11" t="s">
        <v>5254</v>
      </c>
      <c r="B634" s="11">
        <v>1</v>
      </c>
      <c r="C634" s="11" t="s">
        <v>6097</v>
      </c>
      <c r="D634" s="11" t="s">
        <v>2364</v>
      </c>
      <c r="E634" s="11" t="s">
        <v>21</v>
      </c>
      <c r="F634" s="11" t="s">
        <v>6098</v>
      </c>
      <c r="G634" s="15">
        <v>2218731</v>
      </c>
      <c r="H634" s="15">
        <v>1954734</v>
      </c>
      <c r="I634" s="13">
        <f t="shared" si="27"/>
        <v>0.88101441770092903</v>
      </c>
      <c r="J634" s="12">
        <v>4840</v>
      </c>
      <c r="K634" s="12">
        <v>2165</v>
      </c>
      <c r="L634" s="13">
        <f t="shared" si="28"/>
        <v>0.44731404958677684</v>
      </c>
      <c r="M634" s="12">
        <v>1750</v>
      </c>
      <c r="N634" s="12">
        <v>415</v>
      </c>
      <c r="O634" s="14" t="str">
        <f t="shared" si="29"/>
        <v>Ineligible</v>
      </c>
    </row>
    <row r="635" spans="1:15" x14ac:dyDescent="0.2">
      <c r="A635" s="11" t="s">
        <v>5254</v>
      </c>
      <c r="B635" s="11">
        <v>1</v>
      </c>
      <c r="C635" s="11" t="s">
        <v>6097</v>
      </c>
      <c r="D635" s="11" t="s">
        <v>2364</v>
      </c>
      <c r="E635" s="11" t="s">
        <v>27</v>
      </c>
      <c r="F635" s="11" t="s">
        <v>6099</v>
      </c>
      <c r="G635" s="15">
        <v>675465</v>
      </c>
      <c r="H635" s="15">
        <v>562834</v>
      </c>
      <c r="I635" s="13">
        <f t="shared" si="27"/>
        <v>0.83325412863730908</v>
      </c>
      <c r="J635" s="12">
        <v>1535</v>
      </c>
      <c r="K635" s="12">
        <v>450</v>
      </c>
      <c r="L635" s="13">
        <f t="shared" si="28"/>
        <v>0.29315960912052119</v>
      </c>
      <c r="M635" s="12">
        <v>0</v>
      </c>
      <c r="N635" s="12">
        <v>450</v>
      </c>
      <c r="O635" s="14" t="str">
        <f t="shared" si="29"/>
        <v>Ineligible</v>
      </c>
    </row>
    <row r="636" spans="1:15" x14ac:dyDescent="0.2">
      <c r="A636" s="11" t="s">
        <v>5254</v>
      </c>
      <c r="B636" s="11">
        <v>1</v>
      </c>
      <c r="C636" s="11" t="s">
        <v>6097</v>
      </c>
      <c r="D636" s="11" t="s">
        <v>2364</v>
      </c>
      <c r="E636" s="11" t="s">
        <v>29</v>
      </c>
      <c r="F636" s="11" t="s">
        <v>6100</v>
      </c>
      <c r="G636" s="15">
        <v>825830</v>
      </c>
      <c r="H636" s="15">
        <v>765349</v>
      </c>
      <c r="I636" s="13">
        <f t="shared" si="27"/>
        <v>0.92676337745056492</v>
      </c>
      <c r="J636" s="12">
        <v>1950</v>
      </c>
      <c r="K636" s="12">
        <v>575</v>
      </c>
      <c r="L636" s="13">
        <f t="shared" si="28"/>
        <v>0.29487179487179488</v>
      </c>
      <c r="M636" s="12">
        <v>295</v>
      </c>
      <c r="N636" s="12">
        <v>280</v>
      </c>
      <c r="O636" s="14" t="str">
        <f t="shared" si="29"/>
        <v>Ineligible</v>
      </c>
    </row>
    <row r="637" spans="1:15" x14ac:dyDescent="0.2">
      <c r="A637" s="11" t="s">
        <v>5254</v>
      </c>
      <c r="B637" s="11">
        <v>1</v>
      </c>
      <c r="C637" s="11" t="s">
        <v>6097</v>
      </c>
      <c r="D637" s="11" t="s">
        <v>2364</v>
      </c>
      <c r="E637" s="11" t="s">
        <v>37</v>
      </c>
      <c r="F637" s="11" t="s">
        <v>6101</v>
      </c>
      <c r="G637" s="15">
        <v>1187867</v>
      </c>
      <c r="H637" s="15">
        <v>983717</v>
      </c>
      <c r="I637" s="13">
        <f t="shared" si="27"/>
        <v>0.828137325138252</v>
      </c>
      <c r="J637" s="12">
        <v>1055</v>
      </c>
      <c r="K637" s="12">
        <v>310</v>
      </c>
      <c r="L637" s="13">
        <f t="shared" si="28"/>
        <v>0.29383886255924169</v>
      </c>
      <c r="M637" s="12">
        <v>310</v>
      </c>
      <c r="N637" s="12">
        <v>0</v>
      </c>
      <c r="O637" s="14" t="str">
        <f t="shared" si="29"/>
        <v>Ineligible</v>
      </c>
    </row>
    <row r="638" spans="1:15" x14ac:dyDescent="0.2">
      <c r="A638" s="11" t="s">
        <v>5254</v>
      </c>
      <c r="B638" s="11">
        <v>1</v>
      </c>
      <c r="C638" s="11" t="s">
        <v>6097</v>
      </c>
      <c r="D638" s="11" t="s">
        <v>2364</v>
      </c>
      <c r="E638" s="11" t="s">
        <v>52</v>
      </c>
      <c r="F638" s="11" t="s">
        <v>6102</v>
      </c>
      <c r="G638" s="15">
        <v>651935</v>
      </c>
      <c r="H638" s="15">
        <v>596736</v>
      </c>
      <c r="I638" s="13">
        <f t="shared" si="27"/>
        <v>0.91533051607905691</v>
      </c>
      <c r="J638" s="12">
        <v>1215</v>
      </c>
      <c r="K638" s="12">
        <v>730</v>
      </c>
      <c r="L638" s="13">
        <f t="shared" si="28"/>
        <v>0.60082304526748975</v>
      </c>
      <c r="M638" s="12">
        <v>235</v>
      </c>
      <c r="N638" s="12">
        <v>495</v>
      </c>
      <c r="O638" s="14" t="str">
        <f t="shared" si="29"/>
        <v>CD Eligible</v>
      </c>
    </row>
    <row r="639" spans="1:15" x14ac:dyDescent="0.2">
      <c r="A639" s="11" t="s">
        <v>5254</v>
      </c>
      <c r="B639" s="11">
        <v>1</v>
      </c>
      <c r="C639" s="11" t="s">
        <v>6097</v>
      </c>
      <c r="D639" s="11" t="s">
        <v>2364</v>
      </c>
      <c r="E639" s="11" t="s">
        <v>61</v>
      </c>
      <c r="F639" s="11" t="s">
        <v>6103</v>
      </c>
      <c r="G639" s="15">
        <v>639637</v>
      </c>
      <c r="H639" s="15">
        <v>603855</v>
      </c>
      <c r="I639" s="13">
        <f t="shared" si="27"/>
        <v>0.94405889590502112</v>
      </c>
      <c r="J639" s="12">
        <v>1230</v>
      </c>
      <c r="K639" s="12">
        <v>145</v>
      </c>
      <c r="L639" s="13">
        <f t="shared" si="28"/>
        <v>0.11788617886178862</v>
      </c>
      <c r="M639" s="12">
        <v>90</v>
      </c>
      <c r="N639" s="12">
        <v>55</v>
      </c>
      <c r="O639" s="14" t="str">
        <f t="shared" si="29"/>
        <v>Ineligible</v>
      </c>
    </row>
    <row r="640" spans="1:15" x14ac:dyDescent="0.2">
      <c r="A640" s="11" t="s">
        <v>5254</v>
      </c>
      <c r="B640" s="11">
        <v>1</v>
      </c>
      <c r="C640" s="11" t="s">
        <v>6097</v>
      </c>
      <c r="D640" s="11" t="s">
        <v>2364</v>
      </c>
      <c r="E640" s="11" t="s">
        <v>139</v>
      </c>
      <c r="F640" s="11" t="s">
        <v>6104</v>
      </c>
      <c r="G640" s="15">
        <v>638814</v>
      </c>
      <c r="H640" s="15">
        <v>507742</v>
      </c>
      <c r="I640" s="13">
        <f t="shared" si="27"/>
        <v>0.79481977539628124</v>
      </c>
      <c r="J640" s="12">
        <v>865</v>
      </c>
      <c r="K640" s="12">
        <v>285</v>
      </c>
      <c r="L640" s="13">
        <f t="shared" si="28"/>
        <v>0.32947976878612717</v>
      </c>
      <c r="M640" s="12">
        <v>235</v>
      </c>
      <c r="N640" s="12">
        <v>50</v>
      </c>
      <c r="O640" s="14" t="str">
        <f t="shared" si="29"/>
        <v>Ineligible</v>
      </c>
    </row>
    <row r="641" spans="1:15" x14ac:dyDescent="0.2">
      <c r="A641" s="11" t="s">
        <v>5254</v>
      </c>
      <c r="B641" s="11">
        <v>1</v>
      </c>
      <c r="C641" s="11" t="s">
        <v>6097</v>
      </c>
      <c r="D641" s="11" t="s">
        <v>2364</v>
      </c>
      <c r="E641" s="11" t="s">
        <v>735</v>
      </c>
      <c r="F641" s="11" t="s">
        <v>6105</v>
      </c>
      <c r="G641" s="15">
        <v>579717</v>
      </c>
      <c r="H641" s="15">
        <v>517706</v>
      </c>
      <c r="I641" s="13">
        <f t="shared" si="27"/>
        <v>0.89303228989317196</v>
      </c>
      <c r="J641" s="12">
        <v>795</v>
      </c>
      <c r="K641" s="12">
        <v>145</v>
      </c>
      <c r="L641" s="13">
        <f t="shared" si="28"/>
        <v>0.18238993710691823</v>
      </c>
      <c r="M641" s="12">
        <v>145</v>
      </c>
      <c r="N641" s="12">
        <v>0</v>
      </c>
      <c r="O641" s="14" t="str">
        <f t="shared" si="29"/>
        <v>Ineligible</v>
      </c>
    </row>
    <row r="642" spans="1:15" x14ac:dyDescent="0.2">
      <c r="A642" s="11" t="s">
        <v>5254</v>
      </c>
      <c r="B642" s="11">
        <v>1</v>
      </c>
      <c r="C642" s="11" t="s">
        <v>6097</v>
      </c>
      <c r="D642" s="11" t="s">
        <v>2364</v>
      </c>
      <c r="E642" s="11" t="s">
        <v>1831</v>
      </c>
      <c r="F642" s="11" t="s">
        <v>6106</v>
      </c>
      <c r="G642" s="15">
        <v>1008605</v>
      </c>
      <c r="H642" s="15">
        <v>875461</v>
      </c>
      <c r="I642" s="13">
        <f t="shared" si="27"/>
        <v>0.86799192944710768</v>
      </c>
      <c r="J642" s="12">
        <v>1195</v>
      </c>
      <c r="K642" s="12">
        <v>480</v>
      </c>
      <c r="L642" s="13">
        <f t="shared" si="28"/>
        <v>0.40167364016736401</v>
      </c>
      <c r="M642" s="12">
        <v>360</v>
      </c>
      <c r="N642" s="12">
        <v>120</v>
      </c>
      <c r="O642" s="14" t="str">
        <f t="shared" si="29"/>
        <v>Ineligible</v>
      </c>
    </row>
    <row r="643" spans="1:15" x14ac:dyDescent="0.2">
      <c r="A643" s="11" t="s">
        <v>5254</v>
      </c>
      <c r="B643" s="11">
        <v>1</v>
      </c>
      <c r="C643" s="11" t="s">
        <v>6107</v>
      </c>
      <c r="D643" s="11" t="s">
        <v>517</v>
      </c>
      <c r="E643" s="11" t="s">
        <v>19</v>
      </c>
      <c r="F643" s="11" t="s">
        <v>6108</v>
      </c>
      <c r="G643" s="15">
        <v>0</v>
      </c>
      <c r="H643" s="15">
        <v>0</v>
      </c>
      <c r="I643" s="13" t="str">
        <f t="shared" si="27"/>
        <v>-</v>
      </c>
      <c r="J643" s="12">
        <v>0</v>
      </c>
      <c r="K643" s="12">
        <v>0</v>
      </c>
      <c r="L643" s="13" t="str">
        <f t="shared" si="28"/>
        <v>-</v>
      </c>
      <c r="M643" s="12">
        <v>0</v>
      </c>
      <c r="N643" s="12">
        <v>0</v>
      </c>
      <c r="O643" s="14" t="str">
        <f t="shared" si="29"/>
        <v>Ineligible</v>
      </c>
    </row>
    <row r="644" spans="1:15" x14ac:dyDescent="0.2">
      <c r="A644" s="11" t="s">
        <v>5254</v>
      </c>
      <c r="B644" s="11">
        <v>1</v>
      </c>
      <c r="C644" s="11" t="s">
        <v>6107</v>
      </c>
      <c r="D644" s="11" t="s">
        <v>517</v>
      </c>
      <c r="E644" s="11" t="s">
        <v>21</v>
      </c>
      <c r="F644" s="11" t="s">
        <v>6109</v>
      </c>
      <c r="G644" s="15">
        <v>1136655</v>
      </c>
      <c r="H644" s="15">
        <v>971035</v>
      </c>
      <c r="I644" s="13">
        <f t="shared" si="27"/>
        <v>0.85429175959284043</v>
      </c>
      <c r="J644" s="12">
        <v>1505</v>
      </c>
      <c r="K644" s="12">
        <v>140</v>
      </c>
      <c r="L644" s="13">
        <f t="shared" si="28"/>
        <v>9.3023255813953487E-2</v>
      </c>
      <c r="M644" s="12">
        <v>50</v>
      </c>
      <c r="N644" s="12">
        <v>90</v>
      </c>
      <c r="O644" s="14" t="str">
        <f t="shared" si="29"/>
        <v>Ineligible</v>
      </c>
    </row>
    <row r="645" spans="1:15" x14ac:dyDescent="0.2">
      <c r="A645" s="11" t="s">
        <v>5254</v>
      </c>
      <c r="B645" s="11">
        <v>1</v>
      </c>
      <c r="C645" s="11" t="s">
        <v>6107</v>
      </c>
      <c r="D645" s="11" t="s">
        <v>517</v>
      </c>
      <c r="E645" s="11" t="s">
        <v>27</v>
      </c>
      <c r="F645" s="11" t="s">
        <v>6110</v>
      </c>
      <c r="G645" s="15">
        <v>892252</v>
      </c>
      <c r="H645" s="15">
        <v>793360</v>
      </c>
      <c r="I645" s="13">
        <f t="shared" si="27"/>
        <v>0.88916584104042351</v>
      </c>
      <c r="J645" s="12">
        <v>1580</v>
      </c>
      <c r="K645" s="12">
        <v>435</v>
      </c>
      <c r="L645" s="13">
        <f t="shared" si="28"/>
        <v>0.27531645569620256</v>
      </c>
      <c r="M645" s="12">
        <v>180</v>
      </c>
      <c r="N645" s="12">
        <v>255</v>
      </c>
      <c r="O645" s="14" t="str">
        <f t="shared" si="29"/>
        <v>Ineligible</v>
      </c>
    </row>
    <row r="646" spans="1:15" x14ac:dyDescent="0.2">
      <c r="A646" s="11" t="s">
        <v>5254</v>
      </c>
      <c r="B646" s="11">
        <v>1</v>
      </c>
      <c r="C646" s="11" t="s">
        <v>6107</v>
      </c>
      <c r="D646" s="11" t="s">
        <v>517</v>
      </c>
      <c r="E646" s="11" t="s">
        <v>29</v>
      </c>
      <c r="F646" s="11" t="s">
        <v>6111</v>
      </c>
      <c r="G646" s="15">
        <v>463262.93</v>
      </c>
      <c r="H646" s="15">
        <v>408835.58</v>
      </c>
      <c r="I646" s="13">
        <f t="shared" si="27"/>
        <v>0.88251304718035617</v>
      </c>
      <c r="J646" s="12">
        <v>1000</v>
      </c>
      <c r="K646" s="12">
        <v>230</v>
      </c>
      <c r="L646" s="13">
        <f t="shared" si="28"/>
        <v>0.23</v>
      </c>
      <c r="M646" s="12">
        <v>150</v>
      </c>
      <c r="N646" s="12">
        <v>80</v>
      </c>
      <c r="O646" s="14" t="str">
        <f t="shared" si="29"/>
        <v>Ineligible</v>
      </c>
    </row>
    <row r="647" spans="1:15" x14ac:dyDescent="0.2">
      <c r="A647" s="11" t="s">
        <v>5254</v>
      </c>
      <c r="B647" s="11">
        <v>1</v>
      </c>
      <c r="C647" s="11" t="s">
        <v>6107</v>
      </c>
      <c r="D647" s="11" t="s">
        <v>517</v>
      </c>
      <c r="E647" s="11" t="s">
        <v>37</v>
      </c>
      <c r="F647" s="11" t="s">
        <v>6112</v>
      </c>
      <c r="G647" s="15">
        <v>1216870.58</v>
      </c>
      <c r="H647" s="15">
        <v>948047.84</v>
      </c>
      <c r="I647" s="13">
        <f t="shared" ref="I647:I710" si="30">IFERROR(H647/G647,"-")</f>
        <v>0.7790868277873888</v>
      </c>
      <c r="J647" s="12">
        <v>805</v>
      </c>
      <c r="K647" s="12">
        <v>50</v>
      </c>
      <c r="L647" s="13">
        <f t="shared" ref="L647:L710" si="31">IFERROR(K647/J647,"-")</f>
        <v>6.2111801242236024E-2</v>
      </c>
      <c r="M647" s="12">
        <v>40</v>
      </c>
      <c r="N647" s="12">
        <v>10</v>
      </c>
      <c r="O647" s="14" t="str">
        <f t="shared" ref="O647:O710" si="32">IFERROR(IF(OR(I647="-",L647="-"),"Ineligible",IF(AND(L647&gt;0.51,I647&gt;0.5),"CD Eligible","Ineligible")),"Ineligible")</f>
        <v>Ineligible</v>
      </c>
    </row>
    <row r="648" spans="1:15" x14ac:dyDescent="0.2">
      <c r="A648" s="11" t="s">
        <v>5254</v>
      </c>
      <c r="B648" s="11">
        <v>1</v>
      </c>
      <c r="C648" s="11" t="s">
        <v>6107</v>
      </c>
      <c r="D648" s="11" t="s">
        <v>517</v>
      </c>
      <c r="E648" s="11" t="s">
        <v>52</v>
      </c>
      <c r="F648" s="11" t="s">
        <v>6113</v>
      </c>
      <c r="G648" s="15">
        <v>490725.31</v>
      </c>
      <c r="H648" s="15">
        <v>473890.42</v>
      </c>
      <c r="I648" s="13">
        <f t="shared" si="30"/>
        <v>0.96569386241765276</v>
      </c>
      <c r="J648" s="12">
        <v>520</v>
      </c>
      <c r="K648" s="12">
        <v>0</v>
      </c>
      <c r="L648" s="13">
        <f t="shared" si="31"/>
        <v>0</v>
      </c>
      <c r="M648" s="12">
        <v>0</v>
      </c>
      <c r="N648" s="12">
        <v>0</v>
      </c>
      <c r="O648" s="14" t="str">
        <f t="shared" si="32"/>
        <v>Ineligible</v>
      </c>
    </row>
    <row r="649" spans="1:15" x14ac:dyDescent="0.2">
      <c r="A649" s="11" t="s">
        <v>5254</v>
      </c>
      <c r="B649" s="11">
        <v>1</v>
      </c>
      <c r="C649" s="11" t="s">
        <v>6107</v>
      </c>
      <c r="D649" s="11" t="s">
        <v>517</v>
      </c>
      <c r="E649" s="11" t="s">
        <v>61</v>
      </c>
      <c r="F649" s="11" t="s">
        <v>6114</v>
      </c>
      <c r="G649" s="15">
        <v>3962129</v>
      </c>
      <c r="H649" s="15">
        <v>3566089</v>
      </c>
      <c r="I649" s="13">
        <f t="shared" si="30"/>
        <v>0.90004363815514332</v>
      </c>
      <c r="J649" s="12">
        <v>4745</v>
      </c>
      <c r="K649" s="12">
        <v>1455</v>
      </c>
      <c r="L649" s="13">
        <f t="shared" si="31"/>
        <v>0.30663856691253949</v>
      </c>
      <c r="M649" s="12">
        <v>1035</v>
      </c>
      <c r="N649" s="12">
        <v>420</v>
      </c>
      <c r="O649" s="14" t="str">
        <f t="shared" si="32"/>
        <v>Ineligible</v>
      </c>
    </row>
    <row r="650" spans="1:15" x14ac:dyDescent="0.2">
      <c r="A650" s="11" t="s">
        <v>5254</v>
      </c>
      <c r="B650" s="11">
        <v>1</v>
      </c>
      <c r="C650" s="11" t="s">
        <v>6115</v>
      </c>
      <c r="D650" s="11" t="s">
        <v>6116</v>
      </c>
      <c r="E650" s="11" t="s">
        <v>21</v>
      </c>
      <c r="F650" s="11" t="s">
        <v>6117</v>
      </c>
      <c r="G650" s="15">
        <v>732215</v>
      </c>
      <c r="H650" s="15">
        <v>517136</v>
      </c>
      <c r="I650" s="13">
        <f t="shared" si="30"/>
        <v>0.70626250486537423</v>
      </c>
      <c r="J650" s="12">
        <v>960</v>
      </c>
      <c r="K650" s="12">
        <v>340</v>
      </c>
      <c r="L650" s="13">
        <f t="shared" si="31"/>
        <v>0.35416666666666669</v>
      </c>
      <c r="M650" s="12">
        <v>115</v>
      </c>
      <c r="N650" s="12">
        <v>225</v>
      </c>
      <c r="O650" s="14" t="str">
        <f t="shared" si="32"/>
        <v>Ineligible</v>
      </c>
    </row>
    <row r="651" spans="1:15" x14ac:dyDescent="0.2">
      <c r="A651" s="11" t="s">
        <v>5254</v>
      </c>
      <c r="B651" s="11">
        <v>1</v>
      </c>
      <c r="C651" s="11" t="s">
        <v>6115</v>
      </c>
      <c r="D651" s="11" t="s">
        <v>6116</v>
      </c>
      <c r="E651" s="11" t="s">
        <v>27</v>
      </c>
      <c r="F651" s="11" t="s">
        <v>6118</v>
      </c>
      <c r="G651" s="15">
        <v>744250</v>
      </c>
      <c r="H651" s="15">
        <v>385580</v>
      </c>
      <c r="I651" s="13">
        <f t="shared" si="30"/>
        <v>0.51807860262008731</v>
      </c>
      <c r="J651" s="12">
        <v>1200</v>
      </c>
      <c r="K651" s="12">
        <v>795</v>
      </c>
      <c r="L651" s="13">
        <f t="shared" si="31"/>
        <v>0.66249999999999998</v>
      </c>
      <c r="M651" s="12">
        <v>585</v>
      </c>
      <c r="N651" s="12">
        <v>210</v>
      </c>
      <c r="O651" s="14" t="str">
        <f t="shared" si="32"/>
        <v>CD Eligible</v>
      </c>
    </row>
    <row r="652" spans="1:15" x14ac:dyDescent="0.2">
      <c r="A652" s="11" t="s">
        <v>5254</v>
      </c>
      <c r="B652" s="11">
        <v>1</v>
      </c>
      <c r="C652" s="11" t="s">
        <v>6115</v>
      </c>
      <c r="D652" s="11" t="s">
        <v>6116</v>
      </c>
      <c r="E652" s="11" t="s">
        <v>29</v>
      </c>
      <c r="F652" s="11" t="s">
        <v>6119</v>
      </c>
      <c r="G652" s="15">
        <v>788749.95</v>
      </c>
      <c r="H652" s="15">
        <v>614979.71</v>
      </c>
      <c r="I652" s="13">
        <f t="shared" si="30"/>
        <v>0.77968906368868862</v>
      </c>
      <c r="J652" s="12">
        <v>790</v>
      </c>
      <c r="K652" s="12">
        <v>365</v>
      </c>
      <c r="L652" s="13">
        <f t="shared" si="31"/>
        <v>0.46202531645569622</v>
      </c>
      <c r="M652" s="12">
        <v>225</v>
      </c>
      <c r="N652" s="12">
        <v>140</v>
      </c>
      <c r="O652" s="14" t="str">
        <f t="shared" si="32"/>
        <v>Ineligible</v>
      </c>
    </row>
    <row r="653" spans="1:15" x14ac:dyDescent="0.2">
      <c r="A653" s="11" t="s">
        <v>5254</v>
      </c>
      <c r="B653" s="11">
        <v>1</v>
      </c>
      <c r="C653" s="11" t="s">
        <v>6115</v>
      </c>
      <c r="D653" s="11" t="s">
        <v>6116</v>
      </c>
      <c r="E653" s="11" t="s">
        <v>37</v>
      </c>
      <c r="F653" s="11" t="s">
        <v>6120</v>
      </c>
      <c r="G653" s="15">
        <v>1199530.93</v>
      </c>
      <c r="H653" s="15">
        <v>1017398.18</v>
      </c>
      <c r="I653" s="13">
        <f t="shared" si="30"/>
        <v>0.84816335665475517</v>
      </c>
      <c r="J653" s="12">
        <v>2440</v>
      </c>
      <c r="K653" s="12">
        <v>775</v>
      </c>
      <c r="L653" s="13">
        <f t="shared" si="31"/>
        <v>0.31762295081967212</v>
      </c>
      <c r="M653" s="12">
        <v>405</v>
      </c>
      <c r="N653" s="12">
        <v>370</v>
      </c>
      <c r="O653" s="14" t="str">
        <f t="shared" si="32"/>
        <v>Ineligible</v>
      </c>
    </row>
    <row r="654" spans="1:15" x14ac:dyDescent="0.2">
      <c r="A654" s="11" t="s">
        <v>5254</v>
      </c>
      <c r="B654" s="11">
        <v>1</v>
      </c>
      <c r="C654" s="11" t="s">
        <v>6121</v>
      </c>
      <c r="D654" s="11" t="s">
        <v>6122</v>
      </c>
      <c r="E654" s="11" t="s">
        <v>21</v>
      </c>
      <c r="F654" s="11" t="s">
        <v>6123</v>
      </c>
      <c r="G654" s="15">
        <v>2211537</v>
      </c>
      <c r="H654" s="15">
        <v>878363</v>
      </c>
      <c r="I654" s="13">
        <f t="shared" si="30"/>
        <v>0.39717309726222078</v>
      </c>
      <c r="J654" s="12">
        <v>2100</v>
      </c>
      <c r="K654" s="12">
        <v>1365</v>
      </c>
      <c r="L654" s="13">
        <f t="shared" si="31"/>
        <v>0.65</v>
      </c>
      <c r="M654" s="12">
        <v>905</v>
      </c>
      <c r="N654" s="12">
        <v>460</v>
      </c>
      <c r="O654" s="14" t="str">
        <f t="shared" si="32"/>
        <v>Ineligible</v>
      </c>
    </row>
    <row r="655" spans="1:15" x14ac:dyDescent="0.2">
      <c r="A655" s="11" t="s">
        <v>5254</v>
      </c>
      <c r="B655" s="11">
        <v>1</v>
      </c>
      <c r="C655" s="11" t="s">
        <v>6124</v>
      </c>
      <c r="D655" s="11" t="s">
        <v>521</v>
      </c>
      <c r="E655" s="11" t="s">
        <v>21</v>
      </c>
      <c r="F655" s="11" t="s">
        <v>6125</v>
      </c>
      <c r="G655" s="15">
        <v>985715</v>
      </c>
      <c r="H655" s="15">
        <v>879159</v>
      </c>
      <c r="I655" s="13">
        <f t="shared" si="30"/>
        <v>0.89189978847841411</v>
      </c>
      <c r="J655" s="12">
        <v>700</v>
      </c>
      <c r="K655" s="12">
        <v>125</v>
      </c>
      <c r="L655" s="13">
        <f t="shared" si="31"/>
        <v>0.17857142857142858</v>
      </c>
      <c r="M655" s="12">
        <v>45</v>
      </c>
      <c r="N655" s="12">
        <v>80</v>
      </c>
      <c r="O655" s="14" t="str">
        <f t="shared" si="32"/>
        <v>Ineligible</v>
      </c>
    </row>
    <row r="656" spans="1:15" x14ac:dyDescent="0.2">
      <c r="A656" s="11" t="s">
        <v>5254</v>
      </c>
      <c r="B656" s="11">
        <v>1</v>
      </c>
      <c r="C656" s="11" t="s">
        <v>6124</v>
      </c>
      <c r="D656" s="11" t="s">
        <v>521</v>
      </c>
      <c r="E656" s="11" t="s">
        <v>27</v>
      </c>
      <c r="F656" s="11" t="s">
        <v>6126</v>
      </c>
      <c r="G656" s="15">
        <v>1552980</v>
      </c>
      <c r="H656" s="15">
        <v>1454102</v>
      </c>
      <c r="I656" s="13">
        <f t="shared" si="30"/>
        <v>0.93633015235225181</v>
      </c>
      <c r="J656" s="12">
        <v>1130</v>
      </c>
      <c r="K656" s="12">
        <v>120</v>
      </c>
      <c r="L656" s="13">
        <f t="shared" si="31"/>
        <v>0.10619469026548672</v>
      </c>
      <c r="M656" s="12">
        <v>80</v>
      </c>
      <c r="N656" s="12">
        <v>40</v>
      </c>
      <c r="O656" s="14" t="str">
        <f t="shared" si="32"/>
        <v>Ineligible</v>
      </c>
    </row>
    <row r="657" spans="1:15" x14ac:dyDescent="0.2">
      <c r="A657" s="11" t="s">
        <v>5254</v>
      </c>
      <c r="B657" s="11">
        <v>1</v>
      </c>
      <c r="C657" s="11" t="s">
        <v>6124</v>
      </c>
      <c r="D657" s="11" t="s">
        <v>521</v>
      </c>
      <c r="E657" s="11" t="s">
        <v>29</v>
      </c>
      <c r="F657" s="11" t="s">
        <v>6127</v>
      </c>
      <c r="G657" s="15">
        <v>1585771</v>
      </c>
      <c r="H657" s="15">
        <v>1490321</v>
      </c>
      <c r="I657" s="13">
        <f t="shared" si="30"/>
        <v>0.93980845910285915</v>
      </c>
      <c r="J657" s="12">
        <v>1780</v>
      </c>
      <c r="K657" s="12">
        <v>205</v>
      </c>
      <c r="L657" s="13">
        <f t="shared" si="31"/>
        <v>0.1151685393258427</v>
      </c>
      <c r="M657" s="12">
        <v>160</v>
      </c>
      <c r="N657" s="12">
        <v>45</v>
      </c>
      <c r="O657" s="14" t="str">
        <f t="shared" si="32"/>
        <v>Ineligible</v>
      </c>
    </row>
    <row r="658" spans="1:15" x14ac:dyDescent="0.2">
      <c r="A658" s="11" t="s">
        <v>5254</v>
      </c>
      <c r="B658" s="11">
        <v>1</v>
      </c>
      <c r="C658" s="11" t="s">
        <v>6124</v>
      </c>
      <c r="D658" s="11" t="s">
        <v>521</v>
      </c>
      <c r="E658" s="11" t="s">
        <v>37</v>
      </c>
      <c r="F658" s="11" t="s">
        <v>6128</v>
      </c>
      <c r="G658" s="15">
        <v>837390</v>
      </c>
      <c r="H658" s="15">
        <v>797678</v>
      </c>
      <c r="I658" s="13">
        <f t="shared" si="30"/>
        <v>0.95257645780341293</v>
      </c>
      <c r="J658" s="12">
        <v>1405</v>
      </c>
      <c r="K658" s="12">
        <v>270</v>
      </c>
      <c r="L658" s="13">
        <f t="shared" si="31"/>
        <v>0.19217081850533807</v>
      </c>
      <c r="M658" s="12">
        <v>130</v>
      </c>
      <c r="N658" s="12">
        <v>140</v>
      </c>
      <c r="O658" s="14" t="str">
        <f t="shared" si="32"/>
        <v>Ineligible</v>
      </c>
    </row>
    <row r="659" spans="1:15" x14ac:dyDescent="0.2">
      <c r="A659" s="11" t="s">
        <v>5254</v>
      </c>
      <c r="B659" s="11">
        <v>1</v>
      </c>
      <c r="C659" s="11" t="s">
        <v>6124</v>
      </c>
      <c r="D659" s="11" t="s">
        <v>521</v>
      </c>
      <c r="E659" s="11" t="s">
        <v>52</v>
      </c>
      <c r="F659" s="11" t="s">
        <v>6129</v>
      </c>
      <c r="G659" s="15">
        <v>763881</v>
      </c>
      <c r="H659" s="15">
        <v>706464</v>
      </c>
      <c r="I659" s="13">
        <f t="shared" si="30"/>
        <v>0.92483515102483238</v>
      </c>
      <c r="J659" s="12">
        <v>1080</v>
      </c>
      <c r="K659" s="12">
        <v>465</v>
      </c>
      <c r="L659" s="13">
        <f t="shared" si="31"/>
        <v>0.43055555555555558</v>
      </c>
      <c r="M659" s="12">
        <v>340</v>
      </c>
      <c r="N659" s="12">
        <v>125</v>
      </c>
      <c r="O659" s="14" t="str">
        <f t="shared" si="32"/>
        <v>Ineligible</v>
      </c>
    </row>
    <row r="660" spans="1:15" x14ac:dyDescent="0.2">
      <c r="A660" s="11" t="s">
        <v>5254</v>
      </c>
      <c r="B660" s="11">
        <v>1</v>
      </c>
      <c r="C660" s="11" t="s">
        <v>6124</v>
      </c>
      <c r="D660" s="11" t="s">
        <v>521</v>
      </c>
      <c r="E660" s="11" t="s">
        <v>61</v>
      </c>
      <c r="F660" s="11" t="s">
        <v>6130</v>
      </c>
      <c r="G660" s="15">
        <v>871355</v>
      </c>
      <c r="H660" s="15">
        <v>698877</v>
      </c>
      <c r="I660" s="13">
        <f t="shared" si="30"/>
        <v>0.8020577147087008</v>
      </c>
      <c r="J660" s="12">
        <v>690</v>
      </c>
      <c r="K660" s="12">
        <v>210</v>
      </c>
      <c r="L660" s="13">
        <f t="shared" si="31"/>
        <v>0.30434782608695654</v>
      </c>
      <c r="M660" s="12">
        <v>210</v>
      </c>
      <c r="N660" s="12">
        <v>0</v>
      </c>
      <c r="O660" s="14" t="str">
        <f t="shared" si="32"/>
        <v>Ineligible</v>
      </c>
    </row>
    <row r="661" spans="1:15" x14ac:dyDescent="0.2">
      <c r="A661" s="11" t="s">
        <v>5254</v>
      </c>
      <c r="B661" s="11">
        <v>1</v>
      </c>
      <c r="C661" s="11" t="s">
        <v>6124</v>
      </c>
      <c r="D661" s="11" t="s">
        <v>521</v>
      </c>
      <c r="E661" s="11" t="s">
        <v>139</v>
      </c>
      <c r="F661" s="11" t="s">
        <v>6131</v>
      </c>
      <c r="G661" s="15">
        <v>973052</v>
      </c>
      <c r="H661" s="15">
        <v>838502</v>
      </c>
      <c r="I661" s="13">
        <f t="shared" si="30"/>
        <v>0.86172373110584022</v>
      </c>
      <c r="J661" s="12">
        <v>1505</v>
      </c>
      <c r="K661" s="12">
        <v>625</v>
      </c>
      <c r="L661" s="13">
        <f t="shared" si="31"/>
        <v>0.41528239202657807</v>
      </c>
      <c r="M661" s="12">
        <v>270</v>
      </c>
      <c r="N661" s="12">
        <v>355</v>
      </c>
      <c r="O661" s="14" t="str">
        <f t="shared" si="32"/>
        <v>Ineligible</v>
      </c>
    </row>
    <row r="662" spans="1:15" x14ac:dyDescent="0.2">
      <c r="A662" s="11" t="s">
        <v>5254</v>
      </c>
      <c r="B662" s="11">
        <v>1</v>
      </c>
      <c r="C662" s="11" t="s">
        <v>6124</v>
      </c>
      <c r="D662" s="11" t="s">
        <v>521</v>
      </c>
      <c r="E662" s="11" t="s">
        <v>735</v>
      </c>
      <c r="F662" s="11" t="s">
        <v>6132</v>
      </c>
      <c r="G662" s="15">
        <v>886247</v>
      </c>
      <c r="H662" s="15">
        <v>687774</v>
      </c>
      <c r="I662" s="13">
        <f t="shared" si="30"/>
        <v>0.77605227436594992</v>
      </c>
      <c r="J662" s="12">
        <v>1075</v>
      </c>
      <c r="K662" s="12">
        <v>60</v>
      </c>
      <c r="L662" s="13">
        <f t="shared" si="31"/>
        <v>5.5813953488372092E-2</v>
      </c>
      <c r="M662" s="12">
        <v>60</v>
      </c>
      <c r="N662" s="12">
        <v>0</v>
      </c>
      <c r="O662" s="14" t="str">
        <f t="shared" si="32"/>
        <v>Ineligible</v>
      </c>
    </row>
    <row r="663" spans="1:15" x14ac:dyDescent="0.2">
      <c r="A663" s="11" t="s">
        <v>5254</v>
      </c>
      <c r="B663" s="11">
        <v>1</v>
      </c>
      <c r="C663" s="11" t="s">
        <v>6133</v>
      </c>
      <c r="D663" s="11" t="s">
        <v>6134</v>
      </c>
      <c r="E663" s="11" t="s">
        <v>21</v>
      </c>
      <c r="F663" s="11" t="s">
        <v>6135</v>
      </c>
      <c r="G663" s="15">
        <v>1088851</v>
      </c>
      <c r="H663" s="15">
        <v>884851</v>
      </c>
      <c r="I663" s="13">
        <f t="shared" si="30"/>
        <v>0.81264654208886244</v>
      </c>
      <c r="J663" s="12">
        <v>2020</v>
      </c>
      <c r="K663" s="12">
        <v>255</v>
      </c>
      <c r="L663" s="13">
        <f t="shared" si="31"/>
        <v>0.12623762376237624</v>
      </c>
      <c r="M663" s="12">
        <v>125</v>
      </c>
      <c r="N663" s="12">
        <v>130</v>
      </c>
      <c r="O663" s="14" t="str">
        <f t="shared" si="32"/>
        <v>Ineligible</v>
      </c>
    </row>
    <row r="664" spans="1:15" x14ac:dyDescent="0.2">
      <c r="A664" s="11" t="s">
        <v>5254</v>
      </c>
      <c r="B664" s="11">
        <v>1</v>
      </c>
      <c r="C664" s="11" t="s">
        <v>6133</v>
      </c>
      <c r="D664" s="11" t="s">
        <v>6134</v>
      </c>
      <c r="E664" s="11" t="s">
        <v>27</v>
      </c>
      <c r="F664" s="11" t="s">
        <v>6136</v>
      </c>
      <c r="G664" s="15">
        <v>879414</v>
      </c>
      <c r="H664" s="15">
        <v>560481</v>
      </c>
      <c r="I664" s="13">
        <f t="shared" si="30"/>
        <v>0.63733463419959202</v>
      </c>
      <c r="J664" s="12">
        <v>930</v>
      </c>
      <c r="K664" s="12">
        <v>280</v>
      </c>
      <c r="L664" s="13">
        <f t="shared" si="31"/>
        <v>0.30107526881720431</v>
      </c>
      <c r="M664" s="12">
        <v>195</v>
      </c>
      <c r="N664" s="12">
        <v>85</v>
      </c>
      <c r="O664" s="14" t="str">
        <f t="shared" si="32"/>
        <v>Ineligible</v>
      </c>
    </row>
    <row r="665" spans="1:15" x14ac:dyDescent="0.2">
      <c r="A665" s="11" t="s">
        <v>5254</v>
      </c>
      <c r="B665" s="11">
        <v>1</v>
      </c>
      <c r="C665" s="11" t="s">
        <v>6133</v>
      </c>
      <c r="D665" s="11" t="s">
        <v>6134</v>
      </c>
      <c r="E665" s="11" t="s">
        <v>29</v>
      </c>
      <c r="F665" s="11" t="s">
        <v>6137</v>
      </c>
      <c r="G665" s="15">
        <v>1635221</v>
      </c>
      <c r="H665" s="15">
        <v>1583730</v>
      </c>
      <c r="I665" s="13">
        <f t="shared" si="30"/>
        <v>0.96851128991127189</v>
      </c>
      <c r="J665" s="12">
        <v>1255</v>
      </c>
      <c r="K665" s="12">
        <v>105</v>
      </c>
      <c r="L665" s="13">
        <f t="shared" si="31"/>
        <v>8.3665338645418322E-2</v>
      </c>
      <c r="M665" s="12">
        <v>55</v>
      </c>
      <c r="N665" s="12">
        <v>50</v>
      </c>
      <c r="O665" s="14" t="str">
        <f t="shared" si="32"/>
        <v>Ineligible</v>
      </c>
    </row>
    <row r="666" spans="1:15" x14ac:dyDescent="0.2">
      <c r="A666" s="11" t="s">
        <v>5254</v>
      </c>
      <c r="B666" s="11">
        <v>1</v>
      </c>
      <c r="C666" s="11" t="s">
        <v>6133</v>
      </c>
      <c r="D666" s="11" t="s">
        <v>6134</v>
      </c>
      <c r="E666" s="11" t="s">
        <v>37</v>
      </c>
      <c r="F666" s="11" t="s">
        <v>6138</v>
      </c>
      <c r="G666" s="15">
        <v>916177</v>
      </c>
      <c r="H666" s="15">
        <v>829547</v>
      </c>
      <c r="I666" s="13">
        <f t="shared" si="30"/>
        <v>0.90544403537744345</v>
      </c>
      <c r="J666" s="12">
        <v>1315</v>
      </c>
      <c r="K666" s="12">
        <v>175</v>
      </c>
      <c r="L666" s="13">
        <f t="shared" si="31"/>
        <v>0.13307984790874525</v>
      </c>
      <c r="M666" s="12">
        <v>120</v>
      </c>
      <c r="N666" s="12">
        <v>55</v>
      </c>
      <c r="O666" s="14" t="str">
        <f t="shared" si="32"/>
        <v>Ineligible</v>
      </c>
    </row>
    <row r="667" spans="1:15" x14ac:dyDescent="0.2">
      <c r="A667" s="11" t="s">
        <v>5254</v>
      </c>
      <c r="B667" s="11">
        <v>1</v>
      </c>
      <c r="C667" s="11" t="s">
        <v>6139</v>
      </c>
      <c r="D667" s="11" t="s">
        <v>6140</v>
      </c>
      <c r="E667" s="11" t="s">
        <v>21</v>
      </c>
      <c r="F667" s="11" t="s">
        <v>6141</v>
      </c>
      <c r="G667" s="15">
        <v>1384910</v>
      </c>
      <c r="H667" s="15">
        <v>1143951</v>
      </c>
      <c r="I667" s="13">
        <f t="shared" si="30"/>
        <v>0.82601107653204897</v>
      </c>
      <c r="J667" s="12">
        <v>2610</v>
      </c>
      <c r="K667" s="12">
        <v>880</v>
      </c>
      <c r="L667" s="13">
        <f t="shared" si="31"/>
        <v>0.33716475095785442</v>
      </c>
      <c r="M667" s="12">
        <v>420</v>
      </c>
      <c r="N667" s="12">
        <v>460</v>
      </c>
      <c r="O667" s="14" t="str">
        <f t="shared" si="32"/>
        <v>Ineligible</v>
      </c>
    </row>
    <row r="668" spans="1:15" x14ac:dyDescent="0.2">
      <c r="A668" s="11" t="s">
        <v>5254</v>
      </c>
      <c r="B668" s="11">
        <v>1</v>
      </c>
      <c r="C668" s="11" t="s">
        <v>6139</v>
      </c>
      <c r="D668" s="11" t="s">
        <v>6140</v>
      </c>
      <c r="E668" s="11" t="s">
        <v>27</v>
      </c>
      <c r="F668" s="11" t="s">
        <v>6142</v>
      </c>
      <c r="G668" s="15">
        <v>837780</v>
      </c>
      <c r="H668" s="15">
        <v>520698</v>
      </c>
      <c r="I668" s="13">
        <f t="shared" si="30"/>
        <v>0.62152116307383798</v>
      </c>
      <c r="J668" s="12">
        <v>1190</v>
      </c>
      <c r="K668" s="12">
        <v>265</v>
      </c>
      <c r="L668" s="13">
        <f t="shared" si="31"/>
        <v>0.22268907563025211</v>
      </c>
      <c r="M668" s="12">
        <v>240</v>
      </c>
      <c r="N668" s="12">
        <v>25</v>
      </c>
      <c r="O668" s="14" t="str">
        <f t="shared" si="32"/>
        <v>Ineligible</v>
      </c>
    </row>
    <row r="669" spans="1:15" x14ac:dyDescent="0.2">
      <c r="A669" s="11" t="s">
        <v>5254</v>
      </c>
      <c r="B669" s="11">
        <v>1</v>
      </c>
      <c r="C669" s="11" t="s">
        <v>6143</v>
      </c>
      <c r="D669" s="11" t="s">
        <v>529</v>
      </c>
      <c r="E669" s="11" t="s">
        <v>19</v>
      </c>
      <c r="F669" s="11" t="s">
        <v>6144</v>
      </c>
      <c r="G669" s="15">
        <v>0</v>
      </c>
      <c r="H669" s="15">
        <v>0</v>
      </c>
      <c r="I669" s="13" t="str">
        <f t="shared" si="30"/>
        <v>-</v>
      </c>
      <c r="J669" s="12">
        <v>0</v>
      </c>
      <c r="K669" s="12">
        <v>0</v>
      </c>
      <c r="L669" s="13" t="str">
        <f t="shared" si="31"/>
        <v>-</v>
      </c>
      <c r="M669" s="12">
        <v>0</v>
      </c>
      <c r="N669" s="12">
        <v>0</v>
      </c>
      <c r="O669" s="14" t="str">
        <f t="shared" si="32"/>
        <v>Ineligible</v>
      </c>
    </row>
    <row r="670" spans="1:15" x14ac:dyDescent="0.2">
      <c r="A670" s="11" t="s">
        <v>5254</v>
      </c>
      <c r="B670" s="11">
        <v>1</v>
      </c>
      <c r="C670" s="11" t="s">
        <v>6143</v>
      </c>
      <c r="D670" s="11" t="s">
        <v>529</v>
      </c>
      <c r="E670" s="11" t="s">
        <v>21</v>
      </c>
      <c r="F670" s="11" t="s">
        <v>6145</v>
      </c>
      <c r="G670" s="15">
        <v>1338070</v>
      </c>
      <c r="H670" s="15">
        <v>1275579</v>
      </c>
      <c r="I670" s="13">
        <f t="shared" si="30"/>
        <v>0.95329766006262751</v>
      </c>
      <c r="J670" s="12">
        <v>2015</v>
      </c>
      <c r="K670" s="12">
        <v>405</v>
      </c>
      <c r="L670" s="13">
        <f t="shared" si="31"/>
        <v>0.20099255583126552</v>
      </c>
      <c r="M670" s="12">
        <v>315</v>
      </c>
      <c r="N670" s="12">
        <v>90</v>
      </c>
      <c r="O670" s="14" t="str">
        <f t="shared" si="32"/>
        <v>Ineligible</v>
      </c>
    </row>
    <row r="671" spans="1:15" x14ac:dyDescent="0.2">
      <c r="A671" s="11" t="s">
        <v>5254</v>
      </c>
      <c r="B671" s="11">
        <v>1</v>
      </c>
      <c r="C671" s="11" t="s">
        <v>6143</v>
      </c>
      <c r="D671" s="11" t="s">
        <v>529</v>
      </c>
      <c r="E671" s="11" t="s">
        <v>27</v>
      </c>
      <c r="F671" s="11" t="s">
        <v>6146</v>
      </c>
      <c r="G671" s="15">
        <v>1237509</v>
      </c>
      <c r="H671" s="15">
        <v>1162155</v>
      </c>
      <c r="I671" s="13">
        <f t="shared" si="30"/>
        <v>0.93910832163644875</v>
      </c>
      <c r="J671" s="12">
        <v>1355</v>
      </c>
      <c r="K671" s="12">
        <v>210</v>
      </c>
      <c r="L671" s="13">
        <f t="shared" si="31"/>
        <v>0.15498154981549817</v>
      </c>
      <c r="M671" s="12">
        <v>125</v>
      </c>
      <c r="N671" s="12">
        <v>85</v>
      </c>
      <c r="O671" s="14" t="str">
        <f t="shared" si="32"/>
        <v>Ineligible</v>
      </c>
    </row>
    <row r="672" spans="1:15" x14ac:dyDescent="0.2">
      <c r="A672" s="11" t="s">
        <v>5254</v>
      </c>
      <c r="B672" s="11">
        <v>1</v>
      </c>
      <c r="C672" s="11" t="s">
        <v>6143</v>
      </c>
      <c r="D672" s="11" t="s">
        <v>529</v>
      </c>
      <c r="E672" s="11" t="s">
        <v>29</v>
      </c>
      <c r="F672" s="11" t="s">
        <v>6147</v>
      </c>
      <c r="G672" s="15">
        <v>1285556</v>
      </c>
      <c r="H672" s="15">
        <v>1064168</v>
      </c>
      <c r="I672" s="13">
        <f t="shared" si="30"/>
        <v>0.82778813213893443</v>
      </c>
      <c r="J672" s="12">
        <v>1135</v>
      </c>
      <c r="K672" s="12">
        <v>410</v>
      </c>
      <c r="L672" s="13">
        <f t="shared" si="31"/>
        <v>0.36123348017621143</v>
      </c>
      <c r="M672" s="12">
        <v>385</v>
      </c>
      <c r="N672" s="12">
        <v>25</v>
      </c>
      <c r="O672" s="14" t="str">
        <f t="shared" si="32"/>
        <v>Ineligible</v>
      </c>
    </row>
    <row r="673" spans="1:15" x14ac:dyDescent="0.2">
      <c r="A673" s="11" t="s">
        <v>5254</v>
      </c>
      <c r="B673" s="11">
        <v>1</v>
      </c>
      <c r="C673" s="11" t="s">
        <v>6143</v>
      </c>
      <c r="D673" s="11" t="s">
        <v>529</v>
      </c>
      <c r="E673" s="11" t="s">
        <v>37</v>
      </c>
      <c r="F673" s="11" t="s">
        <v>6148</v>
      </c>
      <c r="G673" s="15">
        <v>996346</v>
      </c>
      <c r="H673" s="15">
        <v>805450</v>
      </c>
      <c r="I673" s="13">
        <f t="shared" si="30"/>
        <v>0.80840390787939131</v>
      </c>
      <c r="J673" s="12">
        <v>680</v>
      </c>
      <c r="K673" s="12">
        <v>135</v>
      </c>
      <c r="L673" s="13">
        <f t="shared" si="31"/>
        <v>0.19852941176470587</v>
      </c>
      <c r="M673" s="12">
        <v>55</v>
      </c>
      <c r="N673" s="12">
        <v>80</v>
      </c>
      <c r="O673" s="14" t="str">
        <f t="shared" si="32"/>
        <v>Ineligible</v>
      </c>
    </row>
    <row r="674" spans="1:15" x14ac:dyDescent="0.2">
      <c r="A674" s="11" t="s">
        <v>5254</v>
      </c>
      <c r="B674" s="11">
        <v>1</v>
      </c>
      <c r="C674" s="11" t="s">
        <v>6143</v>
      </c>
      <c r="D674" s="11" t="s">
        <v>529</v>
      </c>
      <c r="E674" s="11" t="s">
        <v>52</v>
      </c>
      <c r="F674" s="11" t="s">
        <v>6149</v>
      </c>
      <c r="G674" s="15">
        <v>947998</v>
      </c>
      <c r="H674" s="15">
        <v>706334</v>
      </c>
      <c r="I674" s="13">
        <f t="shared" si="30"/>
        <v>0.74507963096968555</v>
      </c>
      <c r="J674" s="12">
        <v>1555</v>
      </c>
      <c r="K674" s="12">
        <v>160</v>
      </c>
      <c r="L674" s="13">
        <f t="shared" si="31"/>
        <v>0.10289389067524116</v>
      </c>
      <c r="M674" s="12">
        <v>105</v>
      </c>
      <c r="N674" s="12">
        <v>55</v>
      </c>
      <c r="O674" s="14" t="str">
        <f t="shared" si="32"/>
        <v>Ineligible</v>
      </c>
    </row>
    <row r="675" spans="1:15" x14ac:dyDescent="0.2">
      <c r="A675" s="11" t="s">
        <v>5254</v>
      </c>
      <c r="B675" s="11">
        <v>1</v>
      </c>
      <c r="C675" s="11" t="s">
        <v>6143</v>
      </c>
      <c r="D675" s="11" t="s">
        <v>529</v>
      </c>
      <c r="E675" s="11" t="s">
        <v>61</v>
      </c>
      <c r="F675" s="11" t="s">
        <v>6150</v>
      </c>
      <c r="G675" s="15">
        <v>1009155</v>
      </c>
      <c r="H675" s="15">
        <v>864665</v>
      </c>
      <c r="I675" s="13">
        <f t="shared" si="30"/>
        <v>0.85682080552541484</v>
      </c>
      <c r="J675" s="12">
        <v>985</v>
      </c>
      <c r="K675" s="12">
        <v>300</v>
      </c>
      <c r="L675" s="13">
        <f t="shared" si="31"/>
        <v>0.30456852791878175</v>
      </c>
      <c r="M675" s="12">
        <v>190</v>
      </c>
      <c r="N675" s="12">
        <v>110</v>
      </c>
      <c r="O675" s="14" t="str">
        <f t="shared" si="32"/>
        <v>Ineligible</v>
      </c>
    </row>
    <row r="676" spans="1:15" x14ac:dyDescent="0.2">
      <c r="A676" s="11" t="s">
        <v>5254</v>
      </c>
      <c r="B676" s="11">
        <v>1</v>
      </c>
      <c r="C676" s="11" t="s">
        <v>6143</v>
      </c>
      <c r="D676" s="11" t="s">
        <v>529</v>
      </c>
      <c r="E676" s="11" t="s">
        <v>139</v>
      </c>
      <c r="F676" s="11" t="s">
        <v>6151</v>
      </c>
      <c r="G676" s="15">
        <v>1054529</v>
      </c>
      <c r="H676" s="15">
        <v>952683</v>
      </c>
      <c r="I676" s="13">
        <f t="shared" si="30"/>
        <v>0.9034203895767684</v>
      </c>
      <c r="J676" s="12">
        <v>1375</v>
      </c>
      <c r="K676" s="12">
        <v>475</v>
      </c>
      <c r="L676" s="13">
        <f t="shared" si="31"/>
        <v>0.34545454545454546</v>
      </c>
      <c r="M676" s="12">
        <v>265</v>
      </c>
      <c r="N676" s="12">
        <v>210</v>
      </c>
      <c r="O676" s="14" t="str">
        <f t="shared" si="32"/>
        <v>Ineligible</v>
      </c>
    </row>
    <row r="677" spans="1:15" x14ac:dyDescent="0.2">
      <c r="A677" s="11" t="s">
        <v>5254</v>
      </c>
      <c r="B677" s="11">
        <v>1</v>
      </c>
      <c r="C677" s="11" t="s">
        <v>6152</v>
      </c>
      <c r="D677" s="11" t="s">
        <v>6153</v>
      </c>
      <c r="E677" s="11" t="s">
        <v>21</v>
      </c>
      <c r="F677" s="11" t="s">
        <v>6154</v>
      </c>
      <c r="G677" s="15">
        <v>926932</v>
      </c>
      <c r="H677" s="15">
        <v>726825</v>
      </c>
      <c r="I677" s="13">
        <f t="shared" si="30"/>
        <v>0.7841190076510467</v>
      </c>
      <c r="J677" s="12">
        <v>730</v>
      </c>
      <c r="K677" s="12">
        <v>65</v>
      </c>
      <c r="L677" s="13">
        <f t="shared" si="31"/>
        <v>8.9041095890410954E-2</v>
      </c>
      <c r="M677" s="12">
        <v>20</v>
      </c>
      <c r="N677" s="12">
        <v>45</v>
      </c>
      <c r="O677" s="14" t="str">
        <f t="shared" si="32"/>
        <v>Ineligible</v>
      </c>
    </row>
    <row r="678" spans="1:15" x14ac:dyDescent="0.2">
      <c r="A678" s="11" t="s">
        <v>5254</v>
      </c>
      <c r="B678" s="11">
        <v>1</v>
      </c>
      <c r="C678" s="11" t="s">
        <v>6152</v>
      </c>
      <c r="D678" s="11" t="s">
        <v>6153</v>
      </c>
      <c r="E678" s="11" t="s">
        <v>27</v>
      </c>
      <c r="F678" s="11" t="s">
        <v>6155</v>
      </c>
      <c r="G678" s="15">
        <v>1549762</v>
      </c>
      <c r="H678" s="15">
        <v>1242123</v>
      </c>
      <c r="I678" s="13">
        <f t="shared" si="30"/>
        <v>0.80149274533767123</v>
      </c>
      <c r="J678" s="12">
        <v>1250</v>
      </c>
      <c r="K678" s="12">
        <v>95</v>
      </c>
      <c r="L678" s="13">
        <f t="shared" si="31"/>
        <v>7.5999999999999998E-2</v>
      </c>
      <c r="M678" s="12">
        <v>70</v>
      </c>
      <c r="N678" s="12">
        <v>25</v>
      </c>
      <c r="O678" s="14" t="str">
        <f t="shared" si="32"/>
        <v>Ineligible</v>
      </c>
    </row>
    <row r="679" spans="1:15" x14ac:dyDescent="0.2">
      <c r="A679" s="11" t="s">
        <v>5254</v>
      </c>
      <c r="B679" s="11">
        <v>1</v>
      </c>
      <c r="C679" s="11" t="s">
        <v>6152</v>
      </c>
      <c r="D679" s="11" t="s">
        <v>6153</v>
      </c>
      <c r="E679" s="11" t="s">
        <v>29</v>
      </c>
      <c r="F679" s="11" t="s">
        <v>6156</v>
      </c>
      <c r="G679" s="15">
        <v>1458683</v>
      </c>
      <c r="H679" s="15">
        <v>1081260</v>
      </c>
      <c r="I679" s="13">
        <f t="shared" si="30"/>
        <v>0.74125769615468196</v>
      </c>
      <c r="J679" s="12">
        <v>605</v>
      </c>
      <c r="K679" s="12">
        <v>35</v>
      </c>
      <c r="L679" s="13">
        <f t="shared" si="31"/>
        <v>5.7851239669421489E-2</v>
      </c>
      <c r="M679" s="12">
        <v>15</v>
      </c>
      <c r="N679" s="12">
        <v>20</v>
      </c>
      <c r="O679" s="14" t="str">
        <f t="shared" si="32"/>
        <v>Ineligible</v>
      </c>
    </row>
    <row r="680" spans="1:15" x14ac:dyDescent="0.2">
      <c r="A680" s="11" t="s">
        <v>5254</v>
      </c>
      <c r="B680" s="11">
        <v>1</v>
      </c>
      <c r="C680" s="11" t="s">
        <v>6152</v>
      </c>
      <c r="D680" s="11" t="s">
        <v>6153</v>
      </c>
      <c r="E680" s="11" t="s">
        <v>37</v>
      </c>
      <c r="F680" s="11" t="s">
        <v>6157</v>
      </c>
      <c r="G680" s="15">
        <v>1045342</v>
      </c>
      <c r="H680" s="15">
        <v>958627</v>
      </c>
      <c r="I680" s="13">
        <f t="shared" si="30"/>
        <v>0.917046287243792</v>
      </c>
      <c r="J680" s="12">
        <v>1265</v>
      </c>
      <c r="K680" s="12">
        <v>65</v>
      </c>
      <c r="L680" s="13">
        <f t="shared" si="31"/>
        <v>5.1383399209486168E-2</v>
      </c>
      <c r="M680" s="12">
        <v>45</v>
      </c>
      <c r="N680" s="12">
        <v>20</v>
      </c>
      <c r="O680" s="14" t="str">
        <f t="shared" si="32"/>
        <v>Ineligible</v>
      </c>
    </row>
    <row r="681" spans="1:15" x14ac:dyDescent="0.2">
      <c r="A681" s="11" t="s">
        <v>5254</v>
      </c>
      <c r="B681" s="11">
        <v>1</v>
      </c>
      <c r="C681" s="11" t="s">
        <v>6158</v>
      </c>
      <c r="D681" s="11" t="s">
        <v>6159</v>
      </c>
      <c r="E681" s="11" t="s">
        <v>21</v>
      </c>
      <c r="F681" s="11" t="s">
        <v>6160</v>
      </c>
      <c r="G681" s="15">
        <v>1211682</v>
      </c>
      <c r="H681" s="15">
        <v>1139487</v>
      </c>
      <c r="I681" s="13">
        <f t="shared" si="30"/>
        <v>0.9404175352939137</v>
      </c>
      <c r="J681" s="12">
        <v>1820</v>
      </c>
      <c r="K681" s="12">
        <v>670</v>
      </c>
      <c r="L681" s="13">
        <f t="shared" si="31"/>
        <v>0.36813186813186816</v>
      </c>
      <c r="M681" s="12">
        <v>400</v>
      </c>
      <c r="N681" s="12">
        <v>270</v>
      </c>
      <c r="O681" s="14" t="str">
        <f t="shared" si="32"/>
        <v>Ineligible</v>
      </c>
    </row>
    <row r="682" spans="1:15" x14ac:dyDescent="0.2">
      <c r="A682" s="11" t="s">
        <v>5254</v>
      </c>
      <c r="B682" s="11">
        <v>1</v>
      </c>
      <c r="C682" s="11" t="s">
        <v>6158</v>
      </c>
      <c r="D682" s="11" t="s">
        <v>6159</v>
      </c>
      <c r="E682" s="11" t="s">
        <v>27</v>
      </c>
      <c r="F682" s="11" t="s">
        <v>6161</v>
      </c>
      <c r="G682" s="15">
        <v>924844</v>
      </c>
      <c r="H682" s="15">
        <v>560732</v>
      </c>
      <c r="I682" s="13">
        <f t="shared" si="30"/>
        <v>0.60629900826517769</v>
      </c>
      <c r="J682" s="12">
        <v>1165</v>
      </c>
      <c r="K682" s="12">
        <v>455</v>
      </c>
      <c r="L682" s="13">
        <f t="shared" si="31"/>
        <v>0.3905579399141631</v>
      </c>
      <c r="M682" s="12">
        <v>215</v>
      </c>
      <c r="N682" s="12">
        <v>240</v>
      </c>
      <c r="O682" s="14" t="str">
        <f t="shared" si="32"/>
        <v>Ineligible</v>
      </c>
    </row>
    <row r="683" spans="1:15" x14ac:dyDescent="0.2">
      <c r="A683" s="11" t="s">
        <v>5254</v>
      </c>
      <c r="B683" s="11">
        <v>1</v>
      </c>
      <c r="C683" s="11" t="s">
        <v>6162</v>
      </c>
      <c r="D683" s="11" t="s">
        <v>540</v>
      </c>
      <c r="E683" s="11" t="s">
        <v>21</v>
      </c>
      <c r="F683" s="11" t="s">
        <v>6163</v>
      </c>
      <c r="G683" s="15">
        <v>916221</v>
      </c>
      <c r="H683" s="15">
        <v>643740</v>
      </c>
      <c r="I683" s="13">
        <f t="shared" si="30"/>
        <v>0.70260341118572922</v>
      </c>
      <c r="J683" s="12">
        <v>1055</v>
      </c>
      <c r="K683" s="12">
        <v>335</v>
      </c>
      <c r="L683" s="13">
        <f t="shared" si="31"/>
        <v>0.31753554502369669</v>
      </c>
      <c r="M683" s="12">
        <v>215</v>
      </c>
      <c r="N683" s="12">
        <v>120</v>
      </c>
      <c r="O683" s="14" t="str">
        <f t="shared" si="32"/>
        <v>Ineligible</v>
      </c>
    </row>
    <row r="684" spans="1:15" x14ac:dyDescent="0.2">
      <c r="A684" s="11" t="s">
        <v>5254</v>
      </c>
      <c r="B684" s="11">
        <v>1</v>
      </c>
      <c r="C684" s="11" t="s">
        <v>6162</v>
      </c>
      <c r="D684" s="11" t="s">
        <v>540</v>
      </c>
      <c r="E684" s="11" t="s">
        <v>27</v>
      </c>
      <c r="F684" s="11" t="s">
        <v>6164</v>
      </c>
      <c r="G684" s="15">
        <v>1024553</v>
      </c>
      <c r="H684" s="15">
        <v>839654</v>
      </c>
      <c r="I684" s="13">
        <f t="shared" si="30"/>
        <v>0.81953203006579456</v>
      </c>
      <c r="J684" s="12">
        <v>815</v>
      </c>
      <c r="K684" s="12">
        <v>105</v>
      </c>
      <c r="L684" s="13">
        <f t="shared" si="31"/>
        <v>0.12883435582822086</v>
      </c>
      <c r="M684" s="12">
        <v>60</v>
      </c>
      <c r="N684" s="12">
        <v>45</v>
      </c>
      <c r="O684" s="14" t="str">
        <f t="shared" si="32"/>
        <v>Ineligible</v>
      </c>
    </row>
    <row r="685" spans="1:15" x14ac:dyDescent="0.2">
      <c r="A685" s="11" t="s">
        <v>5254</v>
      </c>
      <c r="B685" s="11">
        <v>1</v>
      </c>
      <c r="C685" s="11" t="s">
        <v>6162</v>
      </c>
      <c r="D685" s="11" t="s">
        <v>540</v>
      </c>
      <c r="E685" s="11" t="s">
        <v>29</v>
      </c>
      <c r="F685" s="11" t="s">
        <v>6165</v>
      </c>
      <c r="G685" s="15">
        <v>742858</v>
      </c>
      <c r="H685" s="15">
        <v>695008</v>
      </c>
      <c r="I685" s="13">
        <f t="shared" si="30"/>
        <v>0.93558661278467758</v>
      </c>
      <c r="J685" s="12">
        <v>860</v>
      </c>
      <c r="K685" s="12">
        <v>200</v>
      </c>
      <c r="L685" s="13">
        <f t="shared" si="31"/>
        <v>0.23255813953488372</v>
      </c>
      <c r="M685" s="12">
        <v>160</v>
      </c>
      <c r="N685" s="12">
        <v>40</v>
      </c>
      <c r="O685" s="14" t="str">
        <f t="shared" si="32"/>
        <v>Ineligible</v>
      </c>
    </row>
    <row r="686" spans="1:15" x14ac:dyDescent="0.2">
      <c r="A686" s="11" t="s">
        <v>5254</v>
      </c>
      <c r="B686" s="11">
        <v>1</v>
      </c>
      <c r="C686" s="11" t="s">
        <v>6162</v>
      </c>
      <c r="D686" s="11" t="s">
        <v>540</v>
      </c>
      <c r="E686" s="11" t="s">
        <v>37</v>
      </c>
      <c r="F686" s="11" t="s">
        <v>6166</v>
      </c>
      <c r="G686" s="15">
        <v>944120</v>
      </c>
      <c r="H686" s="15">
        <v>909424</v>
      </c>
      <c r="I686" s="13">
        <f t="shared" si="30"/>
        <v>0.96325043426683044</v>
      </c>
      <c r="J686" s="12">
        <v>1050</v>
      </c>
      <c r="K686" s="12">
        <v>90</v>
      </c>
      <c r="L686" s="13">
        <f t="shared" si="31"/>
        <v>8.5714285714285715E-2</v>
      </c>
      <c r="M686" s="12">
        <v>0</v>
      </c>
      <c r="N686" s="12">
        <v>90</v>
      </c>
      <c r="O686" s="14" t="str">
        <f t="shared" si="32"/>
        <v>Ineligible</v>
      </c>
    </row>
    <row r="687" spans="1:15" x14ac:dyDescent="0.2">
      <c r="A687" s="11" t="s">
        <v>5254</v>
      </c>
      <c r="B687" s="11">
        <v>1</v>
      </c>
      <c r="C687" s="11" t="s">
        <v>6162</v>
      </c>
      <c r="D687" s="11" t="s">
        <v>540</v>
      </c>
      <c r="E687" s="11" t="s">
        <v>52</v>
      </c>
      <c r="F687" s="11" t="s">
        <v>6167</v>
      </c>
      <c r="G687" s="15">
        <v>694036</v>
      </c>
      <c r="H687" s="15">
        <v>648508</v>
      </c>
      <c r="I687" s="13">
        <f t="shared" si="30"/>
        <v>0.93440109734941701</v>
      </c>
      <c r="J687" s="12">
        <v>1600</v>
      </c>
      <c r="K687" s="12">
        <v>435</v>
      </c>
      <c r="L687" s="13">
        <f t="shared" si="31"/>
        <v>0.27187499999999998</v>
      </c>
      <c r="M687" s="12">
        <v>190</v>
      </c>
      <c r="N687" s="12">
        <v>245</v>
      </c>
      <c r="O687" s="14" t="str">
        <f t="shared" si="32"/>
        <v>Ineligible</v>
      </c>
    </row>
    <row r="688" spans="1:15" x14ac:dyDescent="0.2">
      <c r="A688" s="11" t="s">
        <v>5254</v>
      </c>
      <c r="B688" s="11">
        <v>1</v>
      </c>
      <c r="C688" s="11" t="s">
        <v>6162</v>
      </c>
      <c r="D688" s="11" t="s">
        <v>540</v>
      </c>
      <c r="E688" s="11" t="s">
        <v>61</v>
      </c>
      <c r="F688" s="11" t="s">
        <v>6168</v>
      </c>
      <c r="G688" s="15">
        <v>672851</v>
      </c>
      <c r="H688" s="15">
        <v>604496</v>
      </c>
      <c r="I688" s="13">
        <f t="shared" si="30"/>
        <v>0.8984099005574786</v>
      </c>
      <c r="J688" s="12">
        <v>800</v>
      </c>
      <c r="K688" s="12">
        <v>105</v>
      </c>
      <c r="L688" s="13">
        <f t="shared" si="31"/>
        <v>0.13125000000000001</v>
      </c>
      <c r="M688" s="12">
        <v>75</v>
      </c>
      <c r="N688" s="12">
        <v>30</v>
      </c>
      <c r="O688" s="14" t="str">
        <f t="shared" si="32"/>
        <v>Ineligible</v>
      </c>
    </row>
    <row r="689" spans="1:15" x14ac:dyDescent="0.2">
      <c r="A689" s="11" t="s">
        <v>5254</v>
      </c>
      <c r="B689" s="11">
        <v>1</v>
      </c>
      <c r="C689" s="11" t="s">
        <v>6169</v>
      </c>
      <c r="D689" s="11" t="s">
        <v>546</v>
      </c>
      <c r="E689" s="11" t="s">
        <v>19</v>
      </c>
      <c r="F689" s="11" t="s">
        <v>6170</v>
      </c>
      <c r="G689" s="15">
        <v>13916.8</v>
      </c>
      <c r="H689" s="15">
        <v>0</v>
      </c>
      <c r="I689" s="13">
        <f t="shared" si="30"/>
        <v>0</v>
      </c>
      <c r="J689" s="12">
        <v>0</v>
      </c>
      <c r="K689" s="12">
        <v>0</v>
      </c>
      <c r="L689" s="13" t="str">
        <f t="shared" si="31"/>
        <v>-</v>
      </c>
      <c r="M689" s="12">
        <v>0</v>
      </c>
      <c r="N689" s="12">
        <v>0</v>
      </c>
      <c r="O689" s="14" t="str">
        <f t="shared" si="32"/>
        <v>Ineligible</v>
      </c>
    </row>
    <row r="690" spans="1:15" x14ac:dyDescent="0.2">
      <c r="A690" s="11" t="s">
        <v>5254</v>
      </c>
      <c r="B690" s="11">
        <v>1</v>
      </c>
      <c r="C690" s="11" t="s">
        <v>6169</v>
      </c>
      <c r="D690" s="11" t="s">
        <v>546</v>
      </c>
      <c r="E690" s="11" t="s">
        <v>21</v>
      </c>
      <c r="F690" s="11" t="s">
        <v>6171</v>
      </c>
      <c r="G690" s="15">
        <v>1058734.07</v>
      </c>
      <c r="H690" s="15">
        <v>721081.04</v>
      </c>
      <c r="I690" s="13">
        <f t="shared" si="30"/>
        <v>0.68107852616852127</v>
      </c>
      <c r="J690" s="12">
        <v>1605</v>
      </c>
      <c r="K690" s="12">
        <v>1265</v>
      </c>
      <c r="L690" s="13">
        <f t="shared" si="31"/>
        <v>0.78816199376947038</v>
      </c>
      <c r="M690" s="12">
        <v>750</v>
      </c>
      <c r="N690" s="12">
        <v>515</v>
      </c>
      <c r="O690" s="14" t="str">
        <f t="shared" si="32"/>
        <v>CD Eligible</v>
      </c>
    </row>
    <row r="691" spans="1:15" x14ac:dyDescent="0.2">
      <c r="A691" s="11" t="s">
        <v>5254</v>
      </c>
      <c r="B691" s="11">
        <v>1</v>
      </c>
      <c r="C691" s="11" t="s">
        <v>6169</v>
      </c>
      <c r="D691" s="11" t="s">
        <v>546</v>
      </c>
      <c r="E691" s="11" t="s">
        <v>27</v>
      </c>
      <c r="F691" s="11" t="s">
        <v>6172</v>
      </c>
      <c r="G691" s="15">
        <v>1193511.75</v>
      </c>
      <c r="H691" s="15">
        <v>1073982.4099999999</v>
      </c>
      <c r="I691" s="13">
        <f t="shared" si="30"/>
        <v>0.89985072203939331</v>
      </c>
      <c r="J691" s="12">
        <v>1815</v>
      </c>
      <c r="K691" s="12">
        <v>1655</v>
      </c>
      <c r="L691" s="13">
        <f t="shared" si="31"/>
        <v>0.91184573002754821</v>
      </c>
      <c r="M691" s="12">
        <v>1320</v>
      </c>
      <c r="N691" s="12">
        <v>335</v>
      </c>
      <c r="O691" s="14" t="str">
        <f t="shared" si="32"/>
        <v>CD Eligible</v>
      </c>
    </row>
    <row r="692" spans="1:15" x14ac:dyDescent="0.2">
      <c r="A692" s="11" t="s">
        <v>5254</v>
      </c>
      <c r="B692" s="11">
        <v>1</v>
      </c>
      <c r="C692" s="11" t="s">
        <v>6169</v>
      </c>
      <c r="D692" s="11" t="s">
        <v>546</v>
      </c>
      <c r="E692" s="11" t="s">
        <v>29</v>
      </c>
      <c r="F692" s="11" t="s">
        <v>6173</v>
      </c>
      <c r="G692" s="15">
        <v>593131.41</v>
      </c>
      <c r="H692" s="15">
        <v>494663.16</v>
      </c>
      <c r="I692" s="13">
        <f t="shared" si="30"/>
        <v>0.83398577728331724</v>
      </c>
      <c r="J692" s="12">
        <v>1515</v>
      </c>
      <c r="K692" s="12">
        <v>1515</v>
      </c>
      <c r="L692" s="13">
        <f t="shared" si="31"/>
        <v>1</v>
      </c>
      <c r="M692" s="12">
        <v>1045</v>
      </c>
      <c r="N692" s="12">
        <v>470</v>
      </c>
      <c r="O692" s="14" t="str">
        <f t="shared" si="32"/>
        <v>CD Eligible</v>
      </c>
    </row>
    <row r="693" spans="1:15" x14ac:dyDescent="0.2">
      <c r="A693" s="11" t="s">
        <v>5254</v>
      </c>
      <c r="B693" s="11">
        <v>1</v>
      </c>
      <c r="C693" s="11" t="s">
        <v>6169</v>
      </c>
      <c r="D693" s="11" t="s">
        <v>546</v>
      </c>
      <c r="E693" s="11" t="s">
        <v>37</v>
      </c>
      <c r="F693" s="11" t="s">
        <v>6174</v>
      </c>
      <c r="G693" s="15">
        <v>810774</v>
      </c>
      <c r="H693" s="15">
        <v>810774</v>
      </c>
      <c r="I693" s="13">
        <f t="shared" si="30"/>
        <v>1</v>
      </c>
      <c r="J693" s="12">
        <v>2620</v>
      </c>
      <c r="K693" s="12">
        <v>2475</v>
      </c>
      <c r="L693" s="13">
        <f t="shared" si="31"/>
        <v>0.94465648854961837</v>
      </c>
      <c r="M693" s="12">
        <v>2320</v>
      </c>
      <c r="N693" s="12">
        <v>155</v>
      </c>
      <c r="O693" s="14" t="str">
        <f t="shared" si="32"/>
        <v>CD Eligible</v>
      </c>
    </row>
    <row r="694" spans="1:15" x14ac:dyDescent="0.2">
      <c r="A694" s="11" t="s">
        <v>5254</v>
      </c>
      <c r="B694" s="11">
        <v>1</v>
      </c>
      <c r="C694" s="11" t="s">
        <v>6169</v>
      </c>
      <c r="D694" s="11" t="s">
        <v>546</v>
      </c>
      <c r="E694" s="11" t="s">
        <v>52</v>
      </c>
      <c r="F694" s="11" t="s">
        <v>6175</v>
      </c>
      <c r="G694" s="15">
        <v>1530435.19</v>
      </c>
      <c r="H694" s="15">
        <v>1261708</v>
      </c>
      <c r="I694" s="13">
        <f t="shared" si="30"/>
        <v>0.82441125782007141</v>
      </c>
      <c r="J694" s="12">
        <v>1620</v>
      </c>
      <c r="K694" s="12">
        <v>880</v>
      </c>
      <c r="L694" s="13">
        <f t="shared" si="31"/>
        <v>0.54320987654320985</v>
      </c>
      <c r="M694" s="12">
        <v>765</v>
      </c>
      <c r="N694" s="12">
        <v>115</v>
      </c>
      <c r="O694" s="14" t="str">
        <f t="shared" si="32"/>
        <v>CD Eligible</v>
      </c>
    </row>
    <row r="695" spans="1:15" x14ac:dyDescent="0.2">
      <c r="A695" s="11" t="s">
        <v>5254</v>
      </c>
      <c r="B695" s="11">
        <v>1</v>
      </c>
      <c r="C695" s="11" t="s">
        <v>6176</v>
      </c>
      <c r="D695" s="11" t="s">
        <v>550</v>
      </c>
      <c r="E695" s="11" t="s">
        <v>19</v>
      </c>
      <c r="F695" s="11" t="s">
        <v>6177</v>
      </c>
      <c r="G695" s="15">
        <v>0</v>
      </c>
      <c r="H695" s="15">
        <v>0</v>
      </c>
      <c r="I695" s="13" t="str">
        <f t="shared" si="30"/>
        <v>-</v>
      </c>
      <c r="J695" s="12">
        <v>0</v>
      </c>
      <c r="K695" s="12">
        <v>0</v>
      </c>
      <c r="L695" s="13" t="str">
        <f t="shared" si="31"/>
        <v>-</v>
      </c>
      <c r="M695" s="12">
        <v>0</v>
      </c>
      <c r="N695" s="12">
        <v>0</v>
      </c>
      <c r="O695" s="14" t="str">
        <f t="shared" si="32"/>
        <v>Ineligible</v>
      </c>
    </row>
    <row r="696" spans="1:15" x14ac:dyDescent="0.2">
      <c r="A696" s="11" t="s">
        <v>5254</v>
      </c>
      <c r="B696" s="11">
        <v>1</v>
      </c>
      <c r="C696" s="11" t="s">
        <v>6176</v>
      </c>
      <c r="D696" s="11" t="s">
        <v>550</v>
      </c>
      <c r="E696" s="11" t="s">
        <v>21</v>
      </c>
      <c r="F696" s="11" t="s">
        <v>6178</v>
      </c>
      <c r="G696" s="15">
        <v>1153612.43</v>
      </c>
      <c r="H696" s="15">
        <v>1122565</v>
      </c>
      <c r="I696" s="13">
        <f t="shared" si="30"/>
        <v>0.97308677577269176</v>
      </c>
      <c r="J696" s="12">
        <v>1235</v>
      </c>
      <c r="K696" s="12">
        <v>255</v>
      </c>
      <c r="L696" s="13">
        <f t="shared" si="31"/>
        <v>0.20647773279352227</v>
      </c>
      <c r="M696" s="12">
        <v>155</v>
      </c>
      <c r="N696" s="12">
        <v>100</v>
      </c>
      <c r="O696" s="14" t="str">
        <f t="shared" si="32"/>
        <v>Ineligible</v>
      </c>
    </row>
    <row r="697" spans="1:15" x14ac:dyDescent="0.2">
      <c r="A697" s="11" t="s">
        <v>5254</v>
      </c>
      <c r="B697" s="11">
        <v>1</v>
      </c>
      <c r="C697" s="11" t="s">
        <v>6176</v>
      </c>
      <c r="D697" s="11" t="s">
        <v>550</v>
      </c>
      <c r="E697" s="11" t="s">
        <v>27</v>
      </c>
      <c r="F697" s="11" t="s">
        <v>6179</v>
      </c>
      <c r="G697" s="15">
        <v>1294582</v>
      </c>
      <c r="H697" s="15">
        <v>1031152</v>
      </c>
      <c r="I697" s="13">
        <f t="shared" si="30"/>
        <v>0.79651346921245625</v>
      </c>
      <c r="J697" s="12">
        <v>1785</v>
      </c>
      <c r="K697" s="12">
        <v>565</v>
      </c>
      <c r="L697" s="13">
        <f t="shared" si="31"/>
        <v>0.31652661064425769</v>
      </c>
      <c r="M697" s="12">
        <v>255</v>
      </c>
      <c r="N697" s="12">
        <v>310</v>
      </c>
      <c r="O697" s="14" t="str">
        <f t="shared" si="32"/>
        <v>Ineligible</v>
      </c>
    </row>
    <row r="698" spans="1:15" x14ac:dyDescent="0.2">
      <c r="A698" s="11" t="s">
        <v>5254</v>
      </c>
      <c r="B698" s="11">
        <v>1</v>
      </c>
      <c r="C698" s="11" t="s">
        <v>6176</v>
      </c>
      <c r="D698" s="11" t="s">
        <v>550</v>
      </c>
      <c r="E698" s="11" t="s">
        <v>29</v>
      </c>
      <c r="F698" s="11" t="s">
        <v>6180</v>
      </c>
      <c r="G698" s="15">
        <v>671570</v>
      </c>
      <c r="H698" s="15">
        <v>419378</v>
      </c>
      <c r="I698" s="13">
        <f t="shared" si="30"/>
        <v>0.62447399377577917</v>
      </c>
      <c r="J698" s="12">
        <v>530</v>
      </c>
      <c r="K698" s="12">
        <v>150</v>
      </c>
      <c r="L698" s="13">
        <f t="shared" si="31"/>
        <v>0.28301886792452829</v>
      </c>
      <c r="M698" s="12">
        <v>125</v>
      </c>
      <c r="N698" s="12">
        <v>25</v>
      </c>
      <c r="O698" s="14" t="str">
        <f t="shared" si="32"/>
        <v>Ineligible</v>
      </c>
    </row>
    <row r="699" spans="1:15" x14ac:dyDescent="0.2">
      <c r="A699" s="11" t="s">
        <v>5254</v>
      </c>
      <c r="B699" s="11">
        <v>1</v>
      </c>
      <c r="C699" s="11" t="s">
        <v>6176</v>
      </c>
      <c r="D699" s="11" t="s">
        <v>550</v>
      </c>
      <c r="E699" s="11" t="s">
        <v>37</v>
      </c>
      <c r="F699" s="11" t="s">
        <v>6181</v>
      </c>
      <c r="G699" s="15">
        <v>1193009</v>
      </c>
      <c r="H699" s="15">
        <v>954951</v>
      </c>
      <c r="I699" s="13">
        <f t="shared" si="30"/>
        <v>0.80045582221089695</v>
      </c>
      <c r="J699" s="12">
        <v>1785</v>
      </c>
      <c r="K699" s="12">
        <v>310</v>
      </c>
      <c r="L699" s="13">
        <f t="shared" si="31"/>
        <v>0.17366946778711484</v>
      </c>
      <c r="M699" s="12">
        <v>295</v>
      </c>
      <c r="N699" s="12">
        <v>15</v>
      </c>
      <c r="O699" s="14" t="str">
        <f t="shared" si="32"/>
        <v>Ineligible</v>
      </c>
    </row>
    <row r="700" spans="1:15" x14ac:dyDescent="0.2">
      <c r="A700" s="11" t="s">
        <v>5254</v>
      </c>
      <c r="B700" s="11">
        <v>1</v>
      </c>
      <c r="C700" s="11" t="s">
        <v>6176</v>
      </c>
      <c r="D700" s="11" t="s">
        <v>550</v>
      </c>
      <c r="E700" s="11" t="s">
        <v>52</v>
      </c>
      <c r="F700" s="11" t="s">
        <v>6182</v>
      </c>
      <c r="G700" s="15">
        <v>2370671</v>
      </c>
      <c r="H700" s="15">
        <v>1433454</v>
      </c>
      <c r="I700" s="13">
        <f t="shared" si="30"/>
        <v>0.60466171813802927</v>
      </c>
      <c r="J700" s="12">
        <v>1735</v>
      </c>
      <c r="K700" s="12">
        <v>570</v>
      </c>
      <c r="L700" s="13">
        <f t="shared" si="31"/>
        <v>0.32853025936599423</v>
      </c>
      <c r="M700" s="12">
        <v>370</v>
      </c>
      <c r="N700" s="12">
        <v>200</v>
      </c>
      <c r="O700" s="14" t="str">
        <f t="shared" si="32"/>
        <v>Ineligible</v>
      </c>
    </row>
    <row r="701" spans="1:15" x14ac:dyDescent="0.2">
      <c r="A701" s="11" t="s">
        <v>5254</v>
      </c>
      <c r="B701" s="11">
        <v>1</v>
      </c>
      <c r="C701" s="11" t="s">
        <v>6183</v>
      </c>
      <c r="D701" s="11" t="s">
        <v>553</v>
      </c>
      <c r="E701" s="11" t="s">
        <v>21</v>
      </c>
      <c r="F701" s="11" t="s">
        <v>6184</v>
      </c>
      <c r="G701" s="15">
        <v>950794</v>
      </c>
      <c r="H701" s="15">
        <v>743665</v>
      </c>
      <c r="I701" s="13">
        <f t="shared" si="30"/>
        <v>0.78215154912630913</v>
      </c>
      <c r="J701" s="12">
        <v>1690</v>
      </c>
      <c r="K701" s="12">
        <v>1125</v>
      </c>
      <c r="L701" s="13">
        <f t="shared" si="31"/>
        <v>0.66568047337278102</v>
      </c>
      <c r="M701" s="12">
        <v>975</v>
      </c>
      <c r="N701" s="12">
        <v>150</v>
      </c>
      <c r="O701" s="14" t="str">
        <f t="shared" si="32"/>
        <v>CD Eligible</v>
      </c>
    </row>
    <row r="702" spans="1:15" x14ac:dyDescent="0.2">
      <c r="A702" s="11" t="s">
        <v>5254</v>
      </c>
      <c r="B702" s="11">
        <v>1</v>
      </c>
      <c r="C702" s="11" t="s">
        <v>6183</v>
      </c>
      <c r="D702" s="11" t="s">
        <v>553</v>
      </c>
      <c r="E702" s="11" t="s">
        <v>27</v>
      </c>
      <c r="F702" s="11" t="s">
        <v>6185</v>
      </c>
      <c r="G702" s="15">
        <v>1268599</v>
      </c>
      <c r="H702" s="15">
        <v>1121586</v>
      </c>
      <c r="I702" s="13">
        <f t="shared" si="30"/>
        <v>0.88411389256967721</v>
      </c>
      <c r="J702" s="12">
        <v>2360</v>
      </c>
      <c r="K702" s="12">
        <v>1410</v>
      </c>
      <c r="L702" s="13">
        <f t="shared" si="31"/>
        <v>0.59745762711864403</v>
      </c>
      <c r="M702" s="12">
        <v>885</v>
      </c>
      <c r="N702" s="12">
        <v>525</v>
      </c>
      <c r="O702" s="14" t="str">
        <f t="shared" si="32"/>
        <v>CD Eligible</v>
      </c>
    </row>
    <row r="703" spans="1:15" x14ac:dyDescent="0.2">
      <c r="A703" s="11" t="s">
        <v>5254</v>
      </c>
      <c r="B703" s="11">
        <v>1</v>
      </c>
      <c r="C703" s="11" t="s">
        <v>6183</v>
      </c>
      <c r="D703" s="11" t="s">
        <v>553</v>
      </c>
      <c r="E703" s="11" t="s">
        <v>29</v>
      </c>
      <c r="F703" s="11" t="s">
        <v>6186</v>
      </c>
      <c r="G703" s="15">
        <v>669148</v>
      </c>
      <c r="H703" s="15">
        <v>656856</v>
      </c>
      <c r="I703" s="13">
        <f t="shared" si="30"/>
        <v>0.98163037175632295</v>
      </c>
      <c r="J703" s="12">
        <v>1430</v>
      </c>
      <c r="K703" s="12">
        <v>1205</v>
      </c>
      <c r="L703" s="13">
        <f t="shared" si="31"/>
        <v>0.84265734265734271</v>
      </c>
      <c r="M703" s="12">
        <v>1045</v>
      </c>
      <c r="N703" s="12">
        <v>160</v>
      </c>
      <c r="O703" s="14" t="str">
        <f t="shared" si="32"/>
        <v>CD Eligible</v>
      </c>
    </row>
    <row r="704" spans="1:15" x14ac:dyDescent="0.2">
      <c r="A704" s="11" t="s">
        <v>5254</v>
      </c>
      <c r="B704" s="11">
        <v>1</v>
      </c>
      <c r="C704" s="11" t="s">
        <v>6183</v>
      </c>
      <c r="D704" s="11" t="s">
        <v>553</v>
      </c>
      <c r="E704" s="11" t="s">
        <v>37</v>
      </c>
      <c r="F704" s="11" t="s">
        <v>6187</v>
      </c>
      <c r="G704" s="15">
        <v>623521</v>
      </c>
      <c r="H704" s="15">
        <v>473202</v>
      </c>
      <c r="I704" s="13">
        <f t="shared" si="30"/>
        <v>0.75891910617284741</v>
      </c>
      <c r="J704" s="12">
        <v>1415</v>
      </c>
      <c r="K704" s="12">
        <v>1085</v>
      </c>
      <c r="L704" s="13">
        <f t="shared" si="31"/>
        <v>0.7667844522968198</v>
      </c>
      <c r="M704" s="12">
        <v>1045</v>
      </c>
      <c r="N704" s="12">
        <v>40</v>
      </c>
      <c r="O704" s="14" t="str">
        <f t="shared" si="32"/>
        <v>CD Eligible</v>
      </c>
    </row>
    <row r="705" spans="1:15" x14ac:dyDescent="0.2">
      <c r="A705" s="11" t="s">
        <v>5254</v>
      </c>
      <c r="B705" s="11">
        <v>1</v>
      </c>
      <c r="C705" s="11" t="s">
        <v>6188</v>
      </c>
      <c r="D705" s="11" t="s">
        <v>556</v>
      </c>
      <c r="E705" s="11" t="s">
        <v>21</v>
      </c>
      <c r="F705" s="11" t="s">
        <v>6189</v>
      </c>
      <c r="G705" s="15">
        <v>2752972</v>
      </c>
      <c r="H705" s="15">
        <v>1435914</v>
      </c>
      <c r="I705" s="13">
        <f t="shared" si="30"/>
        <v>0.52158685231814927</v>
      </c>
      <c r="J705" s="12">
        <v>995</v>
      </c>
      <c r="K705" s="12">
        <v>175</v>
      </c>
      <c r="L705" s="13">
        <f t="shared" si="31"/>
        <v>0.17587939698492464</v>
      </c>
      <c r="M705" s="12">
        <v>110</v>
      </c>
      <c r="N705" s="12">
        <v>65</v>
      </c>
      <c r="O705" s="14" t="str">
        <f t="shared" si="32"/>
        <v>Ineligible</v>
      </c>
    </row>
    <row r="706" spans="1:15" x14ac:dyDescent="0.2">
      <c r="A706" s="11" t="s">
        <v>5254</v>
      </c>
      <c r="B706" s="11">
        <v>1</v>
      </c>
      <c r="C706" s="11" t="s">
        <v>6188</v>
      </c>
      <c r="D706" s="11" t="s">
        <v>556</v>
      </c>
      <c r="E706" s="11" t="s">
        <v>27</v>
      </c>
      <c r="F706" s="11" t="s">
        <v>6190</v>
      </c>
      <c r="G706" s="15">
        <v>1191014</v>
      </c>
      <c r="H706" s="15">
        <v>1085255</v>
      </c>
      <c r="I706" s="13">
        <f t="shared" si="30"/>
        <v>0.91120255513369275</v>
      </c>
      <c r="J706" s="12">
        <v>1990</v>
      </c>
      <c r="K706" s="12">
        <v>285</v>
      </c>
      <c r="L706" s="13">
        <f t="shared" si="31"/>
        <v>0.14321608040201006</v>
      </c>
      <c r="M706" s="12">
        <v>145</v>
      </c>
      <c r="N706" s="12">
        <v>140</v>
      </c>
      <c r="O706" s="14" t="str">
        <f t="shared" si="32"/>
        <v>Ineligible</v>
      </c>
    </row>
    <row r="707" spans="1:15" x14ac:dyDescent="0.2">
      <c r="A707" s="11" t="s">
        <v>5254</v>
      </c>
      <c r="B707" s="11">
        <v>1</v>
      </c>
      <c r="C707" s="11" t="s">
        <v>6188</v>
      </c>
      <c r="D707" s="11" t="s">
        <v>556</v>
      </c>
      <c r="E707" s="11" t="s">
        <v>29</v>
      </c>
      <c r="F707" s="11" t="s">
        <v>6191</v>
      </c>
      <c r="G707" s="15">
        <v>1047039</v>
      </c>
      <c r="H707" s="15">
        <v>966779</v>
      </c>
      <c r="I707" s="13">
        <f t="shared" si="30"/>
        <v>0.92334573974799405</v>
      </c>
      <c r="J707" s="12">
        <v>1485</v>
      </c>
      <c r="K707" s="12">
        <v>300</v>
      </c>
      <c r="L707" s="13">
        <f t="shared" si="31"/>
        <v>0.20202020202020202</v>
      </c>
      <c r="M707" s="12">
        <v>175</v>
      </c>
      <c r="N707" s="12">
        <v>125</v>
      </c>
      <c r="O707" s="14" t="str">
        <f t="shared" si="32"/>
        <v>Ineligible</v>
      </c>
    </row>
    <row r="708" spans="1:15" x14ac:dyDescent="0.2">
      <c r="A708" s="11" t="s">
        <v>5254</v>
      </c>
      <c r="B708" s="11">
        <v>1</v>
      </c>
      <c r="C708" s="11" t="s">
        <v>6188</v>
      </c>
      <c r="D708" s="11" t="s">
        <v>556</v>
      </c>
      <c r="E708" s="11" t="s">
        <v>37</v>
      </c>
      <c r="F708" s="11" t="s">
        <v>6192</v>
      </c>
      <c r="G708" s="15">
        <v>637680</v>
      </c>
      <c r="H708" s="15">
        <v>537132</v>
      </c>
      <c r="I708" s="13">
        <f t="shared" si="30"/>
        <v>0.84232216785848701</v>
      </c>
      <c r="J708" s="12">
        <v>935</v>
      </c>
      <c r="K708" s="12">
        <v>370</v>
      </c>
      <c r="L708" s="13">
        <f t="shared" si="31"/>
        <v>0.39572192513368987</v>
      </c>
      <c r="M708" s="12">
        <v>315</v>
      </c>
      <c r="N708" s="12">
        <v>55</v>
      </c>
      <c r="O708" s="14" t="str">
        <f t="shared" si="32"/>
        <v>Ineligible</v>
      </c>
    </row>
    <row r="709" spans="1:15" x14ac:dyDescent="0.2">
      <c r="A709" s="11" t="s">
        <v>5254</v>
      </c>
      <c r="B709" s="11">
        <v>1</v>
      </c>
      <c r="C709" s="11" t="s">
        <v>6188</v>
      </c>
      <c r="D709" s="11" t="s">
        <v>556</v>
      </c>
      <c r="E709" s="11" t="s">
        <v>52</v>
      </c>
      <c r="F709" s="11" t="s">
        <v>6193</v>
      </c>
      <c r="G709" s="15">
        <v>625243</v>
      </c>
      <c r="H709" s="15">
        <v>573630</v>
      </c>
      <c r="I709" s="13">
        <f t="shared" si="30"/>
        <v>0.91745129493652866</v>
      </c>
      <c r="J709" s="12">
        <v>1350</v>
      </c>
      <c r="K709" s="12">
        <v>645</v>
      </c>
      <c r="L709" s="13">
        <f t="shared" si="31"/>
        <v>0.4777777777777778</v>
      </c>
      <c r="M709" s="12">
        <v>400</v>
      </c>
      <c r="N709" s="12">
        <v>245</v>
      </c>
      <c r="O709" s="14" t="str">
        <f t="shared" si="32"/>
        <v>Ineligible</v>
      </c>
    </row>
    <row r="710" spans="1:15" x14ac:dyDescent="0.2">
      <c r="A710" s="11" t="s">
        <v>5254</v>
      </c>
      <c r="B710" s="11">
        <v>1</v>
      </c>
      <c r="C710" s="11" t="s">
        <v>6194</v>
      </c>
      <c r="D710" s="11" t="s">
        <v>559</v>
      </c>
      <c r="E710" s="11" t="s">
        <v>21</v>
      </c>
      <c r="F710" s="11" t="s">
        <v>6195</v>
      </c>
      <c r="G710" s="15">
        <v>441208</v>
      </c>
      <c r="H710" s="15">
        <v>285176</v>
      </c>
      <c r="I710" s="13">
        <f t="shared" si="30"/>
        <v>0.64635274065746773</v>
      </c>
      <c r="J710" s="12">
        <v>480</v>
      </c>
      <c r="K710" s="12">
        <v>380</v>
      </c>
      <c r="L710" s="13">
        <f t="shared" si="31"/>
        <v>0.79166666666666663</v>
      </c>
      <c r="M710" s="12">
        <v>280</v>
      </c>
      <c r="N710" s="12">
        <v>100</v>
      </c>
      <c r="O710" s="14" t="str">
        <f t="shared" si="32"/>
        <v>CD Eligible</v>
      </c>
    </row>
    <row r="711" spans="1:15" x14ac:dyDescent="0.2">
      <c r="A711" s="11" t="s">
        <v>5254</v>
      </c>
      <c r="B711" s="11">
        <v>1</v>
      </c>
      <c r="C711" s="11" t="s">
        <v>6194</v>
      </c>
      <c r="D711" s="11" t="s">
        <v>559</v>
      </c>
      <c r="E711" s="11" t="s">
        <v>27</v>
      </c>
      <c r="F711" s="11" t="s">
        <v>6196</v>
      </c>
      <c r="G711" s="15">
        <v>493673</v>
      </c>
      <c r="H711" s="15">
        <v>370133</v>
      </c>
      <c r="I711" s="13">
        <f t="shared" ref="I711:I774" si="33">IFERROR(H711/G711,"-")</f>
        <v>0.7497533792611708</v>
      </c>
      <c r="J711" s="12">
        <v>1170</v>
      </c>
      <c r="K711" s="12">
        <v>880</v>
      </c>
      <c r="L711" s="13">
        <f t="shared" ref="L711:L774" si="34">IFERROR(K711/J711,"-")</f>
        <v>0.75213675213675213</v>
      </c>
      <c r="M711" s="12">
        <v>420</v>
      </c>
      <c r="N711" s="12">
        <v>460</v>
      </c>
      <c r="O711" s="14" t="str">
        <f t="shared" ref="O711:O774" si="35">IFERROR(IF(OR(I711="-",L711="-"),"Ineligible",IF(AND(L711&gt;0.51,I711&gt;0.5),"CD Eligible","Ineligible")),"Ineligible")</f>
        <v>CD Eligible</v>
      </c>
    </row>
    <row r="712" spans="1:15" x14ac:dyDescent="0.2">
      <c r="A712" s="11" t="s">
        <v>5254</v>
      </c>
      <c r="B712" s="11">
        <v>1</v>
      </c>
      <c r="C712" s="11" t="s">
        <v>6194</v>
      </c>
      <c r="D712" s="11" t="s">
        <v>559</v>
      </c>
      <c r="E712" s="11" t="s">
        <v>29</v>
      </c>
      <c r="F712" s="11" t="s">
        <v>6197</v>
      </c>
      <c r="G712" s="15">
        <v>571873</v>
      </c>
      <c r="H712" s="15">
        <v>508572</v>
      </c>
      <c r="I712" s="13">
        <f t="shared" si="33"/>
        <v>0.88930933966107861</v>
      </c>
      <c r="J712" s="12">
        <v>1260</v>
      </c>
      <c r="K712" s="12">
        <v>790</v>
      </c>
      <c r="L712" s="13">
        <f t="shared" si="34"/>
        <v>0.62698412698412698</v>
      </c>
      <c r="M712" s="12">
        <v>675</v>
      </c>
      <c r="N712" s="12">
        <v>115</v>
      </c>
      <c r="O712" s="14" t="str">
        <f t="shared" si="35"/>
        <v>CD Eligible</v>
      </c>
    </row>
    <row r="713" spans="1:15" x14ac:dyDescent="0.2">
      <c r="A713" s="11" t="s">
        <v>5254</v>
      </c>
      <c r="B713" s="11">
        <v>1</v>
      </c>
      <c r="C713" s="11" t="s">
        <v>6194</v>
      </c>
      <c r="D713" s="11" t="s">
        <v>559</v>
      </c>
      <c r="E713" s="11" t="s">
        <v>37</v>
      </c>
      <c r="F713" s="11" t="s">
        <v>6198</v>
      </c>
      <c r="G713" s="15">
        <v>502849</v>
      </c>
      <c r="H713" s="15">
        <v>469140</v>
      </c>
      <c r="I713" s="13">
        <f t="shared" si="33"/>
        <v>0.9329639712915806</v>
      </c>
      <c r="J713" s="12">
        <v>1985</v>
      </c>
      <c r="K713" s="12">
        <v>1350</v>
      </c>
      <c r="L713" s="13">
        <f t="shared" si="34"/>
        <v>0.68010075566750627</v>
      </c>
      <c r="M713" s="12">
        <v>970</v>
      </c>
      <c r="N713" s="12">
        <v>380</v>
      </c>
      <c r="O713" s="14" t="str">
        <f t="shared" si="35"/>
        <v>CD Eligible</v>
      </c>
    </row>
    <row r="714" spans="1:15" x14ac:dyDescent="0.2">
      <c r="A714" s="11" t="s">
        <v>5254</v>
      </c>
      <c r="B714" s="11">
        <v>1</v>
      </c>
      <c r="C714" s="11" t="s">
        <v>6194</v>
      </c>
      <c r="D714" s="11" t="s">
        <v>559</v>
      </c>
      <c r="E714" s="11" t="s">
        <v>52</v>
      </c>
      <c r="F714" s="11" t="s">
        <v>6199</v>
      </c>
      <c r="G714" s="15">
        <v>512688</v>
      </c>
      <c r="H714" s="15">
        <v>341671</v>
      </c>
      <c r="I714" s="13">
        <f t="shared" si="33"/>
        <v>0.66643065568142812</v>
      </c>
      <c r="J714" s="12">
        <v>765</v>
      </c>
      <c r="K714" s="12">
        <v>415</v>
      </c>
      <c r="L714" s="13">
        <f t="shared" si="34"/>
        <v>0.54248366013071891</v>
      </c>
      <c r="M714" s="12">
        <v>265</v>
      </c>
      <c r="N714" s="12">
        <v>150</v>
      </c>
      <c r="O714" s="14" t="str">
        <f t="shared" si="35"/>
        <v>CD Eligible</v>
      </c>
    </row>
    <row r="715" spans="1:15" x14ac:dyDescent="0.2">
      <c r="A715" s="11" t="s">
        <v>5254</v>
      </c>
      <c r="B715" s="11">
        <v>1</v>
      </c>
      <c r="C715" s="11" t="s">
        <v>6194</v>
      </c>
      <c r="D715" s="11" t="s">
        <v>559</v>
      </c>
      <c r="E715" s="11" t="s">
        <v>61</v>
      </c>
      <c r="F715" s="11" t="s">
        <v>6200</v>
      </c>
      <c r="G715" s="15">
        <v>733088</v>
      </c>
      <c r="H715" s="15">
        <v>529737</v>
      </c>
      <c r="I715" s="13">
        <f t="shared" si="33"/>
        <v>0.72261038238246977</v>
      </c>
      <c r="J715" s="12">
        <v>1135</v>
      </c>
      <c r="K715" s="12">
        <v>1030</v>
      </c>
      <c r="L715" s="13">
        <f t="shared" si="34"/>
        <v>0.90748898678414092</v>
      </c>
      <c r="M715" s="12">
        <v>835</v>
      </c>
      <c r="N715" s="12">
        <v>195</v>
      </c>
      <c r="O715" s="14" t="str">
        <f t="shared" si="35"/>
        <v>CD Eligible</v>
      </c>
    </row>
    <row r="716" spans="1:15" x14ac:dyDescent="0.2">
      <c r="A716" s="11" t="s">
        <v>5254</v>
      </c>
      <c r="B716" s="11">
        <v>1</v>
      </c>
      <c r="C716" s="11" t="s">
        <v>6201</v>
      </c>
      <c r="D716" s="11" t="s">
        <v>563</v>
      </c>
      <c r="E716" s="11" t="s">
        <v>19</v>
      </c>
      <c r="F716" s="11" t="s">
        <v>6202</v>
      </c>
      <c r="G716" s="15">
        <v>0.51</v>
      </c>
      <c r="H716" s="15">
        <v>0</v>
      </c>
      <c r="I716" s="13">
        <f t="shared" si="33"/>
        <v>0</v>
      </c>
      <c r="J716" s="12">
        <v>0</v>
      </c>
      <c r="K716" s="12">
        <v>0</v>
      </c>
      <c r="L716" s="13" t="str">
        <f t="shared" si="34"/>
        <v>-</v>
      </c>
      <c r="M716" s="12">
        <v>0</v>
      </c>
      <c r="N716" s="12">
        <v>0</v>
      </c>
      <c r="O716" s="14" t="str">
        <f t="shared" si="35"/>
        <v>Ineligible</v>
      </c>
    </row>
    <row r="717" spans="1:15" x14ac:dyDescent="0.2">
      <c r="A717" s="11" t="s">
        <v>5254</v>
      </c>
      <c r="B717" s="11">
        <v>1</v>
      </c>
      <c r="C717" s="11" t="s">
        <v>6201</v>
      </c>
      <c r="D717" s="11" t="s">
        <v>563</v>
      </c>
      <c r="E717" s="11" t="s">
        <v>21</v>
      </c>
      <c r="F717" s="11" t="s">
        <v>6203</v>
      </c>
      <c r="G717" s="15">
        <v>1053618.68</v>
      </c>
      <c r="H717" s="15">
        <v>932069</v>
      </c>
      <c r="I717" s="13">
        <f t="shared" si="33"/>
        <v>0.8846359861425388</v>
      </c>
      <c r="J717" s="12">
        <v>915</v>
      </c>
      <c r="K717" s="12">
        <v>100</v>
      </c>
      <c r="L717" s="13">
        <f t="shared" si="34"/>
        <v>0.10928961748633879</v>
      </c>
      <c r="M717" s="12">
        <v>65</v>
      </c>
      <c r="N717" s="12">
        <v>35</v>
      </c>
      <c r="O717" s="14" t="str">
        <f t="shared" si="35"/>
        <v>Ineligible</v>
      </c>
    </row>
    <row r="718" spans="1:15" x14ac:dyDescent="0.2">
      <c r="A718" s="11" t="s">
        <v>5254</v>
      </c>
      <c r="B718" s="11">
        <v>1</v>
      </c>
      <c r="C718" s="11" t="s">
        <v>6201</v>
      </c>
      <c r="D718" s="11" t="s">
        <v>563</v>
      </c>
      <c r="E718" s="11" t="s">
        <v>27</v>
      </c>
      <c r="F718" s="11" t="s">
        <v>6204</v>
      </c>
      <c r="G718" s="15">
        <v>1177810</v>
      </c>
      <c r="H718" s="15">
        <v>1063320</v>
      </c>
      <c r="I718" s="13">
        <f t="shared" si="33"/>
        <v>0.90279416883877706</v>
      </c>
      <c r="J718" s="12">
        <v>1480</v>
      </c>
      <c r="K718" s="12">
        <v>580</v>
      </c>
      <c r="L718" s="13">
        <f t="shared" si="34"/>
        <v>0.39189189189189189</v>
      </c>
      <c r="M718" s="12">
        <v>335</v>
      </c>
      <c r="N718" s="12">
        <v>245</v>
      </c>
      <c r="O718" s="14" t="str">
        <f t="shared" si="35"/>
        <v>Ineligible</v>
      </c>
    </row>
    <row r="719" spans="1:15" x14ac:dyDescent="0.2">
      <c r="A719" s="11" t="s">
        <v>5254</v>
      </c>
      <c r="B719" s="11">
        <v>1</v>
      </c>
      <c r="C719" s="11" t="s">
        <v>6201</v>
      </c>
      <c r="D719" s="11" t="s">
        <v>563</v>
      </c>
      <c r="E719" s="11" t="s">
        <v>29</v>
      </c>
      <c r="F719" s="11" t="s">
        <v>6205</v>
      </c>
      <c r="G719" s="15">
        <v>1676373</v>
      </c>
      <c r="H719" s="15">
        <v>1444101</v>
      </c>
      <c r="I719" s="13">
        <f t="shared" si="33"/>
        <v>0.86144372403993619</v>
      </c>
      <c r="J719" s="12">
        <v>1530</v>
      </c>
      <c r="K719" s="12">
        <v>350</v>
      </c>
      <c r="L719" s="13">
        <f t="shared" si="34"/>
        <v>0.22875816993464052</v>
      </c>
      <c r="M719" s="12">
        <v>250</v>
      </c>
      <c r="N719" s="12">
        <v>100</v>
      </c>
      <c r="O719" s="14" t="str">
        <f t="shared" si="35"/>
        <v>Ineligible</v>
      </c>
    </row>
    <row r="720" spans="1:15" x14ac:dyDescent="0.2">
      <c r="A720" s="11" t="s">
        <v>5254</v>
      </c>
      <c r="B720" s="11">
        <v>1</v>
      </c>
      <c r="C720" s="11" t="s">
        <v>6201</v>
      </c>
      <c r="D720" s="11" t="s">
        <v>563</v>
      </c>
      <c r="E720" s="11" t="s">
        <v>37</v>
      </c>
      <c r="F720" s="11" t="s">
        <v>6206</v>
      </c>
      <c r="G720" s="15">
        <v>842225</v>
      </c>
      <c r="H720" s="15">
        <v>727720</v>
      </c>
      <c r="I720" s="13">
        <f t="shared" si="33"/>
        <v>0.86404464365223066</v>
      </c>
      <c r="J720" s="12">
        <v>1505</v>
      </c>
      <c r="K720" s="12">
        <v>700</v>
      </c>
      <c r="L720" s="13">
        <f t="shared" si="34"/>
        <v>0.46511627906976744</v>
      </c>
      <c r="M720" s="12">
        <v>520</v>
      </c>
      <c r="N720" s="12">
        <v>180</v>
      </c>
      <c r="O720" s="14" t="str">
        <f t="shared" si="35"/>
        <v>Ineligible</v>
      </c>
    </row>
    <row r="721" spans="1:15" x14ac:dyDescent="0.2">
      <c r="A721" s="11" t="s">
        <v>5254</v>
      </c>
      <c r="B721" s="11">
        <v>1</v>
      </c>
      <c r="C721" s="11" t="s">
        <v>6201</v>
      </c>
      <c r="D721" s="11" t="s">
        <v>563</v>
      </c>
      <c r="E721" s="11" t="s">
        <v>52</v>
      </c>
      <c r="F721" s="11" t="s">
        <v>6207</v>
      </c>
      <c r="G721" s="15">
        <v>1056423</v>
      </c>
      <c r="H721" s="15">
        <v>836914</v>
      </c>
      <c r="I721" s="13">
        <f t="shared" si="33"/>
        <v>0.79221486090325566</v>
      </c>
      <c r="J721" s="12">
        <v>1040</v>
      </c>
      <c r="K721" s="12">
        <v>250</v>
      </c>
      <c r="L721" s="13">
        <f t="shared" si="34"/>
        <v>0.24038461538461539</v>
      </c>
      <c r="M721" s="12">
        <v>145</v>
      </c>
      <c r="N721" s="12">
        <v>105</v>
      </c>
      <c r="O721" s="14" t="str">
        <f t="shared" si="35"/>
        <v>Ineligible</v>
      </c>
    </row>
    <row r="722" spans="1:15" x14ac:dyDescent="0.2">
      <c r="A722" s="11" t="s">
        <v>5254</v>
      </c>
      <c r="B722" s="11">
        <v>1</v>
      </c>
      <c r="C722" s="11" t="s">
        <v>6208</v>
      </c>
      <c r="D722" s="11" t="s">
        <v>2415</v>
      </c>
      <c r="E722" s="11" t="s">
        <v>21</v>
      </c>
      <c r="F722" s="11" t="s">
        <v>6209</v>
      </c>
      <c r="G722" s="15">
        <v>715551</v>
      </c>
      <c r="H722" s="15">
        <v>699672</v>
      </c>
      <c r="I722" s="13">
        <f t="shared" si="33"/>
        <v>0.97780870965172295</v>
      </c>
      <c r="J722" s="12">
        <v>1510</v>
      </c>
      <c r="K722" s="12">
        <v>1360</v>
      </c>
      <c r="L722" s="13">
        <f t="shared" si="34"/>
        <v>0.90066225165562919</v>
      </c>
      <c r="M722" s="12">
        <v>1085</v>
      </c>
      <c r="N722" s="12">
        <v>275</v>
      </c>
      <c r="O722" s="14" t="str">
        <f t="shared" si="35"/>
        <v>CD Eligible</v>
      </c>
    </row>
    <row r="723" spans="1:15" x14ac:dyDescent="0.2">
      <c r="A723" s="11" t="s">
        <v>5254</v>
      </c>
      <c r="B723" s="11">
        <v>1</v>
      </c>
      <c r="C723" s="11" t="s">
        <v>6208</v>
      </c>
      <c r="D723" s="11" t="s">
        <v>2415</v>
      </c>
      <c r="E723" s="11" t="s">
        <v>27</v>
      </c>
      <c r="F723" s="11" t="s">
        <v>6210</v>
      </c>
      <c r="G723" s="15">
        <v>4874251</v>
      </c>
      <c r="H723" s="15">
        <v>1101083</v>
      </c>
      <c r="I723" s="13">
        <f t="shared" si="33"/>
        <v>0.22589788667017763</v>
      </c>
      <c r="J723" s="12">
        <v>1840</v>
      </c>
      <c r="K723" s="12">
        <v>1430</v>
      </c>
      <c r="L723" s="13">
        <f t="shared" si="34"/>
        <v>0.77717391304347827</v>
      </c>
      <c r="M723" s="12">
        <v>1225</v>
      </c>
      <c r="N723" s="12">
        <v>205</v>
      </c>
      <c r="O723" s="14" t="str">
        <f t="shared" si="35"/>
        <v>Ineligible</v>
      </c>
    </row>
    <row r="724" spans="1:15" x14ac:dyDescent="0.2">
      <c r="A724" s="11" t="s">
        <v>5254</v>
      </c>
      <c r="B724" s="11">
        <v>1</v>
      </c>
      <c r="C724" s="11" t="s">
        <v>6208</v>
      </c>
      <c r="D724" s="11" t="s">
        <v>2415</v>
      </c>
      <c r="E724" s="11" t="s">
        <v>29</v>
      </c>
      <c r="F724" s="11" t="s">
        <v>6211</v>
      </c>
      <c r="G724" s="15">
        <v>1475734</v>
      </c>
      <c r="H724" s="15">
        <v>283081</v>
      </c>
      <c r="I724" s="13">
        <f t="shared" si="33"/>
        <v>0.19182386527653358</v>
      </c>
      <c r="J724" s="12">
        <v>705</v>
      </c>
      <c r="K724" s="12">
        <v>375</v>
      </c>
      <c r="L724" s="13">
        <f t="shared" si="34"/>
        <v>0.53191489361702127</v>
      </c>
      <c r="M724" s="12">
        <v>275</v>
      </c>
      <c r="N724" s="12">
        <v>100</v>
      </c>
      <c r="O724" s="14" t="str">
        <f t="shared" si="35"/>
        <v>Ineligible</v>
      </c>
    </row>
    <row r="725" spans="1:15" x14ac:dyDescent="0.2">
      <c r="A725" s="11" t="s">
        <v>5254</v>
      </c>
      <c r="B725" s="11">
        <v>1</v>
      </c>
      <c r="C725" s="11" t="s">
        <v>6212</v>
      </c>
      <c r="D725" s="11" t="s">
        <v>567</v>
      </c>
      <c r="E725" s="11" t="s">
        <v>21</v>
      </c>
      <c r="F725" s="11" t="s">
        <v>6213</v>
      </c>
      <c r="G725" s="15">
        <v>965013</v>
      </c>
      <c r="H725" s="15">
        <v>890991</v>
      </c>
      <c r="I725" s="13">
        <f t="shared" si="33"/>
        <v>0.92329429758977344</v>
      </c>
      <c r="J725" s="12">
        <v>975</v>
      </c>
      <c r="K725" s="12">
        <v>170</v>
      </c>
      <c r="L725" s="13">
        <f t="shared" si="34"/>
        <v>0.17435897435897435</v>
      </c>
      <c r="M725" s="12">
        <v>145</v>
      </c>
      <c r="N725" s="12">
        <v>25</v>
      </c>
      <c r="O725" s="14" t="str">
        <f t="shared" si="35"/>
        <v>Ineligible</v>
      </c>
    </row>
    <row r="726" spans="1:15" x14ac:dyDescent="0.2">
      <c r="A726" s="11" t="s">
        <v>5254</v>
      </c>
      <c r="B726" s="11">
        <v>1</v>
      </c>
      <c r="C726" s="11" t="s">
        <v>6212</v>
      </c>
      <c r="D726" s="11" t="s">
        <v>567</v>
      </c>
      <c r="E726" s="11" t="s">
        <v>27</v>
      </c>
      <c r="F726" s="11" t="s">
        <v>6214</v>
      </c>
      <c r="G726" s="15">
        <v>800532</v>
      </c>
      <c r="H726" s="15">
        <v>763680</v>
      </c>
      <c r="I726" s="13">
        <f t="shared" si="33"/>
        <v>0.95396561286744319</v>
      </c>
      <c r="J726" s="12">
        <v>1030</v>
      </c>
      <c r="K726" s="12">
        <v>235</v>
      </c>
      <c r="L726" s="13">
        <f t="shared" si="34"/>
        <v>0.22815533980582525</v>
      </c>
      <c r="M726" s="12">
        <v>100</v>
      </c>
      <c r="N726" s="12">
        <v>135</v>
      </c>
      <c r="O726" s="14" t="str">
        <f t="shared" si="35"/>
        <v>Ineligible</v>
      </c>
    </row>
    <row r="727" spans="1:15" x14ac:dyDescent="0.2">
      <c r="A727" s="11" t="s">
        <v>5254</v>
      </c>
      <c r="B727" s="11">
        <v>1</v>
      </c>
      <c r="C727" s="11" t="s">
        <v>6212</v>
      </c>
      <c r="D727" s="11" t="s">
        <v>567</v>
      </c>
      <c r="E727" s="11" t="s">
        <v>29</v>
      </c>
      <c r="F727" s="11" t="s">
        <v>6215</v>
      </c>
      <c r="G727" s="15">
        <v>1521512</v>
      </c>
      <c r="H727" s="15">
        <v>1147486</v>
      </c>
      <c r="I727" s="13">
        <f t="shared" si="33"/>
        <v>0.7541747945464774</v>
      </c>
      <c r="J727" s="12">
        <v>2450</v>
      </c>
      <c r="K727" s="12">
        <v>335</v>
      </c>
      <c r="L727" s="13">
        <f t="shared" si="34"/>
        <v>0.13673469387755102</v>
      </c>
      <c r="M727" s="12">
        <v>280</v>
      </c>
      <c r="N727" s="12">
        <v>55</v>
      </c>
      <c r="O727" s="14" t="str">
        <f t="shared" si="35"/>
        <v>Ineligible</v>
      </c>
    </row>
    <row r="728" spans="1:15" x14ac:dyDescent="0.2">
      <c r="A728" s="11" t="s">
        <v>5254</v>
      </c>
      <c r="B728" s="11">
        <v>1</v>
      </c>
      <c r="C728" s="11" t="s">
        <v>6212</v>
      </c>
      <c r="D728" s="11" t="s">
        <v>567</v>
      </c>
      <c r="E728" s="11" t="s">
        <v>37</v>
      </c>
      <c r="F728" s="11" t="s">
        <v>6216</v>
      </c>
      <c r="G728" s="15">
        <v>1133868</v>
      </c>
      <c r="H728" s="15">
        <v>674659</v>
      </c>
      <c r="I728" s="13">
        <f t="shared" si="33"/>
        <v>0.59500664980403362</v>
      </c>
      <c r="J728" s="12">
        <v>865</v>
      </c>
      <c r="K728" s="12">
        <v>555</v>
      </c>
      <c r="L728" s="13">
        <f t="shared" si="34"/>
        <v>0.64161849710982655</v>
      </c>
      <c r="M728" s="12">
        <v>345</v>
      </c>
      <c r="N728" s="12">
        <v>210</v>
      </c>
      <c r="O728" s="14" t="str">
        <f t="shared" si="35"/>
        <v>CD Eligible</v>
      </c>
    </row>
    <row r="729" spans="1:15" x14ac:dyDescent="0.2">
      <c r="A729" s="11" t="s">
        <v>5254</v>
      </c>
      <c r="B729" s="11">
        <v>1</v>
      </c>
      <c r="C729" s="11" t="s">
        <v>6212</v>
      </c>
      <c r="D729" s="11" t="s">
        <v>567</v>
      </c>
      <c r="E729" s="11" t="s">
        <v>52</v>
      </c>
      <c r="F729" s="11" t="s">
        <v>6217</v>
      </c>
      <c r="G729" s="15">
        <v>866901</v>
      </c>
      <c r="H729" s="15">
        <v>725797</v>
      </c>
      <c r="I729" s="13">
        <f t="shared" si="33"/>
        <v>0.83723170235124889</v>
      </c>
      <c r="J729" s="12">
        <v>1210</v>
      </c>
      <c r="K729" s="12">
        <v>145</v>
      </c>
      <c r="L729" s="13">
        <f t="shared" si="34"/>
        <v>0.11983471074380166</v>
      </c>
      <c r="M729" s="12">
        <v>10</v>
      </c>
      <c r="N729" s="12">
        <v>135</v>
      </c>
      <c r="O729" s="14" t="str">
        <f t="shared" si="35"/>
        <v>Ineligible</v>
      </c>
    </row>
    <row r="730" spans="1:15" x14ac:dyDescent="0.2">
      <c r="A730" s="11" t="s">
        <v>5254</v>
      </c>
      <c r="B730" s="11">
        <v>1</v>
      </c>
      <c r="C730" s="11" t="s">
        <v>6212</v>
      </c>
      <c r="D730" s="11" t="s">
        <v>567</v>
      </c>
      <c r="E730" s="11" t="s">
        <v>61</v>
      </c>
      <c r="F730" s="11" t="s">
        <v>6218</v>
      </c>
      <c r="G730" s="15">
        <v>788659</v>
      </c>
      <c r="H730" s="15">
        <v>763364</v>
      </c>
      <c r="I730" s="13">
        <f t="shared" si="33"/>
        <v>0.96792656902412832</v>
      </c>
      <c r="J730" s="12">
        <v>1195</v>
      </c>
      <c r="K730" s="12">
        <v>215</v>
      </c>
      <c r="L730" s="13">
        <f t="shared" si="34"/>
        <v>0.1799163179916318</v>
      </c>
      <c r="M730" s="12">
        <v>215</v>
      </c>
      <c r="N730" s="12">
        <v>0</v>
      </c>
      <c r="O730" s="14" t="str">
        <f t="shared" si="35"/>
        <v>Ineligible</v>
      </c>
    </row>
    <row r="731" spans="1:15" x14ac:dyDescent="0.2">
      <c r="A731" s="11" t="s">
        <v>5254</v>
      </c>
      <c r="B731" s="11">
        <v>1</v>
      </c>
      <c r="C731" s="11" t="s">
        <v>6219</v>
      </c>
      <c r="D731" s="11" t="s">
        <v>2425</v>
      </c>
      <c r="E731" s="11" t="s">
        <v>21</v>
      </c>
      <c r="F731" s="11" t="s">
        <v>6220</v>
      </c>
      <c r="G731" s="15">
        <v>1017100</v>
      </c>
      <c r="H731" s="15">
        <v>744000</v>
      </c>
      <c r="I731" s="13">
        <f t="shared" si="33"/>
        <v>0.73149149542817815</v>
      </c>
      <c r="J731" s="12">
        <v>2205</v>
      </c>
      <c r="K731" s="12">
        <v>1475</v>
      </c>
      <c r="L731" s="13">
        <f t="shared" si="34"/>
        <v>0.66893424036281179</v>
      </c>
      <c r="M731" s="12">
        <v>1290</v>
      </c>
      <c r="N731" s="12">
        <v>185</v>
      </c>
      <c r="O731" s="14" t="str">
        <f t="shared" si="35"/>
        <v>CD Eligible</v>
      </c>
    </row>
    <row r="732" spans="1:15" x14ac:dyDescent="0.2">
      <c r="A732" s="11" t="s">
        <v>5254</v>
      </c>
      <c r="B732" s="11">
        <v>1</v>
      </c>
      <c r="C732" s="11" t="s">
        <v>6219</v>
      </c>
      <c r="D732" s="11" t="s">
        <v>2425</v>
      </c>
      <c r="E732" s="11" t="s">
        <v>27</v>
      </c>
      <c r="F732" s="11" t="s">
        <v>6221</v>
      </c>
      <c r="G732" s="15">
        <v>669170</v>
      </c>
      <c r="H732" s="15">
        <v>423874</v>
      </c>
      <c r="I732" s="13">
        <f t="shared" si="33"/>
        <v>0.63343246110853746</v>
      </c>
      <c r="J732" s="12">
        <v>1335</v>
      </c>
      <c r="K732" s="12">
        <v>1175</v>
      </c>
      <c r="L732" s="13">
        <f t="shared" si="34"/>
        <v>0.88014981273408244</v>
      </c>
      <c r="M732" s="12">
        <v>995</v>
      </c>
      <c r="N732" s="12">
        <v>180</v>
      </c>
      <c r="O732" s="14" t="str">
        <f t="shared" si="35"/>
        <v>CD Eligible</v>
      </c>
    </row>
    <row r="733" spans="1:15" x14ac:dyDescent="0.2">
      <c r="A733" s="11" t="s">
        <v>5254</v>
      </c>
      <c r="B733" s="11">
        <v>1</v>
      </c>
      <c r="C733" s="11" t="s">
        <v>6219</v>
      </c>
      <c r="D733" s="11" t="s">
        <v>2425</v>
      </c>
      <c r="E733" s="11" t="s">
        <v>29</v>
      </c>
      <c r="F733" s="11" t="s">
        <v>6222</v>
      </c>
      <c r="G733" s="15">
        <v>832161</v>
      </c>
      <c r="H733" s="15">
        <v>569576</v>
      </c>
      <c r="I733" s="13">
        <f t="shared" si="33"/>
        <v>0.68445409001383151</v>
      </c>
      <c r="J733" s="12">
        <v>1160</v>
      </c>
      <c r="K733" s="12">
        <v>890</v>
      </c>
      <c r="L733" s="13">
        <f t="shared" si="34"/>
        <v>0.76724137931034486</v>
      </c>
      <c r="M733" s="12">
        <v>625</v>
      </c>
      <c r="N733" s="12">
        <v>265</v>
      </c>
      <c r="O733" s="14" t="str">
        <f t="shared" si="35"/>
        <v>CD Eligible</v>
      </c>
    </row>
    <row r="734" spans="1:15" x14ac:dyDescent="0.2">
      <c r="A734" s="11" t="s">
        <v>5254</v>
      </c>
      <c r="B734" s="11">
        <v>1</v>
      </c>
      <c r="C734" s="11" t="s">
        <v>6219</v>
      </c>
      <c r="D734" s="11" t="s">
        <v>2425</v>
      </c>
      <c r="E734" s="11" t="s">
        <v>37</v>
      </c>
      <c r="F734" s="11" t="s">
        <v>6223</v>
      </c>
      <c r="G734" s="15">
        <v>992000</v>
      </c>
      <c r="H734" s="15">
        <v>992000</v>
      </c>
      <c r="I734" s="13">
        <f t="shared" si="33"/>
        <v>1</v>
      </c>
      <c r="J734" s="12">
        <v>1905</v>
      </c>
      <c r="K734" s="12">
        <v>1130</v>
      </c>
      <c r="L734" s="13">
        <f t="shared" si="34"/>
        <v>0.59317585301837272</v>
      </c>
      <c r="M734" s="12">
        <v>700</v>
      </c>
      <c r="N734" s="12">
        <v>430</v>
      </c>
      <c r="O734" s="14" t="str">
        <f t="shared" si="35"/>
        <v>CD Eligible</v>
      </c>
    </row>
    <row r="735" spans="1:15" x14ac:dyDescent="0.2">
      <c r="A735" s="11" t="s">
        <v>5254</v>
      </c>
      <c r="B735" s="11">
        <v>1</v>
      </c>
      <c r="C735" s="11" t="s">
        <v>6219</v>
      </c>
      <c r="D735" s="11" t="s">
        <v>2425</v>
      </c>
      <c r="E735" s="11" t="s">
        <v>52</v>
      </c>
      <c r="F735" s="11" t="s">
        <v>6224</v>
      </c>
      <c r="G735" s="15">
        <v>430391</v>
      </c>
      <c r="H735" s="15">
        <v>352989</v>
      </c>
      <c r="I735" s="13">
        <f t="shared" si="33"/>
        <v>0.82015887878696347</v>
      </c>
      <c r="J735" s="12">
        <v>930</v>
      </c>
      <c r="K735" s="12">
        <v>590</v>
      </c>
      <c r="L735" s="13">
        <f t="shared" si="34"/>
        <v>0.63440860215053763</v>
      </c>
      <c r="M735" s="12">
        <v>435</v>
      </c>
      <c r="N735" s="12">
        <v>155</v>
      </c>
      <c r="O735" s="14" t="str">
        <f t="shared" si="35"/>
        <v>CD Eligible</v>
      </c>
    </row>
    <row r="736" spans="1:15" x14ac:dyDescent="0.2">
      <c r="A736" s="11" t="s">
        <v>5254</v>
      </c>
      <c r="B736" s="11">
        <v>1</v>
      </c>
      <c r="C736" s="11" t="s">
        <v>6225</v>
      </c>
      <c r="D736" s="11" t="s">
        <v>570</v>
      </c>
      <c r="E736" s="11" t="s">
        <v>19</v>
      </c>
      <c r="F736" s="11" t="s">
        <v>6226</v>
      </c>
      <c r="G736" s="15">
        <v>4.63</v>
      </c>
      <c r="H736" s="15">
        <v>0</v>
      </c>
      <c r="I736" s="13">
        <f t="shared" si="33"/>
        <v>0</v>
      </c>
      <c r="J736" s="12">
        <v>0</v>
      </c>
      <c r="K736" s="12">
        <v>0</v>
      </c>
      <c r="L736" s="13" t="str">
        <f t="shared" si="34"/>
        <v>-</v>
      </c>
      <c r="M736" s="12">
        <v>0</v>
      </c>
      <c r="N736" s="12">
        <v>0</v>
      </c>
      <c r="O736" s="14" t="str">
        <f t="shared" si="35"/>
        <v>Ineligible</v>
      </c>
    </row>
    <row r="737" spans="1:15" x14ac:dyDescent="0.2">
      <c r="A737" s="11" t="s">
        <v>5254</v>
      </c>
      <c r="B737" s="11">
        <v>1</v>
      </c>
      <c r="C737" s="11" t="s">
        <v>6225</v>
      </c>
      <c r="D737" s="11" t="s">
        <v>570</v>
      </c>
      <c r="E737" s="11" t="s">
        <v>21</v>
      </c>
      <c r="F737" s="11" t="s">
        <v>6227</v>
      </c>
      <c r="G737" s="15">
        <v>1081148</v>
      </c>
      <c r="H737" s="15">
        <v>997771</v>
      </c>
      <c r="I737" s="13">
        <f t="shared" si="33"/>
        <v>0.92288104866308773</v>
      </c>
      <c r="J737" s="12">
        <v>1665</v>
      </c>
      <c r="K737" s="12">
        <v>1015</v>
      </c>
      <c r="L737" s="13">
        <f t="shared" si="34"/>
        <v>0.60960960960960964</v>
      </c>
      <c r="M737" s="12">
        <v>485</v>
      </c>
      <c r="N737" s="12">
        <v>530</v>
      </c>
      <c r="O737" s="14" t="str">
        <f t="shared" si="35"/>
        <v>CD Eligible</v>
      </c>
    </row>
    <row r="738" spans="1:15" x14ac:dyDescent="0.2">
      <c r="A738" s="11" t="s">
        <v>5254</v>
      </c>
      <c r="B738" s="11">
        <v>1</v>
      </c>
      <c r="C738" s="11" t="s">
        <v>6225</v>
      </c>
      <c r="D738" s="11" t="s">
        <v>570</v>
      </c>
      <c r="E738" s="11" t="s">
        <v>27</v>
      </c>
      <c r="F738" s="11" t="s">
        <v>6228</v>
      </c>
      <c r="G738" s="15">
        <v>1329326</v>
      </c>
      <c r="H738" s="15">
        <v>1036651</v>
      </c>
      <c r="I738" s="13">
        <f t="shared" si="33"/>
        <v>0.77983203518173871</v>
      </c>
      <c r="J738" s="12">
        <v>1600</v>
      </c>
      <c r="K738" s="12">
        <v>400</v>
      </c>
      <c r="L738" s="13">
        <f t="shared" si="34"/>
        <v>0.25</v>
      </c>
      <c r="M738" s="12">
        <v>300</v>
      </c>
      <c r="N738" s="12">
        <v>100</v>
      </c>
      <c r="O738" s="14" t="str">
        <f t="shared" si="35"/>
        <v>Ineligible</v>
      </c>
    </row>
    <row r="739" spans="1:15" x14ac:dyDescent="0.2">
      <c r="A739" s="11" t="s">
        <v>5254</v>
      </c>
      <c r="B739" s="11">
        <v>1</v>
      </c>
      <c r="C739" s="11" t="s">
        <v>6225</v>
      </c>
      <c r="D739" s="11" t="s">
        <v>570</v>
      </c>
      <c r="E739" s="11" t="s">
        <v>29</v>
      </c>
      <c r="F739" s="11" t="s">
        <v>6229</v>
      </c>
      <c r="G739" s="15">
        <v>1256796</v>
      </c>
      <c r="H739" s="15">
        <v>1049403</v>
      </c>
      <c r="I739" s="13">
        <f t="shared" si="33"/>
        <v>0.8349827656994453</v>
      </c>
      <c r="J739" s="12">
        <v>1715</v>
      </c>
      <c r="K739" s="12">
        <v>335</v>
      </c>
      <c r="L739" s="13">
        <f t="shared" si="34"/>
        <v>0.19533527696793002</v>
      </c>
      <c r="M739" s="12">
        <v>240</v>
      </c>
      <c r="N739" s="12">
        <v>95</v>
      </c>
      <c r="O739" s="14" t="str">
        <f t="shared" si="35"/>
        <v>Ineligible</v>
      </c>
    </row>
    <row r="740" spans="1:15" x14ac:dyDescent="0.2">
      <c r="A740" s="11" t="s">
        <v>5254</v>
      </c>
      <c r="B740" s="11">
        <v>1</v>
      </c>
      <c r="C740" s="11" t="s">
        <v>6225</v>
      </c>
      <c r="D740" s="11" t="s">
        <v>570</v>
      </c>
      <c r="E740" s="11" t="s">
        <v>37</v>
      </c>
      <c r="F740" s="11" t="s">
        <v>6230</v>
      </c>
      <c r="G740" s="15">
        <v>733663</v>
      </c>
      <c r="H740" s="15">
        <v>665893</v>
      </c>
      <c r="I740" s="13">
        <f t="shared" si="33"/>
        <v>0.90762788909894598</v>
      </c>
      <c r="J740" s="12">
        <v>805</v>
      </c>
      <c r="K740" s="12">
        <v>155</v>
      </c>
      <c r="L740" s="13">
        <f t="shared" si="34"/>
        <v>0.19254658385093168</v>
      </c>
      <c r="M740" s="12">
        <v>125</v>
      </c>
      <c r="N740" s="12">
        <v>30</v>
      </c>
      <c r="O740" s="14" t="str">
        <f t="shared" si="35"/>
        <v>Ineligible</v>
      </c>
    </row>
    <row r="741" spans="1:15" x14ac:dyDescent="0.2">
      <c r="A741" s="11" t="s">
        <v>5254</v>
      </c>
      <c r="B741" s="11">
        <v>1</v>
      </c>
      <c r="C741" s="11" t="s">
        <v>6225</v>
      </c>
      <c r="D741" s="11" t="s">
        <v>570</v>
      </c>
      <c r="E741" s="11" t="s">
        <v>52</v>
      </c>
      <c r="F741" s="11" t="s">
        <v>6231</v>
      </c>
      <c r="G741" s="15">
        <v>1421577</v>
      </c>
      <c r="H741" s="15">
        <v>1274753</v>
      </c>
      <c r="I741" s="13">
        <f t="shared" si="33"/>
        <v>0.89671751864302818</v>
      </c>
      <c r="J741" s="12">
        <v>1640</v>
      </c>
      <c r="K741" s="12">
        <v>160</v>
      </c>
      <c r="L741" s="13">
        <f t="shared" si="34"/>
        <v>9.7560975609756101E-2</v>
      </c>
      <c r="M741" s="12">
        <v>140</v>
      </c>
      <c r="N741" s="12">
        <v>20</v>
      </c>
      <c r="O741" s="14" t="str">
        <f t="shared" si="35"/>
        <v>Ineligible</v>
      </c>
    </row>
    <row r="742" spans="1:15" x14ac:dyDescent="0.2">
      <c r="A742" s="11" t="s">
        <v>5254</v>
      </c>
      <c r="B742" s="11">
        <v>1</v>
      </c>
      <c r="C742" s="11" t="s">
        <v>6225</v>
      </c>
      <c r="D742" s="11" t="s">
        <v>570</v>
      </c>
      <c r="E742" s="11" t="s">
        <v>61</v>
      </c>
      <c r="F742" s="11" t="s">
        <v>6232</v>
      </c>
      <c r="G742" s="15">
        <v>1152852.4099999999</v>
      </c>
      <c r="H742" s="15">
        <v>1108574</v>
      </c>
      <c r="I742" s="13">
        <f t="shared" si="33"/>
        <v>0.96159229957284831</v>
      </c>
      <c r="J742" s="12">
        <v>1400</v>
      </c>
      <c r="K742" s="12">
        <v>245</v>
      </c>
      <c r="L742" s="13">
        <f t="shared" si="34"/>
        <v>0.17499999999999999</v>
      </c>
      <c r="M742" s="12">
        <v>165</v>
      </c>
      <c r="N742" s="12">
        <v>80</v>
      </c>
      <c r="O742" s="14" t="str">
        <f t="shared" si="35"/>
        <v>Ineligible</v>
      </c>
    </row>
    <row r="743" spans="1:15" x14ac:dyDescent="0.2">
      <c r="A743" s="11" t="s">
        <v>5254</v>
      </c>
      <c r="B743" s="11">
        <v>1</v>
      </c>
      <c r="C743" s="11" t="s">
        <v>6233</v>
      </c>
      <c r="D743" s="11" t="s">
        <v>2435</v>
      </c>
      <c r="E743" s="11" t="s">
        <v>21</v>
      </c>
      <c r="F743" s="11" t="s">
        <v>6234</v>
      </c>
      <c r="G743" s="15">
        <v>876444</v>
      </c>
      <c r="H743" s="15">
        <v>488677</v>
      </c>
      <c r="I743" s="13">
        <f t="shared" si="33"/>
        <v>0.55756785373623419</v>
      </c>
      <c r="J743" s="12">
        <v>1170</v>
      </c>
      <c r="K743" s="12">
        <v>900</v>
      </c>
      <c r="L743" s="13">
        <f t="shared" si="34"/>
        <v>0.76923076923076927</v>
      </c>
      <c r="M743" s="12">
        <v>660</v>
      </c>
      <c r="N743" s="12">
        <v>240</v>
      </c>
      <c r="O743" s="14" t="str">
        <f t="shared" si="35"/>
        <v>CD Eligible</v>
      </c>
    </row>
    <row r="744" spans="1:15" x14ac:dyDescent="0.2">
      <c r="A744" s="11" t="s">
        <v>5254</v>
      </c>
      <c r="B744" s="11">
        <v>1</v>
      </c>
      <c r="C744" s="11" t="s">
        <v>6233</v>
      </c>
      <c r="D744" s="11" t="s">
        <v>2435</v>
      </c>
      <c r="E744" s="11" t="s">
        <v>27</v>
      </c>
      <c r="F744" s="11" t="s">
        <v>6235</v>
      </c>
      <c r="G744" s="15">
        <v>525536</v>
      </c>
      <c r="H744" s="15">
        <v>513616</v>
      </c>
      <c r="I744" s="13">
        <f t="shared" si="33"/>
        <v>0.97731839493393413</v>
      </c>
      <c r="J744" s="12">
        <v>1425</v>
      </c>
      <c r="K744" s="12">
        <v>1220</v>
      </c>
      <c r="L744" s="13">
        <f t="shared" si="34"/>
        <v>0.85614035087719298</v>
      </c>
      <c r="M744" s="12">
        <v>1075</v>
      </c>
      <c r="N744" s="12">
        <v>145</v>
      </c>
      <c r="O744" s="14" t="str">
        <f t="shared" si="35"/>
        <v>CD Eligible</v>
      </c>
    </row>
    <row r="745" spans="1:15" x14ac:dyDescent="0.2">
      <c r="A745" s="11" t="s">
        <v>5254</v>
      </c>
      <c r="B745" s="11">
        <v>1</v>
      </c>
      <c r="C745" s="11" t="s">
        <v>6233</v>
      </c>
      <c r="D745" s="11" t="s">
        <v>2435</v>
      </c>
      <c r="E745" s="11" t="s">
        <v>29</v>
      </c>
      <c r="F745" s="11" t="s">
        <v>6236</v>
      </c>
      <c r="G745" s="15">
        <v>1201791</v>
      </c>
      <c r="H745" s="15">
        <v>699068</v>
      </c>
      <c r="I745" s="13">
        <f t="shared" si="33"/>
        <v>0.5816884965855128</v>
      </c>
      <c r="J745" s="12">
        <v>835</v>
      </c>
      <c r="K745" s="12">
        <v>835</v>
      </c>
      <c r="L745" s="13">
        <f t="shared" si="34"/>
        <v>1</v>
      </c>
      <c r="M745" s="12">
        <v>570</v>
      </c>
      <c r="N745" s="12">
        <v>265</v>
      </c>
      <c r="O745" s="14" t="str">
        <f t="shared" si="35"/>
        <v>CD Eligible</v>
      </c>
    </row>
    <row r="746" spans="1:15" x14ac:dyDescent="0.2">
      <c r="A746" s="11" t="s">
        <v>5254</v>
      </c>
      <c r="B746" s="11">
        <v>1</v>
      </c>
      <c r="C746" s="11" t="s">
        <v>6233</v>
      </c>
      <c r="D746" s="11" t="s">
        <v>2435</v>
      </c>
      <c r="E746" s="11" t="s">
        <v>37</v>
      </c>
      <c r="F746" s="11" t="s">
        <v>6237</v>
      </c>
      <c r="G746" s="15">
        <v>588428</v>
      </c>
      <c r="H746" s="15">
        <v>415425</v>
      </c>
      <c r="I746" s="13">
        <f t="shared" si="33"/>
        <v>0.70599121727722003</v>
      </c>
      <c r="J746" s="12">
        <v>1175</v>
      </c>
      <c r="K746" s="12">
        <v>955</v>
      </c>
      <c r="L746" s="13">
        <f t="shared" si="34"/>
        <v>0.81276595744680846</v>
      </c>
      <c r="M746" s="12">
        <v>785</v>
      </c>
      <c r="N746" s="12">
        <v>170</v>
      </c>
      <c r="O746" s="14" t="str">
        <f t="shared" si="35"/>
        <v>CD Eligible</v>
      </c>
    </row>
    <row r="747" spans="1:15" x14ac:dyDescent="0.2">
      <c r="A747" s="11" t="s">
        <v>5254</v>
      </c>
      <c r="B747" s="11">
        <v>1</v>
      </c>
      <c r="C747" s="11" t="s">
        <v>6233</v>
      </c>
      <c r="D747" s="11" t="s">
        <v>2435</v>
      </c>
      <c r="E747" s="11" t="s">
        <v>52</v>
      </c>
      <c r="F747" s="11" t="s">
        <v>6238</v>
      </c>
      <c r="G747" s="15">
        <v>378993</v>
      </c>
      <c r="H747" s="15">
        <v>286257</v>
      </c>
      <c r="I747" s="13">
        <f t="shared" si="33"/>
        <v>0.75530946481861139</v>
      </c>
      <c r="J747" s="12">
        <v>1035</v>
      </c>
      <c r="K747" s="12">
        <v>675</v>
      </c>
      <c r="L747" s="13">
        <f t="shared" si="34"/>
        <v>0.65217391304347827</v>
      </c>
      <c r="M747" s="12">
        <v>600</v>
      </c>
      <c r="N747" s="12">
        <v>75</v>
      </c>
      <c r="O747" s="14" t="str">
        <f t="shared" si="35"/>
        <v>CD Eligible</v>
      </c>
    </row>
    <row r="748" spans="1:15" x14ac:dyDescent="0.2">
      <c r="A748" s="11" t="s">
        <v>5254</v>
      </c>
      <c r="B748" s="11">
        <v>1</v>
      </c>
      <c r="C748" s="11" t="s">
        <v>6239</v>
      </c>
      <c r="D748" s="11" t="s">
        <v>573</v>
      </c>
      <c r="E748" s="11" t="s">
        <v>21</v>
      </c>
      <c r="F748" s="11" t="s">
        <v>6240</v>
      </c>
      <c r="G748" s="15">
        <v>1009985</v>
      </c>
      <c r="H748" s="15">
        <v>914602</v>
      </c>
      <c r="I748" s="13">
        <f t="shared" si="33"/>
        <v>0.90555998356411238</v>
      </c>
      <c r="J748" s="12">
        <v>1295</v>
      </c>
      <c r="K748" s="12">
        <v>240</v>
      </c>
      <c r="L748" s="13">
        <f t="shared" si="34"/>
        <v>0.18532818532818532</v>
      </c>
      <c r="M748" s="12">
        <v>135</v>
      </c>
      <c r="N748" s="12">
        <v>105</v>
      </c>
      <c r="O748" s="14" t="str">
        <f t="shared" si="35"/>
        <v>Ineligible</v>
      </c>
    </row>
    <row r="749" spans="1:15" x14ac:dyDescent="0.2">
      <c r="A749" s="11" t="s">
        <v>5254</v>
      </c>
      <c r="B749" s="11">
        <v>1</v>
      </c>
      <c r="C749" s="11" t="s">
        <v>6239</v>
      </c>
      <c r="D749" s="11" t="s">
        <v>573</v>
      </c>
      <c r="E749" s="11" t="s">
        <v>27</v>
      </c>
      <c r="F749" s="11" t="s">
        <v>6241</v>
      </c>
      <c r="G749" s="15">
        <v>648388</v>
      </c>
      <c r="H749" s="15">
        <v>579774</v>
      </c>
      <c r="I749" s="13">
        <f t="shared" si="33"/>
        <v>0.89417756034966722</v>
      </c>
      <c r="J749" s="12">
        <v>1815</v>
      </c>
      <c r="K749" s="12">
        <v>710</v>
      </c>
      <c r="L749" s="13">
        <f t="shared" si="34"/>
        <v>0.39118457300275483</v>
      </c>
      <c r="M749" s="12">
        <v>640</v>
      </c>
      <c r="N749" s="12">
        <v>70</v>
      </c>
      <c r="O749" s="14" t="str">
        <f t="shared" si="35"/>
        <v>Ineligible</v>
      </c>
    </row>
    <row r="750" spans="1:15" x14ac:dyDescent="0.2">
      <c r="A750" s="11" t="s">
        <v>5254</v>
      </c>
      <c r="B750" s="11">
        <v>1</v>
      </c>
      <c r="C750" s="11" t="s">
        <v>6239</v>
      </c>
      <c r="D750" s="11" t="s">
        <v>573</v>
      </c>
      <c r="E750" s="11" t="s">
        <v>29</v>
      </c>
      <c r="F750" s="11" t="s">
        <v>6242</v>
      </c>
      <c r="G750" s="15">
        <v>1276492</v>
      </c>
      <c r="H750" s="15">
        <v>966630</v>
      </c>
      <c r="I750" s="13">
        <f t="shared" si="33"/>
        <v>0.7572550395928842</v>
      </c>
      <c r="J750" s="12">
        <v>1250</v>
      </c>
      <c r="K750" s="12">
        <v>395</v>
      </c>
      <c r="L750" s="13">
        <f t="shared" si="34"/>
        <v>0.316</v>
      </c>
      <c r="M750" s="12">
        <v>370</v>
      </c>
      <c r="N750" s="12">
        <v>25</v>
      </c>
      <c r="O750" s="14" t="str">
        <f t="shared" si="35"/>
        <v>Ineligible</v>
      </c>
    </row>
    <row r="751" spans="1:15" x14ac:dyDescent="0.2">
      <c r="A751" s="11" t="s">
        <v>5254</v>
      </c>
      <c r="B751" s="11">
        <v>1</v>
      </c>
      <c r="C751" s="11" t="s">
        <v>6239</v>
      </c>
      <c r="D751" s="11" t="s">
        <v>573</v>
      </c>
      <c r="E751" s="11" t="s">
        <v>37</v>
      </c>
      <c r="F751" s="11" t="s">
        <v>6243</v>
      </c>
      <c r="G751" s="15">
        <v>788916</v>
      </c>
      <c r="H751" s="15">
        <v>765908</v>
      </c>
      <c r="I751" s="13">
        <f t="shared" si="33"/>
        <v>0.97083593183558203</v>
      </c>
      <c r="J751" s="12">
        <v>1005</v>
      </c>
      <c r="K751" s="12">
        <v>290</v>
      </c>
      <c r="L751" s="13">
        <f t="shared" si="34"/>
        <v>0.28855721393034828</v>
      </c>
      <c r="M751" s="12">
        <v>265</v>
      </c>
      <c r="N751" s="12">
        <v>25</v>
      </c>
      <c r="O751" s="14" t="str">
        <f t="shared" si="35"/>
        <v>Ineligible</v>
      </c>
    </row>
    <row r="752" spans="1:15" x14ac:dyDescent="0.2">
      <c r="A752" s="11" t="s">
        <v>5254</v>
      </c>
      <c r="B752" s="11">
        <v>1</v>
      </c>
      <c r="C752" s="11" t="s">
        <v>6239</v>
      </c>
      <c r="D752" s="11" t="s">
        <v>573</v>
      </c>
      <c r="E752" s="11" t="s">
        <v>52</v>
      </c>
      <c r="F752" s="11" t="s">
        <v>6244</v>
      </c>
      <c r="G752" s="15">
        <v>785139</v>
      </c>
      <c r="H752" s="15">
        <v>674284</v>
      </c>
      <c r="I752" s="13">
        <f t="shared" si="33"/>
        <v>0.85880844028891701</v>
      </c>
      <c r="J752" s="12">
        <v>695</v>
      </c>
      <c r="K752" s="12">
        <v>345</v>
      </c>
      <c r="L752" s="13">
        <f t="shared" si="34"/>
        <v>0.49640287769784175</v>
      </c>
      <c r="M752" s="12">
        <v>320</v>
      </c>
      <c r="N752" s="12">
        <v>25</v>
      </c>
      <c r="O752" s="14" t="str">
        <f t="shared" si="35"/>
        <v>Ineligible</v>
      </c>
    </row>
    <row r="753" spans="1:15" x14ac:dyDescent="0.2">
      <c r="A753" s="11" t="s">
        <v>5254</v>
      </c>
      <c r="B753" s="11">
        <v>1</v>
      </c>
      <c r="C753" s="11" t="s">
        <v>6239</v>
      </c>
      <c r="D753" s="11" t="s">
        <v>573</v>
      </c>
      <c r="E753" s="11" t="s">
        <v>61</v>
      </c>
      <c r="F753" s="11" t="s">
        <v>6245</v>
      </c>
      <c r="G753" s="15">
        <v>775086</v>
      </c>
      <c r="H753" s="15">
        <v>732766</v>
      </c>
      <c r="I753" s="13">
        <f t="shared" si="33"/>
        <v>0.94539960726938688</v>
      </c>
      <c r="J753" s="12">
        <v>1505</v>
      </c>
      <c r="K753" s="12">
        <v>25</v>
      </c>
      <c r="L753" s="13">
        <f t="shared" si="34"/>
        <v>1.6611295681063124E-2</v>
      </c>
      <c r="M753" s="12">
        <v>0</v>
      </c>
      <c r="N753" s="12">
        <v>25</v>
      </c>
      <c r="O753" s="14" t="str">
        <f t="shared" si="35"/>
        <v>Ineligible</v>
      </c>
    </row>
    <row r="754" spans="1:15" x14ac:dyDescent="0.2">
      <c r="A754" s="11" t="s">
        <v>5254</v>
      </c>
      <c r="B754" s="11">
        <v>1</v>
      </c>
      <c r="C754" s="11" t="s">
        <v>6239</v>
      </c>
      <c r="D754" s="11" t="s">
        <v>573</v>
      </c>
      <c r="E754" s="11" t="s">
        <v>139</v>
      </c>
      <c r="F754" s="11" t="s">
        <v>6246</v>
      </c>
      <c r="G754" s="15">
        <v>1101468</v>
      </c>
      <c r="H754" s="15">
        <v>1034251</v>
      </c>
      <c r="I754" s="13">
        <f t="shared" si="33"/>
        <v>0.93897507689737691</v>
      </c>
      <c r="J754" s="12">
        <v>900</v>
      </c>
      <c r="K754" s="12">
        <v>145</v>
      </c>
      <c r="L754" s="13">
        <f t="shared" si="34"/>
        <v>0.16111111111111112</v>
      </c>
      <c r="M754" s="12">
        <v>20</v>
      </c>
      <c r="N754" s="12">
        <v>125</v>
      </c>
      <c r="O754" s="14" t="str">
        <f t="shared" si="35"/>
        <v>Ineligible</v>
      </c>
    </row>
    <row r="755" spans="1:15" x14ac:dyDescent="0.2">
      <c r="A755" s="11" t="s">
        <v>5254</v>
      </c>
      <c r="B755" s="11">
        <v>1</v>
      </c>
      <c r="C755" s="11" t="s">
        <v>6247</v>
      </c>
      <c r="D755" s="11" t="s">
        <v>6248</v>
      </c>
      <c r="E755" s="11" t="s">
        <v>21</v>
      </c>
      <c r="F755" s="11" t="s">
        <v>6249</v>
      </c>
      <c r="G755" s="15">
        <v>771816</v>
      </c>
      <c r="H755" s="15">
        <v>472358</v>
      </c>
      <c r="I755" s="13">
        <f t="shared" si="33"/>
        <v>0.61200856162608708</v>
      </c>
      <c r="J755" s="12">
        <v>1675</v>
      </c>
      <c r="K755" s="12">
        <v>1675</v>
      </c>
      <c r="L755" s="13">
        <f t="shared" si="34"/>
        <v>1</v>
      </c>
      <c r="M755" s="12">
        <v>1305</v>
      </c>
      <c r="N755" s="12">
        <v>370</v>
      </c>
      <c r="O755" s="14" t="str">
        <f t="shared" si="35"/>
        <v>CD Eligible</v>
      </c>
    </row>
    <row r="756" spans="1:15" x14ac:dyDescent="0.2">
      <c r="A756" s="11" t="s">
        <v>5254</v>
      </c>
      <c r="B756" s="11">
        <v>1</v>
      </c>
      <c r="C756" s="11" t="s">
        <v>6247</v>
      </c>
      <c r="D756" s="11" t="s">
        <v>6248</v>
      </c>
      <c r="E756" s="11" t="s">
        <v>27</v>
      </c>
      <c r="F756" s="11" t="s">
        <v>6250</v>
      </c>
      <c r="G756" s="15">
        <v>979415</v>
      </c>
      <c r="H756" s="15">
        <v>785796</v>
      </c>
      <c r="I756" s="13">
        <f t="shared" si="33"/>
        <v>0.80231158395572866</v>
      </c>
      <c r="J756" s="12">
        <v>1195</v>
      </c>
      <c r="K756" s="12">
        <v>1035</v>
      </c>
      <c r="L756" s="13">
        <f t="shared" si="34"/>
        <v>0.86610878661087864</v>
      </c>
      <c r="M756" s="12">
        <v>800</v>
      </c>
      <c r="N756" s="12">
        <v>235</v>
      </c>
      <c r="O756" s="14" t="str">
        <f t="shared" si="35"/>
        <v>CD Eligible</v>
      </c>
    </row>
    <row r="757" spans="1:15" x14ac:dyDescent="0.2">
      <c r="A757" s="11" t="s">
        <v>5254</v>
      </c>
      <c r="B757" s="11">
        <v>1</v>
      </c>
      <c r="C757" s="11" t="s">
        <v>6247</v>
      </c>
      <c r="D757" s="11" t="s">
        <v>6248</v>
      </c>
      <c r="E757" s="11" t="s">
        <v>29</v>
      </c>
      <c r="F757" s="11" t="s">
        <v>6251</v>
      </c>
      <c r="G757" s="15">
        <v>846499</v>
      </c>
      <c r="H757" s="15">
        <v>724220</v>
      </c>
      <c r="I757" s="13">
        <f t="shared" si="33"/>
        <v>0.85554737808314008</v>
      </c>
      <c r="J757" s="12">
        <v>1135</v>
      </c>
      <c r="K757" s="12">
        <v>620</v>
      </c>
      <c r="L757" s="13">
        <f t="shared" si="34"/>
        <v>0.54625550660792954</v>
      </c>
      <c r="M757" s="12">
        <v>330</v>
      </c>
      <c r="N757" s="12">
        <v>290</v>
      </c>
      <c r="O757" s="14" t="str">
        <f t="shared" si="35"/>
        <v>CD Eligible</v>
      </c>
    </row>
    <row r="758" spans="1:15" x14ac:dyDescent="0.2">
      <c r="A758" s="11" t="s">
        <v>5254</v>
      </c>
      <c r="B758" s="11">
        <v>1</v>
      </c>
      <c r="C758" s="11" t="s">
        <v>6252</v>
      </c>
      <c r="D758" s="11" t="s">
        <v>6253</v>
      </c>
      <c r="E758" s="11" t="s">
        <v>21</v>
      </c>
      <c r="F758" s="11" t="s">
        <v>6254</v>
      </c>
      <c r="G758" s="15">
        <v>1216788</v>
      </c>
      <c r="H758" s="15">
        <v>1051747</v>
      </c>
      <c r="I758" s="13">
        <f t="shared" si="33"/>
        <v>0.86436338951403202</v>
      </c>
      <c r="J758" s="12">
        <v>2310</v>
      </c>
      <c r="K758" s="12">
        <v>1395</v>
      </c>
      <c r="L758" s="13">
        <f t="shared" si="34"/>
        <v>0.60389610389610393</v>
      </c>
      <c r="M758" s="12">
        <v>1090</v>
      </c>
      <c r="N758" s="12">
        <v>305</v>
      </c>
      <c r="O758" s="14" t="str">
        <f t="shared" si="35"/>
        <v>CD Eligible</v>
      </c>
    </row>
    <row r="759" spans="1:15" x14ac:dyDescent="0.2">
      <c r="A759" s="11" t="s">
        <v>5254</v>
      </c>
      <c r="B759" s="11">
        <v>1</v>
      </c>
      <c r="C759" s="11" t="s">
        <v>6255</v>
      </c>
      <c r="D759" s="11" t="s">
        <v>579</v>
      </c>
      <c r="E759" s="11" t="s">
        <v>19</v>
      </c>
      <c r="F759" s="11" t="s">
        <v>6256</v>
      </c>
      <c r="G759" s="15">
        <v>0.24</v>
      </c>
      <c r="H759" s="15">
        <v>0</v>
      </c>
      <c r="I759" s="13">
        <f t="shared" si="33"/>
        <v>0</v>
      </c>
      <c r="J759" s="12">
        <v>0</v>
      </c>
      <c r="K759" s="12">
        <v>0</v>
      </c>
      <c r="L759" s="13" t="str">
        <f t="shared" si="34"/>
        <v>-</v>
      </c>
      <c r="M759" s="12">
        <v>0</v>
      </c>
      <c r="N759" s="12">
        <v>0</v>
      </c>
      <c r="O759" s="14" t="str">
        <f t="shared" si="35"/>
        <v>Ineligible</v>
      </c>
    </row>
    <row r="760" spans="1:15" x14ac:dyDescent="0.2">
      <c r="A760" s="11" t="s">
        <v>5254</v>
      </c>
      <c r="B760" s="11">
        <v>1</v>
      </c>
      <c r="C760" s="11" t="s">
        <v>6255</v>
      </c>
      <c r="D760" s="11" t="s">
        <v>579</v>
      </c>
      <c r="E760" s="11" t="s">
        <v>21</v>
      </c>
      <c r="F760" s="11" t="s">
        <v>6257</v>
      </c>
      <c r="G760" s="15">
        <v>1567198.39</v>
      </c>
      <c r="H760" s="15">
        <v>1531515</v>
      </c>
      <c r="I760" s="13">
        <f t="shared" si="33"/>
        <v>0.97723109580274647</v>
      </c>
      <c r="J760" s="12">
        <v>1450</v>
      </c>
      <c r="K760" s="12">
        <v>310</v>
      </c>
      <c r="L760" s="13">
        <f t="shared" si="34"/>
        <v>0.21379310344827587</v>
      </c>
      <c r="M760" s="12">
        <v>180</v>
      </c>
      <c r="N760" s="12">
        <v>130</v>
      </c>
      <c r="O760" s="14" t="str">
        <f t="shared" si="35"/>
        <v>Ineligible</v>
      </c>
    </row>
    <row r="761" spans="1:15" x14ac:dyDescent="0.2">
      <c r="A761" s="11" t="s">
        <v>5254</v>
      </c>
      <c r="B761" s="11">
        <v>1</v>
      </c>
      <c r="C761" s="11" t="s">
        <v>6255</v>
      </c>
      <c r="D761" s="11" t="s">
        <v>579</v>
      </c>
      <c r="E761" s="11" t="s">
        <v>27</v>
      </c>
      <c r="F761" s="11" t="s">
        <v>6258</v>
      </c>
      <c r="G761" s="15">
        <v>908266</v>
      </c>
      <c r="H761" s="15">
        <v>608608</v>
      </c>
      <c r="I761" s="13">
        <f t="shared" si="33"/>
        <v>0.67007682771346722</v>
      </c>
      <c r="J761" s="12">
        <v>775</v>
      </c>
      <c r="K761" s="12">
        <v>125</v>
      </c>
      <c r="L761" s="13">
        <f t="shared" si="34"/>
        <v>0.16129032258064516</v>
      </c>
      <c r="M761" s="12">
        <v>25</v>
      </c>
      <c r="N761" s="12">
        <v>100</v>
      </c>
      <c r="O761" s="14" t="str">
        <f t="shared" si="35"/>
        <v>Ineligible</v>
      </c>
    </row>
    <row r="762" spans="1:15" x14ac:dyDescent="0.2">
      <c r="A762" s="11" t="s">
        <v>5254</v>
      </c>
      <c r="B762" s="11">
        <v>1</v>
      </c>
      <c r="C762" s="11" t="s">
        <v>6255</v>
      </c>
      <c r="D762" s="11" t="s">
        <v>579</v>
      </c>
      <c r="E762" s="11" t="s">
        <v>29</v>
      </c>
      <c r="F762" s="11" t="s">
        <v>6259</v>
      </c>
      <c r="G762" s="15">
        <v>1354215</v>
      </c>
      <c r="H762" s="15">
        <v>1089702</v>
      </c>
      <c r="I762" s="13">
        <f t="shared" si="33"/>
        <v>0.80467429470209684</v>
      </c>
      <c r="J762" s="12">
        <v>2215</v>
      </c>
      <c r="K762" s="12">
        <v>655</v>
      </c>
      <c r="L762" s="13">
        <f t="shared" si="34"/>
        <v>0.29571106094808125</v>
      </c>
      <c r="M762" s="12">
        <v>480</v>
      </c>
      <c r="N762" s="12">
        <v>175</v>
      </c>
      <c r="O762" s="14" t="str">
        <f t="shared" si="35"/>
        <v>Ineligible</v>
      </c>
    </row>
    <row r="763" spans="1:15" x14ac:dyDescent="0.2">
      <c r="A763" s="11" t="s">
        <v>5254</v>
      </c>
      <c r="B763" s="11">
        <v>1</v>
      </c>
      <c r="C763" s="11" t="s">
        <v>6255</v>
      </c>
      <c r="D763" s="11" t="s">
        <v>579</v>
      </c>
      <c r="E763" s="11" t="s">
        <v>37</v>
      </c>
      <c r="F763" s="11" t="s">
        <v>6260</v>
      </c>
      <c r="G763" s="15">
        <v>1220982</v>
      </c>
      <c r="H763" s="15">
        <v>1095942</v>
      </c>
      <c r="I763" s="13">
        <f t="shared" si="33"/>
        <v>0.89759062787166399</v>
      </c>
      <c r="J763" s="12">
        <v>1355</v>
      </c>
      <c r="K763" s="12">
        <v>95</v>
      </c>
      <c r="L763" s="13">
        <f t="shared" si="34"/>
        <v>7.0110701107011064E-2</v>
      </c>
      <c r="M763" s="12">
        <v>50</v>
      </c>
      <c r="N763" s="12">
        <v>45</v>
      </c>
      <c r="O763" s="14" t="str">
        <f t="shared" si="35"/>
        <v>Ineligible</v>
      </c>
    </row>
    <row r="764" spans="1:15" x14ac:dyDescent="0.2">
      <c r="A764" s="11" t="s">
        <v>5254</v>
      </c>
      <c r="B764" s="11">
        <v>1</v>
      </c>
      <c r="C764" s="11" t="s">
        <v>6255</v>
      </c>
      <c r="D764" s="11" t="s">
        <v>579</v>
      </c>
      <c r="E764" s="11" t="s">
        <v>52</v>
      </c>
      <c r="F764" s="11" t="s">
        <v>6261</v>
      </c>
      <c r="G764" s="15">
        <v>1080275</v>
      </c>
      <c r="H764" s="15">
        <v>937815</v>
      </c>
      <c r="I764" s="13">
        <f t="shared" si="33"/>
        <v>0.86812617157668182</v>
      </c>
      <c r="J764" s="12">
        <v>1265</v>
      </c>
      <c r="K764" s="12">
        <v>140</v>
      </c>
      <c r="L764" s="13">
        <f t="shared" si="34"/>
        <v>0.11067193675889328</v>
      </c>
      <c r="M764" s="12">
        <v>115</v>
      </c>
      <c r="N764" s="12">
        <v>25</v>
      </c>
      <c r="O764" s="14" t="str">
        <f t="shared" si="35"/>
        <v>Ineligible</v>
      </c>
    </row>
    <row r="765" spans="1:15" x14ac:dyDescent="0.2">
      <c r="A765" s="11" t="s">
        <v>5254</v>
      </c>
      <c r="B765" s="11">
        <v>1</v>
      </c>
      <c r="C765" s="11" t="s">
        <v>6255</v>
      </c>
      <c r="D765" s="11" t="s">
        <v>579</v>
      </c>
      <c r="E765" s="11" t="s">
        <v>61</v>
      </c>
      <c r="F765" s="11" t="s">
        <v>6262</v>
      </c>
      <c r="G765" s="15">
        <v>1157485</v>
      </c>
      <c r="H765" s="15">
        <v>1081743</v>
      </c>
      <c r="I765" s="13">
        <f t="shared" si="33"/>
        <v>0.93456329887644329</v>
      </c>
      <c r="J765" s="12">
        <v>2180</v>
      </c>
      <c r="K765" s="12">
        <v>285</v>
      </c>
      <c r="L765" s="13">
        <f t="shared" si="34"/>
        <v>0.13073394495412843</v>
      </c>
      <c r="M765" s="12">
        <v>15</v>
      </c>
      <c r="N765" s="12">
        <v>270</v>
      </c>
      <c r="O765" s="14" t="str">
        <f t="shared" si="35"/>
        <v>Ineligible</v>
      </c>
    </row>
    <row r="766" spans="1:15" x14ac:dyDescent="0.2">
      <c r="A766" s="11" t="s">
        <v>5254</v>
      </c>
      <c r="B766" s="11">
        <v>1</v>
      </c>
      <c r="C766" s="11" t="s">
        <v>6255</v>
      </c>
      <c r="D766" s="11" t="s">
        <v>579</v>
      </c>
      <c r="E766" s="11" t="s">
        <v>139</v>
      </c>
      <c r="F766" s="11" t="s">
        <v>6263</v>
      </c>
      <c r="G766" s="15">
        <v>1134290</v>
      </c>
      <c r="H766" s="15">
        <v>966382</v>
      </c>
      <c r="I766" s="13">
        <f t="shared" si="33"/>
        <v>0.85197083638223026</v>
      </c>
      <c r="J766" s="12">
        <v>1030</v>
      </c>
      <c r="K766" s="12">
        <v>285</v>
      </c>
      <c r="L766" s="13">
        <f t="shared" si="34"/>
        <v>0.27669902912621358</v>
      </c>
      <c r="M766" s="12">
        <v>220</v>
      </c>
      <c r="N766" s="12">
        <v>65</v>
      </c>
      <c r="O766" s="14" t="str">
        <f t="shared" si="35"/>
        <v>Ineligible</v>
      </c>
    </row>
    <row r="767" spans="1:15" x14ac:dyDescent="0.2">
      <c r="A767" s="11" t="s">
        <v>5254</v>
      </c>
      <c r="B767" s="11">
        <v>1</v>
      </c>
      <c r="C767" s="11" t="s">
        <v>6264</v>
      </c>
      <c r="D767" s="11" t="s">
        <v>2451</v>
      </c>
      <c r="E767" s="11" t="s">
        <v>21</v>
      </c>
      <c r="F767" s="11" t="s">
        <v>6265</v>
      </c>
      <c r="G767" s="15">
        <v>861356.2</v>
      </c>
      <c r="H767" s="15">
        <v>587711</v>
      </c>
      <c r="I767" s="13">
        <f t="shared" si="33"/>
        <v>0.68230889845571441</v>
      </c>
      <c r="J767" s="12">
        <v>585</v>
      </c>
      <c r="K767" s="12">
        <v>210</v>
      </c>
      <c r="L767" s="13">
        <f t="shared" si="34"/>
        <v>0.35897435897435898</v>
      </c>
      <c r="M767" s="12">
        <v>185</v>
      </c>
      <c r="N767" s="12">
        <v>25</v>
      </c>
      <c r="O767" s="14" t="str">
        <f t="shared" si="35"/>
        <v>Ineligible</v>
      </c>
    </row>
    <row r="768" spans="1:15" x14ac:dyDescent="0.2">
      <c r="A768" s="11" t="s">
        <v>5254</v>
      </c>
      <c r="B768" s="11">
        <v>1</v>
      </c>
      <c r="C768" s="11" t="s">
        <v>6264</v>
      </c>
      <c r="D768" s="11" t="s">
        <v>2451</v>
      </c>
      <c r="E768" s="11" t="s">
        <v>27</v>
      </c>
      <c r="F768" s="11" t="s">
        <v>6266</v>
      </c>
      <c r="G768" s="15">
        <v>730738.84</v>
      </c>
      <c r="H768" s="15">
        <v>689904.03</v>
      </c>
      <c r="I768" s="13">
        <f t="shared" si="33"/>
        <v>0.94411846234969532</v>
      </c>
      <c r="J768" s="12">
        <v>1580</v>
      </c>
      <c r="K768" s="12">
        <v>325</v>
      </c>
      <c r="L768" s="13">
        <f t="shared" si="34"/>
        <v>0.20569620253164558</v>
      </c>
      <c r="M768" s="12">
        <v>240</v>
      </c>
      <c r="N768" s="12">
        <v>85</v>
      </c>
      <c r="O768" s="14" t="str">
        <f t="shared" si="35"/>
        <v>Ineligible</v>
      </c>
    </row>
    <row r="769" spans="1:15" x14ac:dyDescent="0.2">
      <c r="A769" s="11" t="s">
        <v>5254</v>
      </c>
      <c r="B769" s="11">
        <v>1</v>
      </c>
      <c r="C769" s="11" t="s">
        <v>6264</v>
      </c>
      <c r="D769" s="11" t="s">
        <v>2451</v>
      </c>
      <c r="E769" s="11" t="s">
        <v>29</v>
      </c>
      <c r="F769" s="11" t="s">
        <v>6267</v>
      </c>
      <c r="G769" s="15">
        <v>846038.42</v>
      </c>
      <c r="H769" s="15">
        <v>497160.46</v>
      </c>
      <c r="I769" s="13">
        <f t="shared" si="33"/>
        <v>0.58763343158813053</v>
      </c>
      <c r="J769" s="12">
        <v>1250</v>
      </c>
      <c r="K769" s="12">
        <v>260</v>
      </c>
      <c r="L769" s="13">
        <f t="shared" si="34"/>
        <v>0.20799999999999999</v>
      </c>
      <c r="M769" s="12">
        <v>260</v>
      </c>
      <c r="N769" s="12">
        <v>0</v>
      </c>
      <c r="O769" s="14" t="str">
        <f t="shared" si="35"/>
        <v>Ineligible</v>
      </c>
    </row>
    <row r="770" spans="1:15" x14ac:dyDescent="0.2">
      <c r="A770" s="11" t="s">
        <v>5254</v>
      </c>
      <c r="B770" s="11">
        <v>1</v>
      </c>
      <c r="C770" s="11" t="s">
        <v>6264</v>
      </c>
      <c r="D770" s="11" t="s">
        <v>2451</v>
      </c>
      <c r="E770" s="11" t="s">
        <v>37</v>
      </c>
      <c r="F770" s="11" t="s">
        <v>6268</v>
      </c>
      <c r="G770" s="15">
        <v>656866.56999999995</v>
      </c>
      <c r="H770" s="15">
        <v>607511.53</v>
      </c>
      <c r="I770" s="13">
        <f t="shared" si="33"/>
        <v>0.92486291394004128</v>
      </c>
      <c r="J770" s="12">
        <v>1575</v>
      </c>
      <c r="K770" s="12">
        <v>980</v>
      </c>
      <c r="L770" s="13">
        <f t="shared" si="34"/>
        <v>0.62222222222222223</v>
      </c>
      <c r="M770" s="12">
        <v>915</v>
      </c>
      <c r="N770" s="12">
        <v>65</v>
      </c>
      <c r="O770" s="14" t="str">
        <f t="shared" si="35"/>
        <v>CD Eligible</v>
      </c>
    </row>
    <row r="771" spans="1:15" x14ac:dyDescent="0.2">
      <c r="A771" s="11" t="s">
        <v>5254</v>
      </c>
      <c r="B771" s="11">
        <v>1</v>
      </c>
      <c r="C771" s="11" t="s">
        <v>6264</v>
      </c>
      <c r="D771" s="11" t="s">
        <v>2451</v>
      </c>
      <c r="E771" s="11" t="s">
        <v>52</v>
      </c>
      <c r="F771" s="11" t="s">
        <v>6269</v>
      </c>
      <c r="G771" s="15">
        <v>1388169</v>
      </c>
      <c r="H771" s="15">
        <v>1261204</v>
      </c>
      <c r="I771" s="13">
        <f t="shared" si="33"/>
        <v>0.90853779330902795</v>
      </c>
      <c r="J771" s="12">
        <v>1040</v>
      </c>
      <c r="K771" s="12">
        <v>470</v>
      </c>
      <c r="L771" s="13">
        <f t="shared" si="34"/>
        <v>0.45192307692307693</v>
      </c>
      <c r="M771" s="12">
        <v>390</v>
      </c>
      <c r="N771" s="12">
        <v>80</v>
      </c>
      <c r="O771" s="14" t="str">
        <f t="shared" si="35"/>
        <v>Ineligible</v>
      </c>
    </row>
    <row r="772" spans="1:15" x14ac:dyDescent="0.2">
      <c r="A772" s="11" t="s">
        <v>5254</v>
      </c>
      <c r="B772" s="11">
        <v>1</v>
      </c>
      <c r="C772" s="11" t="s">
        <v>6264</v>
      </c>
      <c r="D772" s="11" t="s">
        <v>2451</v>
      </c>
      <c r="E772" s="11" t="s">
        <v>61</v>
      </c>
      <c r="F772" s="11" t="s">
        <v>6270</v>
      </c>
      <c r="G772" s="15">
        <v>560186</v>
      </c>
      <c r="H772" s="15">
        <v>522208</v>
      </c>
      <c r="I772" s="13">
        <f t="shared" si="33"/>
        <v>0.93220466059487384</v>
      </c>
      <c r="J772" s="12">
        <v>795</v>
      </c>
      <c r="K772" s="12">
        <v>310</v>
      </c>
      <c r="L772" s="13">
        <f t="shared" si="34"/>
        <v>0.38993710691823902</v>
      </c>
      <c r="M772" s="12">
        <v>115</v>
      </c>
      <c r="N772" s="12">
        <v>195</v>
      </c>
      <c r="O772" s="14" t="str">
        <f t="shared" si="35"/>
        <v>Ineligible</v>
      </c>
    </row>
    <row r="773" spans="1:15" x14ac:dyDescent="0.2">
      <c r="A773" s="11" t="s">
        <v>5254</v>
      </c>
      <c r="B773" s="11">
        <v>1</v>
      </c>
      <c r="C773" s="11" t="s">
        <v>6264</v>
      </c>
      <c r="D773" s="11" t="s">
        <v>2451</v>
      </c>
      <c r="E773" s="11" t="s">
        <v>139</v>
      </c>
      <c r="F773" s="11" t="s">
        <v>6271</v>
      </c>
      <c r="G773" s="15">
        <v>889140</v>
      </c>
      <c r="H773" s="15">
        <v>815040</v>
      </c>
      <c r="I773" s="13">
        <f t="shared" si="33"/>
        <v>0.91666104325528042</v>
      </c>
      <c r="J773" s="12">
        <v>1005</v>
      </c>
      <c r="K773" s="12">
        <v>380</v>
      </c>
      <c r="L773" s="13">
        <f t="shared" si="34"/>
        <v>0.37810945273631841</v>
      </c>
      <c r="M773" s="12">
        <v>265</v>
      </c>
      <c r="N773" s="12">
        <v>115</v>
      </c>
      <c r="O773" s="14" t="str">
        <f t="shared" si="35"/>
        <v>Ineligible</v>
      </c>
    </row>
    <row r="774" spans="1:15" x14ac:dyDescent="0.2">
      <c r="A774" s="11" t="s">
        <v>5254</v>
      </c>
      <c r="B774" s="11">
        <v>1</v>
      </c>
      <c r="C774" s="11" t="s">
        <v>6264</v>
      </c>
      <c r="D774" s="11" t="s">
        <v>2451</v>
      </c>
      <c r="E774" s="11" t="s">
        <v>735</v>
      </c>
      <c r="F774" s="11" t="s">
        <v>6272</v>
      </c>
      <c r="G774" s="15">
        <v>965079</v>
      </c>
      <c r="H774" s="15">
        <v>844969</v>
      </c>
      <c r="I774" s="13">
        <f t="shared" si="33"/>
        <v>0.87554386739323931</v>
      </c>
      <c r="J774" s="12">
        <v>1680</v>
      </c>
      <c r="K774" s="12">
        <v>525</v>
      </c>
      <c r="L774" s="13">
        <f t="shared" si="34"/>
        <v>0.3125</v>
      </c>
      <c r="M774" s="12">
        <v>350</v>
      </c>
      <c r="N774" s="12">
        <v>175</v>
      </c>
      <c r="O774" s="14" t="str">
        <f t="shared" si="35"/>
        <v>Ineligible</v>
      </c>
    </row>
    <row r="775" spans="1:15" x14ac:dyDescent="0.2">
      <c r="A775" s="11" t="s">
        <v>5254</v>
      </c>
      <c r="B775" s="11">
        <v>1</v>
      </c>
      <c r="C775" s="11" t="s">
        <v>6273</v>
      </c>
      <c r="D775" s="11" t="s">
        <v>2454</v>
      </c>
      <c r="E775" s="11" t="s">
        <v>19</v>
      </c>
      <c r="F775" s="11" t="s">
        <v>6274</v>
      </c>
      <c r="G775" s="15">
        <v>0</v>
      </c>
      <c r="H775" s="15">
        <v>0</v>
      </c>
      <c r="I775" s="13" t="str">
        <f t="shared" ref="I775:I838" si="36">IFERROR(H775/G775,"-")</f>
        <v>-</v>
      </c>
      <c r="J775" s="12">
        <v>0</v>
      </c>
      <c r="K775" s="12">
        <v>0</v>
      </c>
      <c r="L775" s="13" t="str">
        <f t="shared" ref="L775:L838" si="37">IFERROR(K775/J775,"-")</f>
        <v>-</v>
      </c>
      <c r="M775" s="12">
        <v>0</v>
      </c>
      <c r="N775" s="12">
        <v>0</v>
      </c>
      <c r="O775" s="14" t="str">
        <f t="shared" ref="O775:O838" si="38">IFERROR(IF(OR(I775="-",L775="-"),"Ineligible",IF(AND(L775&gt;0.51,I775&gt;0.5),"CD Eligible","Ineligible")),"Ineligible")</f>
        <v>Ineligible</v>
      </c>
    </row>
    <row r="776" spans="1:15" x14ac:dyDescent="0.2">
      <c r="A776" s="11" t="s">
        <v>5254</v>
      </c>
      <c r="B776" s="11">
        <v>1</v>
      </c>
      <c r="C776" s="11" t="s">
        <v>6273</v>
      </c>
      <c r="D776" s="11" t="s">
        <v>2454</v>
      </c>
      <c r="E776" s="11" t="s">
        <v>21</v>
      </c>
      <c r="F776" s="11" t="s">
        <v>6275</v>
      </c>
      <c r="G776" s="15">
        <v>529521</v>
      </c>
      <c r="H776" s="15">
        <v>440758</v>
      </c>
      <c r="I776" s="13">
        <f t="shared" si="36"/>
        <v>0.83237114297638815</v>
      </c>
      <c r="J776" s="12">
        <v>1240</v>
      </c>
      <c r="K776" s="12">
        <v>935</v>
      </c>
      <c r="L776" s="13">
        <f t="shared" si="37"/>
        <v>0.75403225806451613</v>
      </c>
      <c r="M776" s="12">
        <v>835</v>
      </c>
      <c r="N776" s="12">
        <v>100</v>
      </c>
      <c r="O776" s="14" t="str">
        <f t="shared" si="38"/>
        <v>CD Eligible</v>
      </c>
    </row>
    <row r="777" spans="1:15" x14ac:dyDescent="0.2">
      <c r="A777" s="11" t="s">
        <v>5254</v>
      </c>
      <c r="B777" s="11">
        <v>1</v>
      </c>
      <c r="C777" s="11" t="s">
        <v>6273</v>
      </c>
      <c r="D777" s="11" t="s">
        <v>2454</v>
      </c>
      <c r="E777" s="11" t="s">
        <v>27</v>
      </c>
      <c r="F777" s="11" t="s">
        <v>6276</v>
      </c>
      <c r="G777" s="15">
        <v>995455</v>
      </c>
      <c r="H777" s="15">
        <v>528538</v>
      </c>
      <c r="I777" s="13">
        <f t="shared" si="36"/>
        <v>0.53095117308165618</v>
      </c>
      <c r="J777" s="12">
        <v>1680</v>
      </c>
      <c r="K777" s="12">
        <v>1485</v>
      </c>
      <c r="L777" s="13">
        <f t="shared" si="37"/>
        <v>0.8839285714285714</v>
      </c>
      <c r="M777" s="12">
        <v>900</v>
      </c>
      <c r="N777" s="12">
        <v>585</v>
      </c>
      <c r="O777" s="14" t="str">
        <f t="shared" si="38"/>
        <v>CD Eligible</v>
      </c>
    </row>
    <row r="778" spans="1:15" x14ac:dyDescent="0.2">
      <c r="A778" s="11" t="s">
        <v>5254</v>
      </c>
      <c r="B778" s="11">
        <v>1</v>
      </c>
      <c r="C778" s="11" t="s">
        <v>6273</v>
      </c>
      <c r="D778" s="11" t="s">
        <v>2454</v>
      </c>
      <c r="E778" s="11" t="s">
        <v>29</v>
      </c>
      <c r="F778" s="11" t="s">
        <v>6277</v>
      </c>
      <c r="G778" s="15">
        <v>2021891</v>
      </c>
      <c r="H778" s="15">
        <v>471941</v>
      </c>
      <c r="I778" s="13">
        <f t="shared" si="36"/>
        <v>0.23341564901372033</v>
      </c>
      <c r="J778" s="12">
        <v>895</v>
      </c>
      <c r="K778" s="12">
        <v>585</v>
      </c>
      <c r="L778" s="13">
        <f t="shared" si="37"/>
        <v>0.65363128491620115</v>
      </c>
      <c r="M778" s="12">
        <v>415</v>
      </c>
      <c r="N778" s="12">
        <v>170</v>
      </c>
      <c r="O778" s="14" t="str">
        <f t="shared" si="38"/>
        <v>Ineligible</v>
      </c>
    </row>
    <row r="779" spans="1:15" x14ac:dyDescent="0.2">
      <c r="A779" s="11" t="s">
        <v>5254</v>
      </c>
      <c r="B779" s="11">
        <v>1</v>
      </c>
      <c r="C779" s="11" t="s">
        <v>6278</v>
      </c>
      <c r="D779" s="11" t="s">
        <v>2458</v>
      </c>
      <c r="E779" s="11" t="s">
        <v>19</v>
      </c>
      <c r="F779" s="11" t="s">
        <v>6279</v>
      </c>
      <c r="G779" s="15">
        <v>7.96</v>
      </c>
      <c r="H779" s="15">
        <v>0</v>
      </c>
      <c r="I779" s="13">
        <f t="shared" si="36"/>
        <v>0</v>
      </c>
      <c r="J779" s="12">
        <v>0</v>
      </c>
      <c r="K779" s="12">
        <v>0</v>
      </c>
      <c r="L779" s="13" t="str">
        <f t="shared" si="37"/>
        <v>-</v>
      </c>
      <c r="M779" s="12">
        <v>0</v>
      </c>
      <c r="N779" s="12">
        <v>0</v>
      </c>
      <c r="O779" s="14" t="str">
        <f t="shared" si="38"/>
        <v>Ineligible</v>
      </c>
    </row>
    <row r="780" spans="1:15" x14ac:dyDescent="0.2">
      <c r="A780" s="11" t="s">
        <v>5254</v>
      </c>
      <c r="B780" s="11">
        <v>1</v>
      </c>
      <c r="C780" s="11" t="s">
        <v>6278</v>
      </c>
      <c r="D780" s="11" t="s">
        <v>2458</v>
      </c>
      <c r="E780" s="11" t="s">
        <v>21</v>
      </c>
      <c r="F780" s="11" t="s">
        <v>6280</v>
      </c>
      <c r="G780" s="15">
        <v>767473.84</v>
      </c>
      <c r="H780" s="15">
        <v>607515</v>
      </c>
      <c r="I780" s="13">
        <f t="shared" si="36"/>
        <v>0.79157746927243799</v>
      </c>
      <c r="J780" s="12">
        <v>1220</v>
      </c>
      <c r="K780" s="12">
        <v>205</v>
      </c>
      <c r="L780" s="13">
        <f t="shared" si="37"/>
        <v>0.16803278688524589</v>
      </c>
      <c r="M780" s="12">
        <v>175</v>
      </c>
      <c r="N780" s="12">
        <v>30</v>
      </c>
      <c r="O780" s="14" t="str">
        <f t="shared" si="38"/>
        <v>Ineligible</v>
      </c>
    </row>
    <row r="781" spans="1:15" x14ac:dyDescent="0.2">
      <c r="A781" s="11" t="s">
        <v>5254</v>
      </c>
      <c r="B781" s="11">
        <v>1</v>
      </c>
      <c r="C781" s="11" t="s">
        <v>6278</v>
      </c>
      <c r="D781" s="11" t="s">
        <v>2458</v>
      </c>
      <c r="E781" s="11" t="s">
        <v>27</v>
      </c>
      <c r="F781" s="11" t="s">
        <v>6281</v>
      </c>
      <c r="G781" s="15">
        <v>526202</v>
      </c>
      <c r="H781" s="15">
        <v>513622</v>
      </c>
      <c r="I781" s="13">
        <f t="shared" si="36"/>
        <v>0.97609283127012059</v>
      </c>
      <c r="J781" s="12">
        <v>775</v>
      </c>
      <c r="K781" s="12">
        <v>305</v>
      </c>
      <c r="L781" s="13">
        <f t="shared" si="37"/>
        <v>0.3935483870967742</v>
      </c>
      <c r="M781" s="12">
        <v>165</v>
      </c>
      <c r="N781" s="12">
        <v>140</v>
      </c>
      <c r="O781" s="14" t="str">
        <f t="shared" si="38"/>
        <v>Ineligible</v>
      </c>
    </row>
    <row r="782" spans="1:15" x14ac:dyDescent="0.2">
      <c r="A782" s="11" t="s">
        <v>5254</v>
      </c>
      <c r="B782" s="11">
        <v>1</v>
      </c>
      <c r="C782" s="11" t="s">
        <v>6278</v>
      </c>
      <c r="D782" s="11" t="s">
        <v>2458</v>
      </c>
      <c r="E782" s="11" t="s">
        <v>29</v>
      </c>
      <c r="F782" s="11" t="s">
        <v>6282</v>
      </c>
      <c r="G782" s="15">
        <v>1060580</v>
      </c>
      <c r="H782" s="15">
        <v>1007444</v>
      </c>
      <c r="I782" s="13">
        <f t="shared" si="36"/>
        <v>0.94989911180674724</v>
      </c>
      <c r="J782" s="12">
        <v>1120</v>
      </c>
      <c r="K782" s="12">
        <v>400</v>
      </c>
      <c r="L782" s="13">
        <f t="shared" si="37"/>
        <v>0.35714285714285715</v>
      </c>
      <c r="M782" s="12">
        <v>175</v>
      </c>
      <c r="N782" s="12">
        <v>225</v>
      </c>
      <c r="O782" s="14" t="str">
        <f t="shared" si="38"/>
        <v>Ineligible</v>
      </c>
    </row>
    <row r="783" spans="1:15" x14ac:dyDescent="0.2">
      <c r="A783" s="11" t="s">
        <v>5254</v>
      </c>
      <c r="B783" s="11">
        <v>1</v>
      </c>
      <c r="C783" s="11" t="s">
        <v>6278</v>
      </c>
      <c r="D783" s="11" t="s">
        <v>2458</v>
      </c>
      <c r="E783" s="11" t="s">
        <v>37</v>
      </c>
      <c r="F783" s="11" t="s">
        <v>6283</v>
      </c>
      <c r="G783" s="15">
        <v>1354861</v>
      </c>
      <c r="H783" s="15">
        <v>1037367</v>
      </c>
      <c r="I783" s="13">
        <f t="shared" si="36"/>
        <v>0.76566304587703093</v>
      </c>
      <c r="J783" s="12">
        <v>1885</v>
      </c>
      <c r="K783" s="12">
        <v>935</v>
      </c>
      <c r="L783" s="13">
        <f t="shared" si="37"/>
        <v>0.49602122015915118</v>
      </c>
      <c r="M783" s="12">
        <v>630</v>
      </c>
      <c r="N783" s="12">
        <v>305</v>
      </c>
      <c r="O783" s="14" t="str">
        <f t="shared" si="38"/>
        <v>Ineligible</v>
      </c>
    </row>
    <row r="784" spans="1:15" x14ac:dyDescent="0.2">
      <c r="A784" s="11" t="s">
        <v>5254</v>
      </c>
      <c r="B784" s="11">
        <v>1</v>
      </c>
      <c r="C784" s="11" t="s">
        <v>6278</v>
      </c>
      <c r="D784" s="11" t="s">
        <v>2458</v>
      </c>
      <c r="E784" s="11" t="s">
        <v>52</v>
      </c>
      <c r="F784" s="11" t="s">
        <v>6284</v>
      </c>
      <c r="G784" s="15">
        <v>573839</v>
      </c>
      <c r="H784" s="15">
        <v>499844</v>
      </c>
      <c r="I784" s="13">
        <f t="shared" si="36"/>
        <v>0.87105268202405206</v>
      </c>
      <c r="J784" s="12">
        <v>820</v>
      </c>
      <c r="K784" s="12">
        <v>145</v>
      </c>
      <c r="L784" s="13">
        <f t="shared" si="37"/>
        <v>0.17682926829268292</v>
      </c>
      <c r="M784" s="12">
        <v>70</v>
      </c>
      <c r="N784" s="12">
        <v>75</v>
      </c>
      <c r="O784" s="14" t="str">
        <f t="shared" si="38"/>
        <v>Ineligible</v>
      </c>
    </row>
    <row r="785" spans="1:15" x14ac:dyDescent="0.2">
      <c r="A785" s="11" t="s">
        <v>5254</v>
      </c>
      <c r="B785" s="11">
        <v>1</v>
      </c>
      <c r="C785" s="11" t="s">
        <v>6278</v>
      </c>
      <c r="D785" s="11" t="s">
        <v>2458</v>
      </c>
      <c r="E785" s="11" t="s">
        <v>61</v>
      </c>
      <c r="F785" s="11" t="s">
        <v>6285</v>
      </c>
      <c r="G785" s="15">
        <v>840205</v>
      </c>
      <c r="H785" s="15">
        <v>719142</v>
      </c>
      <c r="I785" s="13">
        <f t="shared" si="36"/>
        <v>0.85591254515267112</v>
      </c>
      <c r="J785" s="12">
        <v>1940</v>
      </c>
      <c r="K785" s="12">
        <v>1500</v>
      </c>
      <c r="L785" s="13">
        <f t="shared" si="37"/>
        <v>0.77319587628865982</v>
      </c>
      <c r="M785" s="12">
        <v>1235</v>
      </c>
      <c r="N785" s="12">
        <v>265</v>
      </c>
      <c r="O785" s="14" t="str">
        <f t="shared" si="38"/>
        <v>CD Eligible</v>
      </c>
    </row>
    <row r="786" spans="1:15" x14ac:dyDescent="0.2">
      <c r="A786" s="11" t="s">
        <v>5254</v>
      </c>
      <c r="B786" s="11">
        <v>1</v>
      </c>
      <c r="C786" s="11" t="s">
        <v>6278</v>
      </c>
      <c r="D786" s="11" t="s">
        <v>2458</v>
      </c>
      <c r="E786" s="11" t="s">
        <v>139</v>
      </c>
      <c r="F786" s="11" t="s">
        <v>6286</v>
      </c>
      <c r="G786" s="15">
        <v>928526</v>
      </c>
      <c r="H786" s="15">
        <v>792540</v>
      </c>
      <c r="I786" s="13">
        <f t="shared" si="36"/>
        <v>0.85354637349950346</v>
      </c>
      <c r="J786" s="12">
        <v>1295</v>
      </c>
      <c r="K786" s="12">
        <v>465</v>
      </c>
      <c r="L786" s="13">
        <f t="shared" si="37"/>
        <v>0.35907335907335908</v>
      </c>
      <c r="M786" s="12">
        <v>190</v>
      </c>
      <c r="N786" s="12">
        <v>275</v>
      </c>
      <c r="O786" s="14" t="str">
        <f t="shared" si="38"/>
        <v>Ineligible</v>
      </c>
    </row>
    <row r="787" spans="1:15" x14ac:dyDescent="0.2">
      <c r="A787" s="11" t="s">
        <v>5254</v>
      </c>
      <c r="B787" s="11">
        <v>1</v>
      </c>
      <c r="C787" s="11" t="s">
        <v>6287</v>
      </c>
      <c r="D787" s="11" t="s">
        <v>2463</v>
      </c>
      <c r="E787" s="11" t="s">
        <v>21</v>
      </c>
      <c r="F787" s="11" t="s">
        <v>6288</v>
      </c>
      <c r="G787" s="15">
        <v>1008370.55</v>
      </c>
      <c r="H787" s="15">
        <v>923186.29</v>
      </c>
      <c r="I787" s="13">
        <f t="shared" si="36"/>
        <v>0.91552286012319573</v>
      </c>
      <c r="J787" s="12">
        <v>2935</v>
      </c>
      <c r="K787" s="12">
        <v>2765</v>
      </c>
      <c r="L787" s="13">
        <f t="shared" si="37"/>
        <v>0.94207836456558769</v>
      </c>
      <c r="M787" s="12">
        <v>2340</v>
      </c>
      <c r="N787" s="12">
        <v>425</v>
      </c>
      <c r="O787" s="14" t="str">
        <f t="shared" si="38"/>
        <v>CD Eligible</v>
      </c>
    </row>
    <row r="788" spans="1:15" x14ac:dyDescent="0.2">
      <c r="A788" s="11" t="s">
        <v>5254</v>
      </c>
      <c r="B788" s="11">
        <v>1</v>
      </c>
      <c r="C788" s="11" t="s">
        <v>6287</v>
      </c>
      <c r="D788" s="11" t="s">
        <v>2463</v>
      </c>
      <c r="E788" s="11" t="s">
        <v>27</v>
      </c>
      <c r="F788" s="11" t="s">
        <v>6289</v>
      </c>
      <c r="G788" s="15">
        <v>864301</v>
      </c>
      <c r="H788" s="15">
        <v>626974</v>
      </c>
      <c r="I788" s="13">
        <f t="shared" si="36"/>
        <v>0.72541163321574309</v>
      </c>
      <c r="J788" s="12">
        <v>2445</v>
      </c>
      <c r="K788" s="12">
        <v>1815</v>
      </c>
      <c r="L788" s="13">
        <f t="shared" si="37"/>
        <v>0.74233128834355833</v>
      </c>
      <c r="M788" s="12">
        <v>1105</v>
      </c>
      <c r="N788" s="12">
        <v>710</v>
      </c>
      <c r="O788" s="14" t="str">
        <f t="shared" si="38"/>
        <v>CD Eligible</v>
      </c>
    </row>
    <row r="789" spans="1:15" x14ac:dyDescent="0.2">
      <c r="A789" s="11" t="s">
        <v>5254</v>
      </c>
      <c r="B789" s="11">
        <v>1</v>
      </c>
      <c r="C789" s="11" t="s">
        <v>6287</v>
      </c>
      <c r="D789" s="11" t="s">
        <v>2463</v>
      </c>
      <c r="E789" s="11" t="s">
        <v>29</v>
      </c>
      <c r="F789" s="11" t="s">
        <v>6290</v>
      </c>
      <c r="G789" s="15">
        <v>891647</v>
      </c>
      <c r="H789" s="15">
        <v>669708</v>
      </c>
      <c r="I789" s="13">
        <f t="shared" si="36"/>
        <v>0.75109095864170461</v>
      </c>
      <c r="J789" s="12">
        <v>2005</v>
      </c>
      <c r="K789" s="12">
        <v>845</v>
      </c>
      <c r="L789" s="13">
        <f t="shared" si="37"/>
        <v>0.42144638403990026</v>
      </c>
      <c r="M789" s="12">
        <v>740</v>
      </c>
      <c r="N789" s="12">
        <v>105</v>
      </c>
      <c r="O789" s="14" t="str">
        <f t="shared" si="38"/>
        <v>Ineligible</v>
      </c>
    </row>
    <row r="790" spans="1:15" x14ac:dyDescent="0.2">
      <c r="A790" s="11" t="s">
        <v>5254</v>
      </c>
      <c r="B790" s="11">
        <v>1</v>
      </c>
      <c r="C790" s="11" t="s">
        <v>6287</v>
      </c>
      <c r="D790" s="11" t="s">
        <v>2463</v>
      </c>
      <c r="E790" s="11" t="s">
        <v>37</v>
      </c>
      <c r="F790" s="11" t="s">
        <v>6291</v>
      </c>
      <c r="G790" s="15">
        <v>480841.88</v>
      </c>
      <c r="H790" s="15">
        <v>420463.15</v>
      </c>
      <c r="I790" s="13">
        <f t="shared" si="36"/>
        <v>0.87443121634912502</v>
      </c>
      <c r="J790" s="12">
        <v>860</v>
      </c>
      <c r="K790" s="12">
        <v>860</v>
      </c>
      <c r="L790" s="13">
        <f t="shared" si="37"/>
        <v>1</v>
      </c>
      <c r="M790" s="12">
        <v>800</v>
      </c>
      <c r="N790" s="12">
        <v>60</v>
      </c>
      <c r="O790" s="14" t="str">
        <f t="shared" si="38"/>
        <v>CD Eligible</v>
      </c>
    </row>
    <row r="791" spans="1:15" x14ac:dyDescent="0.2">
      <c r="A791" s="11" t="s">
        <v>5254</v>
      </c>
      <c r="B791" s="11">
        <v>1</v>
      </c>
      <c r="C791" s="11" t="s">
        <v>6292</v>
      </c>
      <c r="D791" s="11" t="s">
        <v>2467</v>
      </c>
      <c r="E791" s="11" t="s">
        <v>21</v>
      </c>
      <c r="F791" s="11" t="s">
        <v>6293</v>
      </c>
      <c r="G791" s="15">
        <v>935997</v>
      </c>
      <c r="H791" s="15">
        <v>796204</v>
      </c>
      <c r="I791" s="13">
        <f t="shared" si="36"/>
        <v>0.85064802558127861</v>
      </c>
      <c r="J791" s="12">
        <v>1255</v>
      </c>
      <c r="K791" s="12">
        <v>605</v>
      </c>
      <c r="L791" s="13">
        <f t="shared" si="37"/>
        <v>0.48207171314741037</v>
      </c>
      <c r="M791" s="12">
        <v>385</v>
      </c>
      <c r="N791" s="12">
        <v>220</v>
      </c>
      <c r="O791" s="14" t="str">
        <f t="shared" si="38"/>
        <v>Ineligible</v>
      </c>
    </row>
    <row r="792" spans="1:15" x14ac:dyDescent="0.2">
      <c r="A792" s="11" t="s">
        <v>5254</v>
      </c>
      <c r="B792" s="11">
        <v>1</v>
      </c>
      <c r="C792" s="11" t="s">
        <v>6292</v>
      </c>
      <c r="D792" s="11" t="s">
        <v>2467</v>
      </c>
      <c r="E792" s="11" t="s">
        <v>27</v>
      </c>
      <c r="F792" s="11" t="s">
        <v>6294</v>
      </c>
      <c r="G792" s="15">
        <v>1142471</v>
      </c>
      <c r="H792" s="15">
        <v>1019634</v>
      </c>
      <c r="I792" s="13">
        <f t="shared" si="36"/>
        <v>0.89248129711826385</v>
      </c>
      <c r="J792" s="12">
        <v>1315</v>
      </c>
      <c r="K792" s="12">
        <v>465</v>
      </c>
      <c r="L792" s="13">
        <f t="shared" si="37"/>
        <v>0.35361216730038025</v>
      </c>
      <c r="M792" s="12">
        <v>420</v>
      </c>
      <c r="N792" s="12">
        <v>45</v>
      </c>
      <c r="O792" s="14" t="str">
        <f t="shared" si="38"/>
        <v>Ineligible</v>
      </c>
    </row>
    <row r="793" spans="1:15" x14ac:dyDescent="0.2">
      <c r="A793" s="11" t="s">
        <v>5254</v>
      </c>
      <c r="B793" s="11">
        <v>1</v>
      </c>
      <c r="C793" s="11" t="s">
        <v>6292</v>
      </c>
      <c r="D793" s="11" t="s">
        <v>2467</v>
      </c>
      <c r="E793" s="11" t="s">
        <v>29</v>
      </c>
      <c r="F793" s="11" t="s">
        <v>6295</v>
      </c>
      <c r="G793" s="15">
        <v>1165786</v>
      </c>
      <c r="H793" s="15">
        <v>977376</v>
      </c>
      <c r="I793" s="13">
        <f t="shared" si="36"/>
        <v>0.83838371708015025</v>
      </c>
      <c r="J793" s="12">
        <v>1795</v>
      </c>
      <c r="K793" s="12">
        <v>740</v>
      </c>
      <c r="L793" s="13">
        <f t="shared" si="37"/>
        <v>0.41225626740947074</v>
      </c>
      <c r="M793" s="12">
        <v>335</v>
      </c>
      <c r="N793" s="12">
        <v>405</v>
      </c>
      <c r="O793" s="14" t="str">
        <f t="shared" si="38"/>
        <v>Ineligible</v>
      </c>
    </row>
    <row r="794" spans="1:15" x14ac:dyDescent="0.2">
      <c r="A794" s="11" t="s">
        <v>5254</v>
      </c>
      <c r="B794" s="11">
        <v>1</v>
      </c>
      <c r="C794" s="11" t="s">
        <v>6292</v>
      </c>
      <c r="D794" s="11" t="s">
        <v>2467</v>
      </c>
      <c r="E794" s="11" t="s">
        <v>37</v>
      </c>
      <c r="F794" s="11" t="s">
        <v>6296</v>
      </c>
      <c r="G794" s="15">
        <v>939976</v>
      </c>
      <c r="H794" s="15">
        <v>841248</v>
      </c>
      <c r="I794" s="13">
        <f t="shared" si="36"/>
        <v>0.8949675310859001</v>
      </c>
      <c r="J794" s="12">
        <v>1155</v>
      </c>
      <c r="K794" s="12">
        <v>615</v>
      </c>
      <c r="L794" s="13">
        <f t="shared" si="37"/>
        <v>0.53246753246753242</v>
      </c>
      <c r="M794" s="12">
        <v>425</v>
      </c>
      <c r="N794" s="12">
        <v>190</v>
      </c>
      <c r="O794" s="14" t="str">
        <f t="shared" si="38"/>
        <v>CD Eligible</v>
      </c>
    </row>
    <row r="795" spans="1:15" x14ac:dyDescent="0.2">
      <c r="A795" s="11" t="s">
        <v>5254</v>
      </c>
      <c r="B795" s="11">
        <v>1</v>
      </c>
      <c r="C795" s="11" t="s">
        <v>6292</v>
      </c>
      <c r="D795" s="11" t="s">
        <v>2467</v>
      </c>
      <c r="E795" s="11" t="s">
        <v>52</v>
      </c>
      <c r="F795" s="11" t="s">
        <v>6297</v>
      </c>
      <c r="G795" s="15">
        <v>977566</v>
      </c>
      <c r="H795" s="15">
        <v>1038918</v>
      </c>
      <c r="I795" s="13">
        <f t="shared" si="36"/>
        <v>1.0627599568724773</v>
      </c>
      <c r="J795" s="12">
        <v>1600</v>
      </c>
      <c r="K795" s="12">
        <v>360</v>
      </c>
      <c r="L795" s="13">
        <f t="shared" si="37"/>
        <v>0.22500000000000001</v>
      </c>
      <c r="M795" s="12">
        <v>205</v>
      </c>
      <c r="N795" s="12">
        <v>155</v>
      </c>
      <c r="O795" s="14" t="str">
        <f t="shared" si="38"/>
        <v>Ineligible</v>
      </c>
    </row>
    <row r="796" spans="1:15" x14ac:dyDescent="0.2">
      <c r="A796" s="11" t="s">
        <v>5254</v>
      </c>
      <c r="B796" s="11">
        <v>1</v>
      </c>
      <c r="C796" s="11" t="s">
        <v>6292</v>
      </c>
      <c r="D796" s="11" t="s">
        <v>2467</v>
      </c>
      <c r="E796" s="11" t="s">
        <v>61</v>
      </c>
      <c r="F796" s="11" t="s">
        <v>6298</v>
      </c>
      <c r="G796" s="15">
        <v>1203889</v>
      </c>
      <c r="H796" s="15">
        <v>1120385</v>
      </c>
      <c r="I796" s="13">
        <f t="shared" si="36"/>
        <v>0.93063812361438636</v>
      </c>
      <c r="J796" s="12">
        <v>1880</v>
      </c>
      <c r="K796" s="12">
        <v>645</v>
      </c>
      <c r="L796" s="13">
        <f t="shared" si="37"/>
        <v>0.34308510638297873</v>
      </c>
      <c r="M796" s="12">
        <v>565</v>
      </c>
      <c r="N796" s="12">
        <v>80</v>
      </c>
      <c r="O796" s="14" t="str">
        <f t="shared" si="38"/>
        <v>Ineligible</v>
      </c>
    </row>
    <row r="797" spans="1:15" x14ac:dyDescent="0.2">
      <c r="A797" s="11" t="s">
        <v>5254</v>
      </c>
      <c r="B797" s="11">
        <v>1</v>
      </c>
      <c r="C797" s="11" t="s">
        <v>6299</v>
      </c>
      <c r="D797" s="11" t="s">
        <v>2473</v>
      </c>
      <c r="E797" s="11" t="s">
        <v>21</v>
      </c>
      <c r="F797" s="11" t="s">
        <v>6300</v>
      </c>
      <c r="G797" s="15">
        <v>534424</v>
      </c>
      <c r="H797" s="15">
        <v>456361</v>
      </c>
      <c r="I797" s="13">
        <f t="shared" si="36"/>
        <v>0.85393058694968793</v>
      </c>
      <c r="J797" s="12">
        <v>860</v>
      </c>
      <c r="K797" s="12">
        <v>725</v>
      </c>
      <c r="L797" s="13">
        <f t="shared" si="37"/>
        <v>0.84302325581395354</v>
      </c>
      <c r="M797" s="12">
        <v>225</v>
      </c>
      <c r="N797" s="12">
        <v>500</v>
      </c>
      <c r="O797" s="14" t="str">
        <f t="shared" si="38"/>
        <v>CD Eligible</v>
      </c>
    </row>
    <row r="798" spans="1:15" x14ac:dyDescent="0.2">
      <c r="A798" s="11" t="s">
        <v>5254</v>
      </c>
      <c r="B798" s="11">
        <v>1</v>
      </c>
      <c r="C798" s="11" t="s">
        <v>6299</v>
      </c>
      <c r="D798" s="11" t="s">
        <v>2473</v>
      </c>
      <c r="E798" s="11" t="s">
        <v>27</v>
      </c>
      <c r="F798" s="11" t="s">
        <v>6301</v>
      </c>
      <c r="G798" s="15">
        <v>576122</v>
      </c>
      <c r="H798" s="15">
        <v>458662</v>
      </c>
      <c r="I798" s="13">
        <f t="shared" si="36"/>
        <v>0.79611957189623028</v>
      </c>
      <c r="J798" s="12">
        <v>665</v>
      </c>
      <c r="K798" s="12">
        <v>520</v>
      </c>
      <c r="L798" s="13">
        <f t="shared" si="37"/>
        <v>0.78195488721804507</v>
      </c>
      <c r="M798" s="12">
        <v>430</v>
      </c>
      <c r="N798" s="12">
        <v>90</v>
      </c>
      <c r="O798" s="14" t="str">
        <f t="shared" si="38"/>
        <v>CD Eligible</v>
      </c>
    </row>
    <row r="799" spans="1:15" x14ac:dyDescent="0.2">
      <c r="A799" s="11" t="s">
        <v>5254</v>
      </c>
      <c r="B799" s="11">
        <v>1</v>
      </c>
      <c r="C799" s="11" t="s">
        <v>6299</v>
      </c>
      <c r="D799" s="11" t="s">
        <v>2473</v>
      </c>
      <c r="E799" s="11" t="s">
        <v>29</v>
      </c>
      <c r="F799" s="11" t="s">
        <v>6302</v>
      </c>
      <c r="G799" s="15">
        <v>1024261</v>
      </c>
      <c r="H799" s="15">
        <v>579851</v>
      </c>
      <c r="I799" s="13">
        <f t="shared" si="36"/>
        <v>0.56611644883481849</v>
      </c>
      <c r="J799" s="12">
        <v>1220</v>
      </c>
      <c r="K799" s="12">
        <v>770</v>
      </c>
      <c r="L799" s="13">
        <f t="shared" si="37"/>
        <v>0.63114754098360659</v>
      </c>
      <c r="M799" s="12">
        <v>605</v>
      </c>
      <c r="N799" s="12">
        <v>165</v>
      </c>
      <c r="O799" s="14" t="str">
        <f t="shared" si="38"/>
        <v>CD Eligible</v>
      </c>
    </row>
    <row r="800" spans="1:15" x14ac:dyDescent="0.2">
      <c r="A800" s="11" t="s">
        <v>5254</v>
      </c>
      <c r="B800" s="11">
        <v>1</v>
      </c>
      <c r="C800" s="11" t="s">
        <v>6299</v>
      </c>
      <c r="D800" s="11" t="s">
        <v>2473</v>
      </c>
      <c r="E800" s="11" t="s">
        <v>37</v>
      </c>
      <c r="F800" s="11" t="s">
        <v>6303</v>
      </c>
      <c r="G800" s="15">
        <v>637022</v>
      </c>
      <c r="H800" s="15">
        <v>491745</v>
      </c>
      <c r="I800" s="13">
        <f t="shared" si="36"/>
        <v>0.77194351215499624</v>
      </c>
      <c r="J800" s="12">
        <v>2435</v>
      </c>
      <c r="K800" s="12">
        <v>2280</v>
      </c>
      <c r="L800" s="13">
        <f t="shared" si="37"/>
        <v>0.93634496919917864</v>
      </c>
      <c r="M800" s="12">
        <v>1875</v>
      </c>
      <c r="N800" s="12">
        <v>405</v>
      </c>
      <c r="O800" s="14" t="str">
        <f t="shared" si="38"/>
        <v>CD Eligible</v>
      </c>
    </row>
    <row r="801" spans="1:15" x14ac:dyDescent="0.2">
      <c r="A801" s="11" t="s">
        <v>5254</v>
      </c>
      <c r="B801" s="11">
        <v>1</v>
      </c>
      <c r="C801" s="11" t="s">
        <v>6299</v>
      </c>
      <c r="D801" s="11" t="s">
        <v>2473</v>
      </c>
      <c r="E801" s="11" t="s">
        <v>52</v>
      </c>
      <c r="F801" s="11" t="s">
        <v>6304</v>
      </c>
      <c r="G801" s="15">
        <v>642489</v>
      </c>
      <c r="H801" s="15">
        <v>630713</v>
      </c>
      <c r="I801" s="13">
        <f t="shared" si="36"/>
        <v>0.98167128153166827</v>
      </c>
      <c r="J801" s="12">
        <v>2005</v>
      </c>
      <c r="K801" s="12">
        <v>1645</v>
      </c>
      <c r="L801" s="13">
        <f t="shared" si="37"/>
        <v>0.82044887780548625</v>
      </c>
      <c r="M801" s="12">
        <v>1400</v>
      </c>
      <c r="N801" s="12">
        <v>245</v>
      </c>
      <c r="O801" s="14" t="str">
        <f t="shared" si="38"/>
        <v>CD Eligible</v>
      </c>
    </row>
    <row r="802" spans="1:15" x14ac:dyDescent="0.2">
      <c r="A802" s="11" t="s">
        <v>5254</v>
      </c>
      <c r="B802" s="11">
        <v>1</v>
      </c>
      <c r="C802" s="11" t="s">
        <v>6305</v>
      </c>
      <c r="D802" s="11" t="s">
        <v>2477</v>
      </c>
      <c r="E802" s="11" t="s">
        <v>19</v>
      </c>
      <c r="F802" s="11" t="s">
        <v>6306</v>
      </c>
      <c r="G802" s="15">
        <v>2.99</v>
      </c>
      <c r="H802" s="15">
        <v>0</v>
      </c>
      <c r="I802" s="13">
        <f t="shared" si="36"/>
        <v>0</v>
      </c>
      <c r="J802" s="12">
        <v>0</v>
      </c>
      <c r="K802" s="12">
        <v>0</v>
      </c>
      <c r="L802" s="13" t="str">
        <f t="shared" si="37"/>
        <v>-</v>
      </c>
      <c r="M802" s="12">
        <v>0</v>
      </c>
      <c r="N802" s="12">
        <v>0</v>
      </c>
      <c r="O802" s="14" t="str">
        <f t="shared" si="38"/>
        <v>Ineligible</v>
      </c>
    </row>
    <row r="803" spans="1:15" x14ac:dyDescent="0.2">
      <c r="A803" s="11" t="s">
        <v>5254</v>
      </c>
      <c r="B803" s="11">
        <v>1</v>
      </c>
      <c r="C803" s="11" t="s">
        <v>6305</v>
      </c>
      <c r="D803" s="11" t="s">
        <v>2477</v>
      </c>
      <c r="E803" s="11" t="s">
        <v>21</v>
      </c>
      <c r="F803" s="11" t="s">
        <v>6307</v>
      </c>
      <c r="G803" s="15">
        <v>1072448.81</v>
      </c>
      <c r="H803" s="15">
        <v>912367</v>
      </c>
      <c r="I803" s="13">
        <f t="shared" si="36"/>
        <v>0.85073244661439829</v>
      </c>
      <c r="J803" s="12">
        <v>1990</v>
      </c>
      <c r="K803" s="12">
        <v>280</v>
      </c>
      <c r="L803" s="13">
        <f t="shared" si="37"/>
        <v>0.1407035175879397</v>
      </c>
      <c r="M803" s="12">
        <v>200</v>
      </c>
      <c r="N803" s="12">
        <v>80</v>
      </c>
      <c r="O803" s="14" t="str">
        <f t="shared" si="38"/>
        <v>Ineligible</v>
      </c>
    </row>
    <row r="804" spans="1:15" x14ac:dyDescent="0.2">
      <c r="A804" s="11" t="s">
        <v>5254</v>
      </c>
      <c r="B804" s="11">
        <v>1</v>
      </c>
      <c r="C804" s="11" t="s">
        <v>6305</v>
      </c>
      <c r="D804" s="11" t="s">
        <v>2477</v>
      </c>
      <c r="E804" s="11" t="s">
        <v>27</v>
      </c>
      <c r="F804" s="11" t="s">
        <v>6308</v>
      </c>
      <c r="G804" s="15">
        <v>446401</v>
      </c>
      <c r="H804" s="15">
        <v>289357</v>
      </c>
      <c r="I804" s="13">
        <f t="shared" si="36"/>
        <v>0.64819971281426336</v>
      </c>
      <c r="J804" s="12">
        <v>615</v>
      </c>
      <c r="K804" s="12">
        <v>240</v>
      </c>
      <c r="L804" s="13">
        <f t="shared" si="37"/>
        <v>0.3902439024390244</v>
      </c>
      <c r="M804" s="12">
        <v>150</v>
      </c>
      <c r="N804" s="12">
        <v>90</v>
      </c>
      <c r="O804" s="14" t="str">
        <f t="shared" si="38"/>
        <v>Ineligible</v>
      </c>
    </row>
    <row r="805" spans="1:15" x14ac:dyDescent="0.2">
      <c r="A805" s="11" t="s">
        <v>5254</v>
      </c>
      <c r="B805" s="11">
        <v>1</v>
      </c>
      <c r="C805" s="11" t="s">
        <v>6305</v>
      </c>
      <c r="D805" s="11" t="s">
        <v>2477</v>
      </c>
      <c r="E805" s="11" t="s">
        <v>29</v>
      </c>
      <c r="F805" s="11" t="s">
        <v>6309</v>
      </c>
      <c r="G805" s="15">
        <v>706780</v>
      </c>
      <c r="H805" s="15">
        <v>521245</v>
      </c>
      <c r="I805" s="13">
        <f t="shared" si="36"/>
        <v>0.7374925719460087</v>
      </c>
      <c r="J805" s="12">
        <v>790</v>
      </c>
      <c r="K805" s="12">
        <v>430</v>
      </c>
      <c r="L805" s="13">
        <f t="shared" si="37"/>
        <v>0.54430379746835444</v>
      </c>
      <c r="M805" s="12">
        <v>375</v>
      </c>
      <c r="N805" s="12">
        <v>55</v>
      </c>
      <c r="O805" s="14" t="str">
        <f t="shared" si="38"/>
        <v>CD Eligible</v>
      </c>
    </row>
    <row r="806" spans="1:15" x14ac:dyDescent="0.2">
      <c r="A806" s="11" t="s">
        <v>5254</v>
      </c>
      <c r="B806" s="11">
        <v>1</v>
      </c>
      <c r="C806" s="11" t="s">
        <v>6305</v>
      </c>
      <c r="D806" s="11" t="s">
        <v>2477</v>
      </c>
      <c r="E806" s="11" t="s">
        <v>37</v>
      </c>
      <c r="F806" s="11" t="s">
        <v>6310</v>
      </c>
      <c r="G806" s="15">
        <v>1241078</v>
      </c>
      <c r="H806" s="15">
        <v>1066283</v>
      </c>
      <c r="I806" s="13">
        <f t="shared" si="36"/>
        <v>0.85915873136096199</v>
      </c>
      <c r="J806" s="12">
        <v>1865</v>
      </c>
      <c r="K806" s="12">
        <v>105</v>
      </c>
      <c r="L806" s="13">
        <f t="shared" si="37"/>
        <v>5.6300268096514748E-2</v>
      </c>
      <c r="M806" s="12">
        <v>10</v>
      </c>
      <c r="N806" s="12">
        <v>95</v>
      </c>
      <c r="O806" s="14" t="str">
        <f t="shared" si="38"/>
        <v>Ineligible</v>
      </c>
    </row>
    <row r="807" spans="1:15" x14ac:dyDescent="0.2">
      <c r="A807" s="11" t="s">
        <v>5254</v>
      </c>
      <c r="B807" s="11">
        <v>1</v>
      </c>
      <c r="C807" s="11" t="s">
        <v>6305</v>
      </c>
      <c r="D807" s="11" t="s">
        <v>2477</v>
      </c>
      <c r="E807" s="11" t="s">
        <v>52</v>
      </c>
      <c r="F807" s="11" t="s">
        <v>6311</v>
      </c>
      <c r="G807" s="15">
        <v>745100</v>
      </c>
      <c r="H807" s="15">
        <v>402555</v>
      </c>
      <c r="I807" s="13">
        <f t="shared" si="36"/>
        <v>0.54026976244799352</v>
      </c>
      <c r="J807" s="12">
        <v>1025</v>
      </c>
      <c r="K807" s="12">
        <v>425</v>
      </c>
      <c r="L807" s="13">
        <f t="shared" si="37"/>
        <v>0.41463414634146339</v>
      </c>
      <c r="M807" s="12">
        <v>320</v>
      </c>
      <c r="N807" s="12">
        <v>105</v>
      </c>
      <c r="O807" s="14" t="str">
        <f t="shared" si="38"/>
        <v>Ineligible</v>
      </c>
    </row>
    <row r="808" spans="1:15" x14ac:dyDescent="0.2">
      <c r="A808" s="11" t="s">
        <v>5254</v>
      </c>
      <c r="B808" s="11">
        <v>1</v>
      </c>
      <c r="C808" s="11" t="s">
        <v>6305</v>
      </c>
      <c r="D808" s="11" t="s">
        <v>2477</v>
      </c>
      <c r="E808" s="11" t="s">
        <v>61</v>
      </c>
      <c r="F808" s="11" t="s">
        <v>6312</v>
      </c>
      <c r="G808" s="15">
        <v>543793</v>
      </c>
      <c r="H808" s="15">
        <v>457522</v>
      </c>
      <c r="I808" s="13">
        <f t="shared" si="36"/>
        <v>0.84135323551424901</v>
      </c>
      <c r="J808" s="12">
        <v>760</v>
      </c>
      <c r="K808" s="12">
        <v>325</v>
      </c>
      <c r="L808" s="13">
        <f t="shared" si="37"/>
        <v>0.42763157894736842</v>
      </c>
      <c r="M808" s="12">
        <v>265</v>
      </c>
      <c r="N808" s="12">
        <v>60</v>
      </c>
      <c r="O808" s="14" t="str">
        <f t="shared" si="38"/>
        <v>Ineligible</v>
      </c>
    </row>
    <row r="809" spans="1:15" x14ac:dyDescent="0.2">
      <c r="A809" s="11" t="s">
        <v>5254</v>
      </c>
      <c r="B809" s="11">
        <v>1</v>
      </c>
      <c r="C809" s="11" t="s">
        <v>6305</v>
      </c>
      <c r="D809" s="11" t="s">
        <v>2477</v>
      </c>
      <c r="E809" s="11" t="s">
        <v>139</v>
      </c>
      <c r="F809" s="11" t="s">
        <v>6313</v>
      </c>
      <c r="G809" s="15">
        <v>767381</v>
      </c>
      <c r="H809" s="15">
        <v>444981</v>
      </c>
      <c r="I809" s="13">
        <f t="shared" si="36"/>
        <v>0.57986971269812515</v>
      </c>
      <c r="J809" s="12">
        <v>1005</v>
      </c>
      <c r="K809" s="12">
        <v>420</v>
      </c>
      <c r="L809" s="13">
        <f t="shared" si="37"/>
        <v>0.41791044776119401</v>
      </c>
      <c r="M809" s="12">
        <v>355</v>
      </c>
      <c r="N809" s="12">
        <v>65</v>
      </c>
      <c r="O809" s="14" t="str">
        <f t="shared" si="38"/>
        <v>Ineligible</v>
      </c>
    </row>
    <row r="810" spans="1:15" x14ac:dyDescent="0.2">
      <c r="A810" s="11" t="s">
        <v>5254</v>
      </c>
      <c r="B810" s="11">
        <v>1</v>
      </c>
      <c r="C810" s="11" t="s">
        <v>6314</v>
      </c>
      <c r="D810" s="11" t="s">
        <v>629</v>
      </c>
      <c r="E810" s="11" t="s">
        <v>21</v>
      </c>
      <c r="F810" s="11" t="s">
        <v>6315</v>
      </c>
      <c r="G810" s="15">
        <v>1377502</v>
      </c>
      <c r="H810" s="15">
        <v>1194916</v>
      </c>
      <c r="I810" s="13">
        <f t="shared" si="36"/>
        <v>0.86745137212141976</v>
      </c>
      <c r="J810" s="12">
        <v>2410</v>
      </c>
      <c r="K810" s="12">
        <v>1440</v>
      </c>
      <c r="L810" s="13">
        <f t="shared" si="37"/>
        <v>0.59751037344398339</v>
      </c>
      <c r="M810" s="12">
        <v>900</v>
      </c>
      <c r="N810" s="12">
        <v>540</v>
      </c>
      <c r="O810" s="14" t="str">
        <f t="shared" si="38"/>
        <v>CD Eligible</v>
      </c>
    </row>
    <row r="811" spans="1:15" x14ac:dyDescent="0.2">
      <c r="A811" s="11" t="s">
        <v>5254</v>
      </c>
      <c r="B811" s="11">
        <v>1</v>
      </c>
      <c r="C811" s="11" t="s">
        <v>6314</v>
      </c>
      <c r="D811" s="11" t="s">
        <v>629</v>
      </c>
      <c r="E811" s="11" t="s">
        <v>27</v>
      </c>
      <c r="F811" s="11" t="s">
        <v>6316</v>
      </c>
      <c r="G811" s="15">
        <v>591853</v>
      </c>
      <c r="H811" s="15">
        <v>418260</v>
      </c>
      <c r="I811" s="13">
        <f t="shared" si="36"/>
        <v>0.70669575046506483</v>
      </c>
      <c r="J811" s="12">
        <v>1265</v>
      </c>
      <c r="K811" s="12">
        <v>970</v>
      </c>
      <c r="L811" s="13">
        <f t="shared" si="37"/>
        <v>0.76679841897233203</v>
      </c>
      <c r="M811" s="12">
        <v>940</v>
      </c>
      <c r="N811" s="12">
        <v>30</v>
      </c>
      <c r="O811" s="14" t="str">
        <f t="shared" si="38"/>
        <v>CD Eligible</v>
      </c>
    </row>
    <row r="812" spans="1:15" x14ac:dyDescent="0.2">
      <c r="A812" s="11" t="s">
        <v>5254</v>
      </c>
      <c r="B812" s="11">
        <v>1</v>
      </c>
      <c r="C812" s="11" t="s">
        <v>6314</v>
      </c>
      <c r="D812" s="11" t="s">
        <v>629</v>
      </c>
      <c r="E812" s="11" t="s">
        <v>29</v>
      </c>
      <c r="F812" s="11" t="s">
        <v>6317</v>
      </c>
      <c r="G812" s="15">
        <v>662000</v>
      </c>
      <c r="H812" s="15">
        <v>662000</v>
      </c>
      <c r="I812" s="13">
        <f t="shared" si="36"/>
        <v>1</v>
      </c>
      <c r="J812" s="12">
        <v>1795</v>
      </c>
      <c r="K812" s="12">
        <v>1635</v>
      </c>
      <c r="L812" s="13">
        <f t="shared" si="37"/>
        <v>0.91086350974930363</v>
      </c>
      <c r="M812" s="12">
        <v>1340</v>
      </c>
      <c r="N812" s="12">
        <v>295</v>
      </c>
      <c r="O812" s="14" t="str">
        <f t="shared" si="38"/>
        <v>CD Eligible</v>
      </c>
    </row>
    <row r="813" spans="1:15" x14ac:dyDescent="0.2">
      <c r="A813" s="11" t="s">
        <v>5254</v>
      </c>
      <c r="B813" s="11">
        <v>1</v>
      </c>
      <c r="C813" s="11" t="s">
        <v>6314</v>
      </c>
      <c r="D813" s="11" t="s">
        <v>629</v>
      </c>
      <c r="E813" s="11" t="s">
        <v>37</v>
      </c>
      <c r="F813" s="11" t="s">
        <v>6318</v>
      </c>
      <c r="G813" s="15">
        <v>877481</v>
      </c>
      <c r="H813" s="15">
        <v>844481</v>
      </c>
      <c r="I813" s="13">
        <f t="shared" si="36"/>
        <v>0.96239234809642604</v>
      </c>
      <c r="J813" s="12">
        <v>2330</v>
      </c>
      <c r="K813" s="12">
        <v>2140</v>
      </c>
      <c r="L813" s="13">
        <f t="shared" si="37"/>
        <v>0.91845493562231761</v>
      </c>
      <c r="M813" s="12">
        <v>2055</v>
      </c>
      <c r="N813" s="12">
        <v>85</v>
      </c>
      <c r="O813" s="14" t="str">
        <f t="shared" si="38"/>
        <v>CD Eligible</v>
      </c>
    </row>
    <row r="814" spans="1:15" x14ac:dyDescent="0.2">
      <c r="A814" s="11" t="s">
        <v>5254</v>
      </c>
      <c r="B814" s="11">
        <v>1</v>
      </c>
      <c r="C814" s="11" t="s">
        <v>6319</v>
      </c>
      <c r="D814" s="11" t="s">
        <v>635</v>
      </c>
      <c r="E814" s="11" t="s">
        <v>21</v>
      </c>
      <c r="F814" s="11" t="s">
        <v>6320</v>
      </c>
      <c r="G814" s="15">
        <v>1248418.79</v>
      </c>
      <c r="H814" s="15">
        <v>1102241.79</v>
      </c>
      <c r="I814" s="13">
        <f t="shared" si="36"/>
        <v>0.88291028525772186</v>
      </c>
      <c r="J814" s="12">
        <v>1085</v>
      </c>
      <c r="K814" s="12">
        <v>360</v>
      </c>
      <c r="L814" s="13">
        <f t="shared" si="37"/>
        <v>0.33179723502304148</v>
      </c>
      <c r="M814" s="12">
        <v>240</v>
      </c>
      <c r="N814" s="12">
        <v>120</v>
      </c>
      <c r="O814" s="14" t="str">
        <f t="shared" si="38"/>
        <v>Ineligible</v>
      </c>
    </row>
    <row r="815" spans="1:15" x14ac:dyDescent="0.2">
      <c r="A815" s="11" t="s">
        <v>5254</v>
      </c>
      <c r="B815" s="11">
        <v>1</v>
      </c>
      <c r="C815" s="11" t="s">
        <v>6319</v>
      </c>
      <c r="D815" s="11" t="s">
        <v>635</v>
      </c>
      <c r="E815" s="11" t="s">
        <v>27</v>
      </c>
      <c r="F815" s="11" t="s">
        <v>6321</v>
      </c>
      <c r="G815" s="15">
        <v>2660667</v>
      </c>
      <c r="H815" s="15">
        <v>1391476</v>
      </c>
      <c r="I815" s="13">
        <f t="shared" si="36"/>
        <v>0.52298013994235282</v>
      </c>
      <c r="J815" s="12">
        <v>2950</v>
      </c>
      <c r="K815" s="12">
        <v>695</v>
      </c>
      <c r="L815" s="13">
        <f t="shared" si="37"/>
        <v>0.23559322033898306</v>
      </c>
      <c r="M815" s="12">
        <v>400</v>
      </c>
      <c r="N815" s="12">
        <v>295</v>
      </c>
      <c r="O815" s="14" t="str">
        <f t="shared" si="38"/>
        <v>Ineligible</v>
      </c>
    </row>
    <row r="816" spans="1:15" x14ac:dyDescent="0.2">
      <c r="A816" s="11" t="s">
        <v>5254</v>
      </c>
      <c r="B816" s="11">
        <v>1</v>
      </c>
      <c r="C816" s="11" t="s">
        <v>6319</v>
      </c>
      <c r="D816" s="11" t="s">
        <v>635</v>
      </c>
      <c r="E816" s="11" t="s">
        <v>29</v>
      </c>
      <c r="F816" s="11" t="s">
        <v>6322</v>
      </c>
      <c r="G816" s="15">
        <v>477753.43</v>
      </c>
      <c r="H816" s="15">
        <v>437847.43</v>
      </c>
      <c r="I816" s="13">
        <f t="shared" si="36"/>
        <v>0.91647155730519825</v>
      </c>
      <c r="J816" s="12">
        <v>1130</v>
      </c>
      <c r="K816" s="12">
        <v>315</v>
      </c>
      <c r="L816" s="13">
        <f t="shared" si="37"/>
        <v>0.27876106194690264</v>
      </c>
      <c r="M816" s="12">
        <v>255</v>
      </c>
      <c r="N816" s="12">
        <v>60</v>
      </c>
      <c r="O816" s="14" t="str">
        <f t="shared" si="38"/>
        <v>Ineligible</v>
      </c>
    </row>
    <row r="817" spans="1:15" x14ac:dyDescent="0.2">
      <c r="A817" s="11" t="s">
        <v>5254</v>
      </c>
      <c r="B817" s="11">
        <v>1</v>
      </c>
      <c r="C817" s="11" t="s">
        <v>6323</v>
      </c>
      <c r="D817" s="11" t="s">
        <v>2491</v>
      </c>
      <c r="E817" s="11" t="s">
        <v>21</v>
      </c>
      <c r="F817" s="11" t="s">
        <v>6324</v>
      </c>
      <c r="G817" s="15">
        <v>325217.89</v>
      </c>
      <c r="H817" s="15">
        <v>325217.89</v>
      </c>
      <c r="I817" s="13">
        <f t="shared" si="36"/>
        <v>1</v>
      </c>
      <c r="J817" s="12">
        <v>2335</v>
      </c>
      <c r="K817" s="12">
        <v>1850</v>
      </c>
      <c r="L817" s="13">
        <f t="shared" si="37"/>
        <v>0.79229122055674517</v>
      </c>
      <c r="M817" s="12">
        <v>1705</v>
      </c>
      <c r="N817" s="12">
        <v>145</v>
      </c>
      <c r="O817" s="14" t="str">
        <f t="shared" si="38"/>
        <v>CD Eligible</v>
      </c>
    </row>
    <row r="818" spans="1:15" x14ac:dyDescent="0.2">
      <c r="A818" s="11" t="s">
        <v>5254</v>
      </c>
      <c r="B818" s="11">
        <v>1</v>
      </c>
      <c r="C818" s="11" t="s">
        <v>6323</v>
      </c>
      <c r="D818" s="11" t="s">
        <v>2491</v>
      </c>
      <c r="E818" s="11" t="s">
        <v>27</v>
      </c>
      <c r="F818" s="11" t="s">
        <v>6325</v>
      </c>
      <c r="G818" s="15">
        <v>992140</v>
      </c>
      <c r="H818" s="15">
        <v>629128</v>
      </c>
      <c r="I818" s="13">
        <f t="shared" si="36"/>
        <v>0.63411212127320737</v>
      </c>
      <c r="J818" s="12">
        <v>2340</v>
      </c>
      <c r="K818" s="12">
        <v>1130</v>
      </c>
      <c r="L818" s="13">
        <f t="shared" si="37"/>
        <v>0.48290598290598291</v>
      </c>
      <c r="M818" s="12">
        <v>960</v>
      </c>
      <c r="N818" s="12">
        <v>170</v>
      </c>
      <c r="O818" s="14" t="str">
        <f t="shared" si="38"/>
        <v>Ineligible</v>
      </c>
    </row>
    <row r="819" spans="1:15" x14ac:dyDescent="0.2">
      <c r="A819" s="11" t="s">
        <v>5254</v>
      </c>
      <c r="B819" s="11">
        <v>1</v>
      </c>
      <c r="C819" s="11" t="s">
        <v>6323</v>
      </c>
      <c r="D819" s="11" t="s">
        <v>2491</v>
      </c>
      <c r="E819" s="11" t="s">
        <v>29</v>
      </c>
      <c r="F819" s="11" t="s">
        <v>6326</v>
      </c>
      <c r="G819" s="15">
        <v>274382.11</v>
      </c>
      <c r="H819" s="15">
        <v>274382.11</v>
      </c>
      <c r="I819" s="13">
        <f t="shared" si="36"/>
        <v>1</v>
      </c>
      <c r="J819" s="12">
        <v>2000</v>
      </c>
      <c r="K819" s="12">
        <v>1945</v>
      </c>
      <c r="L819" s="13">
        <f t="shared" si="37"/>
        <v>0.97250000000000003</v>
      </c>
      <c r="M819" s="12">
        <v>1730</v>
      </c>
      <c r="N819" s="12">
        <v>215</v>
      </c>
      <c r="O819" s="14" t="str">
        <f t="shared" si="38"/>
        <v>CD Eligible</v>
      </c>
    </row>
    <row r="820" spans="1:15" x14ac:dyDescent="0.2">
      <c r="A820" s="11" t="s">
        <v>5254</v>
      </c>
      <c r="B820" s="11">
        <v>1</v>
      </c>
      <c r="C820" s="11" t="s">
        <v>6327</v>
      </c>
      <c r="D820" s="11" t="s">
        <v>2495</v>
      </c>
      <c r="E820" s="11" t="s">
        <v>19</v>
      </c>
      <c r="F820" s="11" t="s">
        <v>6328</v>
      </c>
      <c r="G820" s="15">
        <v>1.26</v>
      </c>
      <c r="H820" s="15">
        <v>0</v>
      </c>
      <c r="I820" s="13">
        <f t="shared" si="36"/>
        <v>0</v>
      </c>
      <c r="J820" s="12">
        <v>0</v>
      </c>
      <c r="K820" s="12">
        <v>0</v>
      </c>
      <c r="L820" s="13" t="str">
        <f t="shared" si="37"/>
        <v>-</v>
      </c>
      <c r="M820" s="12">
        <v>0</v>
      </c>
      <c r="N820" s="12">
        <v>0</v>
      </c>
      <c r="O820" s="14" t="str">
        <f t="shared" si="38"/>
        <v>Ineligible</v>
      </c>
    </row>
    <row r="821" spans="1:15" x14ac:dyDescent="0.2">
      <c r="A821" s="11" t="s">
        <v>5254</v>
      </c>
      <c r="B821" s="11">
        <v>1</v>
      </c>
      <c r="C821" s="11" t="s">
        <v>6327</v>
      </c>
      <c r="D821" s="11" t="s">
        <v>2495</v>
      </c>
      <c r="E821" s="11" t="s">
        <v>21</v>
      </c>
      <c r="F821" s="11" t="s">
        <v>6329</v>
      </c>
      <c r="G821" s="15">
        <v>1285445.74</v>
      </c>
      <c r="H821" s="15">
        <v>1274516</v>
      </c>
      <c r="I821" s="13">
        <f t="shared" si="36"/>
        <v>0.99149731516477702</v>
      </c>
      <c r="J821" s="12">
        <v>1850</v>
      </c>
      <c r="K821" s="12">
        <v>520</v>
      </c>
      <c r="L821" s="13">
        <f t="shared" si="37"/>
        <v>0.2810810810810811</v>
      </c>
      <c r="M821" s="12">
        <v>265</v>
      </c>
      <c r="N821" s="12">
        <v>255</v>
      </c>
      <c r="O821" s="14" t="str">
        <f t="shared" si="38"/>
        <v>Ineligible</v>
      </c>
    </row>
    <row r="822" spans="1:15" x14ac:dyDescent="0.2">
      <c r="A822" s="11" t="s">
        <v>5254</v>
      </c>
      <c r="B822" s="11">
        <v>1</v>
      </c>
      <c r="C822" s="11" t="s">
        <v>6327</v>
      </c>
      <c r="D822" s="11" t="s">
        <v>2495</v>
      </c>
      <c r="E822" s="11" t="s">
        <v>27</v>
      </c>
      <c r="F822" s="11" t="s">
        <v>6330</v>
      </c>
      <c r="G822" s="15">
        <v>1375995</v>
      </c>
      <c r="H822" s="15">
        <v>1373845</v>
      </c>
      <c r="I822" s="13">
        <f t="shared" si="36"/>
        <v>0.99843749432229045</v>
      </c>
      <c r="J822" s="12">
        <v>2150</v>
      </c>
      <c r="K822" s="12">
        <v>300</v>
      </c>
      <c r="L822" s="13">
        <f t="shared" si="37"/>
        <v>0.13953488372093023</v>
      </c>
      <c r="M822" s="12">
        <v>255</v>
      </c>
      <c r="N822" s="12">
        <v>45</v>
      </c>
      <c r="O822" s="14" t="str">
        <f t="shared" si="38"/>
        <v>Ineligible</v>
      </c>
    </row>
    <row r="823" spans="1:15" x14ac:dyDescent="0.2">
      <c r="A823" s="11" t="s">
        <v>5254</v>
      </c>
      <c r="B823" s="11">
        <v>1</v>
      </c>
      <c r="C823" s="11" t="s">
        <v>6327</v>
      </c>
      <c r="D823" s="11" t="s">
        <v>2495</v>
      </c>
      <c r="E823" s="11" t="s">
        <v>29</v>
      </c>
      <c r="F823" s="11" t="s">
        <v>6331</v>
      </c>
      <c r="G823" s="15">
        <v>580187</v>
      </c>
      <c r="H823" s="15">
        <v>453820</v>
      </c>
      <c r="I823" s="13">
        <f t="shared" si="36"/>
        <v>0.78219608505533555</v>
      </c>
      <c r="J823" s="12">
        <v>575</v>
      </c>
      <c r="K823" s="12">
        <v>180</v>
      </c>
      <c r="L823" s="13">
        <f t="shared" si="37"/>
        <v>0.31304347826086959</v>
      </c>
      <c r="M823" s="12">
        <v>155</v>
      </c>
      <c r="N823" s="12">
        <v>25</v>
      </c>
      <c r="O823" s="14" t="str">
        <f t="shared" si="38"/>
        <v>Ineligible</v>
      </c>
    </row>
    <row r="824" spans="1:15" x14ac:dyDescent="0.2">
      <c r="A824" s="11" t="s">
        <v>5254</v>
      </c>
      <c r="B824" s="11">
        <v>1</v>
      </c>
      <c r="C824" s="11" t="s">
        <v>6327</v>
      </c>
      <c r="D824" s="11" t="s">
        <v>2495</v>
      </c>
      <c r="E824" s="11" t="s">
        <v>37</v>
      </c>
      <c r="F824" s="11" t="s">
        <v>6332</v>
      </c>
      <c r="G824" s="15">
        <v>1005286</v>
      </c>
      <c r="H824" s="15">
        <v>930922</v>
      </c>
      <c r="I824" s="13">
        <f t="shared" si="36"/>
        <v>0.9260270211661159</v>
      </c>
      <c r="J824" s="12">
        <v>1185</v>
      </c>
      <c r="K824" s="12">
        <v>440</v>
      </c>
      <c r="L824" s="13">
        <f t="shared" si="37"/>
        <v>0.37130801687763715</v>
      </c>
      <c r="M824" s="12">
        <v>345</v>
      </c>
      <c r="N824" s="12">
        <v>95</v>
      </c>
      <c r="O824" s="14" t="str">
        <f t="shared" si="38"/>
        <v>Ineligible</v>
      </c>
    </row>
    <row r="825" spans="1:15" x14ac:dyDescent="0.2">
      <c r="A825" s="11" t="s">
        <v>5254</v>
      </c>
      <c r="B825" s="11">
        <v>1</v>
      </c>
      <c r="C825" s="11" t="s">
        <v>6327</v>
      </c>
      <c r="D825" s="11" t="s">
        <v>2495</v>
      </c>
      <c r="E825" s="11" t="s">
        <v>52</v>
      </c>
      <c r="F825" s="11" t="s">
        <v>6333</v>
      </c>
      <c r="G825" s="15">
        <v>889546</v>
      </c>
      <c r="H825" s="15">
        <v>704327</v>
      </c>
      <c r="I825" s="13">
        <f t="shared" si="36"/>
        <v>0.79178254975009721</v>
      </c>
      <c r="J825" s="12">
        <v>1225</v>
      </c>
      <c r="K825" s="12">
        <v>795</v>
      </c>
      <c r="L825" s="13">
        <f t="shared" si="37"/>
        <v>0.6489795918367347</v>
      </c>
      <c r="M825" s="12">
        <v>630</v>
      </c>
      <c r="N825" s="12">
        <v>165</v>
      </c>
      <c r="O825" s="14" t="str">
        <f t="shared" si="38"/>
        <v>CD Eligible</v>
      </c>
    </row>
    <row r="826" spans="1:15" x14ac:dyDescent="0.2">
      <c r="A826" s="11" t="s">
        <v>5254</v>
      </c>
      <c r="B826" s="11">
        <v>1</v>
      </c>
      <c r="C826" s="11" t="s">
        <v>6327</v>
      </c>
      <c r="D826" s="11" t="s">
        <v>2495</v>
      </c>
      <c r="E826" s="11" t="s">
        <v>61</v>
      </c>
      <c r="F826" s="11" t="s">
        <v>6334</v>
      </c>
      <c r="G826" s="15">
        <v>761673</v>
      </c>
      <c r="H826" s="15">
        <v>581439</v>
      </c>
      <c r="I826" s="13">
        <f t="shared" si="36"/>
        <v>0.76337089538423974</v>
      </c>
      <c r="J826" s="12">
        <v>1130</v>
      </c>
      <c r="K826" s="12">
        <v>400</v>
      </c>
      <c r="L826" s="13">
        <f t="shared" si="37"/>
        <v>0.35398230088495575</v>
      </c>
      <c r="M826" s="12">
        <v>145</v>
      </c>
      <c r="N826" s="12">
        <v>255</v>
      </c>
      <c r="O826" s="14" t="str">
        <f t="shared" si="38"/>
        <v>Ineligible</v>
      </c>
    </row>
    <row r="827" spans="1:15" x14ac:dyDescent="0.2">
      <c r="A827" s="11" t="s">
        <v>5254</v>
      </c>
      <c r="B827" s="11">
        <v>1</v>
      </c>
      <c r="C827" s="11" t="s">
        <v>6335</v>
      </c>
      <c r="D827" s="11" t="s">
        <v>2498</v>
      </c>
      <c r="E827" s="11" t="s">
        <v>21</v>
      </c>
      <c r="F827" s="11" t="s">
        <v>6336</v>
      </c>
      <c r="G827" s="15">
        <v>568553</v>
      </c>
      <c r="H827" s="15">
        <v>355119</v>
      </c>
      <c r="I827" s="13">
        <f t="shared" si="36"/>
        <v>0.62460140039714851</v>
      </c>
      <c r="J827" s="12">
        <v>725</v>
      </c>
      <c r="K827" s="12">
        <v>445</v>
      </c>
      <c r="L827" s="13">
        <f t="shared" si="37"/>
        <v>0.61379310344827587</v>
      </c>
      <c r="M827" s="12">
        <v>310</v>
      </c>
      <c r="N827" s="12">
        <v>135</v>
      </c>
      <c r="O827" s="14" t="str">
        <f t="shared" si="38"/>
        <v>CD Eligible</v>
      </c>
    </row>
    <row r="828" spans="1:15" x14ac:dyDescent="0.2">
      <c r="A828" s="11" t="s">
        <v>5254</v>
      </c>
      <c r="B828" s="11">
        <v>1</v>
      </c>
      <c r="C828" s="11" t="s">
        <v>6335</v>
      </c>
      <c r="D828" s="11" t="s">
        <v>2498</v>
      </c>
      <c r="E828" s="11" t="s">
        <v>27</v>
      </c>
      <c r="F828" s="11" t="s">
        <v>6337</v>
      </c>
      <c r="G828" s="15">
        <v>1036663</v>
      </c>
      <c r="H828" s="15">
        <v>860904</v>
      </c>
      <c r="I828" s="13">
        <f t="shared" si="36"/>
        <v>0.83045695660016805</v>
      </c>
      <c r="J828" s="12">
        <v>1555</v>
      </c>
      <c r="K828" s="12">
        <v>1370</v>
      </c>
      <c r="L828" s="13">
        <f t="shared" si="37"/>
        <v>0.88102893890675238</v>
      </c>
      <c r="M828" s="12">
        <v>1065</v>
      </c>
      <c r="N828" s="12">
        <v>305</v>
      </c>
      <c r="O828" s="14" t="str">
        <f t="shared" si="38"/>
        <v>CD Eligible</v>
      </c>
    </row>
    <row r="829" spans="1:15" x14ac:dyDescent="0.2">
      <c r="A829" s="11" t="s">
        <v>5254</v>
      </c>
      <c r="B829" s="11">
        <v>1</v>
      </c>
      <c r="C829" s="11" t="s">
        <v>6335</v>
      </c>
      <c r="D829" s="11" t="s">
        <v>2498</v>
      </c>
      <c r="E829" s="11" t="s">
        <v>29</v>
      </c>
      <c r="F829" s="11" t="s">
        <v>6338</v>
      </c>
      <c r="G829" s="15">
        <v>612407</v>
      </c>
      <c r="H829" s="15">
        <v>448841</v>
      </c>
      <c r="I829" s="13">
        <f t="shared" si="36"/>
        <v>0.73291291575700479</v>
      </c>
      <c r="J829" s="12">
        <v>1535</v>
      </c>
      <c r="K829" s="12">
        <v>1375</v>
      </c>
      <c r="L829" s="13">
        <f t="shared" si="37"/>
        <v>0.89576547231270354</v>
      </c>
      <c r="M829" s="12">
        <v>930</v>
      </c>
      <c r="N829" s="12">
        <v>445</v>
      </c>
      <c r="O829" s="14" t="str">
        <f t="shared" si="38"/>
        <v>CD Eligible</v>
      </c>
    </row>
    <row r="830" spans="1:15" x14ac:dyDescent="0.2">
      <c r="A830" s="11" t="s">
        <v>5254</v>
      </c>
      <c r="B830" s="11">
        <v>1</v>
      </c>
      <c r="C830" s="11" t="s">
        <v>6335</v>
      </c>
      <c r="D830" s="11" t="s">
        <v>2498</v>
      </c>
      <c r="E830" s="11" t="s">
        <v>37</v>
      </c>
      <c r="F830" s="11" t="s">
        <v>6339</v>
      </c>
      <c r="G830" s="15">
        <v>761839</v>
      </c>
      <c r="H830" s="15">
        <v>615206</v>
      </c>
      <c r="I830" s="13">
        <f t="shared" si="36"/>
        <v>0.80752757472379333</v>
      </c>
      <c r="J830" s="12">
        <v>1560</v>
      </c>
      <c r="K830" s="12">
        <v>1050</v>
      </c>
      <c r="L830" s="13">
        <f t="shared" si="37"/>
        <v>0.67307692307692313</v>
      </c>
      <c r="M830" s="12">
        <v>740</v>
      </c>
      <c r="N830" s="12">
        <v>310</v>
      </c>
      <c r="O830" s="14" t="str">
        <f t="shared" si="38"/>
        <v>CD Eligible</v>
      </c>
    </row>
    <row r="831" spans="1:15" x14ac:dyDescent="0.2">
      <c r="A831" s="11" t="s">
        <v>5254</v>
      </c>
      <c r="B831" s="11">
        <v>1</v>
      </c>
      <c r="C831" s="11" t="s">
        <v>6340</v>
      </c>
      <c r="D831" s="11" t="s">
        <v>642</v>
      </c>
      <c r="E831" s="11" t="s">
        <v>21</v>
      </c>
      <c r="F831" s="11" t="s">
        <v>6341</v>
      </c>
      <c r="G831" s="15">
        <v>962720</v>
      </c>
      <c r="H831" s="15">
        <v>909306</v>
      </c>
      <c r="I831" s="13">
        <f t="shared" si="36"/>
        <v>0.94451761675253454</v>
      </c>
      <c r="J831" s="12">
        <v>1800</v>
      </c>
      <c r="K831" s="12">
        <v>760</v>
      </c>
      <c r="L831" s="13">
        <f t="shared" si="37"/>
        <v>0.42222222222222222</v>
      </c>
      <c r="M831" s="12">
        <v>545</v>
      </c>
      <c r="N831" s="12">
        <v>215</v>
      </c>
      <c r="O831" s="14" t="str">
        <f t="shared" si="38"/>
        <v>Ineligible</v>
      </c>
    </row>
    <row r="832" spans="1:15" x14ac:dyDescent="0.2">
      <c r="A832" s="11" t="s">
        <v>5254</v>
      </c>
      <c r="B832" s="11">
        <v>1</v>
      </c>
      <c r="C832" s="11" t="s">
        <v>6340</v>
      </c>
      <c r="D832" s="11" t="s">
        <v>642</v>
      </c>
      <c r="E832" s="11" t="s">
        <v>27</v>
      </c>
      <c r="F832" s="11" t="s">
        <v>6342</v>
      </c>
      <c r="G832" s="15">
        <v>1024044</v>
      </c>
      <c r="H832" s="15">
        <v>971109</v>
      </c>
      <c r="I832" s="13">
        <f t="shared" si="36"/>
        <v>0.94830788520805742</v>
      </c>
      <c r="J832" s="12">
        <v>2085</v>
      </c>
      <c r="K832" s="12">
        <v>700</v>
      </c>
      <c r="L832" s="13">
        <f t="shared" si="37"/>
        <v>0.33573141486810554</v>
      </c>
      <c r="M832" s="12">
        <v>285</v>
      </c>
      <c r="N832" s="12">
        <v>415</v>
      </c>
      <c r="O832" s="14" t="str">
        <f t="shared" si="38"/>
        <v>Ineligible</v>
      </c>
    </row>
    <row r="833" spans="1:15" x14ac:dyDescent="0.2">
      <c r="A833" s="11" t="s">
        <v>5254</v>
      </c>
      <c r="B833" s="11">
        <v>1</v>
      </c>
      <c r="C833" s="11" t="s">
        <v>6340</v>
      </c>
      <c r="D833" s="11" t="s">
        <v>642</v>
      </c>
      <c r="E833" s="11" t="s">
        <v>29</v>
      </c>
      <c r="F833" s="11" t="s">
        <v>6343</v>
      </c>
      <c r="G833" s="15">
        <v>689340</v>
      </c>
      <c r="H833" s="15">
        <v>689338</v>
      </c>
      <c r="I833" s="13">
        <f t="shared" si="36"/>
        <v>0.99999709867409403</v>
      </c>
      <c r="J833" s="12">
        <v>2685</v>
      </c>
      <c r="K833" s="12">
        <v>2325</v>
      </c>
      <c r="L833" s="13">
        <f t="shared" si="37"/>
        <v>0.86592178770949724</v>
      </c>
      <c r="M833" s="12">
        <v>2155</v>
      </c>
      <c r="N833" s="12">
        <v>170</v>
      </c>
      <c r="O833" s="14" t="str">
        <f t="shared" si="38"/>
        <v>CD Eligible</v>
      </c>
    </row>
    <row r="834" spans="1:15" x14ac:dyDescent="0.2">
      <c r="A834" s="11" t="s">
        <v>5254</v>
      </c>
      <c r="B834" s="11">
        <v>1</v>
      </c>
      <c r="C834" s="11" t="s">
        <v>6340</v>
      </c>
      <c r="D834" s="11" t="s">
        <v>642</v>
      </c>
      <c r="E834" s="11" t="s">
        <v>37</v>
      </c>
      <c r="F834" s="11" t="s">
        <v>6344</v>
      </c>
      <c r="G834" s="15">
        <v>514627</v>
      </c>
      <c r="H834" s="15">
        <v>470759</v>
      </c>
      <c r="I834" s="13">
        <f t="shared" si="36"/>
        <v>0.91475767886255477</v>
      </c>
      <c r="J834" s="12">
        <v>1470</v>
      </c>
      <c r="K834" s="12">
        <v>1255</v>
      </c>
      <c r="L834" s="13">
        <f t="shared" si="37"/>
        <v>0.8537414965986394</v>
      </c>
      <c r="M834" s="12">
        <v>1215</v>
      </c>
      <c r="N834" s="12">
        <v>40</v>
      </c>
      <c r="O834" s="14" t="str">
        <f t="shared" si="38"/>
        <v>CD Eligible</v>
      </c>
    </row>
    <row r="835" spans="1:15" x14ac:dyDescent="0.2">
      <c r="A835" s="11" t="s">
        <v>5254</v>
      </c>
      <c r="B835" s="11">
        <v>1</v>
      </c>
      <c r="C835" s="11" t="s">
        <v>6340</v>
      </c>
      <c r="D835" s="11" t="s">
        <v>642</v>
      </c>
      <c r="E835" s="11" t="s">
        <v>52</v>
      </c>
      <c r="F835" s="11" t="s">
        <v>6345</v>
      </c>
      <c r="G835" s="15">
        <v>940291</v>
      </c>
      <c r="H835" s="15">
        <v>536752</v>
      </c>
      <c r="I835" s="13">
        <f t="shared" si="36"/>
        <v>0.57083604969099988</v>
      </c>
      <c r="J835" s="12">
        <v>1180</v>
      </c>
      <c r="K835" s="12">
        <v>885</v>
      </c>
      <c r="L835" s="13">
        <f t="shared" si="37"/>
        <v>0.75</v>
      </c>
      <c r="M835" s="12">
        <v>745</v>
      </c>
      <c r="N835" s="12">
        <v>140</v>
      </c>
      <c r="O835" s="14" t="str">
        <f t="shared" si="38"/>
        <v>CD Eligible</v>
      </c>
    </row>
    <row r="836" spans="1:15" x14ac:dyDescent="0.2">
      <c r="A836" s="11" t="s">
        <v>5254</v>
      </c>
      <c r="B836" s="11">
        <v>1</v>
      </c>
      <c r="C836" s="11" t="s">
        <v>6340</v>
      </c>
      <c r="D836" s="11" t="s">
        <v>642</v>
      </c>
      <c r="E836" s="11" t="s">
        <v>61</v>
      </c>
      <c r="F836" s="11" t="s">
        <v>6346</v>
      </c>
      <c r="G836" s="15">
        <v>939683</v>
      </c>
      <c r="H836" s="15">
        <v>700175</v>
      </c>
      <c r="I836" s="13">
        <f t="shared" si="36"/>
        <v>0.74511830053326489</v>
      </c>
      <c r="J836" s="12">
        <v>2875</v>
      </c>
      <c r="K836" s="12">
        <v>2665</v>
      </c>
      <c r="L836" s="13">
        <f t="shared" si="37"/>
        <v>0.92695652173913046</v>
      </c>
      <c r="M836" s="12">
        <v>2380</v>
      </c>
      <c r="N836" s="12">
        <v>285</v>
      </c>
      <c r="O836" s="14" t="str">
        <f t="shared" si="38"/>
        <v>CD Eligible</v>
      </c>
    </row>
    <row r="837" spans="1:15" x14ac:dyDescent="0.2">
      <c r="A837" s="11" t="s">
        <v>5254</v>
      </c>
      <c r="B837" s="11">
        <v>1</v>
      </c>
      <c r="C837" s="11" t="s">
        <v>6347</v>
      </c>
      <c r="D837" s="11" t="s">
        <v>2502</v>
      </c>
      <c r="E837" s="11" t="s">
        <v>21</v>
      </c>
      <c r="F837" s="11" t="s">
        <v>6348</v>
      </c>
      <c r="G837" s="15">
        <v>2214594</v>
      </c>
      <c r="H837" s="15">
        <v>1683409</v>
      </c>
      <c r="I837" s="13">
        <f t="shared" si="36"/>
        <v>0.76014339422937116</v>
      </c>
      <c r="J837" s="12">
        <v>3195</v>
      </c>
      <c r="K837" s="12">
        <v>1445</v>
      </c>
      <c r="L837" s="13">
        <f t="shared" si="37"/>
        <v>0.45226917057902971</v>
      </c>
      <c r="M837" s="12">
        <v>1160</v>
      </c>
      <c r="N837" s="12">
        <v>285</v>
      </c>
      <c r="O837" s="14" t="str">
        <f t="shared" si="38"/>
        <v>Ineligible</v>
      </c>
    </row>
    <row r="838" spans="1:15" x14ac:dyDescent="0.2">
      <c r="A838" s="11" t="s">
        <v>5254</v>
      </c>
      <c r="B838" s="11">
        <v>1</v>
      </c>
      <c r="C838" s="11" t="s">
        <v>6349</v>
      </c>
      <c r="D838" s="11" t="s">
        <v>2507</v>
      </c>
      <c r="E838" s="11" t="s">
        <v>19</v>
      </c>
      <c r="F838" s="11" t="s">
        <v>6350</v>
      </c>
      <c r="G838" s="15">
        <v>0.73</v>
      </c>
      <c r="H838" s="15">
        <v>0</v>
      </c>
      <c r="I838" s="13">
        <f t="shared" si="36"/>
        <v>0</v>
      </c>
      <c r="J838" s="12">
        <v>0</v>
      </c>
      <c r="K838" s="12">
        <v>0</v>
      </c>
      <c r="L838" s="13" t="str">
        <f t="shared" si="37"/>
        <v>-</v>
      </c>
      <c r="M838" s="12">
        <v>0</v>
      </c>
      <c r="N838" s="12">
        <v>0</v>
      </c>
      <c r="O838" s="14" t="str">
        <f t="shared" si="38"/>
        <v>Ineligible</v>
      </c>
    </row>
    <row r="839" spans="1:15" x14ac:dyDescent="0.2">
      <c r="A839" s="11" t="s">
        <v>5254</v>
      </c>
      <c r="B839" s="11">
        <v>1</v>
      </c>
      <c r="C839" s="11" t="s">
        <v>6349</v>
      </c>
      <c r="D839" s="11" t="s">
        <v>2507</v>
      </c>
      <c r="E839" s="11" t="s">
        <v>21</v>
      </c>
      <c r="F839" s="11" t="s">
        <v>6351</v>
      </c>
      <c r="G839" s="15">
        <v>987870.85</v>
      </c>
      <c r="H839" s="15">
        <v>973349</v>
      </c>
      <c r="I839" s="13">
        <f t="shared" ref="I839:I902" si="39">IFERROR(H839/G839,"-")</f>
        <v>0.98529984967164486</v>
      </c>
      <c r="J839" s="12">
        <v>1645</v>
      </c>
      <c r="K839" s="12">
        <v>405</v>
      </c>
      <c r="L839" s="13">
        <f t="shared" ref="L839:L902" si="40">IFERROR(K839/J839,"-")</f>
        <v>0.24620060790273557</v>
      </c>
      <c r="M839" s="12">
        <v>190</v>
      </c>
      <c r="N839" s="12">
        <v>215</v>
      </c>
      <c r="O839" s="14" t="str">
        <f t="shared" ref="O839:O902" si="41">IFERROR(IF(OR(I839="-",L839="-"),"Ineligible",IF(AND(L839&gt;0.51,I839&gt;0.5),"CD Eligible","Ineligible")),"Ineligible")</f>
        <v>Ineligible</v>
      </c>
    </row>
    <row r="840" spans="1:15" x14ac:dyDescent="0.2">
      <c r="A840" s="11" t="s">
        <v>5254</v>
      </c>
      <c r="B840" s="11">
        <v>1</v>
      </c>
      <c r="C840" s="11" t="s">
        <v>6349</v>
      </c>
      <c r="D840" s="11" t="s">
        <v>2507</v>
      </c>
      <c r="E840" s="11" t="s">
        <v>27</v>
      </c>
      <c r="F840" s="11" t="s">
        <v>6352</v>
      </c>
      <c r="G840" s="15">
        <v>1438830</v>
      </c>
      <c r="H840" s="15">
        <v>1404118</v>
      </c>
      <c r="I840" s="13">
        <f t="shared" si="39"/>
        <v>0.97587484275418224</v>
      </c>
      <c r="J840" s="12">
        <v>1925</v>
      </c>
      <c r="K840" s="12">
        <v>210</v>
      </c>
      <c r="L840" s="13">
        <f t="shared" si="40"/>
        <v>0.10909090909090909</v>
      </c>
      <c r="M840" s="12">
        <v>15</v>
      </c>
      <c r="N840" s="12">
        <v>195</v>
      </c>
      <c r="O840" s="14" t="str">
        <f t="shared" si="41"/>
        <v>Ineligible</v>
      </c>
    </row>
    <row r="841" spans="1:15" x14ac:dyDescent="0.2">
      <c r="A841" s="11" t="s">
        <v>5254</v>
      </c>
      <c r="B841" s="11">
        <v>1</v>
      </c>
      <c r="C841" s="11" t="s">
        <v>6349</v>
      </c>
      <c r="D841" s="11" t="s">
        <v>2507</v>
      </c>
      <c r="E841" s="11" t="s">
        <v>29</v>
      </c>
      <c r="F841" s="11" t="s">
        <v>6353</v>
      </c>
      <c r="G841" s="15">
        <v>756262</v>
      </c>
      <c r="H841" s="15">
        <v>687946</v>
      </c>
      <c r="I841" s="13">
        <f t="shared" si="39"/>
        <v>0.90966622678383946</v>
      </c>
      <c r="J841" s="12">
        <v>680</v>
      </c>
      <c r="K841" s="12">
        <v>180</v>
      </c>
      <c r="L841" s="13">
        <f t="shared" si="40"/>
        <v>0.26470588235294118</v>
      </c>
      <c r="M841" s="12">
        <v>125</v>
      </c>
      <c r="N841" s="12">
        <v>55</v>
      </c>
      <c r="O841" s="14" t="str">
        <f t="shared" si="41"/>
        <v>Ineligible</v>
      </c>
    </row>
    <row r="842" spans="1:15" x14ac:dyDescent="0.2">
      <c r="A842" s="11" t="s">
        <v>5254</v>
      </c>
      <c r="B842" s="11">
        <v>1</v>
      </c>
      <c r="C842" s="11" t="s">
        <v>6349</v>
      </c>
      <c r="D842" s="11" t="s">
        <v>2507</v>
      </c>
      <c r="E842" s="11" t="s">
        <v>37</v>
      </c>
      <c r="F842" s="11" t="s">
        <v>6354</v>
      </c>
      <c r="G842" s="15">
        <v>1036122</v>
      </c>
      <c r="H842" s="15">
        <v>995788</v>
      </c>
      <c r="I842" s="13">
        <f t="shared" si="39"/>
        <v>0.96107215173502736</v>
      </c>
      <c r="J842" s="12">
        <v>1600</v>
      </c>
      <c r="K842" s="12">
        <v>410</v>
      </c>
      <c r="L842" s="13">
        <f t="shared" si="40"/>
        <v>0.25624999999999998</v>
      </c>
      <c r="M842" s="12">
        <v>305</v>
      </c>
      <c r="N842" s="12">
        <v>105</v>
      </c>
      <c r="O842" s="14" t="str">
        <f t="shared" si="41"/>
        <v>Ineligible</v>
      </c>
    </row>
    <row r="843" spans="1:15" x14ac:dyDescent="0.2">
      <c r="A843" s="11" t="s">
        <v>5254</v>
      </c>
      <c r="B843" s="11">
        <v>1</v>
      </c>
      <c r="C843" s="11" t="s">
        <v>6349</v>
      </c>
      <c r="D843" s="11" t="s">
        <v>2507</v>
      </c>
      <c r="E843" s="11" t="s">
        <v>52</v>
      </c>
      <c r="F843" s="11" t="s">
        <v>6355</v>
      </c>
      <c r="G843" s="15">
        <v>795675</v>
      </c>
      <c r="H843" s="15">
        <v>582870</v>
      </c>
      <c r="I843" s="13">
        <f t="shared" si="39"/>
        <v>0.73254783674238855</v>
      </c>
      <c r="J843" s="12">
        <v>1990</v>
      </c>
      <c r="K843" s="12">
        <v>610</v>
      </c>
      <c r="L843" s="13">
        <f t="shared" si="40"/>
        <v>0.30653266331658291</v>
      </c>
      <c r="M843" s="12">
        <v>310</v>
      </c>
      <c r="N843" s="12">
        <v>300</v>
      </c>
      <c r="O843" s="14" t="str">
        <f t="shared" si="41"/>
        <v>Ineligible</v>
      </c>
    </row>
    <row r="844" spans="1:15" x14ac:dyDescent="0.2">
      <c r="A844" s="11" t="s">
        <v>5254</v>
      </c>
      <c r="B844" s="11">
        <v>1</v>
      </c>
      <c r="C844" s="11" t="s">
        <v>6349</v>
      </c>
      <c r="D844" s="11" t="s">
        <v>2507</v>
      </c>
      <c r="E844" s="11" t="s">
        <v>61</v>
      </c>
      <c r="F844" s="11" t="s">
        <v>6356</v>
      </c>
      <c r="G844" s="15">
        <v>669521</v>
      </c>
      <c r="H844" s="15">
        <v>457904</v>
      </c>
      <c r="I844" s="13">
        <f t="shared" si="39"/>
        <v>0.68392776328151017</v>
      </c>
      <c r="J844" s="12">
        <v>1345</v>
      </c>
      <c r="K844" s="12">
        <v>875</v>
      </c>
      <c r="L844" s="13">
        <f t="shared" si="40"/>
        <v>0.65055762081784385</v>
      </c>
      <c r="M844" s="12">
        <v>765</v>
      </c>
      <c r="N844" s="12">
        <v>110</v>
      </c>
      <c r="O844" s="14" t="str">
        <f t="shared" si="41"/>
        <v>CD Eligible</v>
      </c>
    </row>
    <row r="845" spans="1:15" x14ac:dyDescent="0.2">
      <c r="A845" s="11" t="s">
        <v>5254</v>
      </c>
      <c r="B845" s="11">
        <v>1</v>
      </c>
      <c r="C845" s="11" t="s">
        <v>6357</v>
      </c>
      <c r="D845" s="11" t="s">
        <v>2512</v>
      </c>
      <c r="E845" s="11" t="s">
        <v>19</v>
      </c>
      <c r="F845" s="11" t="s">
        <v>6358</v>
      </c>
      <c r="G845" s="15">
        <v>6500</v>
      </c>
      <c r="H845" s="15">
        <v>0</v>
      </c>
      <c r="I845" s="13">
        <f t="shared" si="39"/>
        <v>0</v>
      </c>
      <c r="J845" s="12">
        <v>0</v>
      </c>
      <c r="K845" s="12">
        <v>0</v>
      </c>
      <c r="L845" s="13" t="str">
        <f t="shared" si="40"/>
        <v>-</v>
      </c>
      <c r="M845" s="12">
        <v>0</v>
      </c>
      <c r="N845" s="12">
        <v>0</v>
      </c>
      <c r="O845" s="14" t="str">
        <f t="shared" si="41"/>
        <v>Ineligible</v>
      </c>
    </row>
    <row r="846" spans="1:15" x14ac:dyDescent="0.2">
      <c r="A846" s="11" t="s">
        <v>5254</v>
      </c>
      <c r="B846" s="11">
        <v>1</v>
      </c>
      <c r="C846" s="11" t="s">
        <v>6357</v>
      </c>
      <c r="D846" s="11" t="s">
        <v>2512</v>
      </c>
      <c r="E846" s="11" t="s">
        <v>21</v>
      </c>
      <c r="F846" s="11" t="s">
        <v>6359</v>
      </c>
      <c r="G846" s="15">
        <v>402313</v>
      </c>
      <c r="H846" s="15">
        <v>169234</v>
      </c>
      <c r="I846" s="13">
        <f t="shared" si="39"/>
        <v>0.42065257647652449</v>
      </c>
      <c r="J846" s="12">
        <v>110</v>
      </c>
      <c r="K846" s="12">
        <v>100</v>
      </c>
      <c r="L846" s="13">
        <f t="shared" si="40"/>
        <v>0.90909090909090906</v>
      </c>
      <c r="M846" s="12">
        <v>90</v>
      </c>
      <c r="N846" s="12">
        <v>10</v>
      </c>
      <c r="O846" s="14" t="str">
        <f t="shared" si="41"/>
        <v>Ineligible</v>
      </c>
    </row>
    <row r="847" spans="1:15" x14ac:dyDescent="0.2">
      <c r="A847" s="11" t="s">
        <v>5254</v>
      </c>
      <c r="B847" s="11">
        <v>1</v>
      </c>
      <c r="C847" s="11" t="s">
        <v>6357</v>
      </c>
      <c r="D847" s="11" t="s">
        <v>2512</v>
      </c>
      <c r="E847" s="11" t="s">
        <v>27</v>
      </c>
      <c r="F847" s="11" t="s">
        <v>6360</v>
      </c>
      <c r="G847" s="15">
        <v>580907.31999999995</v>
      </c>
      <c r="H847" s="15">
        <v>491108.32</v>
      </c>
      <c r="I847" s="13">
        <f t="shared" si="39"/>
        <v>0.84541596067338254</v>
      </c>
      <c r="J847" s="12">
        <v>2405</v>
      </c>
      <c r="K847" s="12">
        <v>2145</v>
      </c>
      <c r="L847" s="13">
        <f t="shared" si="40"/>
        <v>0.89189189189189189</v>
      </c>
      <c r="M847" s="12">
        <v>1850</v>
      </c>
      <c r="N847" s="12">
        <v>295</v>
      </c>
      <c r="O847" s="14" t="str">
        <f t="shared" si="41"/>
        <v>CD Eligible</v>
      </c>
    </row>
    <row r="848" spans="1:15" x14ac:dyDescent="0.2">
      <c r="A848" s="11" t="s">
        <v>5254</v>
      </c>
      <c r="B848" s="11">
        <v>1</v>
      </c>
      <c r="C848" s="11" t="s">
        <v>6357</v>
      </c>
      <c r="D848" s="11" t="s">
        <v>2512</v>
      </c>
      <c r="E848" s="11" t="s">
        <v>29</v>
      </c>
      <c r="F848" s="11" t="s">
        <v>6361</v>
      </c>
      <c r="G848" s="15">
        <v>320996.05</v>
      </c>
      <c r="H848" s="15">
        <v>320996.05</v>
      </c>
      <c r="I848" s="13">
        <f t="shared" si="39"/>
        <v>1</v>
      </c>
      <c r="J848" s="12">
        <v>1510</v>
      </c>
      <c r="K848" s="12">
        <v>1460</v>
      </c>
      <c r="L848" s="13">
        <f t="shared" si="40"/>
        <v>0.9668874172185431</v>
      </c>
      <c r="M848" s="12">
        <v>1415</v>
      </c>
      <c r="N848" s="12">
        <v>45</v>
      </c>
      <c r="O848" s="14" t="str">
        <f t="shared" si="41"/>
        <v>CD Eligible</v>
      </c>
    </row>
    <row r="849" spans="1:15" x14ac:dyDescent="0.2">
      <c r="A849" s="11" t="s">
        <v>5254</v>
      </c>
      <c r="B849" s="11">
        <v>1</v>
      </c>
      <c r="C849" s="11" t="s">
        <v>6362</v>
      </c>
      <c r="D849" s="11" t="s">
        <v>648</v>
      </c>
      <c r="E849" s="11" t="s">
        <v>21</v>
      </c>
      <c r="F849" s="11" t="s">
        <v>6363</v>
      </c>
      <c r="G849" s="15">
        <v>610467</v>
      </c>
      <c r="H849" s="15">
        <v>606890</v>
      </c>
      <c r="I849" s="13">
        <f t="shared" si="39"/>
        <v>0.99414055141391755</v>
      </c>
      <c r="J849" s="12">
        <v>1305</v>
      </c>
      <c r="K849" s="12">
        <v>695</v>
      </c>
      <c r="L849" s="13">
        <f t="shared" si="40"/>
        <v>0.53256704980842917</v>
      </c>
      <c r="M849" s="12">
        <v>660</v>
      </c>
      <c r="N849" s="12">
        <v>35</v>
      </c>
      <c r="O849" s="14" t="str">
        <f t="shared" si="41"/>
        <v>CD Eligible</v>
      </c>
    </row>
    <row r="850" spans="1:15" x14ac:dyDescent="0.2">
      <c r="A850" s="11" t="s">
        <v>5254</v>
      </c>
      <c r="B850" s="11">
        <v>1</v>
      </c>
      <c r="C850" s="11" t="s">
        <v>6362</v>
      </c>
      <c r="D850" s="11" t="s">
        <v>648</v>
      </c>
      <c r="E850" s="11" t="s">
        <v>27</v>
      </c>
      <c r="F850" s="11" t="s">
        <v>6364</v>
      </c>
      <c r="G850" s="15">
        <v>689073</v>
      </c>
      <c r="H850" s="15">
        <v>611285</v>
      </c>
      <c r="I850" s="13">
        <f t="shared" si="39"/>
        <v>0.88711210568401311</v>
      </c>
      <c r="J850" s="12">
        <v>1710</v>
      </c>
      <c r="K850" s="12">
        <v>1045</v>
      </c>
      <c r="L850" s="13">
        <f t="shared" si="40"/>
        <v>0.61111111111111116</v>
      </c>
      <c r="M850" s="12">
        <v>995</v>
      </c>
      <c r="N850" s="12">
        <v>50</v>
      </c>
      <c r="O850" s="14" t="str">
        <f t="shared" si="41"/>
        <v>CD Eligible</v>
      </c>
    </row>
    <row r="851" spans="1:15" x14ac:dyDescent="0.2">
      <c r="A851" s="11" t="s">
        <v>5254</v>
      </c>
      <c r="B851" s="11">
        <v>1</v>
      </c>
      <c r="C851" s="11" t="s">
        <v>6362</v>
      </c>
      <c r="D851" s="11" t="s">
        <v>648</v>
      </c>
      <c r="E851" s="11" t="s">
        <v>29</v>
      </c>
      <c r="F851" s="11" t="s">
        <v>6365</v>
      </c>
      <c r="G851" s="15">
        <v>591010</v>
      </c>
      <c r="H851" s="15">
        <v>556976</v>
      </c>
      <c r="I851" s="13">
        <f t="shared" si="39"/>
        <v>0.94241383394528011</v>
      </c>
      <c r="J851" s="12">
        <v>1610</v>
      </c>
      <c r="K851" s="12">
        <v>1150</v>
      </c>
      <c r="L851" s="13">
        <f t="shared" si="40"/>
        <v>0.7142857142857143</v>
      </c>
      <c r="M851" s="12">
        <v>1070</v>
      </c>
      <c r="N851" s="12">
        <v>80</v>
      </c>
      <c r="O851" s="14" t="str">
        <f t="shared" si="41"/>
        <v>CD Eligible</v>
      </c>
    </row>
    <row r="852" spans="1:15" x14ac:dyDescent="0.2">
      <c r="A852" s="11" t="s">
        <v>5254</v>
      </c>
      <c r="B852" s="11">
        <v>1</v>
      </c>
      <c r="C852" s="11" t="s">
        <v>6362</v>
      </c>
      <c r="D852" s="11" t="s">
        <v>648</v>
      </c>
      <c r="E852" s="11" t="s">
        <v>37</v>
      </c>
      <c r="F852" s="11" t="s">
        <v>6366</v>
      </c>
      <c r="G852" s="15">
        <v>402950</v>
      </c>
      <c r="H852" s="15">
        <v>307817</v>
      </c>
      <c r="I852" s="13">
        <f t="shared" si="39"/>
        <v>0.76390867353269631</v>
      </c>
      <c r="J852" s="12">
        <v>810</v>
      </c>
      <c r="K852" s="12">
        <v>720</v>
      </c>
      <c r="L852" s="13">
        <f t="shared" si="40"/>
        <v>0.88888888888888884</v>
      </c>
      <c r="M852" s="12">
        <v>530</v>
      </c>
      <c r="N852" s="12">
        <v>190</v>
      </c>
      <c r="O852" s="14" t="str">
        <f t="shared" si="41"/>
        <v>CD Eligible</v>
      </c>
    </row>
    <row r="853" spans="1:15" x14ac:dyDescent="0.2">
      <c r="A853" s="11" t="s">
        <v>5254</v>
      </c>
      <c r="B853" s="11">
        <v>1</v>
      </c>
      <c r="C853" s="11" t="s">
        <v>6362</v>
      </c>
      <c r="D853" s="11" t="s">
        <v>648</v>
      </c>
      <c r="E853" s="11" t="s">
        <v>52</v>
      </c>
      <c r="F853" s="11" t="s">
        <v>6367</v>
      </c>
      <c r="G853" s="15">
        <v>1106697</v>
      </c>
      <c r="H853" s="15">
        <v>947414</v>
      </c>
      <c r="I853" s="13">
        <f t="shared" si="39"/>
        <v>0.85607352328595809</v>
      </c>
      <c r="J853" s="12">
        <v>2220</v>
      </c>
      <c r="K853" s="12">
        <v>1610</v>
      </c>
      <c r="L853" s="13">
        <f t="shared" si="40"/>
        <v>0.72522522522522526</v>
      </c>
      <c r="M853" s="12">
        <v>1045</v>
      </c>
      <c r="N853" s="12">
        <v>565</v>
      </c>
      <c r="O853" s="14" t="str">
        <f t="shared" si="41"/>
        <v>CD Eligible</v>
      </c>
    </row>
    <row r="854" spans="1:15" x14ac:dyDescent="0.2">
      <c r="A854" s="11" t="s">
        <v>5254</v>
      </c>
      <c r="B854" s="11">
        <v>1</v>
      </c>
      <c r="C854" s="11" t="s">
        <v>6362</v>
      </c>
      <c r="D854" s="11" t="s">
        <v>648</v>
      </c>
      <c r="E854" s="11" t="s">
        <v>61</v>
      </c>
      <c r="F854" s="11" t="s">
        <v>6368</v>
      </c>
      <c r="G854" s="15">
        <v>1048886</v>
      </c>
      <c r="H854" s="15">
        <v>551744</v>
      </c>
      <c r="I854" s="13">
        <f t="shared" si="39"/>
        <v>0.5260285674515629</v>
      </c>
      <c r="J854" s="12">
        <v>1430</v>
      </c>
      <c r="K854" s="12">
        <v>1240</v>
      </c>
      <c r="L854" s="13">
        <f t="shared" si="40"/>
        <v>0.86713286713286708</v>
      </c>
      <c r="M854" s="12">
        <v>1175</v>
      </c>
      <c r="N854" s="12">
        <v>65</v>
      </c>
      <c r="O854" s="14" t="str">
        <f t="shared" si="41"/>
        <v>CD Eligible</v>
      </c>
    </row>
    <row r="855" spans="1:15" x14ac:dyDescent="0.2">
      <c r="A855" s="11" t="s">
        <v>5254</v>
      </c>
      <c r="B855" s="11">
        <v>1</v>
      </c>
      <c r="C855" s="11" t="s">
        <v>6369</v>
      </c>
      <c r="D855" s="11" t="s">
        <v>654</v>
      </c>
      <c r="E855" s="11" t="s">
        <v>21</v>
      </c>
      <c r="F855" s="11" t="s">
        <v>6370</v>
      </c>
      <c r="G855" s="15">
        <v>808555</v>
      </c>
      <c r="H855" s="15">
        <v>542155</v>
      </c>
      <c r="I855" s="13">
        <f t="shared" si="39"/>
        <v>0.67052334102194655</v>
      </c>
      <c r="J855" s="12">
        <v>2495</v>
      </c>
      <c r="K855" s="12">
        <v>2290</v>
      </c>
      <c r="L855" s="13">
        <f t="shared" si="40"/>
        <v>0.9178356713426854</v>
      </c>
      <c r="M855" s="12">
        <v>1950</v>
      </c>
      <c r="N855" s="12">
        <v>340</v>
      </c>
      <c r="O855" s="14" t="str">
        <f t="shared" si="41"/>
        <v>CD Eligible</v>
      </c>
    </row>
    <row r="856" spans="1:15" x14ac:dyDescent="0.2">
      <c r="A856" s="11" t="s">
        <v>5254</v>
      </c>
      <c r="B856" s="11">
        <v>1</v>
      </c>
      <c r="C856" s="11" t="s">
        <v>6369</v>
      </c>
      <c r="D856" s="11" t="s">
        <v>654</v>
      </c>
      <c r="E856" s="11" t="s">
        <v>27</v>
      </c>
      <c r="F856" s="11" t="s">
        <v>6371</v>
      </c>
      <c r="G856" s="15">
        <v>656885</v>
      </c>
      <c r="H856" s="15">
        <v>407121</v>
      </c>
      <c r="I856" s="13">
        <f t="shared" si="39"/>
        <v>0.61977515090160373</v>
      </c>
      <c r="J856" s="12">
        <v>695</v>
      </c>
      <c r="K856" s="12">
        <v>435</v>
      </c>
      <c r="L856" s="13">
        <f t="shared" si="40"/>
        <v>0.62589928057553956</v>
      </c>
      <c r="M856" s="12">
        <v>260</v>
      </c>
      <c r="N856" s="12">
        <v>175</v>
      </c>
      <c r="O856" s="14" t="str">
        <f t="shared" si="41"/>
        <v>CD Eligible</v>
      </c>
    </row>
    <row r="857" spans="1:15" x14ac:dyDescent="0.2">
      <c r="A857" s="11" t="s">
        <v>5254</v>
      </c>
      <c r="B857" s="11">
        <v>1</v>
      </c>
      <c r="C857" s="11" t="s">
        <v>6369</v>
      </c>
      <c r="D857" s="11" t="s">
        <v>654</v>
      </c>
      <c r="E857" s="11" t="s">
        <v>29</v>
      </c>
      <c r="F857" s="11" t="s">
        <v>6372</v>
      </c>
      <c r="G857" s="15">
        <v>756537</v>
      </c>
      <c r="H857" s="15">
        <v>387858</v>
      </c>
      <c r="I857" s="13">
        <f t="shared" si="39"/>
        <v>0.51267552016623108</v>
      </c>
      <c r="J857" s="12">
        <v>1395</v>
      </c>
      <c r="K857" s="12">
        <v>1270</v>
      </c>
      <c r="L857" s="13">
        <f t="shared" si="40"/>
        <v>0.91039426523297495</v>
      </c>
      <c r="M857" s="12">
        <v>1175</v>
      </c>
      <c r="N857" s="12">
        <v>95</v>
      </c>
      <c r="O857" s="14" t="str">
        <f t="shared" si="41"/>
        <v>CD Eligible</v>
      </c>
    </row>
    <row r="858" spans="1:15" x14ac:dyDescent="0.2">
      <c r="A858" s="11" t="s">
        <v>5254</v>
      </c>
      <c r="B858" s="11">
        <v>1</v>
      </c>
      <c r="C858" s="11" t="s">
        <v>6369</v>
      </c>
      <c r="D858" s="11" t="s">
        <v>654</v>
      </c>
      <c r="E858" s="11" t="s">
        <v>37</v>
      </c>
      <c r="F858" s="11" t="s">
        <v>6373</v>
      </c>
      <c r="G858" s="15">
        <v>1391379</v>
      </c>
      <c r="H858" s="15">
        <v>948850</v>
      </c>
      <c r="I858" s="13">
        <f t="shared" si="39"/>
        <v>0.68194934665536855</v>
      </c>
      <c r="J858" s="12">
        <v>2070</v>
      </c>
      <c r="K858" s="12">
        <v>1980</v>
      </c>
      <c r="L858" s="13">
        <f t="shared" si="40"/>
        <v>0.95652173913043481</v>
      </c>
      <c r="M858" s="12">
        <v>1930</v>
      </c>
      <c r="N858" s="12">
        <v>50</v>
      </c>
      <c r="O858" s="14" t="str">
        <f t="shared" si="41"/>
        <v>CD Eligible</v>
      </c>
    </row>
    <row r="859" spans="1:15" x14ac:dyDescent="0.2">
      <c r="A859" s="11" t="s">
        <v>5254</v>
      </c>
      <c r="B859" s="11">
        <v>1</v>
      </c>
      <c r="C859" s="11" t="s">
        <v>6374</v>
      </c>
      <c r="D859" s="11" t="s">
        <v>657</v>
      </c>
      <c r="E859" s="11" t="s">
        <v>19</v>
      </c>
      <c r="F859" s="11" t="s">
        <v>6375</v>
      </c>
      <c r="G859" s="15">
        <v>0.36</v>
      </c>
      <c r="H859" s="15">
        <v>0</v>
      </c>
      <c r="I859" s="13">
        <f t="shared" si="39"/>
        <v>0</v>
      </c>
      <c r="J859" s="12">
        <v>0</v>
      </c>
      <c r="K859" s="12">
        <v>0</v>
      </c>
      <c r="L859" s="13" t="str">
        <f t="shared" si="40"/>
        <v>-</v>
      </c>
      <c r="M859" s="12">
        <v>0</v>
      </c>
      <c r="N859" s="12">
        <v>0</v>
      </c>
      <c r="O859" s="14" t="str">
        <f t="shared" si="41"/>
        <v>Ineligible</v>
      </c>
    </row>
    <row r="860" spans="1:15" x14ac:dyDescent="0.2">
      <c r="A860" s="11" t="s">
        <v>5254</v>
      </c>
      <c r="B860" s="11">
        <v>1</v>
      </c>
      <c r="C860" s="11" t="s">
        <v>6374</v>
      </c>
      <c r="D860" s="11" t="s">
        <v>657</v>
      </c>
      <c r="E860" s="11" t="s">
        <v>21</v>
      </c>
      <c r="F860" s="11" t="s">
        <v>6376</v>
      </c>
      <c r="G860" s="15">
        <v>931421.51</v>
      </c>
      <c r="H860" s="15">
        <v>836597</v>
      </c>
      <c r="I860" s="13">
        <f t="shared" si="39"/>
        <v>0.89819377265616296</v>
      </c>
      <c r="J860" s="12">
        <v>1170</v>
      </c>
      <c r="K860" s="12">
        <v>115</v>
      </c>
      <c r="L860" s="13">
        <f t="shared" si="40"/>
        <v>9.8290598290598288E-2</v>
      </c>
      <c r="M860" s="12">
        <v>100</v>
      </c>
      <c r="N860" s="12">
        <v>15</v>
      </c>
      <c r="O860" s="14" t="str">
        <f t="shared" si="41"/>
        <v>Ineligible</v>
      </c>
    </row>
    <row r="861" spans="1:15" x14ac:dyDescent="0.2">
      <c r="A861" s="11" t="s">
        <v>5254</v>
      </c>
      <c r="B861" s="11">
        <v>1</v>
      </c>
      <c r="C861" s="11" t="s">
        <v>6374</v>
      </c>
      <c r="D861" s="11" t="s">
        <v>657</v>
      </c>
      <c r="E861" s="11" t="s">
        <v>27</v>
      </c>
      <c r="F861" s="11" t="s">
        <v>6377</v>
      </c>
      <c r="G861" s="15">
        <v>948558</v>
      </c>
      <c r="H861" s="15">
        <v>897416</v>
      </c>
      <c r="I861" s="13">
        <f t="shared" si="39"/>
        <v>0.94608447770194337</v>
      </c>
      <c r="J861" s="12">
        <v>1505</v>
      </c>
      <c r="K861" s="12">
        <v>200</v>
      </c>
      <c r="L861" s="13">
        <f t="shared" si="40"/>
        <v>0.13289036544850499</v>
      </c>
      <c r="M861" s="12">
        <v>115</v>
      </c>
      <c r="N861" s="12">
        <v>85</v>
      </c>
      <c r="O861" s="14" t="str">
        <f t="shared" si="41"/>
        <v>Ineligible</v>
      </c>
    </row>
    <row r="862" spans="1:15" x14ac:dyDescent="0.2">
      <c r="A862" s="11" t="s">
        <v>5254</v>
      </c>
      <c r="B862" s="11">
        <v>1</v>
      </c>
      <c r="C862" s="11" t="s">
        <v>6374</v>
      </c>
      <c r="D862" s="11" t="s">
        <v>657</v>
      </c>
      <c r="E862" s="11" t="s">
        <v>29</v>
      </c>
      <c r="F862" s="11" t="s">
        <v>6378</v>
      </c>
      <c r="G862" s="15">
        <v>1317260</v>
      </c>
      <c r="H862" s="15">
        <v>947412</v>
      </c>
      <c r="I862" s="13">
        <f t="shared" si="39"/>
        <v>0.71922930932389961</v>
      </c>
      <c r="J862" s="12">
        <v>2245</v>
      </c>
      <c r="K862" s="12">
        <v>1525</v>
      </c>
      <c r="L862" s="13">
        <f t="shared" si="40"/>
        <v>0.67928730512249447</v>
      </c>
      <c r="M862" s="12">
        <v>1120</v>
      </c>
      <c r="N862" s="12">
        <v>405</v>
      </c>
      <c r="O862" s="14" t="str">
        <f t="shared" si="41"/>
        <v>CD Eligible</v>
      </c>
    </row>
    <row r="863" spans="1:15" x14ac:dyDescent="0.2">
      <c r="A863" s="11" t="s">
        <v>5254</v>
      </c>
      <c r="B863" s="11">
        <v>1</v>
      </c>
      <c r="C863" s="11" t="s">
        <v>6374</v>
      </c>
      <c r="D863" s="11" t="s">
        <v>657</v>
      </c>
      <c r="E863" s="11" t="s">
        <v>37</v>
      </c>
      <c r="F863" s="11" t="s">
        <v>6379</v>
      </c>
      <c r="G863" s="15">
        <v>798483</v>
      </c>
      <c r="H863" s="15">
        <v>642542</v>
      </c>
      <c r="I863" s="13">
        <f t="shared" si="39"/>
        <v>0.80470341885800956</v>
      </c>
      <c r="J863" s="12">
        <v>1080</v>
      </c>
      <c r="K863" s="12">
        <v>410</v>
      </c>
      <c r="L863" s="13">
        <f t="shared" si="40"/>
        <v>0.37962962962962965</v>
      </c>
      <c r="M863" s="12">
        <v>280</v>
      </c>
      <c r="N863" s="12">
        <v>130</v>
      </c>
      <c r="O863" s="14" t="str">
        <f t="shared" si="41"/>
        <v>Ineligible</v>
      </c>
    </row>
    <row r="864" spans="1:15" x14ac:dyDescent="0.2">
      <c r="A864" s="11" t="s">
        <v>5254</v>
      </c>
      <c r="B864" s="11">
        <v>1</v>
      </c>
      <c r="C864" s="11" t="s">
        <v>6374</v>
      </c>
      <c r="D864" s="11" t="s">
        <v>657</v>
      </c>
      <c r="E864" s="11" t="s">
        <v>52</v>
      </c>
      <c r="F864" s="11" t="s">
        <v>6380</v>
      </c>
      <c r="G864" s="15">
        <v>910019</v>
      </c>
      <c r="H864" s="15">
        <v>879403</v>
      </c>
      <c r="I864" s="13">
        <f t="shared" si="39"/>
        <v>0.96635674639760272</v>
      </c>
      <c r="J864" s="12">
        <v>1535</v>
      </c>
      <c r="K864" s="12">
        <v>485</v>
      </c>
      <c r="L864" s="13">
        <f t="shared" si="40"/>
        <v>0.31596091205211724</v>
      </c>
      <c r="M864" s="12">
        <v>420</v>
      </c>
      <c r="N864" s="12">
        <v>65</v>
      </c>
      <c r="O864" s="14" t="str">
        <f t="shared" si="41"/>
        <v>Ineligible</v>
      </c>
    </row>
    <row r="865" spans="1:15" x14ac:dyDescent="0.2">
      <c r="A865" s="11" t="s">
        <v>5254</v>
      </c>
      <c r="B865" s="11">
        <v>1</v>
      </c>
      <c r="C865" s="11" t="s">
        <v>6381</v>
      </c>
      <c r="D865" s="11" t="s">
        <v>2530</v>
      </c>
      <c r="E865" s="11" t="s">
        <v>21</v>
      </c>
      <c r="F865" s="11" t="s">
        <v>6382</v>
      </c>
      <c r="G865" s="15">
        <v>705577</v>
      </c>
      <c r="H865" s="15">
        <v>614389</v>
      </c>
      <c r="I865" s="13">
        <f t="shared" si="39"/>
        <v>0.87076109340298791</v>
      </c>
      <c r="J865" s="12">
        <v>1795</v>
      </c>
      <c r="K865" s="12">
        <v>1475</v>
      </c>
      <c r="L865" s="13">
        <f t="shared" si="40"/>
        <v>0.82172701949860727</v>
      </c>
      <c r="M865" s="12">
        <v>1135</v>
      </c>
      <c r="N865" s="12">
        <v>340</v>
      </c>
      <c r="O865" s="14" t="str">
        <f t="shared" si="41"/>
        <v>CD Eligible</v>
      </c>
    </row>
    <row r="866" spans="1:15" x14ac:dyDescent="0.2">
      <c r="A866" s="11" t="s">
        <v>5254</v>
      </c>
      <c r="B866" s="11">
        <v>1</v>
      </c>
      <c r="C866" s="11" t="s">
        <v>6381</v>
      </c>
      <c r="D866" s="11" t="s">
        <v>2530</v>
      </c>
      <c r="E866" s="11" t="s">
        <v>27</v>
      </c>
      <c r="F866" s="11" t="s">
        <v>6383</v>
      </c>
      <c r="G866" s="15">
        <v>1292100</v>
      </c>
      <c r="H866" s="15">
        <v>709234</v>
      </c>
      <c r="I866" s="13">
        <f t="shared" si="39"/>
        <v>0.54890023991951087</v>
      </c>
      <c r="J866" s="12">
        <v>1565</v>
      </c>
      <c r="K866" s="12">
        <v>1055</v>
      </c>
      <c r="L866" s="13">
        <f t="shared" si="40"/>
        <v>0.67412140575079871</v>
      </c>
      <c r="M866" s="12">
        <v>850</v>
      </c>
      <c r="N866" s="12">
        <v>205</v>
      </c>
      <c r="O866" s="14" t="str">
        <f t="shared" si="41"/>
        <v>CD Eligible</v>
      </c>
    </row>
    <row r="867" spans="1:15" x14ac:dyDescent="0.2">
      <c r="A867" s="11" t="s">
        <v>5254</v>
      </c>
      <c r="B867" s="11">
        <v>1</v>
      </c>
      <c r="C867" s="11" t="s">
        <v>6381</v>
      </c>
      <c r="D867" s="11" t="s">
        <v>2530</v>
      </c>
      <c r="E867" s="11" t="s">
        <v>29</v>
      </c>
      <c r="F867" s="11" t="s">
        <v>6384</v>
      </c>
      <c r="G867" s="15">
        <v>1849250</v>
      </c>
      <c r="H867" s="15">
        <v>494429</v>
      </c>
      <c r="I867" s="13">
        <f t="shared" si="39"/>
        <v>0.26736731107205625</v>
      </c>
      <c r="J867" s="12">
        <v>535</v>
      </c>
      <c r="K867" s="12">
        <v>375</v>
      </c>
      <c r="L867" s="13">
        <f t="shared" si="40"/>
        <v>0.7009345794392523</v>
      </c>
      <c r="M867" s="12">
        <v>315</v>
      </c>
      <c r="N867" s="12">
        <v>60</v>
      </c>
      <c r="O867" s="14" t="str">
        <f t="shared" si="41"/>
        <v>Ineligible</v>
      </c>
    </row>
    <row r="868" spans="1:15" x14ac:dyDescent="0.2">
      <c r="A868" s="11" t="s">
        <v>5254</v>
      </c>
      <c r="B868" s="11">
        <v>1</v>
      </c>
      <c r="C868" s="11" t="s">
        <v>6385</v>
      </c>
      <c r="D868" s="11" t="s">
        <v>6386</v>
      </c>
      <c r="E868" s="11" t="s">
        <v>21</v>
      </c>
      <c r="F868" s="11" t="s">
        <v>6387</v>
      </c>
      <c r="G868" s="15">
        <v>14856762</v>
      </c>
      <c r="H868" s="15">
        <v>722927</v>
      </c>
      <c r="I868" s="13">
        <f t="shared" si="39"/>
        <v>4.8659795452064183E-2</v>
      </c>
      <c r="J868" s="12">
        <v>890</v>
      </c>
      <c r="K868" s="12">
        <v>465</v>
      </c>
      <c r="L868" s="13">
        <f t="shared" si="40"/>
        <v>0.52247191011235961</v>
      </c>
      <c r="M868" s="12">
        <v>440</v>
      </c>
      <c r="N868" s="12">
        <v>25</v>
      </c>
      <c r="O868" s="14" t="str">
        <f t="shared" si="41"/>
        <v>Ineligible</v>
      </c>
    </row>
    <row r="869" spans="1:15" x14ac:dyDescent="0.2">
      <c r="A869" s="11" t="s">
        <v>5254</v>
      </c>
      <c r="B869" s="11">
        <v>1</v>
      </c>
      <c r="C869" s="11" t="s">
        <v>6388</v>
      </c>
      <c r="D869" s="11" t="s">
        <v>6389</v>
      </c>
      <c r="E869" s="11" t="s">
        <v>21</v>
      </c>
      <c r="F869" s="11" t="s">
        <v>6390</v>
      </c>
      <c r="G869" s="15">
        <v>1147427</v>
      </c>
      <c r="H869" s="15">
        <v>1095607</v>
      </c>
      <c r="I869" s="13">
        <f t="shared" si="39"/>
        <v>0.95483808556012717</v>
      </c>
      <c r="J869" s="12">
        <v>2090</v>
      </c>
      <c r="K869" s="12">
        <v>1160</v>
      </c>
      <c r="L869" s="13">
        <f t="shared" si="40"/>
        <v>0.55502392344497609</v>
      </c>
      <c r="M869" s="12">
        <v>765</v>
      </c>
      <c r="N869" s="12">
        <v>395</v>
      </c>
      <c r="O869" s="14" t="str">
        <f t="shared" si="41"/>
        <v>CD Eligible</v>
      </c>
    </row>
    <row r="870" spans="1:15" x14ac:dyDescent="0.2">
      <c r="A870" s="11" t="s">
        <v>5254</v>
      </c>
      <c r="B870" s="11">
        <v>1</v>
      </c>
      <c r="C870" s="11" t="s">
        <v>6391</v>
      </c>
      <c r="D870" s="11" t="s">
        <v>2540</v>
      </c>
      <c r="E870" s="11" t="s">
        <v>21</v>
      </c>
      <c r="F870" s="11" t="s">
        <v>6392</v>
      </c>
      <c r="G870" s="15">
        <v>2438448</v>
      </c>
      <c r="H870" s="15">
        <v>1297919</v>
      </c>
      <c r="I870" s="13">
        <f t="shared" si="39"/>
        <v>0.53227257665531513</v>
      </c>
      <c r="J870" s="12">
        <v>2485</v>
      </c>
      <c r="K870" s="12">
        <v>895</v>
      </c>
      <c r="L870" s="13">
        <f t="shared" si="40"/>
        <v>0.36016096579476864</v>
      </c>
      <c r="M870" s="12">
        <v>690</v>
      </c>
      <c r="N870" s="12">
        <v>205</v>
      </c>
      <c r="O870" s="14" t="str">
        <f t="shared" si="41"/>
        <v>Ineligible</v>
      </c>
    </row>
    <row r="871" spans="1:15" x14ac:dyDescent="0.2">
      <c r="A871" s="11" t="s">
        <v>5254</v>
      </c>
      <c r="B871" s="11">
        <v>1</v>
      </c>
      <c r="C871" s="11" t="s">
        <v>6391</v>
      </c>
      <c r="D871" s="11" t="s">
        <v>2540</v>
      </c>
      <c r="E871" s="11" t="s">
        <v>27</v>
      </c>
      <c r="F871" s="11" t="s">
        <v>6393</v>
      </c>
      <c r="G871" s="15">
        <v>22800</v>
      </c>
      <c r="H871" s="15">
        <v>0</v>
      </c>
      <c r="I871" s="13">
        <f t="shared" si="39"/>
        <v>0</v>
      </c>
      <c r="J871" s="12">
        <v>0</v>
      </c>
      <c r="K871" s="12">
        <v>0</v>
      </c>
      <c r="L871" s="13" t="str">
        <f t="shared" si="40"/>
        <v>-</v>
      </c>
      <c r="M871" s="12">
        <v>0</v>
      </c>
      <c r="N871" s="12">
        <v>0</v>
      </c>
      <c r="O871" s="14" t="str">
        <f t="shared" si="41"/>
        <v>Ineligible</v>
      </c>
    </row>
    <row r="872" spans="1:15" x14ac:dyDescent="0.2">
      <c r="A872" s="11" t="s">
        <v>5254</v>
      </c>
      <c r="B872" s="11">
        <v>1</v>
      </c>
      <c r="C872" s="11" t="s">
        <v>6394</v>
      </c>
      <c r="D872" s="11" t="s">
        <v>670</v>
      </c>
      <c r="E872" s="11" t="s">
        <v>19</v>
      </c>
      <c r="F872" s="11" t="s">
        <v>6395</v>
      </c>
      <c r="G872" s="15">
        <v>0.69</v>
      </c>
      <c r="H872" s="15">
        <v>0</v>
      </c>
      <c r="I872" s="13">
        <f t="shared" si="39"/>
        <v>0</v>
      </c>
      <c r="J872" s="12">
        <v>0</v>
      </c>
      <c r="K872" s="12">
        <v>0</v>
      </c>
      <c r="L872" s="13" t="str">
        <f t="shared" si="40"/>
        <v>-</v>
      </c>
      <c r="M872" s="12">
        <v>0</v>
      </c>
      <c r="N872" s="12">
        <v>0</v>
      </c>
      <c r="O872" s="14" t="str">
        <f t="shared" si="41"/>
        <v>Ineligible</v>
      </c>
    </row>
    <row r="873" spans="1:15" x14ac:dyDescent="0.2">
      <c r="A873" s="11" t="s">
        <v>5254</v>
      </c>
      <c r="B873" s="11">
        <v>1</v>
      </c>
      <c r="C873" s="11" t="s">
        <v>6394</v>
      </c>
      <c r="D873" s="11" t="s">
        <v>670</v>
      </c>
      <c r="E873" s="11" t="s">
        <v>21</v>
      </c>
      <c r="F873" s="11" t="s">
        <v>6396</v>
      </c>
      <c r="G873" s="15">
        <v>1091909.28</v>
      </c>
      <c r="H873" s="15">
        <v>931430</v>
      </c>
      <c r="I873" s="13">
        <f t="shared" si="39"/>
        <v>0.85302874246109528</v>
      </c>
      <c r="J873" s="12">
        <v>1205</v>
      </c>
      <c r="K873" s="12">
        <v>505</v>
      </c>
      <c r="L873" s="13">
        <f t="shared" si="40"/>
        <v>0.41908713692946059</v>
      </c>
      <c r="M873" s="12">
        <v>440</v>
      </c>
      <c r="N873" s="12">
        <v>65</v>
      </c>
      <c r="O873" s="14" t="str">
        <f t="shared" si="41"/>
        <v>Ineligible</v>
      </c>
    </row>
    <row r="874" spans="1:15" x14ac:dyDescent="0.2">
      <c r="A874" s="11" t="s">
        <v>5254</v>
      </c>
      <c r="B874" s="11">
        <v>1</v>
      </c>
      <c r="C874" s="11" t="s">
        <v>6394</v>
      </c>
      <c r="D874" s="11" t="s">
        <v>670</v>
      </c>
      <c r="E874" s="11" t="s">
        <v>27</v>
      </c>
      <c r="F874" s="11" t="s">
        <v>6397</v>
      </c>
      <c r="G874" s="15">
        <v>1190718</v>
      </c>
      <c r="H874" s="15">
        <v>740085</v>
      </c>
      <c r="I874" s="13">
        <f t="shared" si="39"/>
        <v>0.62154515174877678</v>
      </c>
      <c r="J874" s="12">
        <v>880</v>
      </c>
      <c r="K874" s="12">
        <v>70</v>
      </c>
      <c r="L874" s="13">
        <f t="shared" si="40"/>
        <v>7.9545454545454544E-2</v>
      </c>
      <c r="M874" s="12">
        <v>55</v>
      </c>
      <c r="N874" s="12">
        <v>15</v>
      </c>
      <c r="O874" s="14" t="str">
        <f t="shared" si="41"/>
        <v>Ineligible</v>
      </c>
    </row>
    <row r="875" spans="1:15" x14ac:dyDescent="0.2">
      <c r="A875" s="11" t="s">
        <v>5254</v>
      </c>
      <c r="B875" s="11">
        <v>1</v>
      </c>
      <c r="C875" s="11" t="s">
        <v>6394</v>
      </c>
      <c r="D875" s="11" t="s">
        <v>670</v>
      </c>
      <c r="E875" s="11" t="s">
        <v>29</v>
      </c>
      <c r="F875" s="11" t="s">
        <v>6398</v>
      </c>
      <c r="G875" s="15">
        <v>950638</v>
      </c>
      <c r="H875" s="15">
        <v>554998</v>
      </c>
      <c r="I875" s="13">
        <f t="shared" si="39"/>
        <v>0.58381634228802126</v>
      </c>
      <c r="J875" s="12">
        <v>595</v>
      </c>
      <c r="K875" s="12">
        <v>385</v>
      </c>
      <c r="L875" s="13">
        <f t="shared" si="40"/>
        <v>0.6470588235294118</v>
      </c>
      <c r="M875" s="12">
        <v>345</v>
      </c>
      <c r="N875" s="12">
        <v>40</v>
      </c>
      <c r="O875" s="14" t="str">
        <f t="shared" si="41"/>
        <v>CD Eligible</v>
      </c>
    </row>
    <row r="876" spans="1:15" x14ac:dyDescent="0.2">
      <c r="A876" s="11" t="s">
        <v>5254</v>
      </c>
      <c r="B876" s="11">
        <v>1</v>
      </c>
      <c r="C876" s="11" t="s">
        <v>6394</v>
      </c>
      <c r="D876" s="11" t="s">
        <v>670</v>
      </c>
      <c r="E876" s="11" t="s">
        <v>37</v>
      </c>
      <c r="F876" s="11" t="s">
        <v>6399</v>
      </c>
      <c r="G876" s="15">
        <v>846801</v>
      </c>
      <c r="H876" s="15">
        <v>493936</v>
      </c>
      <c r="I876" s="13">
        <f t="shared" si="39"/>
        <v>0.58329642973969087</v>
      </c>
      <c r="J876" s="12">
        <v>900</v>
      </c>
      <c r="K876" s="12">
        <v>665</v>
      </c>
      <c r="L876" s="13">
        <f t="shared" si="40"/>
        <v>0.73888888888888893</v>
      </c>
      <c r="M876" s="12">
        <v>355</v>
      </c>
      <c r="N876" s="12">
        <v>310</v>
      </c>
      <c r="O876" s="14" t="str">
        <f t="shared" si="41"/>
        <v>CD Eligible</v>
      </c>
    </row>
    <row r="877" spans="1:15" x14ac:dyDescent="0.2">
      <c r="A877" s="11" t="s">
        <v>5254</v>
      </c>
      <c r="B877" s="11">
        <v>1</v>
      </c>
      <c r="C877" s="11" t="s">
        <v>6394</v>
      </c>
      <c r="D877" s="11" t="s">
        <v>670</v>
      </c>
      <c r="E877" s="11" t="s">
        <v>52</v>
      </c>
      <c r="F877" s="11" t="s">
        <v>6400</v>
      </c>
      <c r="G877" s="15">
        <v>788662</v>
      </c>
      <c r="H877" s="15">
        <v>617291</v>
      </c>
      <c r="I877" s="13">
        <f t="shared" si="39"/>
        <v>0.78270666014084611</v>
      </c>
      <c r="J877" s="12">
        <v>1910</v>
      </c>
      <c r="K877" s="12">
        <v>1230</v>
      </c>
      <c r="L877" s="13">
        <f t="shared" si="40"/>
        <v>0.64397905759162299</v>
      </c>
      <c r="M877" s="12">
        <v>790</v>
      </c>
      <c r="N877" s="12">
        <v>440</v>
      </c>
      <c r="O877" s="14" t="str">
        <f t="shared" si="41"/>
        <v>CD Eligible</v>
      </c>
    </row>
    <row r="878" spans="1:15" x14ac:dyDescent="0.2">
      <c r="A878" s="11" t="s">
        <v>5254</v>
      </c>
      <c r="B878" s="11">
        <v>1</v>
      </c>
      <c r="C878" s="11" t="s">
        <v>6394</v>
      </c>
      <c r="D878" s="11" t="s">
        <v>670</v>
      </c>
      <c r="E878" s="11" t="s">
        <v>61</v>
      </c>
      <c r="F878" s="11" t="s">
        <v>6401</v>
      </c>
      <c r="G878" s="15">
        <v>936459</v>
      </c>
      <c r="H878" s="15">
        <v>875549</v>
      </c>
      <c r="I878" s="13">
        <f t="shared" si="39"/>
        <v>0.93495710970795309</v>
      </c>
      <c r="J878" s="12">
        <v>1490</v>
      </c>
      <c r="K878" s="12">
        <v>295</v>
      </c>
      <c r="L878" s="13">
        <f t="shared" si="40"/>
        <v>0.19798657718120805</v>
      </c>
      <c r="M878" s="12">
        <v>230</v>
      </c>
      <c r="N878" s="12">
        <v>65</v>
      </c>
      <c r="O878" s="14" t="str">
        <f t="shared" si="41"/>
        <v>Ineligible</v>
      </c>
    </row>
    <row r="879" spans="1:15" x14ac:dyDescent="0.2">
      <c r="A879" s="11" t="s">
        <v>5254</v>
      </c>
      <c r="B879" s="11">
        <v>1</v>
      </c>
      <c r="C879" s="11" t="s">
        <v>6402</v>
      </c>
      <c r="D879" s="11" t="s">
        <v>678</v>
      </c>
      <c r="E879" s="11" t="s">
        <v>21</v>
      </c>
      <c r="F879" s="11" t="s">
        <v>6403</v>
      </c>
      <c r="G879" s="15">
        <v>676038</v>
      </c>
      <c r="H879" s="15">
        <v>588600</v>
      </c>
      <c r="I879" s="13">
        <f t="shared" si="39"/>
        <v>0.87066111668279</v>
      </c>
      <c r="J879" s="12">
        <v>1435</v>
      </c>
      <c r="K879" s="12">
        <v>365</v>
      </c>
      <c r="L879" s="13">
        <f t="shared" si="40"/>
        <v>0.25435540069686413</v>
      </c>
      <c r="M879" s="12">
        <v>145</v>
      </c>
      <c r="N879" s="12">
        <v>220</v>
      </c>
      <c r="O879" s="14" t="str">
        <f t="shared" si="41"/>
        <v>Ineligible</v>
      </c>
    </row>
    <row r="880" spans="1:15" x14ac:dyDescent="0.2">
      <c r="A880" s="11" t="s">
        <v>5254</v>
      </c>
      <c r="B880" s="11">
        <v>1</v>
      </c>
      <c r="C880" s="11" t="s">
        <v>6402</v>
      </c>
      <c r="D880" s="11" t="s">
        <v>678</v>
      </c>
      <c r="E880" s="11" t="s">
        <v>27</v>
      </c>
      <c r="F880" s="11" t="s">
        <v>6404</v>
      </c>
      <c r="G880" s="15">
        <v>1881721</v>
      </c>
      <c r="H880" s="15">
        <v>883109</v>
      </c>
      <c r="I880" s="13">
        <f t="shared" si="39"/>
        <v>0.46930921215206717</v>
      </c>
      <c r="J880" s="12">
        <v>1685</v>
      </c>
      <c r="K880" s="12">
        <v>915</v>
      </c>
      <c r="L880" s="13">
        <f t="shared" si="40"/>
        <v>0.54302670623145399</v>
      </c>
      <c r="M880" s="12">
        <v>560</v>
      </c>
      <c r="N880" s="12">
        <v>355</v>
      </c>
      <c r="O880" s="14" t="str">
        <f t="shared" si="41"/>
        <v>Ineligible</v>
      </c>
    </row>
    <row r="881" spans="1:15" x14ac:dyDescent="0.2">
      <c r="A881" s="11" t="s">
        <v>5254</v>
      </c>
      <c r="B881" s="11">
        <v>1</v>
      </c>
      <c r="C881" s="11" t="s">
        <v>6405</v>
      </c>
      <c r="D881" s="11" t="s">
        <v>6406</v>
      </c>
      <c r="E881" s="11" t="s">
        <v>21</v>
      </c>
      <c r="F881" s="11" t="s">
        <v>6407</v>
      </c>
      <c r="G881" s="15">
        <v>2505270</v>
      </c>
      <c r="H881" s="15">
        <v>664156</v>
      </c>
      <c r="I881" s="13">
        <f t="shared" si="39"/>
        <v>0.26510356169195337</v>
      </c>
      <c r="J881" s="12">
        <v>645</v>
      </c>
      <c r="K881" s="12">
        <v>225</v>
      </c>
      <c r="L881" s="13">
        <f t="shared" si="40"/>
        <v>0.34883720930232559</v>
      </c>
      <c r="M881" s="12">
        <v>195</v>
      </c>
      <c r="N881" s="12">
        <v>30</v>
      </c>
      <c r="O881" s="14" t="str">
        <f t="shared" si="41"/>
        <v>Ineligible</v>
      </c>
    </row>
    <row r="882" spans="1:15" x14ac:dyDescent="0.2">
      <c r="A882" s="11" t="s">
        <v>5254</v>
      </c>
      <c r="B882" s="11">
        <v>1</v>
      </c>
      <c r="C882" s="11" t="s">
        <v>6408</v>
      </c>
      <c r="D882" s="11" t="s">
        <v>6409</v>
      </c>
      <c r="E882" s="11" t="s">
        <v>21</v>
      </c>
      <c r="F882" s="11" t="s">
        <v>6410</v>
      </c>
      <c r="G882" s="15">
        <v>537651</v>
      </c>
      <c r="H882" s="15">
        <v>489528</v>
      </c>
      <c r="I882" s="13">
        <f t="shared" si="39"/>
        <v>0.91049398215571065</v>
      </c>
      <c r="J882" s="12">
        <v>940</v>
      </c>
      <c r="K882" s="12">
        <v>530</v>
      </c>
      <c r="L882" s="13">
        <f t="shared" si="40"/>
        <v>0.56382978723404253</v>
      </c>
      <c r="M882" s="12">
        <v>370</v>
      </c>
      <c r="N882" s="12">
        <v>160</v>
      </c>
      <c r="O882" s="14" t="str">
        <f t="shared" si="41"/>
        <v>CD Eligible</v>
      </c>
    </row>
    <row r="883" spans="1:15" x14ac:dyDescent="0.2">
      <c r="A883" s="11" t="s">
        <v>5254</v>
      </c>
      <c r="B883" s="11">
        <v>1</v>
      </c>
      <c r="C883" s="11" t="s">
        <v>6408</v>
      </c>
      <c r="D883" s="11" t="s">
        <v>6409</v>
      </c>
      <c r="E883" s="11" t="s">
        <v>27</v>
      </c>
      <c r="F883" s="11" t="s">
        <v>6411</v>
      </c>
      <c r="G883" s="15">
        <v>643192</v>
      </c>
      <c r="H883" s="15">
        <v>593077</v>
      </c>
      <c r="I883" s="13">
        <f t="shared" si="39"/>
        <v>0.92208391895421582</v>
      </c>
      <c r="J883" s="12">
        <v>1640</v>
      </c>
      <c r="K883" s="12">
        <v>775</v>
      </c>
      <c r="L883" s="13">
        <f t="shared" si="40"/>
        <v>0.47256097560975607</v>
      </c>
      <c r="M883" s="12">
        <v>530</v>
      </c>
      <c r="N883" s="12">
        <v>245</v>
      </c>
      <c r="O883" s="14" t="str">
        <f t="shared" si="41"/>
        <v>Ineligible</v>
      </c>
    </row>
    <row r="884" spans="1:15" x14ac:dyDescent="0.2">
      <c r="A884" s="11" t="s">
        <v>5254</v>
      </c>
      <c r="B884" s="11">
        <v>1</v>
      </c>
      <c r="C884" s="11" t="s">
        <v>6408</v>
      </c>
      <c r="D884" s="11" t="s">
        <v>6409</v>
      </c>
      <c r="E884" s="11" t="s">
        <v>29</v>
      </c>
      <c r="F884" s="11" t="s">
        <v>6412</v>
      </c>
      <c r="G884" s="15">
        <v>361058</v>
      </c>
      <c r="H884" s="15">
        <v>354079</v>
      </c>
      <c r="I884" s="13">
        <f t="shared" si="39"/>
        <v>0.98067069556691722</v>
      </c>
      <c r="J884" s="12">
        <v>710</v>
      </c>
      <c r="K884" s="12">
        <v>505</v>
      </c>
      <c r="L884" s="13">
        <f t="shared" si="40"/>
        <v>0.71126760563380287</v>
      </c>
      <c r="M884" s="12">
        <v>365</v>
      </c>
      <c r="N884" s="12">
        <v>140</v>
      </c>
      <c r="O884" s="14" t="str">
        <f t="shared" si="41"/>
        <v>CD Eligible</v>
      </c>
    </row>
    <row r="885" spans="1:15" x14ac:dyDescent="0.2">
      <c r="A885" s="11" t="s">
        <v>5254</v>
      </c>
      <c r="B885" s="11">
        <v>1</v>
      </c>
      <c r="C885" s="11" t="s">
        <v>6408</v>
      </c>
      <c r="D885" s="11" t="s">
        <v>6409</v>
      </c>
      <c r="E885" s="11" t="s">
        <v>37</v>
      </c>
      <c r="F885" s="11" t="s">
        <v>6413</v>
      </c>
      <c r="G885" s="15">
        <v>465938</v>
      </c>
      <c r="H885" s="15">
        <v>446884</v>
      </c>
      <c r="I885" s="13">
        <f t="shared" si="39"/>
        <v>0.95910614716979514</v>
      </c>
      <c r="J885" s="12">
        <v>1000</v>
      </c>
      <c r="K885" s="12">
        <v>640</v>
      </c>
      <c r="L885" s="13">
        <f t="shared" si="40"/>
        <v>0.64</v>
      </c>
      <c r="M885" s="12">
        <v>410</v>
      </c>
      <c r="N885" s="12">
        <v>230</v>
      </c>
      <c r="O885" s="14" t="str">
        <f t="shared" si="41"/>
        <v>CD Eligible</v>
      </c>
    </row>
    <row r="886" spans="1:15" x14ac:dyDescent="0.2">
      <c r="A886" s="11" t="s">
        <v>5254</v>
      </c>
      <c r="B886" s="11">
        <v>1</v>
      </c>
      <c r="C886" s="11" t="s">
        <v>6414</v>
      </c>
      <c r="D886" s="11" t="s">
        <v>2560</v>
      </c>
      <c r="E886" s="11" t="s">
        <v>21</v>
      </c>
      <c r="F886" s="11" t="s">
        <v>6415</v>
      </c>
      <c r="G886" s="15">
        <v>1247650</v>
      </c>
      <c r="H886" s="15">
        <v>662066</v>
      </c>
      <c r="I886" s="13">
        <f t="shared" si="39"/>
        <v>0.5306504227948543</v>
      </c>
      <c r="J886" s="12">
        <v>830</v>
      </c>
      <c r="K886" s="12">
        <v>625</v>
      </c>
      <c r="L886" s="13">
        <f t="shared" si="40"/>
        <v>0.75301204819277112</v>
      </c>
      <c r="M886" s="12">
        <v>480</v>
      </c>
      <c r="N886" s="12">
        <v>145</v>
      </c>
      <c r="O886" s="14" t="str">
        <f t="shared" si="41"/>
        <v>CD Eligible</v>
      </c>
    </row>
    <row r="887" spans="1:15" x14ac:dyDescent="0.2">
      <c r="A887" s="11" t="s">
        <v>5254</v>
      </c>
      <c r="B887" s="11">
        <v>1</v>
      </c>
      <c r="C887" s="11" t="s">
        <v>6414</v>
      </c>
      <c r="D887" s="11" t="s">
        <v>2560</v>
      </c>
      <c r="E887" s="11" t="s">
        <v>27</v>
      </c>
      <c r="F887" s="11" t="s">
        <v>6416</v>
      </c>
      <c r="G887" s="15">
        <v>2879836</v>
      </c>
      <c r="H887" s="15">
        <v>0</v>
      </c>
      <c r="I887" s="13">
        <f t="shared" si="39"/>
        <v>0</v>
      </c>
      <c r="J887" s="12">
        <v>0</v>
      </c>
      <c r="K887" s="12">
        <v>0</v>
      </c>
      <c r="L887" s="13" t="str">
        <f t="shared" si="40"/>
        <v>-</v>
      </c>
      <c r="M887" s="12">
        <v>0</v>
      </c>
      <c r="N887" s="12">
        <v>0</v>
      </c>
      <c r="O887" s="14" t="str">
        <f t="shared" si="41"/>
        <v>Ineligible</v>
      </c>
    </row>
    <row r="888" spans="1:15" x14ac:dyDescent="0.2">
      <c r="A888" s="11" t="s">
        <v>5254</v>
      </c>
      <c r="B888" s="11">
        <v>1</v>
      </c>
      <c r="C888" s="11" t="s">
        <v>6417</v>
      </c>
      <c r="D888" s="11" t="s">
        <v>2567</v>
      </c>
      <c r="E888" s="11" t="s">
        <v>19</v>
      </c>
      <c r="F888" s="11" t="s">
        <v>6418</v>
      </c>
      <c r="G888" s="15">
        <v>1.22</v>
      </c>
      <c r="H888" s="15">
        <v>0</v>
      </c>
      <c r="I888" s="13">
        <f t="shared" si="39"/>
        <v>0</v>
      </c>
      <c r="J888" s="12">
        <v>0</v>
      </c>
      <c r="K888" s="12">
        <v>0</v>
      </c>
      <c r="L888" s="13" t="str">
        <f t="shared" si="40"/>
        <v>-</v>
      </c>
      <c r="M888" s="12">
        <v>0</v>
      </c>
      <c r="N888" s="12">
        <v>0</v>
      </c>
      <c r="O888" s="14" t="str">
        <f t="shared" si="41"/>
        <v>Ineligible</v>
      </c>
    </row>
    <row r="889" spans="1:15" x14ac:dyDescent="0.2">
      <c r="A889" s="11" t="s">
        <v>5254</v>
      </c>
      <c r="B889" s="11">
        <v>1</v>
      </c>
      <c r="C889" s="11" t="s">
        <v>6417</v>
      </c>
      <c r="D889" s="11" t="s">
        <v>2567</v>
      </c>
      <c r="E889" s="11" t="s">
        <v>21</v>
      </c>
      <c r="F889" s="11" t="s">
        <v>6419</v>
      </c>
      <c r="G889" s="15">
        <v>2917917.24</v>
      </c>
      <c r="H889" s="15">
        <v>962747</v>
      </c>
      <c r="I889" s="13">
        <f t="shared" si="39"/>
        <v>0.32994321662118148</v>
      </c>
      <c r="J889" s="12">
        <v>1075</v>
      </c>
      <c r="K889" s="12">
        <v>195</v>
      </c>
      <c r="L889" s="13">
        <f t="shared" si="40"/>
        <v>0.18139534883720931</v>
      </c>
      <c r="M889" s="12">
        <v>110</v>
      </c>
      <c r="N889" s="12">
        <v>85</v>
      </c>
      <c r="O889" s="14" t="str">
        <f t="shared" si="41"/>
        <v>Ineligible</v>
      </c>
    </row>
    <row r="890" spans="1:15" x14ac:dyDescent="0.2">
      <c r="A890" s="11" t="s">
        <v>5254</v>
      </c>
      <c r="B890" s="11">
        <v>1</v>
      </c>
      <c r="C890" s="11" t="s">
        <v>6417</v>
      </c>
      <c r="D890" s="11" t="s">
        <v>2567</v>
      </c>
      <c r="E890" s="11" t="s">
        <v>27</v>
      </c>
      <c r="F890" s="11" t="s">
        <v>6420</v>
      </c>
      <c r="G890" s="15">
        <v>771797</v>
      </c>
      <c r="H890" s="15">
        <v>471141</v>
      </c>
      <c r="I890" s="13">
        <f t="shared" si="39"/>
        <v>0.61044678846898859</v>
      </c>
      <c r="J890" s="12">
        <v>360</v>
      </c>
      <c r="K890" s="12">
        <v>70</v>
      </c>
      <c r="L890" s="13">
        <f t="shared" si="40"/>
        <v>0.19444444444444445</v>
      </c>
      <c r="M890" s="12">
        <v>10</v>
      </c>
      <c r="N890" s="12">
        <v>60</v>
      </c>
      <c r="O890" s="14" t="str">
        <f t="shared" si="41"/>
        <v>Ineligible</v>
      </c>
    </row>
    <row r="891" spans="1:15" x14ac:dyDescent="0.2">
      <c r="A891" s="11" t="s">
        <v>5254</v>
      </c>
      <c r="B891" s="11">
        <v>1</v>
      </c>
      <c r="C891" s="11" t="s">
        <v>6417</v>
      </c>
      <c r="D891" s="11" t="s">
        <v>2567</v>
      </c>
      <c r="E891" s="11" t="s">
        <v>29</v>
      </c>
      <c r="F891" s="11" t="s">
        <v>6421</v>
      </c>
      <c r="G891" s="15">
        <v>795415</v>
      </c>
      <c r="H891" s="15">
        <v>586538</v>
      </c>
      <c r="I891" s="13">
        <f t="shared" si="39"/>
        <v>0.73739871639332932</v>
      </c>
      <c r="J891" s="12">
        <v>1090</v>
      </c>
      <c r="K891" s="12">
        <v>390</v>
      </c>
      <c r="L891" s="13">
        <f t="shared" si="40"/>
        <v>0.3577981651376147</v>
      </c>
      <c r="M891" s="12">
        <v>150</v>
      </c>
      <c r="N891" s="12">
        <v>240</v>
      </c>
      <c r="O891" s="14" t="str">
        <f t="shared" si="41"/>
        <v>Ineligible</v>
      </c>
    </row>
    <row r="892" spans="1:15" x14ac:dyDescent="0.2">
      <c r="A892" s="11" t="s">
        <v>5254</v>
      </c>
      <c r="B892" s="11">
        <v>1</v>
      </c>
      <c r="C892" s="11" t="s">
        <v>6422</v>
      </c>
      <c r="D892" s="11" t="s">
        <v>2572</v>
      </c>
      <c r="E892" s="11" t="s">
        <v>21</v>
      </c>
      <c r="F892" s="11" t="s">
        <v>6423</v>
      </c>
      <c r="G892" s="15">
        <v>1071455</v>
      </c>
      <c r="H892" s="15">
        <v>840136</v>
      </c>
      <c r="I892" s="13">
        <f t="shared" si="39"/>
        <v>0.78410759201273039</v>
      </c>
      <c r="J892" s="12">
        <v>1515</v>
      </c>
      <c r="K892" s="12">
        <v>970</v>
      </c>
      <c r="L892" s="13">
        <f t="shared" si="40"/>
        <v>0.64026402640264024</v>
      </c>
      <c r="M892" s="12">
        <v>630</v>
      </c>
      <c r="N892" s="12">
        <v>340</v>
      </c>
      <c r="O892" s="14" t="str">
        <f t="shared" si="41"/>
        <v>CD Eligible</v>
      </c>
    </row>
    <row r="893" spans="1:15" x14ac:dyDescent="0.2">
      <c r="A893" s="11" t="s">
        <v>5254</v>
      </c>
      <c r="B893" s="11">
        <v>1</v>
      </c>
      <c r="C893" s="11" t="s">
        <v>6422</v>
      </c>
      <c r="D893" s="11" t="s">
        <v>2572</v>
      </c>
      <c r="E893" s="11" t="s">
        <v>27</v>
      </c>
      <c r="F893" s="11" t="s">
        <v>6424</v>
      </c>
      <c r="G893" s="15">
        <v>1313577</v>
      </c>
      <c r="H893" s="15">
        <v>782224</v>
      </c>
      <c r="I893" s="13">
        <f t="shared" si="39"/>
        <v>0.59549154712666252</v>
      </c>
      <c r="J893" s="12">
        <v>1205</v>
      </c>
      <c r="K893" s="12">
        <v>785</v>
      </c>
      <c r="L893" s="13">
        <f t="shared" si="40"/>
        <v>0.65145228215767637</v>
      </c>
      <c r="M893" s="12">
        <v>485</v>
      </c>
      <c r="N893" s="12">
        <v>300</v>
      </c>
      <c r="O893" s="14" t="str">
        <f t="shared" si="41"/>
        <v>CD Eligible</v>
      </c>
    </row>
    <row r="894" spans="1:15" x14ac:dyDescent="0.2">
      <c r="A894" s="11" t="s">
        <v>5254</v>
      </c>
      <c r="B894" s="11">
        <v>1</v>
      </c>
      <c r="C894" s="11" t="s">
        <v>6425</v>
      </c>
      <c r="D894" s="11" t="s">
        <v>6426</v>
      </c>
      <c r="E894" s="11" t="s">
        <v>21</v>
      </c>
      <c r="F894" s="11" t="s">
        <v>6427</v>
      </c>
      <c r="G894" s="15">
        <v>895058</v>
      </c>
      <c r="H894" s="15">
        <v>843604</v>
      </c>
      <c r="I894" s="13">
        <f t="shared" si="39"/>
        <v>0.94251322260680315</v>
      </c>
      <c r="J894" s="12">
        <v>1665</v>
      </c>
      <c r="K894" s="12">
        <v>1315</v>
      </c>
      <c r="L894" s="13">
        <f t="shared" si="40"/>
        <v>0.78978978978978975</v>
      </c>
      <c r="M894" s="12">
        <v>970</v>
      </c>
      <c r="N894" s="12">
        <v>345</v>
      </c>
      <c r="O894" s="14" t="str">
        <f t="shared" si="41"/>
        <v>CD Eligible</v>
      </c>
    </row>
    <row r="895" spans="1:15" x14ac:dyDescent="0.2">
      <c r="A895" s="11" t="s">
        <v>5254</v>
      </c>
      <c r="B895" s="11">
        <v>1</v>
      </c>
      <c r="C895" s="11" t="s">
        <v>6425</v>
      </c>
      <c r="D895" s="11" t="s">
        <v>6426</v>
      </c>
      <c r="E895" s="11" t="s">
        <v>27</v>
      </c>
      <c r="F895" s="11" t="s">
        <v>6428</v>
      </c>
      <c r="G895" s="15">
        <v>709649</v>
      </c>
      <c r="H895" s="15">
        <v>495619</v>
      </c>
      <c r="I895" s="13">
        <f t="shared" si="39"/>
        <v>0.69840019502599171</v>
      </c>
      <c r="J895" s="12">
        <v>1045</v>
      </c>
      <c r="K895" s="12">
        <v>440</v>
      </c>
      <c r="L895" s="13">
        <f t="shared" si="40"/>
        <v>0.42105263157894735</v>
      </c>
      <c r="M895" s="12">
        <v>225</v>
      </c>
      <c r="N895" s="12">
        <v>215</v>
      </c>
      <c r="O895" s="14" t="str">
        <f t="shared" si="41"/>
        <v>Ineligible</v>
      </c>
    </row>
    <row r="896" spans="1:15" x14ac:dyDescent="0.2">
      <c r="A896" s="11" t="s">
        <v>5254</v>
      </c>
      <c r="B896" s="11">
        <v>1</v>
      </c>
      <c r="C896" s="11" t="s">
        <v>6429</v>
      </c>
      <c r="D896" s="11" t="s">
        <v>2581</v>
      </c>
      <c r="E896" s="11" t="s">
        <v>21</v>
      </c>
      <c r="F896" s="11" t="s">
        <v>6430</v>
      </c>
      <c r="G896" s="15">
        <v>836744</v>
      </c>
      <c r="H896" s="15">
        <v>667660</v>
      </c>
      <c r="I896" s="13">
        <f t="shared" si="39"/>
        <v>0.79792624745441854</v>
      </c>
      <c r="J896" s="12">
        <v>1580</v>
      </c>
      <c r="K896" s="12">
        <v>1275</v>
      </c>
      <c r="L896" s="13">
        <f t="shared" si="40"/>
        <v>0.80696202531645567</v>
      </c>
      <c r="M896" s="12">
        <v>1170</v>
      </c>
      <c r="N896" s="12">
        <v>105</v>
      </c>
      <c r="O896" s="14" t="str">
        <f t="shared" si="41"/>
        <v>CD Eligible</v>
      </c>
    </row>
    <row r="897" spans="1:15" x14ac:dyDescent="0.2">
      <c r="A897" s="11" t="s">
        <v>5254</v>
      </c>
      <c r="B897" s="11">
        <v>1</v>
      </c>
      <c r="C897" s="11" t="s">
        <v>6429</v>
      </c>
      <c r="D897" s="11" t="s">
        <v>2581</v>
      </c>
      <c r="E897" s="11" t="s">
        <v>27</v>
      </c>
      <c r="F897" s="11" t="s">
        <v>6431</v>
      </c>
      <c r="G897" s="15">
        <v>982768</v>
      </c>
      <c r="H897" s="15">
        <v>830866</v>
      </c>
      <c r="I897" s="13">
        <f t="shared" si="39"/>
        <v>0.84543452778275241</v>
      </c>
      <c r="J897" s="12">
        <v>2270</v>
      </c>
      <c r="K897" s="12">
        <v>1325</v>
      </c>
      <c r="L897" s="13">
        <f t="shared" si="40"/>
        <v>0.58370044052863435</v>
      </c>
      <c r="M897" s="12">
        <v>880</v>
      </c>
      <c r="N897" s="12">
        <v>445</v>
      </c>
      <c r="O897" s="14" t="str">
        <f t="shared" si="41"/>
        <v>CD Eligible</v>
      </c>
    </row>
    <row r="898" spans="1:15" x14ac:dyDescent="0.2">
      <c r="A898" s="11" t="s">
        <v>5254</v>
      </c>
      <c r="B898" s="11">
        <v>1</v>
      </c>
      <c r="C898" s="11" t="s">
        <v>6429</v>
      </c>
      <c r="D898" s="11" t="s">
        <v>2581</v>
      </c>
      <c r="E898" s="11" t="s">
        <v>29</v>
      </c>
      <c r="F898" s="11" t="s">
        <v>6432</v>
      </c>
      <c r="G898" s="15">
        <v>901016</v>
      </c>
      <c r="H898" s="15">
        <v>809451</v>
      </c>
      <c r="I898" s="13">
        <f t="shared" si="39"/>
        <v>0.89837583350351158</v>
      </c>
      <c r="J898" s="12">
        <v>1425</v>
      </c>
      <c r="K898" s="12">
        <v>705</v>
      </c>
      <c r="L898" s="13">
        <f t="shared" si="40"/>
        <v>0.49473684210526314</v>
      </c>
      <c r="M898" s="12">
        <v>540</v>
      </c>
      <c r="N898" s="12">
        <v>165</v>
      </c>
      <c r="O898" s="14" t="str">
        <f t="shared" si="41"/>
        <v>Ineligible</v>
      </c>
    </row>
    <row r="899" spans="1:15" x14ac:dyDescent="0.2">
      <c r="A899" s="11" t="s">
        <v>5254</v>
      </c>
      <c r="B899" s="11">
        <v>1</v>
      </c>
      <c r="C899" s="11" t="s">
        <v>6433</v>
      </c>
      <c r="D899" s="11" t="s">
        <v>6434</v>
      </c>
      <c r="E899" s="11" t="s">
        <v>21</v>
      </c>
      <c r="F899" s="11" t="s">
        <v>6435</v>
      </c>
      <c r="G899" s="15">
        <v>1016366</v>
      </c>
      <c r="H899" s="15">
        <v>697032</v>
      </c>
      <c r="I899" s="13">
        <f t="shared" si="39"/>
        <v>0.68580806520485726</v>
      </c>
      <c r="J899" s="12">
        <v>1615</v>
      </c>
      <c r="K899" s="12">
        <v>1210</v>
      </c>
      <c r="L899" s="13">
        <f t="shared" si="40"/>
        <v>0.74922600619195046</v>
      </c>
      <c r="M899" s="12">
        <v>865</v>
      </c>
      <c r="N899" s="12">
        <v>345</v>
      </c>
      <c r="O899" s="14" t="str">
        <f t="shared" si="41"/>
        <v>CD Eligible</v>
      </c>
    </row>
    <row r="900" spans="1:15" x14ac:dyDescent="0.2">
      <c r="A900" s="11" t="s">
        <v>5254</v>
      </c>
      <c r="B900" s="11">
        <v>1</v>
      </c>
      <c r="C900" s="11" t="s">
        <v>6433</v>
      </c>
      <c r="D900" s="11" t="s">
        <v>6434</v>
      </c>
      <c r="E900" s="11" t="s">
        <v>27</v>
      </c>
      <c r="F900" s="11" t="s">
        <v>6436</v>
      </c>
      <c r="G900" s="15">
        <v>834320</v>
      </c>
      <c r="H900" s="15">
        <v>702584</v>
      </c>
      <c r="I900" s="13">
        <f t="shared" si="39"/>
        <v>0.8421037491609934</v>
      </c>
      <c r="J900" s="12">
        <v>2445</v>
      </c>
      <c r="K900" s="12">
        <v>2290</v>
      </c>
      <c r="L900" s="13">
        <f t="shared" si="40"/>
        <v>0.93660531697341509</v>
      </c>
      <c r="M900" s="12">
        <v>1485</v>
      </c>
      <c r="N900" s="12">
        <v>805</v>
      </c>
      <c r="O900" s="14" t="str">
        <f t="shared" si="41"/>
        <v>CD Eligible</v>
      </c>
    </row>
    <row r="901" spans="1:15" x14ac:dyDescent="0.2">
      <c r="A901" s="11" t="s">
        <v>5254</v>
      </c>
      <c r="B901" s="11">
        <v>1</v>
      </c>
      <c r="C901" s="11" t="s">
        <v>6437</v>
      </c>
      <c r="D901" s="11" t="s">
        <v>2586</v>
      </c>
      <c r="E901" s="11" t="s">
        <v>19</v>
      </c>
      <c r="F901" s="11" t="s">
        <v>6438</v>
      </c>
      <c r="G901" s="15">
        <v>0</v>
      </c>
      <c r="H901" s="15">
        <v>0</v>
      </c>
      <c r="I901" s="13" t="str">
        <f t="shared" si="39"/>
        <v>-</v>
      </c>
      <c r="J901" s="12">
        <v>0</v>
      </c>
      <c r="K901" s="12">
        <v>0</v>
      </c>
      <c r="L901" s="13" t="str">
        <f t="shared" si="40"/>
        <v>-</v>
      </c>
      <c r="M901" s="12">
        <v>0</v>
      </c>
      <c r="N901" s="12">
        <v>0</v>
      </c>
      <c r="O901" s="14" t="str">
        <f t="shared" si="41"/>
        <v>Ineligible</v>
      </c>
    </row>
    <row r="902" spans="1:15" x14ac:dyDescent="0.2">
      <c r="A902" s="11" t="s">
        <v>5254</v>
      </c>
      <c r="B902" s="11">
        <v>1</v>
      </c>
      <c r="C902" s="11" t="s">
        <v>6437</v>
      </c>
      <c r="D902" s="11" t="s">
        <v>2586</v>
      </c>
      <c r="E902" s="11" t="s">
        <v>21</v>
      </c>
      <c r="F902" s="11" t="s">
        <v>6439</v>
      </c>
      <c r="G902" s="15">
        <v>820787</v>
      </c>
      <c r="H902" s="15">
        <v>730907</v>
      </c>
      <c r="I902" s="13">
        <f t="shared" si="39"/>
        <v>0.89049534166598643</v>
      </c>
      <c r="J902" s="12">
        <v>1420</v>
      </c>
      <c r="K902" s="12">
        <v>575</v>
      </c>
      <c r="L902" s="13">
        <f t="shared" si="40"/>
        <v>0.40492957746478875</v>
      </c>
      <c r="M902" s="12">
        <v>385</v>
      </c>
      <c r="N902" s="12">
        <v>190</v>
      </c>
      <c r="O902" s="14" t="str">
        <f t="shared" si="41"/>
        <v>Ineligible</v>
      </c>
    </row>
    <row r="903" spans="1:15" x14ac:dyDescent="0.2">
      <c r="A903" s="11" t="s">
        <v>5254</v>
      </c>
      <c r="B903" s="11">
        <v>1</v>
      </c>
      <c r="C903" s="11" t="s">
        <v>6437</v>
      </c>
      <c r="D903" s="11" t="s">
        <v>2586</v>
      </c>
      <c r="E903" s="11" t="s">
        <v>27</v>
      </c>
      <c r="F903" s="11" t="s">
        <v>6440</v>
      </c>
      <c r="G903" s="15">
        <v>948814</v>
      </c>
      <c r="H903" s="15">
        <v>947014</v>
      </c>
      <c r="I903" s="13">
        <f t="shared" ref="I903:I966" si="42">IFERROR(H903/G903,"-")</f>
        <v>0.99810289477178882</v>
      </c>
      <c r="J903" s="12">
        <v>2065</v>
      </c>
      <c r="K903" s="12">
        <v>1065</v>
      </c>
      <c r="L903" s="13">
        <f t="shared" ref="L903:L966" si="43">IFERROR(K903/J903,"-")</f>
        <v>0.5157384987893463</v>
      </c>
      <c r="M903" s="12">
        <v>845</v>
      </c>
      <c r="N903" s="12">
        <v>220</v>
      </c>
      <c r="O903" s="14" t="str">
        <f t="shared" ref="O903:O966" si="44">IFERROR(IF(OR(I903="-",L903="-"),"Ineligible",IF(AND(L903&gt;0.51,I903&gt;0.5),"CD Eligible","Ineligible")),"Ineligible")</f>
        <v>CD Eligible</v>
      </c>
    </row>
    <row r="904" spans="1:15" x14ac:dyDescent="0.2">
      <c r="A904" s="11" t="s">
        <v>5254</v>
      </c>
      <c r="B904" s="11">
        <v>1</v>
      </c>
      <c r="C904" s="11" t="s">
        <v>6437</v>
      </c>
      <c r="D904" s="11" t="s">
        <v>2586</v>
      </c>
      <c r="E904" s="11" t="s">
        <v>29</v>
      </c>
      <c r="F904" s="11" t="s">
        <v>6441</v>
      </c>
      <c r="G904" s="15">
        <v>360000</v>
      </c>
      <c r="H904" s="15">
        <v>360000</v>
      </c>
      <c r="I904" s="13">
        <f t="shared" si="42"/>
        <v>1</v>
      </c>
      <c r="J904" s="12">
        <v>1725</v>
      </c>
      <c r="K904" s="12">
        <v>1650</v>
      </c>
      <c r="L904" s="13">
        <f t="shared" si="43"/>
        <v>0.95652173913043481</v>
      </c>
      <c r="M904" s="12">
        <v>1580</v>
      </c>
      <c r="N904" s="12">
        <v>70</v>
      </c>
      <c r="O904" s="14" t="str">
        <f t="shared" si="44"/>
        <v>CD Eligible</v>
      </c>
    </row>
    <row r="905" spans="1:15" x14ac:dyDescent="0.2">
      <c r="A905" s="11" t="s">
        <v>5254</v>
      </c>
      <c r="B905" s="11">
        <v>1</v>
      </c>
      <c r="C905" s="11" t="s">
        <v>6437</v>
      </c>
      <c r="D905" s="11" t="s">
        <v>2586</v>
      </c>
      <c r="E905" s="11" t="s">
        <v>37</v>
      </c>
      <c r="F905" s="11" t="s">
        <v>6442</v>
      </c>
      <c r="G905" s="15">
        <v>449600</v>
      </c>
      <c r="H905" s="15">
        <v>449600</v>
      </c>
      <c r="I905" s="13">
        <f t="shared" si="42"/>
        <v>1</v>
      </c>
      <c r="J905" s="12">
        <v>1875</v>
      </c>
      <c r="K905" s="12">
        <v>1875</v>
      </c>
      <c r="L905" s="13">
        <f t="shared" si="43"/>
        <v>1</v>
      </c>
      <c r="M905" s="12">
        <v>1705</v>
      </c>
      <c r="N905" s="12">
        <v>170</v>
      </c>
      <c r="O905" s="14" t="str">
        <f t="shared" si="44"/>
        <v>CD Eligible</v>
      </c>
    </row>
    <row r="906" spans="1:15" x14ac:dyDescent="0.2">
      <c r="A906" s="11" t="s">
        <v>5254</v>
      </c>
      <c r="B906" s="11">
        <v>1</v>
      </c>
      <c r="C906" s="11" t="s">
        <v>6443</v>
      </c>
      <c r="D906" s="11" t="s">
        <v>738</v>
      </c>
      <c r="E906" s="11" t="s">
        <v>19</v>
      </c>
      <c r="F906" s="11" t="s">
        <v>6444</v>
      </c>
      <c r="G906" s="15">
        <v>0.77</v>
      </c>
      <c r="H906" s="15">
        <v>0</v>
      </c>
      <c r="I906" s="13">
        <f t="shared" si="42"/>
        <v>0</v>
      </c>
      <c r="J906" s="12">
        <v>0</v>
      </c>
      <c r="K906" s="12">
        <v>0</v>
      </c>
      <c r="L906" s="13" t="str">
        <f t="shared" si="43"/>
        <v>-</v>
      </c>
      <c r="M906" s="12">
        <v>0</v>
      </c>
      <c r="N906" s="12">
        <v>0</v>
      </c>
      <c r="O906" s="14" t="str">
        <f t="shared" si="44"/>
        <v>Ineligible</v>
      </c>
    </row>
    <row r="907" spans="1:15" x14ac:dyDescent="0.2">
      <c r="A907" s="11" t="s">
        <v>5254</v>
      </c>
      <c r="B907" s="11">
        <v>1</v>
      </c>
      <c r="C907" s="11" t="s">
        <v>6443</v>
      </c>
      <c r="D907" s="11" t="s">
        <v>738</v>
      </c>
      <c r="E907" s="11" t="s">
        <v>21</v>
      </c>
      <c r="F907" s="11" t="s">
        <v>6445</v>
      </c>
      <c r="G907" s="15">
        <v>823697.46</v>
      </c>
      <c r="H907" s="15">
        <v>530590</v>
      </c>
      <c r="I907" s="13">
        <f t="shared" si="42"/>
        <v>0.64415641150574876</v>
      </c>
      <c r="J907" s="12">
        <v>1130</v>
      </c>
      <c r="K907" s="12">
        <v>660</v>
      </c>
      <c r="L907" s="13">
        <f t="shared" si="43"/>
        <v>0.58407079646017701</v>
      </c>
      <c r="M907" s="12">
        <v>595</v>
      </c>
      <c r="N907" s="12">
        <v>65</v>
      </c>
      <c r="O907" s="14" t="str">
        <f t="shared" si="44"/>
        <v>CD Eligible</v>
      </c>
    </row>
    <row r="908" spans="1:15" x14ac:dyDescent="0.2">
      <c r="A908" s="11" t="s">
        <v>5254</v>
      </c>
      <c r="B908" s="11">
        <v>1</v>
      </c>
      <c r="C908" s="11" t="s">
        <v>6443</v>
      </c>
      <c r="D908" s="11" t="s">
        <v>738</v>
      </c>
      <c r="E908" s="11" t="s">
        <v>27</v>
      </c>
      <c r="F908" s="11" t="s">
        <v>6446</v>
      </c>
      <c r="G908" s="15">
        <v>1067682</v>
      </c>
      <c r="H908" s="15">
        <v>731999</v>
      </c>
      <c r="I908" s="13">
        <f t="shared" si="42"/>
        <v>0.68559646036928601</v>
      </c>
      <c r="J908" s="12">
        <v>985</v>
      </c>
      <c r="K908" s="12">
        <v>280</v>
      </c>
      <c r="L908" s="13">
        <f t="shared" si="43"/>
        <v>0.28426395939086296</v>
      </c>
      <c r="M908" s="12">
        <v>240</v>
      </c>
      <c r="N908" s="12">
        <v>40</v>
      </c>
      <c r="O908" s="14" t="str">
        <f t="shared" si="44"/>
        <v>Ineligible</v>
      </c>
    </row>
    <row r="909" spans="1:15" x14ac:dyDescent="0.2">
      <c r="A909" s="11" t="s">
        <v>5254</v>
      </c>
      <c r="B909" s="11">
        <v>1</v>
      </c>
      <c r="C909" s="11" t="s">
        <v>6443</v>
      </c>
      <c r="D909" s="11" t="s">
        <v>738</v>
      </c>
      <c r="E909" s="11" t="s">
        <v>29</v>
      </c>
      <c r="F909" s="11" t="s">
        <v>6447</v>
      </c>
      <c r="G909" s="15">
        <v>1108099</v>
      </c>
      <c r="H909" s="15">
        <v>717304</v>
      </c>
      <c r="I909" s="13">
        <f t="shared" si="42"/>
        <v>0.64732844267524836</v>
      </c>
      <c r="J909" s="12">
        <v>2270</v>
      </c>
      <c r="K909" s="12">
        <v>1445</v>
      </c>
      <c r="L909" s="13">
        <f t="shared" si="43"/>
        <v>0.63656387665198233</v>
      </c>
      <c r="M909" s="12">
        <v>1205</v>
      </c>
      <c r="N909" s="12">
        <v>240</v>
      </c>
      <c r="O909" s="14" t="str">
        <f t="shared" si="44"/>
        <v>CD Eligible</v>
      </c>
    </row>
    <row r="910" spans="1:15" x14ac:dyDescent="0.2">
      <c r="A910" s="11" t="s">
        <v>5254</v>
      </c>
      <c r="B910" s="11">
        <v>1</v>
      </c>
      <c r="C910" s="11" t="s">
        <v>6443</v>
      </c>
      <c r="D910" s="11" t="s">
        <v>738</v>
      </c>
      <c r="E910" s="11" t="s">
        <v>37</v>
      </c>
      <c r="F910" s="11" t="s">
        <v>6448</v>
      </c>
      <c r="G910" s="15">
        <v>396587.98</v>
      </c>
      <c r="H910" s="15">
        <v>367687.98</v>
      </c>
      <c r="I910" s="13">
        <f t="shared" si="42"/>
        <v>0.92712840162225796</v>
      </c>
      <c r="J910" s="12">
        <v>1035</v>
      </c>
      <c r="K910" s="12">
        <v>1035</v>
      </c>
      <c r="L910" s="13">
        <f t="shared" si="43"/>
        <v>1</v>
      </c>
      <c r="M910" s="12">
        <v>595</v>
      </c>
      <c r="N910" s="12">
        <v>440</v>
      </c>
      <c r="O910" s="14" t="str">
        <f t="shared" si="44"/>
        <v>CD Eligible</v>
      </c>
    </row>
    <row r="911" spans="1:15" x14ac:dyDescent="0.2">
      <c r="A911" s="11" t="s">
        <v>5254</v>
      </c>
      <c r="B911" s="11">
        <v>1</v>
      </c>
      <c r="C911" s="11" t="s">
        <v>6443</v>
      </c>
      <c r="D911" s="11" t="s">
        <v>738</v>
      </c>
      <c r="E911" s="11" t="s">
        <v>52</v>
      </c>
      <c r="F911" s="11" t="s">
        <v>6449</v>
      </c>
      <c r="G911" s="15">
        <v>721327.78</v>
      </c>
      <c r="H911" s="15">
        <v>715327.78</v>
      </c>
      <c r="I911" s="13">
        <f t="shared" si="42"/>
        <v>0.99168200620250613</v>
      </c>
      <c r="J911" s="12">
        <v>1130</v>
      </c>
      <c r="K911" s="12">
        <v>1095</v>
      </c>
      <c r="L911" s="13">
        <f t="shared" si="43"/>
        <v>0.96902654867256632</v>
      </c>
      <c r="M911" s="12">
        <v>510</v>
      </c>
      <c r="N911" s="12">
        <v>585</v>
      </c>
      <c r="O911" s="14" t="str">
        <f t="shared" si="44"/>
        <v>CD Eligible</v>
      </c>
    </row>
    <row r="912" spans="1:15" x14ac:dyDescent="0.2">
      <c r="A912" s="11" t="s">
        <v>5254</v>
      </c>
      <c r="B912" s="11">
        <v>1</v>
      </c>
      <c r="C912" s="11" t="s">
        <v>6443</v>
      </c>
      <c r="D912" s="11" t="s">
        <v>738</v>
      </c>
      <c r="E912" s="11" t="s">
        <v>61</v>
      </c>
      <c r="F912" s="11" t="s">
        <v>6450</v>
      </c>
      <c r="G912" s="15">
        <v>1288976</v>
      </c>
      <c r="H912" s="15">
        <v>1109765</v>
      </c>
      <c r="I912" s="13">
        <f t="shared" si="42"/>
        <v>0.86096637951366051</v>
      </c>
      <c r="J912" s="12">
        <v>2170</v>
      </c>
      <c r="K912" s="12">
        <v>535</v>
      </c>
      <c r="L912" s="13">
        <f t="shared" si="43"/>
        <v>0.24654377880184331</v>
      </c>
      <c r="M912" s="12">
        <v>365</v>
      </c>
      <c r="N912" s="12">
        <v>170</v>
      </c>
      <c r="O912" s="14" t="str">
        <f t="shared" si="44"/>
        <v>Ineligible</v>
      </c>
    </row>
    <row r="913" spans="1:15" x14ac:dyDescent="0.2">
      <c r="A913" s="11" t="s">
        <v>5254</v>
      </c>
      <c r="B913" s="11">
        <v>1</v>
      </c>
      <c r="C913" s="11" t="s">
        <v>6443</v>
      </c>
      <c r="D913" s="11" t="s">
        <v>738</v>
      </c>
      <c r="E913" s="11" t="s">
        <v>139</v>
      </c>
      <c r="F913" s="11" t="s">
        <v>6451</v>
      </c>
      <c r="G913" s="15">
        <v>434225</v>
      </c>
      <c r="H913" s="15">
        <v>293921</v>
      </c>
      <c r="I913" s="13">
        <f t="shared" si="42"/>
        <v>0.6768864068167425</v>
      </c>
      <c r="J913" s="12">
        <v>820</v>
      </c>
      <c r="K913" s="12">
        <v>685</v>
      </c>
      <c r="L913" s="13">
        <f t="shared" si="43"/>
        <v>0.83536585365853655</v>
      </c>
      <c r="M913" s="12">
        <v>640</v>
      </c>
      <c r="N913" s="12">
        <v>45</v>
      </c>
      <c r="O913" s="14" t="str">
        <f t="shared" si="44"/>
        <v>CD Eligible</v>
      </c>
    </row>
    <row r="914" spans="1:15" x14ac:dyDescent="0.2">
      <c r="A914" s="11" t="s">
        <v>5254</v>
      </c>
      <c r="B914" s="11">
        <v>1</v>
      </c>
      <c r="C914" s="11" t="s">
        <v>6452</v>
      </c>
      <c r="D914" s="11" t="s">
        <v>744</v>
      </c>
      <c r="E914" s="11" t="s">
        <v>21</v>
      </c>
      <c r="F914" s="11" t="s">
        <v>6453</v>
      </c>
      <c r="G914" s="15">
        <v>1120358</v>
      </c>
      <c r="H914" s="15">
        <v>807257</v>
      </c>
      <c r="I914" s="13">
        <f t="shared" si="42"/>
        <v>0.7205348647485893</v>
      </c>
      <c r="J914" s="12">
        <v>1690</v>
      </c>
      <c r="K914" s="12">
        <v>1455</v>
      </c>
      <c r="L914" s="13">
        <f t="shared" si="43"/>
        <v>0.86094674556213013</v>
      </c>
      <c r="M914" s="12">
        <v>790</v>
      </c>
      <c r="N914" s="12">
        <v>665</v>
      </c>
      <c r="O914" s="14" t="str">
        <f t="shared" si="44"/>
        <v>CD Eligible</v>
      </c>
    </row>
    <row r="915" spans="1:15" x14ac:dyDescent="0.2">
      <c r="A915" s="11" t="s">
        <v>5254</v>
      </c>
      <c r="B915" s="11">
        <v>1</v>
      </c>
      <c r="C915" s="11" t="s">
        <v>6452</v>
      </c>
      <c r="D915" s="11" t="s">
        <v>744</v>
      </c>
      <c r="E915" s="11" t="s">
        <v>27</v>
      </c>
      <c r="F915" s="11" t="s">
        <v>6454</v>
      </c>
      <c r="G915" s="15">
        <v>2408980</v>
      </c>
      <c r="H915" s="15">
        <v>0</v>
      </c>
      <c r="I915" s="13">
        <f t="shared" si="42"/>
        <v>0</v>
      </c>
      <c r="J915" s="12">
        <v>0</v>
      </c>
      <c r="K915" s="12">
        <v>0</v>
      </c>
      <c r="L915" s="13" t="str">
        <f t="shared" si="43"/>
        <v>-</v>
      </c>
      <c r="M915" s="12">
        <v>0</v>
      </c>
      <c r="N915" s="12">
        <v>0</v>
      </c>
      <c r="O915" s="14" t="str">
        <f t="shared" si="44"/>
        <v>Ineligible</v>
      </c>
    </row>
    <row r="916" spans="1:15" x14ac:dyDescent="0.2">
      <c r="A916" s="11" t="s">
        <v>5254</v>
      </c>
      <c r="B916" s="11">
        <v>1</v>
      </c>
      <c r="C916" s="11" t="s">
        <v>6452</v>
      </c>
      <c r="D916" s="11" t="s">
        <v>744</v>
      </c>
      <c r="E916" s="11" t="s">
        <v>29</v>
      </c>
      <c r="F916" s="11" t="s">
        <v>6455</v>
      </c>
      <c r="G916" s="15">
        <v>525107.53</v>
      </c>
      <c r="H916" s="15">
        <v>415915.62</v>
      </c>
      <c r="I916" s="13">
        <f t="shared" si="42"/>
        <v>0.79205800000620818</v>
      </c>
      <c r="J916" s="12">
        <v>820</v>
      </c>
      <c r="K916" s="12">
        <v>475</v>
      </c>
      <c r="L916" s="13">
        <f t="shared" si="43"/>
        <v>0.57926829268292679</v>
      </c>
      <c r="M916" s="12">
        <v>185</v>
      </c>
      <c r="N916" s="12">
        <v>290</v>
      </c>
      <c r="O916" s="14" t="str">
        <f t="shared" si="44"/>
        <v>CD Eligible</v>
      </c>
    </row>
    <row r="917" spans="1:15" x14ac:dyDescent="0.2">
      <c r="A917" s="11" t="s">
        <v>5254</v>
      </c>
      <c r="B917" s="11">
        <v>1</v>
      </c>
      <c r="C917" s="11" t="s">
        <v>6452</v>
      </c>
      <c r="D917" s="11" t="s">
        <v>744</v>
      </c>
      <c r="E917" s="11" t="s">
        <v>37</v>
      </c>
      <c r="F917" s="11" t="s">
        <v>6456</v>
      </c>
      <c r="G917" s="15">
        <v>1257607.5</v>
      </c>
      <c r="H917" s="15">
        <v>916259.39</v>
      </c>
      <c r="I917" s="13">
        <f t="shared" si="42"/>
        <v>0.72857341420117172</v>
      </c>
      <c r="J917" s="12">
        <v>1665</v>
      </c>
      <c r="K917" s="12">
        <v>815</v>
      </c>
      <c r="L917" s="13">
        <f t="shared" si="43"/>
        <v>0.4894894894894895</v>
      </c>
      <c r="M917" s="12">
        <v>535</v>
      </c>
      <c r="N917" s="12">
        <v>280</v>
      </c>
      <c r="O917" s="14" t="str">
        <f t="shared" si="44"/>
        <v>Ineligible</v>
      </c>
    </row>
    <row r="918" spans="1:15" x14ac:dyDescent="0.2">
      <c r="A918" s="11" t="s">
        <v>5254</v>
      </c>
      <c r="B918" s="11">
        <v>1</v>
      </c>
      <c r="C918" s="11" t="s">
        <v>6457</v>
      </c>
      <c r="D918" s="11" t="s">
        <v>6458</v>
      </c>
      <c r="E918" s="11" t="s">
        <v>21</v>
      </c>
      <c r="F918" s="11" t="s">
        <v>6459</v>
      </c>
      <c r="G918" s="15">
        <v>618778</v>
      </c>
      <c r="H918" s="15">
        <v>431936</v>
      </c>
      <c r="I918" s="13">
        <f t="shared" si="42"/>
        <v>0.69804679545814496</v>
      </c>
      <c r="J918" s="12">
        <v>1060</v>
      </c>
      <c r="K918" s="12">
        <v>765</v>
      </c>
      <c r="L918" s="13">
        <f t="shared" si="43"/>
        <v>0.72169811320754718</v>
      </c>
      <c r="M918" s="12">
        <v>560</v>
      </c>
      <c r="N918" s="12">
        <v>205</v>
      </c>
      <c r="O918" s="14" t="str">
        <f t="shared" si="44"/>
        <v>CD Eligible</v>
      </c>
    </row>
    <row r="919" spans="1:15" x14ac:dyDescent="0.2">
      <c r="A919" s="11" t="s">
        <v>5254</v>
      </c>
      <c r="B919" s="11">
        <v>1</v>
      </c>
      <c r="C919" s="11" t="s">
        <v>6457</v>
      </c>
      <c r="D919" s="11" t="s">
        <v>6458</v>
      </c>
      <c r="E919" s="11" t="s">
        <v>27</v>
      </c>
      <c r="F919" s="11" t="s">
        <v>6460</v>
      </c>
      <c r="G919" s="15">
        <v>890130</v>
      </c>
      <c r="H919" s="15">
        <v>239432</v>
      </c>
      <c r="I919" s="13">
        <f t="shared" si="42"/>
        <v>0.26898542909462664</v>
      </c>
      <c r="J919" s="12">
        <v>740</v>
      </c>
      <c r="K919" s="12">
        <v>595</v>
      </c>
      <c r="L919" s="13">
        <f t="shared" si="43"/>
        <v>0.80405405405405406</v>
      </c>
      <c r="M919" s="12">
        <v>340</v>
      </c>
      <c r="N919" s="12">
        <v>255</v>
      </c>
      <c r="O919" s="14" t="str">
        <f t="shared" si="44"/>
        <v>Ineligible</v>
      </c>
    </row>
    <row r="920" spans="1:15" x14ac:dyDescent="0.2">
      <c r="A920" s="11" t="s">
        <v>5254</v>
      </c>
      <c r="B920" s="11">
        <v>1</v>
      </c>
      <c r="C920" s="11" t="s">
        <v>6457</v>
      </c>
      <c r="D920" s="11" t="s">
        <v>6458</v>
      </c>
      <c r="E920" s="11" t="s">
        <v>29</v>
      </c>
      <c r="F920" s="11" t="s">
        <v>6461</v>
      </c>
      <c r="G920" s="15">
        <v>816053</v>
      </c>
      <c r="H920" s="15">
        <v>808753</v>
      </c>
      <c r="I920" s="13">
        <f t="shared" si="42"/>
        <v>0.99105450258745453</v>
      </c>
      <c r="J920" s="12">
        <v>1840</v>
      </c>
      <c r="K920" s="12">
        <v>1275</v>
      </c>
      <c r="L920" s="13">
        <f t="shared" si="43"/>
        <v>0.69293478260869568</v>
      </c>
      <c r="M920" s="12">
        <v>895</v>
      </c>
      <c r="N920" s="12">
        <v>380</v>
      </c>
      <c r="O920" s="14" t="str">
        <f t="shared" si="44"/>
        <v>CD Eligible</v>
      </c>
    </row>
    <row r="921" spans="1:15" x14ac:dyDescent="0.2">
      <c r="A921" s="11" t="s">
        <v>5254</v>
      </c>
      <c r="B921" s="11">
        <v>1</v>
      </c>
      <c r="C921" s="11" t="s">
        <v>6457</v>
      </c>
      <c r="D921" s="11" t="s">
        <v>6458</v>
      </c>
      <c r="E921" s="11" t="s">
        <v>37</v>
      </c>
      <c r="F921" s="11" t="s">
        <v>6462</v>
      </c>
      <c r="G921" s="15">
        <v>638362</v>
      </c>
      <c r="H921" s="15">
        <v>622407</v>
      </c>
      <c r="I921" s="13">
        <f t="shared" si="42"/>
        <v>0.97500634436260303</v>
      </c>
      <c r="J921" s="12">
        <v>2180</v>
      </c>
      <c r="K921" s="12">
        <v>1985</v>
      </c>
      <c r="L921" s="13">
        <f t="shared" si="43"/>
        <v>0.91055045871559637</v>
      </c>
      <c r="M921" s="12">
        <v>1360</v>
      </c>
      <c r="N921" s="12">
        <v>625</v>
      </c>
      <c r="O921" s="14" t="str">
        <f t="shared" si="44"/>
        <v>CD Eligible</v>
      </c>
    </row>
    <row r="922" spans="1:15" x14ac:dyDescent="0.2">
      <c r="A922" s="11" t="s">
        <v>5254</v>
      </c>
      <c r="B922" s="11">
        <v>1</v>
      </c>
      <c r="C922" s="11" t="s">
        <v>6463</v>
      </c>
      <c r="D922" s="11" t="s">
        <v>2603</v>
      </c>
      <c r="E922" s="11" t="s">
        <v>21</v>
      </c>
      <c r="F922" s="11" t="s">
        <v>6464</v>
      </c>
      <c r="G922" s="15">
        <v>1124473</v>
      </c>
      <c r="H922" s="15">
        <v>672884</v>
      </c>
      <c r="I922" s="13">
        <f t="shared" si="42"/>
        <v>0.59839942799871582</v>
      </c>
      <c r="J922" s="12">
        <v>1605</v>
      </c>
      <c r="K922" s="12">
        <v>1035</v>
      </c>
      <c r="L922" s="13">
        <f t="shared" si="43"/>
        <v>0.64485981308411211</v>
      </c>
      <c r="M922" s="12">
        <v>730</v>
      </c>
      <c r="N922" s="12">
        <v>305</v>
      </c>
      <c r="O922" s="14" t="str">
        <f t="shared" si="44"/>
        <v>CD Eligible</v>
      </c>
    </row>
    <row r="923" spans="1:15" x14ac:dyDescent="0.2">
      <c r="A923" s="11" t="s">
        <v>5254</v>
      </c>
      <c r="B923" s="11">
        <v>1</v>
      </c>
      <c r="C923" s="11" t="s">
        <v>6463</v>
      </c>
      <c r="D923" s="11" t="s">
        <v>2603</v>
      </c>
      <c r="E923" s="11" t="s">
        <v>27</v>
      </c>
      <c r="F923" s="11" t="s">
        <v>6465</v>
      </c>
      <c r="G923" s="15">
        <v>765276</v>
      </c>
      <c r="H923" s="15">
        <v>741272</v>
      </c>
      <c r="I923" s="13">
        <f t="shared" si="42"/>
        <v>0.96863353874941849</v>
      </c>
      <c r="J923" s="12">
        <v>1400</v>
      </c>
      <c r="K923" s="12">
        <v>955</v>
      </c>
      <c r="L923" s="13">
        <f t="shared" si="43"/>
        <v>0.68214285714285716</v>
      </c>
      <c r="M923" s="12">
        <v>760</v>
      </c>
      <c r="N923" s="12">
        <v>195</v>
      </c>
      <c r="O923" s="14" t="str">
        <f t="shared" si="44"/>
        <v>CD Eligible</v>
      </c>
    </row>
    <row r="924" spans="1:15" x14ac:dyDescent="0.2">
      <c r="A924" s="11" t="s">
        <v>5254</v>
      </c>
      <c r="B924" s="11">
        <v>1</v>
      </c>
      <c r="C924" s="11" t="s">
        <v>6466</v>
      </c>
      <c r="D924" s="11" t="s">
        <v>2607</v>
      </c>
      <c r="E924" s="11" t="s">
        <v>21</v>
      </c>
      <c r="F924" s="11" t="s">
        <v>6467</v>
      </c>
      <c r="G924" s="15">
        <v>541071</v>
      </c>
      <c r="H924" s="15">
        <v>448208</v>
      </c>
      <c r="I924" s="13">
        <f t="shared" si="42"/>
        <v>0.82837187725825256</v>
      </c>
      <c r="J924" s="12">
        <v>865</v>
      </c>
      <c r="K924" s="12">
        <v>660</v>
      </c>
      <c r="L924" s="13">
        <f t="shared" si="43"/>
        <v>0.76300578034682076</v>
      </c>
      <c r="M924" s="12">
        <v>230</v>
      </c>
      <c r="N924" s="12">
        <v>430</v>
      </c>
      <c r="O924" s="14" t="str">
        <f t="shared" si="44"/>
        <v>CD Eligible</v>
      </c>
    </row>
    <row r="925" spans="1:15" x14ac:dyDescent="0.2">
      <c r="A925" s="11" t="s">
        <v>5254</v>
      </c>
      <c r="B925" s="11">
        <v>1</v>
      </c>
      <c r="C925" s="11" t="s">
        <v>6466</v>
      </c>
      <c r="D925" s="11" t="s">
        <v>2607</v>
      </c>
      <c r="E925" s="11" t="s">
        <v>27</v>
      </c>
      <c r="F925" s="11" t="s">
        <v>6468</v>
      </c>
      <c r="G925" s="15">
        <v>1256955</v>
      </c>
      <c r="H925" s="15">
        <v>1165504</v>
      </c>
      <c r="I925" s="13">
        <f t="shared" si="42"/>
        <v>0.92724401430441028</v>
      </c>
      <c r="J925" s="12">
        <v>2855</v>
      </c>
      <c r="K925" s="12">
        <v>2575</v>
      </c>
      <c r="L925" s="13">
        <f t="shared" si="43"/>
        <v>0.90192644483362527</v>
      </c>
      <c r="M925" s="12">
        <v>1995</v>
      </c>
      <c r="N925" s="12">
        <v>580</v>
      </c>
      <c r="O925" s="14" t="str">
        <f t="shared" si="44"/>
        <v>CD Eligible</v>
      </c>
    </row>
    <row r="926" spans="1:15" x14ac:dyDescent="0.2">
      <c r="A926" s="11" t="s">
        <v>5254</v>
      </c>
      <c r="B926" s="11">
        <v>1</v>
      </c>
      <c r="C926" s="11" t="s">
        <v>6469</v>
      </c>
      <c r="D926" s="11" t="s">
        <v>2613</v>
      </c>
      <c r="E926" s="11" t="s">
        <v>21</v>
      </c>
      <c r="F926" s="11" t="s">
        <v>6470</v>
      </c>
      <c r="G926" s="15">
        <v>1071653</v>
      </c>
      <c r="H926" s="15">
        <v>989132</v>
      </c>
      <c r="I926" s="13">
        <f t="shared" si="42"/>
        <v>0.92299652966025381</v>
      </c>
      <c r="J926" s="12">
        <v>2270</v>
      </c>
      <c r="K926" s="12">
        <v>1435</v>
      </c>
      <c r="L926" s="13">
        <f t="shared" si="43"/>
        <v>0.63215859030837007</v>
      </c>
      <c r="M926" s="12">
        <v>1065</v>
      </c>
      <c r="N926" s="12">
        <v>370</v>
      </c>
      <c r="O926" s="14" t="str">
        <f t="shared" si="44"/>
        <v>CD Eligible</v>
      </c>
    </row>
    <row r="927" spans="1:15" x14ac:dyDescent="0.2">
      <c r="A927" s="11" t="s">
        <v>5254</v>
      </c>
      <c r="B927" s="11">
        <v>1</v>
      </c>
      <c r="C927" s="11" t="s">
        <v>6469</v>
      </c>
      <c r="D927" s="11" t="s">
        <v>2613</v>
      </c>
      <c r="E927" s="11" t="s">
        <v>27</v>
      </c>
      <c r="F927" s="11" t="s">
        <v>6471</v>
      </c>
      <c r="G927" s="15">
        <v>448123</v>
      </c>
      <c r="H927" s="15">
        <v>427315</v>
      </c>
      <c r="I927" s="13">
        <f t="shared" si="42"/>
        <v>0.95356631996126062</v>
      </c>
      <c r="J927" s="12">
        <v>930</v>
      </c>
      <c r="K927" s="12">
        <v>480</v>
      </c>
      <c r="L927" s="13">
        <f t="shared" si="43"/>
        <v>0.5161290322580645</v>
      </c>
      <c r="M927" s="12">
        <v>315</v>
      </c>
      <c r="N927" s="12">
        <v>165</v>
      </c>
      <c r="O927" s="14" t="str">
        <f t="shared" si="44"/>
        <v>CD Eligible</v>
      </c>
    </row>
    <row r="928" spans="1:15" x14ac:dyDescent="0.2">
      <c r="A928" s="11" t="s">
        <v>5254</v>
      </c>
      <c r="B928" s="11">
        <v>1</v>
      </c>
      <c r="C928" s="11" t="s">
        <v>6469</v>
      </c>
      <c r="D928" s="11" t="s">
        <v>2613</v>
      </c>
      <c r="E928" s="11" t="s">
        <v>29</v>
      </c>
      <c r="F928" s="11" t="s">
        <v>6472</v>
      </c>
      <c r="G928" s="15">
        <v>566042</v>
      </c>
      <c r="H928" s="15">
        <v>536021</v>
      </c>
      <c r="I928" s="13">
        <f t="shared" si="42"/>
        <v>0.9469632995431434</v>
      </c>
      <c r="J928" s="12">
        <v>1025</v>
      </c>
      <c r="K928" s="12">
        <v>765</v>
      </c>
      <c r="L928" s="13">
        <f t="shared" si="43"/>
        <v>0.74634146341463414</v>
      </c>
      <c r="M928" s="12">
        <v>500</v>
      </c>
      <c r="N928" s="12">
        <v>265</v>
      </c>
      <c r="O928" s="14" t="str">
        <f t="shared" si="44"/>
        <v>CD Eligible</v>
      </c>
    </row>
    <row r="929" spans="1:15" x14ac:dyDescent="0.2">
      <c r="A929" s="11" t="s">
        <v>5254</v>
      </c>
      <c r="B929" s="11">
        <v>1</v>
      </c>
      <c r="C929" s="11" t="s">
        <v>6469</v>
      </c>
      <c r="D929" s="11" t="s">
        <v>2613</v>
      </c>
      <c r="E929" s="11" t="s">
        <v>37</v>
      </c>
      <c r="F929" s="11" t="s">
        <v>6473</v>
      </c>
      <c r="G929" s="15">
        <v>1106246</v>
      </c>
      <c r="H929" s="15">
        <v>973503</v>
      </c>
      <c r="I929" s="13">
        <f t="shared" si="42"/>
        <v>0.88000589380662164</v>
      </c>
      <c r="J929" s="12">
        <v>1600</v>
      </c>
      <c r="K929" s="12">
        <v>735</v>
      </c>
      <c r="L929" s="13">
        <f t="shared" si="43"/>
        <v>0.45937499999999998</v>
      </c>
      <c r="M929" s="12">
        <v>520</v>
      </c>
      <c r="N929" s="12">
        <v>215</v>
      </c>
      <c r="O929" s="14" t="str">
        <f t="shared" si="44"/>
        <v>Ineligible</v>
      </c>
    </row>
    <row r="930" spans="1:15" x14ac:dyDescent="0.2">
      <c r="A930" s="11" t="s">
        <v>5254</v>
      </c>
      <c r="B930" s="11">
        <v>1</v>
      </c>
      <c r="C930" s="11" t="s">
        <v>6469</v>
      </c>
      <c r="D930" s="11" t="s">
        <v>2613</v>
      </c>
      <c r="E930" s="11" t="s">
        <v>52</v>
      </c>
      <c r="F930" s="11" t="s">
        <v>6474</v>
      </c>
      <c r="G930" s="15">
        <v>1046818</v>
      </c>
      <c r="H930" s="15">
        <v>1003726</v>
      </c>
      <c r="I930" s="13">
        <f t="shared" si="42"/>
        <v>0.95883525120890167</v>
      </c>
      <c r="J930" s="12">
        <v>2325</v>
      </c>
      <c r="K930" s="12">
        <v>1610</v>
      </c>
      <c r="L930" s="13">
        <f t="shared" si="43"/>
        <v>0.69247311827956992</v>
      </c>
      <c r="M930" s="12">
        <v>1130</v>
      </c>
      <c r="N930" s="12">
        <v>480</v>
      </c>
      <c r="O930" s="14" t="str">
        <f t="shared" si="44"/>
        <v>CD Eligible</v>
      </c>
    </row>
    <row r="931" spans="1:15" x14ac:dyDescent="0.2">
      <c r="A931" s="11" t="s">
        <v>5254</v>
      </c>
      <c r="B931" s="11">
        <v>1</v>
      </c>
      <c r="C931" s="11" t="s">
        <v>6475</v>
      </c>
      <c r="D931" s="11" t="s">
        <v>6476</v>
      </c>
      <c r="E931" s="11" t="s">
        <v>21</v>
      </c>
      <c r="F931" s="11" t="s">
        <v>6477</v>
      </c>
      <c r="G931" s="15">
        <v>3031448</v>
      </c>
      <c r="H931" s="15">
        <v>0</v>
      </c>
      <c r="I931" s="13">
        <f t="shared" si="42"/>
        <v>0</v>
      </c>
      <c r="J931" s="12">
        <v>0</v>
      </c>
      <c r="K931" s="12">
        <v>0</v>
      </c>
      <c r="L931" s="13" t="str">
        <f t="shared" si="43"/>
        <v>-</v>
      </c>
      <c r="M931" s="12">
        <v>0</v>
      </c>
      <c r="N931" s="12">
        <v>0</v>
      </c>
      <c r="O931" s="14" t="str">
        <f t="shared" si="44"/>
        <v>Ineligible</v>
      </c>
    </row>
    <row r="932" spans="1:15" x14ac:dyDescent="0.2">
      <c r="A932" s="11" t="s">
        <v>5254</v>
      </c>
      <c r="B932" s="11">
        <v>1</v>
      </c>
      <c r="C932" s="11" t="s">
        <v>6478</v>
      </c>
      <c r="D932" s="11" t="s">
        <v>792</v>
      </c>
      <c r="E932" s="11" t="s">
        <v>21</v>
      </c>
      <c r="F932" s="11" t="s">
        <v>6479</v>
      </c>
      <c r="G932" s="15">
        <v>851309</v>
      </c>
      <c r="H932" s="15">
        <v>746739</v>
      </c>
      <c r="I932" s="13">
        <f t="shared" si="42"/>
        <v>0.87716563550955062</v>
      </c>
      <c r="J932" s="12">
        <v>1050</v>
      </c>
      <c r="K932" s="12">
        <v>605</v>
      </c>
      <c r="L932" s="13">
        <f t="shared" si="43"/>
        <v>0.57619047619047614</v>
      </c>
      <c r="M932" s="12">
        <v>475</v>
      </c>
      <c r="N932" s="12">
        <v>130</v>
      </c>
      <c r="O932" s="14" t="str">
        <f t="shared" si="44"/>
        <v>CD Eligible</v>
      </c>
    </row>
    <row r="933" spans="1:15" x14ac:dyDescent="0.2">
      <c r="A933" s="11" t="s">
        <v>5254</v>
      </c>
      <c r="B933" s="11">
        <v>1</v>
      </c>
      <c r="C933" s="11" t="s">
        <v>6478</v>
      </c>
      <c r="D933" s="11" t="s">
        <v>792</v>
      </c>
      <c r="E933" s="11" t="s">
        <v>27</v>
      </c>
      <c r="F933" s="11" t="s">
        <v>6480</v>
      </c>
      <c r="G933" s="15">
        <v>951957</v>
      </c>
      <c r="H933" s="15">
        <v>689984</v>
      </c>
      <c r="I933" s="13">
        <f t="shared" si="42"/>
        <v>0.72480584732293585</v>
      </c>
      <c r="J933" s="12">
        <v>2045</v>
      </c>
      <c r="K933" s="12">
        <v>1215</v>
      </c>
      <c r="L933" s="13">
        <f t="shared" si="43"/>
        <v>0.59413202933985332</v>
      </c>
      <c r="M933" s="12">
        <v>725</v>
      </c>
      <c r="N933" s="12">
        <v>490</v>
      </c>
      <c r="O933" s="14" t="str">
        <f t="shared" si="44"/>
        <v>CD Eligible</v>
      </c>
    </row>
    <row r="934" spans="1:15" x14ac:dyDescent="0.2">
      <c r="A934" s="11" t="s">
        <v>5254</v>
      </c>
      <c r="B934" s="11">
        <v>1</v>
      </c>
      <c r="C934" s="11" t="s">
        <v>6478</v>
      </c>
      <c r="D934" s="11" t="s">
        <v>792</v>
      </c>
      <c r="E934" s="11" t="s">
        <v>29</v>
      </c>
      <c r="F934" s="11" t="s">
        <v>6481</v>
      </c>
      <c r="G934" s="15">
        <v>906111</v>
      </c>
      <c r="H934" s="15">
        <v>635315</v>
      </c>
      <c r="I934" s="13">
        <f t="shared" si="42"/>
        <v>0.70114478248249934</v>
      </c>
      <c r="J934" s="12">
        <v>2370</v>
      </c>
      <c r="K934" s="12">
        <v>2100</v>
      </c>
      <c r="L934" s="13">
        <f t="shared" si="43"/>
        <v>0.88607594936708856</v>
      </c>
      <c r="M934" s="12">
        <v>1890</v>
      </c>
      <c r="N934" s="12">
        <v>210</v>
      </c>
      <c r="O934" s="14" t="str">
        <f t="shared" si="44"/>
        <v>CD Eligible</v>
      </c>
    </row>
    <row r="935" spans="1:15" x14ac:dyDescent="0.2">
      <c r="A935" s="11" t="s">
        <v>5254</v>
      </c>
      <c r="B935" s="11">
        <v>1</v>
      </c>
      <c r="C935" s="11" t="s">
        <v>6478</v>
      </c>
      <c r="D935" s="11" t="s">
        <v>792</v>
      </c>
      <c r="E935" s="11" t="s">
        <v>37</v>
      </c>
      <c r="F935" s="11" t="s">
        <v>6482</v>
      </c>
      <c r="G935" s="15">
        <v>1061585</v>
      </c>
      <c r="H935" s="15">
        <v>865273</v>
      </c>
      <c r="I935" s="13">
        <f t="shared" si="42"/>
        <v>0.81507651294997574</v>
      </c>
      <c r="J935" s="12">
        <v>2070</v>
      </c>
      <c r="K935" s="12">
        <v>1515</v>
      </c>
      <c r="L935" s="13">
        <f t="shared" si="43"/>
        <v>0.73188405797101452</v>
      </c>
      <c r="M935" s="12">
        <v>1325</v>
      </c>
      <c r="N935" s="12">
        <v>190</v>
      </c>
      <c r="O935" s="14" t="str">
        <f t="shared" si="44"/>
        <v>CD Eligible</v>
      </c>
    </row>
    <row r="936" spans="1:15" x14ac:dyDescent="0.2">
      <c r="A936" s="11" t="s">
        <v>5254</v>
      </c>
      <c r="B936" s="11">
        <v>1</v>
      </c>
      <c r="C936" s="11" t="s">
        <v>6483</v>
      </c>
      <c r="D936" s="11" t="s">
        <v>799</v>
      </c>
      <c r="E936" s="11" t="s">
        <v>19</v>
      </c>
      <c r="F936" s="11" t="s">
        <v>6484</v>
      </c>
      <c r="G936" s="15">
        <v>0</v>
      </c>
      <c r="H936" s="15">
        <v>0</v>
      </c>
      <c r="I936" s="13" t="str">
        <f t="shared" si="42"/>
        <v>-</v>
      </c>
      <c r="J936" s="12">
        <v>0</v>
      </c>
      <c r="K936" s="12">
        <v>0</v>
      </c>
      <c r="L936" s="13" t="str">
        <f t="shared" si="43"/>
        <v>-</v>
      </c>
      <c r="M936" s="12">
        <v>0</v>
      </c>
      <c r="N936" s="12">
        <v>0</v>
      </c>
      <c r="O936" s="14" t="str">
        <f t="shared" si="44"/>
        <v>Ineligible</v>
      </c>
    </row>
    <row r="937" spans="1:15" x14ac:dyDescent="0.2">
      <c r="A937" s="11" t="s">
        <v>5254</v>
      </c>
      <c r="B937" s="11">
        <v>1</v>
      </c>
      <c r="C937" s="11" t="s">
        <v>6483</v>
      </c>
      <c r="D937" s="11" t="s">
        <v>799</v>
      </c>
      <c r="E937" s="11" t="s">
        <v>21</v>
      </c>
      <c r="F937" s="11" t="s">
        <v>6485</v>
      </c>
      <c r="G937" s="15">
        <v>1999424</v>
      </c>
      <c r="H937" s="15">
        <v>367029</v>
      </c>
      <c r="I937" s="13">
        <f t="shared" si="42"/>
        <v>0.18356736740181173</v>
      </c>
      <c r="J937" s="12">
        <v>1220</v>
      </c>
      <c r="K937" s="12">
        <v>1005</v>
      </c>
      <c r="L937" s="13">
        <f t="shared" si="43"/>
        <v>0.82377049180327866</v>
      </c>
      <c r="M937" s="12">
        <v>835</v>
      </c>
      <c r="N937" s="12">
        <v>170</v>
      </c>
      <c r="O937" s="14" t="str">
        <f t="shared" si="44"/>
        <v>Ineligible</v>
      </c>
    </row>
    <row r="938" spans="1:15" x14ac:dyDescent="0.2">
      <c r="A938" s="11" t="s">
        <v>5254</v>
      </c>
      <c r="B938" s="11">
        <v>1</v>
      </c>
      <c r="C938" s="11" t="s">
        <v>6483</v>
      </c>
      <c r="D938" s="11" t="s">
        <v>799</v>
      </c>
      <c r="E938" s="11" t="s">
        <v>27</v>
      </c>
      <c r="F938" s="11" t="s">
        <v>6486</v>
      </c>
      <c r="G938" s="15">
        <v>738545</v>
      </c>
      <c r="H938" s="15">
        <v>403445</v>
      </c>
      <c r="I938" s="13">
        <f t="shared" si="42"/>
        <v>0.54627003093921156</v>
      </c>
      <c r="J938" s="12">
        <v>1525</v>
      </c>
      <c r="K938" s="12">
        <v>1185</v>
      </c>
      <c r="L938" s="13">
        <f t="shared" si="43"/>
        <v>0.77704918032786885</v>
      </c>
      <c r="M938" s="12">
        <v>845</v>
      </c>
      <c r="N938" s="12">
        <v>340</v>
      </c>
      <c r="O938" s="14" t="str">
        <f t="shared" si="44"/>
        <v>CD Eligible</v>
      </c>
    </row>
    <row r="939" spans="1:15" x14ac:dyDescent="0.2">
      <c r="A939" s="11" t="s">
        <v>5254</v>
      </c>
      <c r="B939" s="11">
        <v>1</v>
      </c>
      <c r="C939" s="11" t="s">
        <v>6483</v>
      </c>
      <c r="D939" s="11" t="s">
        <v>799</v>
      </c>
      <c r="E939" s="11" t="s">
        <v>29</v>
      </c>
      <c r="F939" s="11" t="s">
        <v>6487</v>
      </c>
      <c r="G939" s="15">
        <v>1010012.08</v>
      </c>
      <c r="H939" s="15">
        <v>1010012.08</v>
      </c>
      <c r="I939" s="13">
        <f t="shared" si="42"/>
        <v>1</v>
      </c>
      <c r="J939" s="12">
        <v>2950</v>
      </c>
      <c r="K939" s="12">
        <v>2580</v>
      </c>
      <c r="L939" s="13">
        <f t="shared" si="43"/>
        <v>0.87457627118644066</v>
      </c>
      <c r="M939" s="12">
        <v>2220</v>
      </c>
      <c r="N939" s="12">
        <v>360</v>
      </c>
      <c r="O939" s="14" t="str">
        <f t="shared" si="44"/>
        <v>CD Eligible</v>
      </c>
    </row>
    <row r="940" spans="1:15" x14ac:dyDescent="0.2">
      <c r="A940" s="11" t="s">
        <v>5254</v>
      </c>
      <c r="B940" s="11">
        <v>1</v>
      </c>
      <c r="C940" s="11" t="s">
        <v>6483</v>
      </c>
      <c r="D940" s="11" t="s">
        <v>799</v>
      </c>
      <c r="E940" s="11" t="s">
        <v>37</v>
      </c>
      <c r="F940" s="11" t="s">
        <v>6488</v>
      </c>
      <c r="G940" s="15">
        <v>399195.65</v>
      </c>
      <c r="H940" s="15">
        <v>281346.65000000002</v>
      </c>
      <c r="I940" s="13">
        <f t="shared" si="42"/>
        <v>0.70478385723892534</v>
      </c>
      <c r="J940" s="12">
        <v>600</v>
      </c>
      <c r="K940" s="12">
        <v>600</v>
      </c>
      <c r="L940" s="13">
        <f t="shared" si="43"/>
        <v>1</v>
      </c>
      <c r="M940" s="12">
        <v>510</v>
      </c>
      <c r="N940" s="12">
        <v>90</v>
      </c>
      <c r="O940" s="14" t="str">
        <f t="shared" si="44"/>
        <v>CD Eligible</v>
      </c>
    </row>
    <row r="941" spans="1:15" x14ac:dyDescent="0.2">
      <c r="A941" s="11" t="s">
        <v>5254</v>
      </c>
      <c r="B941" s="11">
        <v>1</v>
      </c>
      <c r="C941" s="11" t="s">
        <v>6489</v>
      </c>
      <c r="D941" s="11" t="s">
        <v>802</v>
      </c>
      <c r="E941" s="11" t="s">
        <v>21</v>
      </c>
      <c r="F941" s="11" t="s">
        <v>6490</v>
      </c>
      <c r="G941" s="15">
        <v>679914</v>
      </c>
      <c r="H941" s="15">
        <v>416470</v>
      </c>
      <c r="I941" s="13">
        <f t="shared" si="42"/>
        <v>0.61253334980600482</v>
      </c>
      <c r="J941" s="12">
        <v>780</v>
      </c>
      <c r="K941" s="12">
        <v>435</v>
      </c>
      <c r="L941" s="13">
        <f t="shared" si="43"/>
        <v>0.55769230769230771</v>
      </c>
      <c r="M941" s="12">
        <v>420</v>
      </c>
      <c r="N941" s="12">
        <v>15</v>
      </c>
      <c r="O941" s="14" t="str">
        <f t="shared" si="44"/>
        <v>CD Eligible</v>
      </c>
    </row>
    <row r="942" spans="1:15" x14ac:dyDescent="0.2">
      <c r="A942" s="11" t="s">
        <v>5254</v>
      </c>
      <c r="B942" s="11">
        <v>1</v>
      </c>
      <c r="C942" s="11" t="s">
        <v>6489</v>
      </c>
      <c r="D942" s="11" t="s">
        <v>802</v>
      </c>
      <c r="E942" s="11" t="s">
        <v>27</v>
      </c>
      <c r="F942" s="11" t="s">
        <v>6491</v>
      </c>
      <c r="G942" s="15">
        <v>799434</v>
      </c>
      <c r="H942" s="15">
        <v>700376</v>
      </c>
      <c r="I942" s="13">
        <f t="shared" si="42"/>
        <v>0.87608983355724179</v>
      </c>
      <c r="J942" s="12">
        <v>1240</v>
      </c>
      <c r="K942" s="12">
        <v>640</v>
      </c>
      <c r="L942" s="13">
        <f t="shared" si="43"/>
        <v>0.5161290322580645</v>
      </c>
      <c r="M942" s="12">
        <v>455</v>
      </c>
      <c r="N942" s="12">
        <v>185</v>
      </c>
      <c r="O942" s="14" t="str">
        <f t="shared" si="44"/>
        <v>CD Eligible</v>
      </c>
    </row>
    <row r="943" spans="1:15" x14ac:dyDescent="0.2">
      <c r="A943" s="11" t="s">
        <v>5254</v>
      </c>
      <c r="B943" s="11">
        <v>1</v>
      </c>
      <c r="C943" s="11" t="s">
        <v>6489</v>
      </c>
      <c r="D943" s="11" t="s">
        <v>802</v>
      </c>
      <c r="E943" s="11" t="s">
        <v>29</v>
      </c>
      <c r="F943" s="11" t="s">
        <v>6492</v>
      </c>
      <c r="G943" s="15">
        <v>397904</v>
      </c>
      <c r="H943" s="15">
        <v>310110</v>
      </c>
      <c r="I943" s="13">
        <f t="shared" si="42"/>
        <v>0.77935884032329406</v>
      </c>
      <c r="J943" s="12">
        <v>645</v>
      </c>
      <c r="K943" s="12">
        <v>645</v>
      </c>
      <c r="L943" s="13">
        <f t="shared" si="43"/>
        <v>1</v>
      </c>
      <c r="M943" s="12">
        <v>595</v>
      </c>
      <c r="N943" s="12">
        <v>50</v>
      </c>
      <c r="O943" s="14" t="str">
        <f t="shared" si="44"/>
        <v>CD Eligible</v>
      </c>
    </row>
    <row r="944" spans="1:15" x14ac:dyDescent="0.2">
      <c r="A944" s="11" t="s">
        <v>5254</v>
      </c>
      <c r="B944" s="11">
        <v>1</v>
      </c>
      <c r="C944" s="11" t="s">
        <v>6489</v>
      </c>
      <c r="D944" s="11" t="s">
        <v>802</v>
      </c>
      <c r="E944" s="11" t="s">
        <v>37</v>
      </c>
      <c r="F944" s="11" t="s">
        <v>6493</v>
      </c>
      <c r="G944" s="15">
        <v>662887</v>
      </c>
      <c r="H944" s="15">
        <v>598545</v>
      </c>
      <c r="I944" s="13">
        <f t="shared" si="42"/>
        <v>0.90293669961848699</v>
      </c>
      <c r="J944" s="12">
        <v>995</v>
      </c>
      <c r="K944" s="12">
        <v>460</v>
      </c>
      <c r="L944" s="13">
        <f t="shared" si="43"/>
        <v>0.46231155778894473</v>
      </c>
      <c r="M944" s="12">
        <v>370</v>
      </c>
      <c r="N944" s="12">
        <v>90</v>
      </c>
      <c r="O944" s="14" t="str">
        <f t="shared" si="44"/>
        <v>Ineligible</v>
      </c>
    </row>
    <row r="945" spans="1:15" x14ac:dyDescent="0.2">
      <c r="A945" s="11" t="s">
        <v>5254</v>
      </c>
      <c r="B945" s="11">
        <v>1</v>
      </c>
      <c r="C945" s="11" t="s">
        <v>6489</v>
      </c>
      <c r="D945" s="11" t="s">
        <v>802</v>
      </c>
      <c r="E945" s="11" t="s">
        <v>52</v>
      </c>
      <c r="F945" s="11" t="s">
        <v>6494</v>
      </c>
      <c r="G945" s="15">
        <v>833025</v>
      </c>
      <c r="H945" s="15">
        <v>728556</v>
      </c>
      <c r="I945" s="13">
        <f t="shared" si="42"/>
        <v>0.87459079859548028</v>
      </c>
      <c r="J945" s="12">
        <v>1715</v>
      </c>
      <c r="K945" s="12">
        <v>1125</v>
      </c>
      <c r="L945" s="13">
        <f t="shared" si="43"/>
        <v>0.6559766763848397</v>
      </c>
      <c r="M945" s="12">
        <v>650</v>
      </c>
      <c r="N945" s="12">
        <v>475</v>
      </c>
      <c r="O945" s="14" t="str">
        <f t="shared" si="44"/>
        <v>CD Eligible</v>
      </c>
    </row>
    <row r="946" spans="1:15" x14ac:dyDescent="0.2">
      <c r="A946" s="11" t="s">
        <v>5254</v>
      </c>
      <c r="B946" s="11">
        <v>1</v>
      </c>
      <c r="C946" s="11" t="s">
        <v>6495</v>
      </c>
      <c r="D946" s="11" t="s">
        <v>810</v>
      </c>
      <c r="E946" s="11" t="s">
        <v>21</v>
      </c>
      <c r="F946" s="11" t="s">
        <v>6496</v>
      </c>
      <c r="G946" s="15">
        <v>828155</v>
      </c>
      <c r="H946" s="15">
        <v>654888</v>
      </c>
      <c r="I946" s="13">
        <f t="shared" si="42"/>
        <v>0.79077950383684215</v>
      </c>
      <c r="J946" s="12">
        <v>1360</v>
      </c>
      <c r="K946" s="12">
        <v>945</v>
      </c>
      <c r="L946" s="13">
        <f t="shared" si="43"/>
        <v>0.69485294117647056</v>
      </c>
      <c r="M946" s="12">
        <v>710</v>
      </c>
      <c r="N946" s="12">
        <v>235</v>
      </c>
      <c r="O946" s="14" t="str">
        <f t="shared" si="44"/>
        <v>CD Eligible</v>
      </c>
    </row>
    <row r="947" spans="1:15" x14ac:dyDescent="0.2">
      <c r="A947" s="11" t="s">
        <v>5254</v>
      </c>
      <c r="B947" s="11">
        <v>1</v>
      </c>
      <c r="C947" s="11" t="s">
        <v>6495</v>
      </c>
      <c r="D947" s="11" t="s">
        <v>810</v>
      </c>
      <c r="E947" s="11" t="s">
        <v>27</v>
      </c>
      <c r="F947" s="11" t="s">
        <v>6497</v>
      </c>
      <c r="G947" s="15">
        <v>754027</v>
      </c>
      <c r="H947" s="15">
        <v>484864</v>
      </c>
      <c r="I947" s="13">
        <f t="shared" si="42"/>
        <v>0.64303267654871776</v>
      </c>
      <c r="J947" s="12">
        <v>990</v>
      </c>
      <c r="K947" s="12">
        <v>445</v>
      </c>
      <c r="L947" s="13">
        <f t="shared" si="43"/>
        <v>0.4494949494949495</v>
      </c>
      <c r="M947" s="12">
        <v>330</v>
      </c>
      <c r="N947" s="12">
        <v>115</v>
      </c>
      <c r="O947" s="14" t="str">
        <f t="shared" si="44"/>
        <v>Ineligible</v>
      </c>
    </row>
    <row r="948" spans="1:15" x14ac:dyDescent="0.2">
      <c r="A948" s="11" t="s">
        <v>5254</v>
      </c>
      <c r="B948" s="11">
        <v>1</v>
      </c>
      <c r="C948" s="11" t="s">
        <v>6498</v>
      </c>
      <c r="D948" s="11" t="s">
        <v>815</v>
      </c>
      <c r="E948" s="11" t="s">
        <v>21</v>
      </c>
      <c r="F948" s="11" t="s">
        <v>6499</v>
      </c>
      <c r="G948" s="15">
        <v>2443663</v>
      </c>
      <c r="H948" s="15">
        <v>1113324</v>
      </c>
      <c r="I948" s="13">
        <f t="shared" si="42"/>
        <v>0.45559637314965279</v>
      </c>
      <c r="J948" s="12">
        <v>1480</v>
      </c>
      <c r="K948" s="12">
        <v>960</v>
      </c>
      <c r="L948" s="13">
        <f t="shared" si="43"/>
        <v>0.64864864864864868</v>
      </c>
      <c r="M948" s="12">
        <v>885</v>
      </c>
      <c r="N948" s="12">
        <v>75</v>
      </c>
      <c r="O948" s="14" t="str">
        <f t="shared" si="44"/>
        <v>Ineligible</v>
      </c>
    </row>
    <row r="949" spans="1:15" x14ac:dyDescent="0.2">
      <c r="A949" s="11" t="s">
        <v>5254</v>
      </c>
      <c r="B949" s="11">
        <v>1</v>
      </c>
      <c r="C949" s="11" t="s">
        <v>6498</v>
      </c>
      <c r="D949" s="11" t="s">
        <v>815</v>
      </c>
      <c r="E949" s="11" t="s">
        <v>27</v>
      </c>
      <c r="F949" s="11" t="s">
        <v>6500</v>
      </c>
      <c r="G949" s="15">
        <v>2166119</v>
      </c>
      <c r="H949" s="15">
        <v>658759</v>
      </c>
      <c r="I949" s="13">
        <f t="shared" si="42"/>
        <v>0.30411948743351591</v>
      </c>
      <c r="J949" s="12">
        <v>1475</v>
      </c>
      <c r="K949" s="12">
        <v>965</v>
      </c>
      <c r="L949" s="13">
        <f t="shared" si="43"/>
        <v>0.65423728813559323</v>
      </c>
      <c r="M949" s="12">
        <v>610</v>
      </c>
      <c r="N949" s="12">
        <v>355</v>
      </c>
      <c r="O949" s="14" t="str">
        <f t="shared" si="44"/>
        <v>Ineligible</v>
      </c>
    </row>
    <row r="950" spans="1:15" x14ac:dyDescent="0.2">
      <c r="A950" s="11" t="s">
        <v>5254</v>
      </c>
      <c r="B950" s="11">
        <v>1</v>
      </c>
      <c r="C950" s="11" t="s">
        <v>6501</v>
      </c>
      <c r="D950" s="11" t="s">
        <v>6502</v>
      </c>
      <c r="E950" s="11" t="s">
        <v>19</v>
      </c>
      <c r="F950" s="11" t="s">
        <v>6503</v>
      </c>
      <c r="G950" s="15">
        <v>50009.5</v>
      </c>
      <c r="H950" s="15">
        <v>0</v>
      </c>
      <c r="I950" s="13">
        <f t="shared" si="42"/>
        <v>0</v>
      </c>
      <c r="J950" s="12">
        <v>0</v>
      </c>
      <c r="K950" s="12">
        <v>0</v>
      </c>
      <c r="L950" s="13" t="str">
        <f t="shared" si="43"/>
        <v>-</v>
      </c>
      <c r="M950" s="12">
        <v>0</v>
      </c>
      <c r="N950" s="12">
        <v>0</v>
      </c>
      <c r="O950" s="14" t="str">
        <f t="shared" si="44"/>
        <v>Ineligible</v>
      </c>
    </row>
    <row r="951" spans="1:15" x14ac:dyDescent="0.2">
      <c r="A951" s="11" t="s">
        <v>5254</v>
      </c>
      <c r="B951" s="11">
        <v>1</v>
      </c>
      <c r="C951" s="11" t="s">
        <v>6501</v>
      </c>
      <c r="D951" s="11" t="s">
        <v>6502</v>
      </c>
      <c r="E951" s="11" t="s">
        <v>21</v>
      </c>
      <c r="F951" s="11" t="s">
        <v>6504</v>
      </c>
      <c r="G951" s="15">
        <v>529581</v>
      </c>
      <c r="H951" s="15">
        <v>403805</v>
      </c>
      <c r="I951" s="13">
        <f t="shared" si="42"/>
        <v>0.76249903225380067</v>
      </c>
      <c r="J951" s="12">
        <v>1270</v>
      </c>
      <c r="K951" s="12">
        <v>1010</v>
      </c>
      <c r="L951" s="13">
        <f t="shared" si="43"/>
        <v>0.79527559055118113</v>
      </c>
      <c r="M951" s="12">
        <v>860</v>
      </c>
      <c r="N951" s="12">
        <v>150</v>
      </c>
      <c r="O951" s="14" t="str">
        <f t="shared" si="44"/>
        <v>CD Eligible</v>
      </c>
    </row>
    <row r="952" spans="1:15" x14ac:dyDescent="0.2">
      <c r="A952" s="11" t="s">
        <v>5254</v>
      </c>
      <c r="B952" s="11">
        <v>1</v>
      </c>
      <c r="C952" s="11" t="s">
        <v>6501</v>
      </c>
      <c r="D952" s="11" t="s">
        <v>6502</v>
      </c>
      <c r="E952" s="11" t="s">
        <v>27</v>
      </c>
      <c r="F952" s="11" t="s">
        <v>6505</v>
      </c>
      <c r="G952" s="15">
        <v>744423</v>
      </c>
      <c r="H952" s="15">
        <v>587060</v>
      </c>
      <c r="I952" s="13">
        <f t="shared" si="42"/>
        <v>0.7886107763999769</v>
      </c>
      <c r="J952" s="12">
        <v>2545</v>
      </c>
      <c r="K952" s="12">
        <v>2300</v>
      </c>
      <c r="L952" s="13">
        <f t="shared" si="43"/>
        <v>0.90373280943025536</v>
      </c>
      <c r="M952" s="12">
        <v>1910</v>
      </c>
      <c r="N952" s="12">
        <v>390</v>
      </c>
      <c r="O952" s="14" t="str">
        <f t="shared" si="44"/>
        <v>CD Eligible</v>
      </c>
    </row>
    <row r="953" spans="1:15" x14ac:dyDescent="0.2">
      <c r="A953" s="11" t="s">
        <v>5254</v>
      </c>
      <c r="B953" s="11">
        <v>1</v>
      </c>
      <c r="C953" s="11" t="s">
        <v>6501</v>
      </c>
      <c r="D953" s="11" t="s">
        <v>6502</v>
      </c>
      <c r="E953" s="11" t="s">
        <v>29</v>
      </c>
      <c r="F953" s="11" t="s">
        <v>6506</v>
      </c>
      <c r="G953" s="15">
        <v>861182</v>
      </c>
      <c r="H953" s="15">
        <v>799579</v>
      </c>
      <c r="I953" s="13">
        <f t="shared" si="42"/>
        <v>0.92846692104572548</v>
      </c>
      <c r="J953" s="12">
        <v>2745</v>
      </c>
      <c r="K953" s="12">
        <v>1940</v>
      </c>
      <c r="L953" s="13">
        <f t="shared" si="43"/>
        <v>0.7067395264116576</v>
      </c>
      <c r="M953" s="12">
        <v>1175</v>
      </c>
      <c r="N953" s="12">
        <v>765</v>
      </c>
      <c r="O953" s="14" t="str">
        <f t="shared" si="44"/>
        <v>CD Eligible</v>
      </c>
    </row>
    <row r="954" spans="1:15" x14ac:dyDescent="0.2">
      <c r="A954" s="11" t="s">
        <v>5254</v>
      </c>
      <c r="B954" s="11">
        <v>1</v>
      </c>
      <c r="C954" s="11" t="s">
        <v>6501</v>
      </c>
      <c r="D954" s="11" t="s">
        <v>6502</v>
      </c>
      <c r="E954" s="11" t="s">
        <v>37</v>
      </c>
      <c r="F954" s="11" t="s">
        <v>6507</v>
      </c>
      <c r="G954" s="15">
        <v>513106</v>
      </c>
      <c r="H954" s="15">
        <v>498106</v>
      </c>
      <c r="I954" s="13">
        <f t="shared" si="42"/>
        <v>0.97076627441503316</v>
      </c>
      <c r="J954" s="12">
        <v>1410</v>
      </c>
      <c r="K954" s="12">
        <v>1380</v>
      </c>
      <c r="L954" s="13">
        <f t="shared" si="43"/>
        <v>0.97872340425531912</v>
      </c>
      <c r="M954" s="12">
        <v>1175</v>
      </c>
      <c r="N954" s="12">
        <v>205</v>
      </c>
      <c r="O954" s="14" t="str">
        <f t="shared" si="44"/>
        <v>CD Eligible</v>
      </c>
    </row>
    <row r="955" spans="1:15" x14ac:dyDescent="0.2">
      <c r="A955" s="11" t="s">
        <v>5254</v>
      </c>
      <c r="B955" s="11">
        <v>1</v>
      </c>
      <c r="C955" s="11" t="s">
        <v>6508</v>
      </c>
      <c r="D955" s="11" t="s">
        <v>6509</v>
      </c>
      <c r="E955" s="11" t="s">
        <v>19</v>
      </c>
      <c r="F955" s="11" t="s">
        <v>6510</v>
      </c>
      <c r="G955" s="15">
        <v>681.72</v>
      </c>
      <c r="H955" s="15">
        <v>0</v>
      </c>
      <c r="I955" s="13">
        <f t="shared" si="42"/>
        <v>0</v>
      </c>
      <c r="J955" s="12">
        <v>0</v>
      </c>
      <c r="K955" s="12">
        <v>0</v>
      </c>
      <c r="L955" s="13" t="str">
        <f t="shared" si="43"/>
        <v>-</v>
      </c>
      <c r="M955" s="12">
        <v>0</v>
      </c>
      <c r="N955" s="12">
        <v>0</v>
      </c>
      <c r="O955" s="14" t="str">
        <f t="shared" si="44"/>
        <v>Ineligible</v>
      </c>
    </row>
    <row r="956" spans="1:15" x14ac:dyDescent="0.2">
      <c r="A956" s="11" t="s">
        <v>5254</v>
      </c>
      <c r="B956" s="11">
        <v>1</v>
      </c>
      <c r="C956" s="11" t="s">
        <v>6508</v>
      </c>
      <c r="D956" s="11" t="s">
        <v>6509</v>
      </c>
      <c r="E956" s="11" t="s">
        <v>21</v>
      </c>
      <c r="F956" s="11" t="s">
        <v>6511</v>
      </c>
      <c r="G956" s="15">
        <v>681276.78</v>
      </c>
      <c r="H956" s="15">
        <v>272830</v>
      </c>
      <c r="I956" s="13">
        <f t="shared" si="42"/>
        <v>0.40046866120991237</v>
      </c>
      <c r="J956" s="12">
        <v>3430</v>
      </c>
      <c r="K956" s="12">
        <v>2975</v>
      </c>
      <c r="L956" s="13">
        <f t="shared" si="43"/>
        <v>0.86734693877551017</v>
      </c>
      <c r="M956" s="12">
        <v>2535</v>
      </c>
      <c r="N956" s="12">
        <v>440</v>
      </c>
      <c r="O956" s="14" t="str">
        <f t="shared" si="44"/>
        <v>Ineligible</v>
      </c>
    </row>
    <row r="957" spans="1:15" x14ac:dyDescent="0.2">
      <c r="A957" s="11" t="s">
        <v>5254</v>
      </c>
      <c r="B957" s="11">
        <v>1</v>
      </c>
      <c r="C957" s="11" t="s">
        <v>6512</v>
      </c>
      <c r="D957" s="11" t="s">
        <v>2643</v>
      </c>
      <c r="E957" s="11" t="s">
        <v>21</v>
      </c>
      <c r="F957" s="11" t="s">
        <v>6513</v>
      </c>
      <c r="G957" s="15">
        <v>819127</v>
      </c>
      <c r="H957" s="15">
        <v>654695</v>
      </c>
      <c r="I957" s="13">
        <f t="shared" si="42"/>
        <v>0.79925945549347044</v>
      </c>
      <c r="J957" s="12">
        <v>1465</v>
      </c>
      <c r="K957" s="12">
        <v>1140</v>
      </c>
      <c r="L957" s="13">
        <f t="shared" si="43"/>
        <v>0.77815699658703075</v>
      </c>
      <c r="M957" s="12">
        <v>895</v>
      </c>
      <c r="N957" s="12">
        <v>245</v>
      </c>
      <c r="O957" s="14" t="str">
        <f t="shared" si="44"/>
        <v>CD Eligible</v>
      </c>
    </row>
    <row r="958" spans="1:15" x14ac:dyDescent="0.2">
      <c r="A958" s="11" t="s">
        <v>5254</v>
      </c>
      <c r="B958" s="11">
        <v>1</v>
      </c>
      <c r="C958" s="11" t="s">
        <v>6512</v>
      </c>
      <c r="D958" s="11" t="s">
        <v>2643</v>
      </c>
      <c r="E958" s="11" t="s">
        <v>27</v>
      </c>
      <c r="F958" s="11" t="s">
        <v>6514</v>
      </c>
      <c r="G958" s="15">
        <v>1192958</v>
      </c>
      <c r="H958" s="15">
        <v>698712</v>
      </c>
      <c r="I958" s="13">
        <f t="shared" si="42"/>
        <v>0.58569706561337453</v>
      </c>
      <c r="J958" s="12">
        <v>985</v>
      </c>
      <c r="K958" s="12">
        <v>595</v>
      </c>
      <c r="L958" s="13">
        <f t="shared" si="43"/>
        <v>0.60406091370558379</v>
      </c>
      <c r="M958" s="12">
        <v>395</v>
      </c>
      <c r="N958" s="12">
        <v>200</v>
      </c>
      <c r="O958" s="14" t="str">
        <f t="shared" si="44"/>
        <v>CD Eligible</v>
      </c>
    </row>
    <row r="959" spans="1:15" x14ac:dyDescent="0.2">
      <c r="A959" s="11" t="s">
        <v>5254</v>
      </c>
      <c r="B959" s="11">
        <v>1</v>
      </c>
      <c r="C959" s="11" t="s">
        <v>6512</v>
      </c>
      <c r="D959" s="11" t="s">
        <v>2643</v>
      </c>
      <c r="E959" s="11" t="s">
        <v>29</v>
      </c>
      <c r="F959" s="11" t="s">
        <v>6515</v>
      </c>
      <c r="G959" s="15">
        <v>746797</v>
      </c>
      <c r="H959" s="15">
        <v>569515</v>
      </c>
      <c r="I959" s="13">
        <f t="shared" si="42"/>
        <v>0.76261018723963803</v>
      </c>
      <c r="J959" s="12">
        <v>2985</v>
      </c>
      <c r="K959" s="12">
        <v>2830</v>
      </c>
      <c r="L959" s="13">
        <f t="shared" si="43"/>
        <v>0.94807370184254602</v>
      </c>
      <c r="M959" s="12">
        <v>2420</v>
      </c>
      <c r="N959" s="12">
        <v>410</v>
      </c>
      <c r="O959" s="14" t="str">
        <f t="shared" si="44"/>
        <v>CD Eligible</v>
      </c>
    </row>
    <row r="960" spans="1:15" x14ac:dyDescent="0.2">
      <c r="A960" s="11" t="s">
        <v>5254</v>
      </c>
      <c r="B960" s="11">
        <v>1</v>
      </c>
      <c r="C960" s="11" t="s">
        <v>6512</v>
      </c>
      <c r="D960" s="11" t="s">
        <v>2643</v>
      </c>
      <c r="E960" s="11" t="s">
        <v>37</v>
      </c>
      <c r="F960" s="11" t="s">
        <v>6516</v>
      </c>
      <c r="G960" s="15">
        <v>809377</v>
      </c>
      <c r="H960" s="15">
        <v>808710</v>
      </c>
      <c r="I960" s="13">
        <f t="shared" si="42"/>
        <v>0.9991759093722703</v>
      </c>
      <c r="J960" s="12">
        <v>2415</v>
      </c>
      <c r="K960" s="12">
        <v>2035</v>
      </c>
      <c r="L960" s="13">
        <f t="shared" si="43"/>
        <v>0.84265010351966874</v>
      </c>
      <c r="M960" s="12">
        <v>1415</v>
      </c>
      <c r="N960" s="12">
        <v>620</v>
      </c>
      <c r="O960" s="14" t="str">
        <f t="shared" si="44"/>
        <v>CD Eligible</v>
      </c>
    </row>
    <row r="961" spans="1:15" x14ac:dyDescent="0.2">
      <c r="A961" s="11" t="s">
        <v>5254</v>
      </c>
      <c r="B961" s="11">
        <v>1</v>
      </c>
      <c r="C961" s="11" t="s">
        <v>6517</v>
      </c>
      <c r="D961" s="11" t="s">
        <v>840</v>
      </c>
      <c r="E961" s="11" t="s">
        <v>19</v>
      </c>
      <c r="F961" s="11" t="s">
        <v>6518</v>
      </c>
      <c r="G961" s="15">
        <v>0</v>
      </c>
      <c r="H961" s="15">
        <v>0</v>
      </c>
      <c r="I961" s="13" t="str">
        <f t="shared" si="42"/>
        <v>-</v>
      </c>
      <c r="J961" s="12">
        <v>0</v>
      </c>
      <c r="K961" s="12">
        <v>0</v>
      </c>
      <c r="L961" s="13" t="str">
        <f t="shared" si="43"/>
        <v>-</v>
      </c>
      <c r="M961" s="12">
        <v>0</v>
      </c>
      <c r="N961" s="12">
        <v>0</v>
      </c>
      <c r="O961" s="14" t="str">
        <f t="shared" si="44"/>
        <v>Ineligible</v>
      </c>
    </row>
    <row r="962" spans="1:15" x14ac:dyDescent="0.2">
      <c r="A962" s="11" t="s">
        <v>5254</v>
      </c>
      <c r="B962" s="11">
        <v>1</v>
      </c>
      <c r="C962" s="11" t="s">
        <v>6517</v>
      </c>
      <c r="D962" s="11" t="s">
        <v>840</v>
      </c>
      <c r="E962" s="11" t="s">
        <v>21</v>
      </c>
      <c r="F962" s="11" t="s">
        <v>6519</v>
      </c>
      <c r="G962" s="15">
        <v>1179905</v>
      </c>
      <c r="H962" s="15">
        <v>1110564</v>
      </c>
      <c r="I962" s="13">
        <f t="shared" si="42"/>
        <v>0.94123170933253097</v>
      </c>
      <c r="J962" s="12">
        <v>2980</v>
      </c>
      <c r="K962" s="12">
        <v>2320</v>
      </c>
      <c r="L962" s="13">
        <f t="shared" si="43"/>
        <v>0.77852348993288589</v>
      </c>
      <c r="M962" s="12">
        <v>1960</v>
      </c>
      <c r="N962" s="12">
        <v>360</v>
      </c>
      <c r="O962" s="14" t="str">
        <f t="shared" si="44"/>
        <v>CD Eligible</v>
      </c>
    </row>
    <row r="963" spans="1:15" x14ac:dyDescent="0.2">
      <c r="A963" s="11" t="s">
        <v>5254</v>
      </c>
      <c r="B963" s="11">
        <v>1</v>
      </c>
      <c r="C963" s="11" t="s">
        <v>6517</v>
      </c>
      <c r="D963" s="11" t="s">
        <v>840</v>
      </c>
      <c r="E963" s="11" t="s">
        <v>27</v>
      </c>
      <c r="F963" s="11" t="s">
        <v>6520</v>
      </c>
      <c r="G963" s="15">
        <v>994534</v>
      </c>
      <c r="H963" s="15">
        <v>962299</v>
      </c>
      <c r="I963" s="13">
        <f t="shared" si="42"/>
        <v>0.96758783510669322</v>
      </c>
      <c r="J963" s="12">
        <v>3220</v>
      </c>
      <c r="K963" s="12">
        <v>2190</v>
      </c>
      <c r="L963" s="13">
        <f t="shared" si="43"/>
        <v>0.68012422360248448</v>
      </c>
      <c r="M963" s="12">
        <v>1010</v>
      </c>
      <c r="N963" s="12">
        <v>1180</v>
      </c>
      <c r="O963" s="14" t="str">
        <f t="shared" si="44"/>
        <v>CD Eligible</v>
      </c>
    </row>
    <row r="964" spans="1:15" x14ac:dyDescent="0.2">
      <c r="A964" s="11" t="s">
        <v>5254</v>
      </c>
      <c r="B964" s="11">
        <v>1</v>
      </c>
      <c r="C964" s="11" t="s">
        <v>6517</v>
      </c>
      <c r="D964" s="11" t="s">
        <v>840</v>
      </c>
      <c r="E964" s="11" t="s">
        <v>29</v>
      </c>
      <c r="F964" s="11" t="s">
        <v>6521</v>
      </c>
      <c r="G964" s="15">
        <v>800999</v>
      </c>
      <c r="H964" s="15">
        <v>637328</v>
      </c>
      <c r="I964" s="13">
        <f t="shared" si="42"/>
        <v>0.79566641156855378</v>
      </c>
      <c r="J964" s="12">
        <v>1920</v>
      </c>
      <c r="K964" s="12">
        <v>1195</v>
      </c>
      <c r="L964" s="13">
        <f t="shared" si="43"/>
        <v>0.62239583333333337</v>
      </c>
      <c r="M964" s="12">
        <v>840</v>
      </c>
      <c r="N964" s="12">
        <v>355</v>
      </c>
      <c r="O964" s="14" t="str">
        <f t="shared" si="44"/>
        <v>CD Eligible</v>
      </c>
    </row>
    <row r="965" spans="1:15" x14ac:dyDescent="0.2">
      <c r="A965" s="11" t="s">
        <v>5254</v>
      </c>
      <c r="B965" s="11">
        <v>1</v>
      </c>
      <c r="C965" s="11" t="s">
        <v>6517</v>
      </c>
      <c r="D965" s="11" t="s">
        <v>840</v>
      </c>
      <c r="E965" s="11" t="s">
        <v>37</v>
      </c>
      <c r="F965" s="11" t="s">
        <v>6522</v>
      </c>
      <c r="G965" s="15">
        <v>416336</v>
      </c>
      <c r="H965" s="15">
        <v>398713</v>
      </c>
      <c r="I965" s="13">
        <f t="shared" si="42"/>
        <v>0.95767120787056603</v>
      </c>
      <c r="J965" s="12">
        <v>590</v>
      </c>
      <c r="K965" s="12">
        <v>525</v>
      </c>
      <c r="L965" s="13">
        <f t="shared" si="43"/>
        <v>0.88983050847457623</v>
      </c>
      <c r="M965" s="12">
        <v>215</v>
      </c>
      <c r="N965" s="12">
        <v>310</v>
      </c>
      <c r="O965" s="14" t="str">
        <f t="shared" si="44"/>
        <v>CD Eligible</v>
      </c>
    </row>
    <row r="966" spans="1:15" x14ac:dyDescent="0.2">
      <c r="A966" s="11" t="s">
        <v>5254</v>
      </c>
      <c r="B966" s="11">
        <v>1</v>
      </c>
      <c r="C966" s="11" t="s">
        <v>6517</v>
      </c>
      <c r="D966" s="11" t="s">
        <v>840</v>
      </c>
      <c r="E966" s="11" t="s">
        <v>52</v>
      </c>
      <c r="F966" s="11" t="s">
        <v>6523</v>
      </c>
      <c r="G966" s="15">
        <v>716636</v>
      </c>
      <c r="H966" s="15">
        <v>686869</v>
      </c>
      <c r="I966" s="13">
        <f t="shared" si="42"/>
        <v>0.95846287376017947</v>
      </c>
      <c r="J966" s="12">
        <v>1505</v>
      </c>
      <c r="K966" s="12">
        <v>1020</v>
      </c>
      <c r="L966" s="13">
        <f t="shared" si="43"/>
        <v>0.67774086378737541</v>
      </c>
      <c r="M966" s="12">
        <v>440</v>
      </c>
      <c r="N966" s="12">
        <v>580</v>
      </c>
      <c r="O966" s="14" t="str">
        <f t="shared" si="44"/>
        <v>CD Eligible</v>
      </c>
    </row>
    <row r="967" spans="1:15" x14ac:dyDescent="0.2">
      <c r="A967" s="11" t="s">
        <v>5254</v>
      </c>
      <c r="B967" s="11">
        <v>1</v>
      </c>
      <c r="C967" s="11" t="s">
        <v>6524</v>
      </c>
      <c r="D967" s="11" t="s">
        <v>2649</v>
      </c>
      <c r="E967" s="11" t="s">
        <v>21</v>
      </c>
      <c r="F967" s="11" t="s">
        <v>6525</v>
      </c>
      <c r="G967" s="15">
        <v>771698</v>
      </c>
      <c r="H967" s="15">
        <v>598612</v>
      </c>
      <c r="I967" s="13">
        <f t="shared" ref="I967:I1030" si="45">IFERROR(H967/G967,"-")</f>
        <v>0.77570759545832701</v>
      </c>
      <c r="J967" s="12">
        <v>1505</v>
      </c>
      <c r="K967" s="12">
        <v>805</v>
      </c>
      <c r="L967" s="13">
        <f t="shared" ref="L967:L1030" si="46">IFERROR(K967/J967,"-")</f>
        <v>0.53488372093023251</v>
      </c>
      <c r="M967" s="12">
        <v>710</v>
      </c>
      <c r="N967" s="12">
        <v>95</v>
      </c>
      <c r="O967" s="14" t="str">
        <f t="shared" ref="O967:O1030" si="47">IFERROR(IF(OR(I967="-",L967="-"),"Ineligible",IF(AND(L967&gt;0.51,I967&gt;0.5),"CD Eligible","Ineligible")),"Ineligible")</f>
        <v>CD Eligible</v>
      </c>
    </row>
    <row r="968" spans="1:15" x14ac:dyDescent="0.2">
      <c r="A968" s="11" t="s">
        <v>5254</v>
      </c>
      <c r="B968" s="11">
        <v>1</v>
      </c>
      <c r="C968" s="11" t="s">
        <v>6524</v>
      </c>
      <c r="D968" s="11" t="s">
        <v>2649</v>
      </c>
      <c r="E968" s="11" t="s">
        <v>27</v>
      </c>
      <c r="F968" s="11" t="s">
        <v>6526</v>
      </c>
      <c r="G968" s="15">
        <v>713189</v>
      </c>
      <c r="H968" s="15">
        <v>523861</v>
      </c>
      <c r="I968" s="13">
        <f t="shared" si="45"/>
        <v>0.73453320227877883</v>
      </c>
      <c r="J968" s="12">
        <v>715</v>
      </c>
      <c r="K968" s="12">
        <v>555</v>
      </c>
      <c r="L968" s="13">
        <f t="shared" si="46"/>
        <v>0.77622377622377625</v>
      </c>
      <c r="M968" s="12">
        <v>440</v>
      </c>
      <c r="N968" s="12">
        <v>115</v>
      </c>
      <c r="O968" s="14" t="str">
        <f t="shared" si="47"/>
        <v>CD Eligible</v>
      </c>
    </row>
    <row r="969" spans="1:15" x14ac:dyDescent="0.2">
      <c r="A969" s="11" t="s">
        <v>5254</v>
      </c>
      <c r="B969" s="11">
        <v>1</v>
      </c>
      <c r="C969" s="11" t="s">
        <v>6524</v>
      </c>
      <c r="D969" s="11" t="s">
        <v>2649</v>
      </c>
      <c r="E969" s="11" t="s">
        <v>29</v>
      </c>
      <c r="F969" s="11" t="s">
        <v>6527</v>
      </c>
      <c r="G969" s="15">
        <v>1201813</v>
      </c>
      <c r="H969" s="15">
        <v>856860</v>
      </c>
      <c r="I969" s="13">
        <f t="shared" si="45"/>
        <v>0.71297281690246317</v>
      </c>
      <c r="J969" s="12">
        <v>1880</v>
      </c>
      <c r="K969" s="12">
        <v>1440</v>
      </c>
      <c r="L969" s="13">
        <f t="shared" si="46"/>
        <v>0.76595744680851063</v>
      </c>
      <c r="M969" s="12">
        <v>1125</v>
      </c>
      <c r="N969" s="12">
        <v>315</v>
      </c>
      <c r="O969" s="14" t="str">
        <f t="shared" si="47"/>
        <v>CD Eligible</v>
      </c>
    </row>
    <row r="970" spans="1:15" x14ac:dyDescent="0.2">
      <c r="A970" s="11" t="s">
        <v>5254</v>
      </c>
      <c r="B970" s="11">
        <v>1</v>
      </c>
      <c r="C970" s="11" t="s">
        <v>6528</v>
      </c>
      <c r="D970" s="11" t="s">
        <v>2653</v>
      </c>
      <c r="E970" s="11" t="s">
        <v>21</v>
      </c>
      <c r="F970" s="11" t="s">
        <v>6529</v>
      </c>
      <c r="G970" s="15">
        <v>1077709</v>
      </c>
      <c r="H970" s="15">
        <v>903236</v>
      </c>
      <c r="I970" s="13">
        <f t="shared" si="45"/>
        <v>0.83810750397370715</v>
      </c>
      <c r="J970" s="12">
        <v>1525</v>
      </c>
      <c r="K970" s="12">
        <v>995</v>
      </c>
      <c r="L970" s="13">
        <f t="shared" si="46"/>
        <v>0.65245901639344261</v>
      </c>
      <c r="M970" s="12">
        <v>735</v>
      </c>
      <c r="N970" s="12">
        <v>260</v>
      </c>
      <c r="O970" s="14" t="str">
        <f t="shared" si="47"/>
        <v>CD Eligible</v>
      </c>
    </row>
    <row r="971" spans="1:15" x14ac:dyDescent="0.2">
      <c r="A971" s="11" t="s">
        <v>5254</v>
      </c>
      <c r="B971" s="11">
        <v>1</v>
      </c>
      <c r="C971" s="11" t="s">
        <v>6528</v>
      </c>
      <c r="D971" s="11" t="s">
        <v>2653</v>
      </c>
      <c r="E971" s="11" t="s">
        <v>27</v>
      </c>
      <c r="F971" s="11" t="s">
        <v>6530</v>
      </c>
      <c r="G971" s="15">
        <v>905507</v>
      </c>
      <c r="H971" s="15">
        <v>627466</v>
      </c>
      <c r="I971" s="13">
        <f t="shared" si="45"/>
        <v>0.69294439468717528</v>
      </c>
      <c r="J971" s="12">
        <v>1390</v>
      </c>
      <c r="K971" s="12">
        <v>815</v>
      </c>
      <c r="L971" s="13">
        <f t="shared" si="46"/>
        <v>0.58633093525179858</v>
      </c>
      <c r="M971" s="12">
        <v>550</v>
      </c>
      <c r="N971" s="12">
        <v>265</v>
      </c>
      <c r="O971" s="14" t="str">
        <f t="shared" si="47"/>
        <v>CD Eligible</v>
      </c>
    </row>
    <row r="972" spans="1:15" x14ac:dyDescent="0.2">
      <c r="A972" s="11" t="s">
        <v>5254</v>
      </c>
      <c r="B972" s="11">
        <v>1</v>
      </c>
      <c r="C972" s="11" t="s">
        <v>6528</v>
      </c>
      <c r="D972" s="11" t="s">
        <v>2653</v>
      </c>
      <c r="E972" s="11" t="s">
        <v>29</v>
      </c>
      <c r="F972" s="11" t="s">
        <v>6531</v>
      </c>
      <c r="G972" s="15">
        <v>1045517</v>
      </c>
      <c r="H972" s="15">
        <v>970469</v>
      </c>
      <c r="I972" s="13">
        <f t="shared" si="45"/>
        <v>0.92821924464164618</v>
      </c>
      <c r="J972" s="12">
        <v>2195</v>
      </c>
      <c r="K972" s="12">
        <v>1565</v>
      </c>
      <c r="L972" s="13">
        <f t="shared" si="46"/>
        <v>0.71298405466970383</v>
      </c>
      <c r="M972" s="12">
        <v>1280</v>
      </c>
      <c r="N972" s="12">
        <v>285</v>
      </c>
      <c r="O972" s="14" t="str">
        <f t="shared" si="47"/>
        <v>CD Eligible</v>
      </c>
    </row>
    <row r="973" spans="1:15" x14ac:dyDescent="0.2">
      <c r="A973" s="11" t="s">
        <v>5254</v>
      </c>
      <c r="B973" s="11">
        <v>1</v>
      </c>
      <c r="C973" s="11" t="s">
        <v>6532</v>
      </c>
      <c r="D973" s="11" t="s">
        <v>859</v>
      </c>
      <c r="E973" s="11" t="s">
        <v>21</v>
      </c>
      <c r="F973" s="11" t="s">
        <v>6533</v>
      </c>
      <c r="G973" s="15">
        <v>1002297</v>
      </c>
      <c r="H973" s="15">
        <v>848382</v>
      </c>
      <c r="I973" s="13">
        <f t="shared" si="45"/>
        <v>0.84643773252838228</v>
      </c>
      <c r="J973" s="12">
        <v>1715</v>
      </c>
      <c r="K973" s="12">
        <v>1360</v>
      </c>
      <c r="L973" s="13">
        <f t="shared" si="46"/>
        <v>0.79300291545189505</v>
      </c>
      <c r="M973" s="12">
        <v>985</v>
      </c>
      <c r="N973" s="12">
        <v>375</v>
      </c>
      <c r="O973" s="14" t="str">
        <f t="shared" si="47"/>
        <v>CD Eligible</v>
      </c>
    </row>
    <row r="974" spans="1:15" x14ac:dyDescent="0.2">
      <c r="A974" s="11" t="s">
        <v>5254</v>
      </c>
      <c r="B974" s="11">
        <v>1</v>
      </c>
      <c r="C974" s="11" t="s">
        <v>6532</v>
      </c>
      <c r="D974" s="11" t="s">
        <v>859</v>
      </c>
      <c r="E974" s="11" t="s">
        <v>27</v>
      </c>
      <c r="F974" s="11" t="s">
        <v>6534</v>
      </c>
      <c r="G974" s="15">
        <v>926504</v>
      </c>
      <c r="H974" s="15">
        <v>541009</v>
      </c>
      <c r="I974" s="13">
        <f t="shared" si="45"/>
        <v>0.58392516384171034</v>
      </c>
      <c r="J974" s="12">
        <v>865</v>
      </c>
      <c r="K974" s="12">
        <v>720</v>
      </c>
      <c r="L974" s="13">
        <f t="shared" si="46"/>
        <v>0.83236994219653182</v>
      </c>
      <c r="M974" s="12">
        <v>675</v>
      </c>
      <c r="N974" s="12">
        <v>45</v>
      </c>
      <c r="O974" s="14" t="str">
        <f t="shared" si="47"/>
        <v>CD Eligible</v>
      </c>
    </row>
    <row r="975" spans="1:15" x14ac:dyDescent="0.2">
      <c r="A975" s="11" t="s">
        <v>5254</v>
      </c>
      <c r="B975" s="11">
        <v>1</v>
      </c>
      <c r="C975" s="11" t="s">
        <v>6532</v>
      </c>
      <c r="D975" s="11" t="s">
        <v>859</v>
      </c>
      <c r="E975" s="11" t="s">
        <v>29</v>
      </c>
      <c r="F975" s="11" t="s">
        <v>6535</v>
      </c>
      <c r="G975" s="15">
        <v>782231</v>
      </c>
      <c r="H975" s="15">
        <v>588209</v>
      </c>
      <c r="I975" s="13">
        <f t="shared" si="45"/>
        <v>0.75196329473007339</v>
      </c>
      <c r="J975" s="12">
        <v>1625</v>
      </c>
      <c r="K975" s="12">
        <v>860</v>
      </c>
      <c r="L975" s="13">
        <f t="shared" si="46"/>
        <v>0.52923076923076928</v>
      </c>
      <c r="M975" s="12">
        <v>600</v>
      </c>
      <c r="N975" s="12">
        <v>260</v>
      </c>
      <c r="O975" s="14" t="str">
        <f t="shared" si="47"/>
        <v>CD Eligible</v>
      </c>
    </row>
    <row r="976" spans="1:15" x14ac:dyDescent="0.2">
      <c r="A976" s="11" t="s">
        <v>5254</v>
      </c>
      <c r="B976" s="11">
        <v>1</v>
      </c>
      <c r="C976" s="11" t="s">
        <v>6532</v>
      </c>
      <c r="D976" s="11" t="s">
        <v>859</v>
      </c>
      <c r="E976" s="11" t="s">
        <v>37</v>
      </c>
      <c r="F976" s="11" t="s">
        <v>6536</v>
      </c>
      <c r="G976" s="15">
        <v>687222</v>
      </c>
      <c r="H976" s="15">
        <v>589510</v>
      </c>
      <c r="I976" s="13">
        <f t="shared" si="45"/>
        <v>0.85781596049020548</v>
      </c>
      <c r="J976" s="12">
        <v>1350</v>
      </c>
      <c r="K976" s="12">
        <v>495</v>
      </c>
      <c r="L976" s="13">
        <f t="shared" si="46"/>
        <v>0.36666666666666664</v>
      </c>
      <c r="M976" s="12">
        <v>340</v>
      </c>
      <c r="N976" s="12">
        <v>155</v>
      </c>
      <c r="O976" s="14" t="str">
        <f t="shared" si="47"/>
        <v>Ineligible</v>
      </c>
    </row>
    <row r="977" spans="1:15" x14ac:dyDescent="0.2">
      <c r="A977" s="11" t="s">
        <v>5254</v>
      </c>
      <c r="B977" s="11">
        <v>1</v>
      </c>
      <c r="C977" s="11" t="s">
        <v>6537</v>
      </c>
      <c r="D977" s="11" t="s">
        <v>2663</v>
      </c>
      <c r="E977" s="11" t="s">
        <v>19</v>
      </c>
      <c r="F977" s="11" t="s">
        <v>6538</v>
      </c>
      <c r="G977" s="15">
        <v>0</v>
      </c>
      <c r="H977" s="15">
        <v>0</v>
      </c>
      <c r="I977" s="13" t="str">
        <f t="shared" si="45"/>
        <v>-</v>
      </c>
      <c r="J977" s="12">
        <v>0</v>
      </c>
      <c r="K977" s="12">
        <v>0</v>
      </c>
      <c r="L977" s="13" t="str">
        <f t="shared" si="46"/>
        <v>-</v>
      </c>
      <c r="M977" s="12">
        <v>0</v>
      </c>
      <c r="N977" s="12">
        <v>0</v>
      </c>
      <c r="O977" s="14" t="str">
        <f t="shared" si="47"/>
        <v>Ineligible</v>
      </c>
    </row>
    <row r="978" spans="1:15" x14ac:dyDescent="0.2">
      <c r="A978" s="11" t="s">
        <v>5254</v>
      </c>
      <c r="B978" s="11">
        <v>1</v>
      </c>
      <c r="C978" s="11" t="s">
        <v>6537</v>
      </c>
      <c r="D978" s="11" t="s">
        <v>2663</v>
      </c>
      <c r="E978" s="11" t="s">
        <v>21</v>
      </c>
      <c r="F978" s="11" t="s">
        <v>6539</v>
      </c>
      <c r="G978" s="15">
        <v>504974</v>
      </c>
      <c r="H978" s="15">
        <v>469836</v>
      </c>
      <c r="I978" s="13">
        <f t="shared" si="45"/>
        <v>0.93041621944892217</v>
      </c>
      <c r="J978" s="12">
        <v>725</v>
      </c>
      <c r="K978" s="12">
        <v>700</v>
      </c>
      <c r="L978" s="13">
        <f t="shared" si="46"/>
        <v>0.96551724137931039</v>
      </c>
      <c r="M978" s="12">
        <v>450</v>
      </c>
      <c r="N978" s="12">
        <v>250</v>
      </c>
      <c r="O978" s="14" t="str">
        <f t="shared" si="47"/>
        <v>CD Eligible</v>
      </c>
    </row>
    <row r="979" spans="1:15" x14ac:dyDescent="0.2">
      <c r="A979" s="11" t="s">
        <v>5254</v>
      </c>
      <c r="B979" s="11">
        <v>1</v>
      </c>
      <c r="C979" s="11" t="s">
        <v>6537</v>
      </c>
      <c r="D979" s="11" t="s">
        <v>2663</v>
      </c>
      <c r="E979" s="11" t="s">
        <v>27</v>
      </c>
      <c r="F979" s="11" t="s">
        <v>6540</v>
      </c>
      <c r="G979" s="15">
        <v>512426</v>
      </c>
      <c r="H979" s="15">
        <v>465971</v>
      </c>
      <c r="I979" s="13">
        <f t="shared" si="45"/>
        <v>0.90934300757572806</v>
      </c>
      <c r="J979" s="12">
        <v>1335</v>
      </c>
      <c r="K979" s="12">
        <v>865</v>
      </c>
      <c r="L979" s="13">
        <f t="shared" si="46"/>
        <v>0.64794007490636707</v>
      </c>
      <c r="M979" s="12">
        <v>480</v>
      </c>
      <c r="N979" s="12">
        <v>385</v>
      </c>
      <c r="O979" s="14" t="str">
        <f t="shared" si="47"/>
        <v>CD Eligible</v>
      </c>
    </row>
    <row r="980" spans="1:15" x14ac:dyDescent="0.2">
      <c r="A980" s="11" t="s">
        <v>5254</v>
      </c>
      <c r="B980" s="11">
        <v>1</v>
      </c>
      <c r="C980" s="11" t="s">
        <v>6537</v>
      </c>
      <c r="D980" s="11" t="s">
        <v>2663</v>
      </c>
      <c r="E980" s="11" t="s">
        <v>29</v>
      </c>
      <c r="F980" s="11" t="s">
        <v>6541</v>
      </c>
      <c r="G980" s="15">
        <v>1078235</v>
      </c>
      <c r="H980" s="15">
        <v>845638</v>
      </c>
      <c r="I980" s="13">
        <f t="shared" si="45"/>
        <v>0.7842798647790139</v>
      </c>
      <c r="J980" s="12">
        <v>2610</v>
      </c>
      <c r="K980" s="12">
        <v>2270</v>
      </c>
      <c r="L980" s="13">
        <f t="shared" si="46"/>
        <v>0.86973180076628354</v>
      </c>
      <c r="M980" s="12">
        <v>1855</v>
      </c>
      <c r="N980" s="12">
        <v>415</v>
      </c>
      <c r="O980" s="14" t="str">
        <f t="shared" si="47"/>
        <v>CD Eligible</v>
      </c>
    </row>
    <row r="981" spans="1:15" x14ac:dyDescent="0.2">
      <c r="A981" s="11" t="s">
        <v>5254</v>
      </c>
      <c r="B981" s="11">
        <v>1</v>
      </c>
      <c r="C981" s="11" t="s">
        <v>6537</v>
      </c>
      <c r="D981" s="11" t="s">
        <v>2663</v>
      </c>
      <c r="E981" s="11" t="s">
        <v>37</v>
      </c>
      <c r="F981" s="11" t="s">
        <v>6542</v>
      </c>
      <c r="G981" s="15">
        <v>672885</v>
      </c>
      <c r="H981" s="15">
        <v>655585</v>
      </c>
      <c r="I981" s="13">
        <f t="shared" si="45"/>
        <v>0.97428981178061635</v>
      </c>
      <c r="J981" s="12">
        <v>2365</v>
      </c>
      <c r="K981" s="12">
        <v>1935</v>
      </c>
      <c r="L981" s="13">
        <f t="shared" si="46"/>
        <v>0.81818181818181823</v>
      </c>
      <c r="M981" s="12">
        <v>1395</v>
      </c>
      <c r="N981" s="12">
        <v>540</v>
      </c>
      <c r="O981" s="14" t="str">
        <f t="shared" si="47"/>
        <v>CD Eligible</v>
      </c>
    </row>
    <row r="982" spans="1:15" x14ac:dyDescent="0.2">
      <c r="A982" s="11" t="s">
        <v>5254</v>
      </c>
      <c r="B982" s="11">
        <v>1</v>
      </c>
      <c r="C982" s="11" t="s">
        <v>6537</v>
      </c>
      <c r="D982" s="11" t="s">
        <v>2663</v>
      </c>
      <c r="E982" s="11" t="s">
        <v>52</v>
      </c>
      <c r="F982" s="11" t="s">
        <v>6543</v>
      </c>
      <c r="G982" s="15">
        <v>701695</v>
      </c>
      <c r="H982" s="15">
        <v>649081</v>
      </c>
      <c r="I982" s="13">
        <f t="shared" si="45"/>
        <v>0.92501870470788594</v>
      </c>
      <c r="J982" s="12">
        <v>1470</v>
      </c>
      <c r="K982" s="12">
        <v>1050</v>
      </c>
      <c r="L982" s="13">
        <f t="shared" si="46"/>
        <v>0.7142857142857143</v>
      </c>
      <c r="M982" s="12">
        <v>825</v>
      </c>
      <c r="N982" s="12">
        <v>225</v>
      </c>
      <c r="O982" s="14" t="str">
        <f t="shared" si="47"/>
        <v>CD Eligible</v>
      </c>
    </row>
    <row r="983" spans="1:15" x14ac:dyDescent="0.2">
      <c r="A983" s="11" t="s">
        <v>5254</v>
      </c>
      <c r="B983" s="11">
        <v>1</v>
      </c>
      <c r="C983" s="11" t="s">
        <v>6544</v>
      </c>
      <c r="D983" s="11" t="s">
        <v>877</v>
      </c>
      <c r="E983" s="11" t="s">
        <v>21</v>
      </c>
      <c r="F983" s="11" t="s">
        <v>6545</v>
      </c>
      <c r="G983" s="15">
        <v>603179</v>
      </c>
      <c r="H983" s="15">
        <v>582999</v>
      </c>
      <c r="I983" s="13">
        <f t="shared" si="45"/>
        <v>0.96654392808768208</v>
      </c>
      <c r="J983" s="12">
        <v>1510</v>
      </c>
      <c r="K983" s="12">
        <v>900</v>
      </c>
      <c r="L983" s="13">
        <f t="shared" si="46"/>
        <v>0.59602649006622521</v>
      </c>
      <c r="M983" s="12">
        <v>570</v>
      </c>
      <c r="N983" s="12">
        <v>330</v>
      </c>
      <c r="O983" s="14" t="str">
        <f t="shared" si="47"/>
        <v>CD Eligible</v>
      </c>
    </row>
    <row r="984" spans="1:15" x14ac:dyDescent="0.2">
      <c r="A984" s="11" t="s">
        <v>5254</v>
      </c>
      <c r="B984" s="11">
        <v>1</v>
      </c>
      <c r="C984" s="11" t="s">
        <v>6544</v>
      </c>
      <c r="D984" s="11" t="s">
        <v>877</v>
      </c>
      <c r="E984" s="11" t="s">
        <v>27</v>
      </c>
      <c r="F984" s="11" t="s">
        <v>6546</v>
      </c>
      <c r="G984" s="15">
        <v>733184</v>
      </c>
      <c r="H984" s="15">
        <v>631194</v>
      </c>
      <c r="I984" s="13">
        <f t="shared" si="45"/>
        <v>0.8608944003142458</v>
      </c>
      <c r="J984" s="12">
        <v>1660</v>
      </c>
      <c r="K984" s="12">
        <v>1235</v>
      </c>
      <c r="L984" s="13">
        <f t="shared" si="46"/>
        <v>0.74397590361445787</v>
      </c>
      <c r="M984" s="12">
        <v>800</v>
      </c>
      <c r="N984" s="12">
        <v>435</v>
      </c>
      <c r="O984" s="14" t="str">
        <f t="shared" si="47"/>
        <v>CD Eligible</v>
      </c>
    </row>
    <row r="985" spans="1:15" x14ac:dyDescent="0.2">
      <c r="A985" s="11" t="s">
        <v>5254</v>
      </c>
      <c r="B985" s="11">
        <v>1</v>
      </c>
      <c r="C985" s="11" t="s">
        <v>6544</v>
      </c>
      <c r="D985" s="11" t="s">
        <v>877</v>
      </c>
      <c r="E985" s="11" t="s">
        <v>29</v>
      </c>
      <c r="F985" s="11" t="s">
        <v>6547</v>
      </c>
      <c r="G985" s="15">
        <v>826506</v>
      </c>
      <c r="H985" s="15">
        <v>737714</v>
      </c>
      <c r="I985" s="13">
        <f t="shared" si="45"/>
        <v>0.89256944293205376</v>
      </c>
      <c r="J985" s="12">
        <v>1725</v>
      </c>
      <c r="K985" s="12">
        <v>1165</v>
      </c>
      <c r="L985" s="13">
        <f t="shared" si="46"/>
        <v>0.67536231884057973</v>
      </c>
      <c r="M985" s="12">
        <v>1010</v>
      </c>
      <c r="N985" s="12">
        <v>155</v>
      </c>
      <c r="O985" s="14" t="str">
        <f t="shared" si="47"/>
        <v>CD Eligible</v>
      </c>
    </row>
    <row r="986" spans="1:15" x14ac:dyDescent="0.2">
      <c r="A986" s="11" t="s">
        <v>5254</v>
      </c>
      <c r="B986" s="11">
        <v>1</v>
      </c>
      <c r="C986" s="11" t="s">
        <v>6544</v>
      </c>
      <c r="D986" s="11" t="s">
        <v>877</v>
      </c>
      <c r="E986" s="11" t="s">
        <v>37</v>
      </c>
      <c r="F986" s="11" t="s">
        <v>6548</v>
      </c>
      <c r="G986" s="15">
        <v>1042661</v>
      </c>
      <c r="H986" s="15">
        <v>939616</v>
      </c>
      <c r="I986" s="13">
        <f t="shared" si="45"/>
        <v>0.90117113807843585</v>
      </c>
      <c r="J986" s="12">
        <v>2745</v>
      </c>
      <c r="K986" s="12">
        <v>1965</v>
      </c>
      <c r="L986" s="13">
        <f t="shared" si="46"/>
        <v>0.71584699453551914</v>
      </c>
      <c r="M986" s="12">
        <v>1590</v>
      </c>
      <c r="N986" s="12">
        <v>375</v>
      </c>
      <c r="O986" s="14" t="str">
        <f t="shared" si="47"/>
        <v>CD Eligible</v>
      </c>
    </row>
    <row r="987" spans="1:15" x14ac:dyDescent="0.2">
      <c r="A987" s="11" t="s">
        <v>5254</v>
      </c>
      <c r="B987" s="11">
        <v>1</v>
      </c>
      <c r="C987" s="11" t="s">
        <v>6544</v>
      </c>
      <c r="D987" s="11" t="s">
        <v>877</v>
      </c>
      <c r="E987" s="11" t="s">
        <v>52</v>
      </c>
      <c r="F987" s="11" t="s">
        <v>6549</v>
      </c>
      <c r="G987" s="15">
        <v>689096</v>
      </c>
      <c r="H987" s="15">
        <v>670231</v>
      </c>
      <c r="I987" s="13">
        <f t="shared" si="45"/>
        <v>0.97262355317691584</v>
      </c>
      <c r="J987" s="12">
        <v>1480</v>
      </c>
      <c r="K987" s="12">
        <v>1100</v>
      </c>
      <c r="L987" s="13">
        <f t="shared" si="46"/>
        <v>0.7432432432432432</v>
      </c>
      <c r="M987" s="12">
        <v>575</v>
      </c>
      <c r="N987" s="12">
        <v>525</v>
      </c>
      <c r="O987" s="14" t="str">
        <f t="shared" si="47"/>
        <v>CD Eligible</v>
      </c>
    </row>
    <row r="988" spans="1:15" x14ac:dyDescent="0.2">
      <c r="A988" s="11" t="s">
        <v>5254</v>
      </c>
      <c r="B988" s="11">
        <v>1</v>
      </c>
      <c r="C988" s="11" t="s">
        <v>6550</v>
      </c>
      <c r="D988" s="11" t="s">
        <v>881</v>
      </c>
      <c r="E988" s="11" t="s">
        <v>21</v>
      </c>
      <c r="F988" s="11" t="s">
        <v>6551</v>
      </c>
      <c r="G988" s="15">
        <v>972558.36</v>
      </c>
      <c r="H988" s="15">
        <v>885354</v>
      </c>
      <c r="I988" s="13">
        <f t="shared" si="45"/>
        <v>0.91033508775761285</v>
      </c>
      <c r="J988" s="12">
        <v>2780</v>
      </c>
      <c r="K988" s="12">
        <v>1995</v>
      </c>
      <c r="L988" s="13">
        <f t="shared" si="46"/>
        <v>0.71762589928057552</v>
      </c>
      <c r="M988" s="12">
        <v>1535</v>
      </c>
      <c r="N988" s="12">
        <v>460</v>
      </c>
      <c r="O988" s="14" t="str">
        <f t="shared" si="47"/>
        <v>CD Eligible</v>
      </c>
    </row>
    <row r="989" spans="1:15" x14ac:dyDescent="0.2">
      <c r="A989" s="11" t="s">
        <v>5254</v>
      </c>
      <c r="B989" s="11">
        <v>1</v>
      </c>
      <c r="C989" s="11" t="s">
        <v>6550</v>
      </c>
      <c r="D989" s="11" t="s">
        <v>881</v>
      </c>
      <c r="E989" s="11" t="s">
        <v>27</v>
      </c>
      <c r="F989" s="11" t="s">
        <v>6552</v>
      </c>
      <c r="G989" s="15">
        <v>938830</v>
      </c>
      <c r="H989" s="15">
        <v>765588</v>
      </c>
      <c r="I989" s="13">
        <f t="shared" si="45"/>
        <v>0.81547031944015425</v>
      </c>
      <c r="J989" s="12">
        <v>1940</v>
      </c>
      <c r="K989" s="12">
        <v>1520</v>
      </c>
      <c r="L989" s="13">
        <f t="shared" si="46"/>
        <v>0.78350515463917525</v>
      </c>
      <c r="M989" s="12">
        <v>1015</v>
      </c>
      <c r="N989" s="12">
        <v>505</v>
      </c>
      <c r="O989" s="14" t="str">
        <f t="shared" si="47"/>
        <v>CD Eligible</v>
      </c>
    </row>
    <row r="990" spans="1:15" x14ac:dyDescent="0.2">
      <c r="A990" s="11" t="s">
        <v>5254</v>
      </c>
      <c r="B990" s="11">
        <v>1</v>
      </c>
      <c r="C990" s="11" t="s">
        <v>6550</v>
      </c>
      <c r="D990" s="11" t="s">
        <v>881</v>
      </c>
      <c r="E990" s="11" t="s">
        <v>29</v>
      </c>
      <c r="F990" s="11" t="s">
        <v>6553</v>
      </c>
      <c r="G990" s="15">
        <v>1033413</v>
      </c>
      <c r="H990" s="15">
        <v>920504</v>
      </c>
      <c r="I990" s="13">
        <f t="shared" si="45"/>
        <v>0.89074164927284638</v>
      </c>
      <c r="J990" s="12">
        <v>2100</v>
      </c>
      <c r="K990" s="12">
        <v>1465</v>
      </c>
      <c r="L990" s="13">
        <f t="shared" si="46"/>
        <v>0.69761904761904758</v>
      </c>
      <c r="M990" s="12">
        <v>1165</v>
      </c>
      <c r="N990" s="12">
        <v>300</v>
      </c>
      <c r="O990" s="14" t="str">
        <f t="shared" si="47"/>
        <v>CD Eligible</v>
      </c>
    </row>
    <row r="991" spans="1:15" x14ac:dyDescent="0.2">
      <c r="A991" s="11" t="s">
        <v>5254</v>
      </c>
      <c r="B991" s="11">
        <v>1</v>
      </c>
      <c r="C991" s="11" t="s">
        <v>6554</v>
      </c>
      <c r="D991" s="11" t="s">
        <v>884</v>
      </c>
      <c r="E991" s="11" t="s">
        <v>21</v>
      </c>
      <c r="F991" s="11" t="s">
        <v>6555</v>
      </c>
      <c r="G991" s="15">
        <v>679651</v>
      </c>
      <c r="H991" s="15">
        <v>371235</v>
      </c>
      <c r="I991" s="13">
        <f t="shared" si="45"/>
        <v>0.54621415991442668</v>
      </c>
      <c r="J991" s="12">
        <v>690</v>
      </c>
      <c r="K991" s="12">
        <v>665</v>
      </c>
      <c r="L991" s="13">
        <f t="shared" si="46"/>
        <v>0.96376811594202894</v>
      </c>
      <c r="M991" s="12">
        <v>465</v>
      </c>
      <c r="N991" s="12">
        <v>200</v>
      </c>
      <c r="O991" s="14" t="str">
        <f t="shared" si="47"/>
        <v>CD Eligible</v>
      </c>
    </row>
    <row r="992" spans="1:15" x14ac:dyDescent="0.2">
      <c r="A992" s="11" t="s">
        <v>5254</v>
      </c>
      <c r="B992" s="11">
        <v>1</v>
      </c>
      <c r="C992" s="11" t="s">
        <v>6554</v>
      </c>
      <c r="D992" s="11" t="s">
        <v>884</v>
      </c>
      <c r="E992" s="11" t="s">
        <v>27</v>
      </c>
      <c r="F992" s="11" t="s">
        <v>6556</v>
      </c>
      <c r="G992" s="15">
        <v>1104686</v>
      </c>
      <c r="H992" s="15">
        <v>1004646</v>
      </c>
      <c r="I992" s="13">
        <f t="shared" si="45"/>
        <v>0.90944032965023547</v>
      </c>
      <c r="J992" s="12">
        <v>2400</v>
      </c>
      <c r="K992" s="12">
        <v>2120</v>
      </c>
      <c r="L992" s="13">
        <f t="shared" si="46"/>
        <v>0.8833333333333333</v>
      </c>
      <c r="M992" s="12">
        <v>1405</v>
      </c>
      <c r="N992" s="12">
        <v>715</v>
      </c>
      <c r="O992" s="14" t="str">
        <f t="shared" si="47"/>
        <v>CD Eligible</v>
      </c>
    </row>
    <row r="993" spans="1:15" x14ac:dyDescent="0.2">
      <c r="A993" s="11" t="s">
        <v>5254</v>
      </c>
      <c r="B993" s="11">
        <v>1</v>
      </c>
      <c r="C993" s="11" t="s">
        <v>6554</v>
      </c>
      <c r="D993" s="11" t="s">
        <v>884</v>
      </c>
      <c r="E993" s="11" t="s">
        <v>29</v>
      </c>
      <c r="F993" s="11" t="s">
        <v>6557</v>
      </c>
      <c r="G993" s="15">
        <v>878958</v>
      </c>
      <c r="H993" s="15">
        <v>755798</v>
      </c>
      <c r="I993" s="13">
        <f t="shared" si="45"/>
        <v>0.85987953918162185</v>
      </c>
      <c r="J993" s="12">
        <v>1695</v>
      </c>
      <c r="K993" s="12">
        <v>1660</v>
      </c>
      <c r="L993" s="13">
        <f t="shared" si="46"/>
        <v>0.97935103244837762</v>
      </c>
      <c r="M993" s="12">
        <v>1555</v>
      </c>
      <c r="N993" s="12">
        <v>105</v>
      </c>
      <c r="O993" s="14" t="str">
        <f t="shared" si="47"/>
        <v>CD Eligible</v>
      </c>
    </row>
    <row r="994" spans="1:15" x14ac:dyDescent="0.2">
      <c r="A994" s="11" t="s">
        <v>5254</v>
      </c>
      <c r="B994" s="11">
        <v>1</v>
      </c>
      <c r="C994" s="11" t="s">
        <v>6554</v>
      </c>
      <c r="D994" s="11" t="s">
        <v>884</v>
      </c>
      <c r="E994" s="11" t="s">
        <v>37</v>
      </c>
      <c r="F994" s="11" t="s">
        <v>6558</v>
      </c>
      <c r="G994" s="15">
        <v>1109485</v>
      </c>
      <c r="H994" s="15">
        <v>977059</v>
      </c>
      <c r="I994" s="13">
        <f t="shared" si="45"/>
        <v>0.88064191944911374</v>
      </c>
      <c r="J994" s="12">
        <v>3370</v>
      </c>
      <c r="K994" s="12">
        <v>2525</v>
      </c>
      <c r="L994" s="13">
        <f t="shared" si="46"/>
        <v>0.74925816023738867</v>
      </c>
      <c r="M994" s="12">
        <v>2020</v>
      </c>
      <c r="N994" s="12">
        <v>505</v>
      </c>
      <c r="O994" s="14" t="str">
        <f t="shared" si="47"/>
        <v>CD Eligible</v>
      </c>
    </row>
    <row r="995" spans="1:15" x14ac:dyDescent="0.2">
      <c r="A995" s="11" t="s">
        <v>5254</v>
      </c>
      <c r="B995" s="11">
        <v>1</v>
      </c>
      <c r="C995" s="11" t="s">
        <v>6559</v>
      </c>
      <c r="D995" s="11" t="s">
        <v>2683</v>
      </c>
      <c r="E995" s="11" t="s">
        <v>19</v>
      </c>
      <c r="F995" s="11" t="s">
        <v>6560</v>
      </c>
      <c r="G995" s="15">
        <v>0.09</v>
      </c>
      <c r="H995" s="15">
        <v>0</v>
      </c>
      <c r="I995" s="13">
        <f t="shared" si="45"/>
        <v>0</v>
      </c>
      <c r="J995" s="12">
        <v>0</v>
      </c>
      <c r="K995" s="12">
        <v>0</v>
      </c>
      <c r="L995" s="13" t="str">
        <f t="shared" si="46"/>
        <v>-</v>
      </c>
      <c r="M995" s="12">
        <v>0</v>
      </c>
      <c r="N995" s="12">
        <v>0</v>
      </c>
      <c r="O995" s="14" t="str">
        <f t="shared" si="47"/>
        <v>Ineligible</v>
      </c>
    </row>
    <row r="996" spans="1:15" x14ac:dyDescent="0.2">
      <c r="A996" s="11" t="s">
        <v>5254</v>
      </c>
      <c r="B996" s="11">
        <v>1</v>
      </c>
      <c r="C996" s="11" t="s">
        <v>6559</v>
      </c>
      <c r="D996" s="11" t="s">
        <v>2683</v>
      </c>
      <c r="E996" s="11" t="s">
        <v>21</v>
      </c>
      <c r="F996" s="11" t="s">
        <v>6561</v>
      </c>
      <c r="G996" s="15">
        <v>1071857.6299999999</v>
      </c>
      <c r="H996" s="15">
        <v>973066</v>
      </c>
      <c r="I996" s="13">
        <f t="shared" si="45"/>
        <v>0.90783138801745533</v>
      </c>
      <c r="J996" s="12">
        <v>2665</v>
      </c>
      <c r="K996" s="12">
        <v>2005</v>
      </c>
      <c r="L996" s="13">
        <f t="shared" si="46"/>
        <v>0.75234521575984992</v>
      </c>
      <c r="M996" s="12">
        <v>1615</v>
      </c>
      <c r="N996" s="12">
        <v>390</v>
      </c>
      <c r="O996" s="14" t="str">
        <f t="shared" si="47"/>
        <v>CD Eligible</v>
      </c>
    </row>
    <row r="997" spans="1:15" x14ac:dyDescent="0.2">
      <c r="A997" s="11" t="s">
        <v>5254</v>
      </c>
      <c r="B997" s="11">
        <v>1</v>
      </c>
      <c r="C997" s="11" t="s">
        <v>6559</v>
      </c>
      <c r="D997" s="11" t="s">
        <v>2683</v>
      </c>
      <c r="E997" s="11" t="s">
        <v>27</v>
      </c>
      <c r="F997" s="11" t="s">
        <v>6562</v>
      </c>
      <c r="G997" s="15">
        <v>922847</v>
      </c>
      <c r="H997" s="15">
        <v>832258</v>
      </c>
      <c r="I997" s="13">
        <f t="shared" si="45"/>
        <v>0.90183746601549331</v>
      </c>
      <c r="J997" s="12">
        <v>2300</v>
      </c>
      <c r="K997" s="12">
        <v>1610</v>
      </c>
      <c r="L997" s="13">
        <f t="shared" si="46"/>
        <v>0.7</v>
      </c>
      <c r="M997" s="12">
        <v>955</v>
      </c>
      <c r="N997" s="12">
        <v>655</v>
      </c>
      <c r="O997" s="14" t="str">
        <f t="shared" si="47"/>
        <v>CD Eligible</v>
      </c>
    </row>
    <row r="998" spans="1:15" x14ac:dyDescent="0.2">
      <c r="A998" s="11" t="s">
        <v>5254</v>
      </c>
      <c r="B998" s="11">
        <v>1</v>
      </c>
      <c r="C998" s="11" t="s">
        <v>6559</v>
      </c>
      <c r="D998" s="11" t="s">
        <v>2683</v>
      </c>
      <c r="E998" s="11" t="s">
        <v>29</v>
      </c>
      <c r="F998" s="11" t="s">
        <v>6563</v>
      </c>
      <c r="G998" s="15">
        <v>949464</v>
      </c>
      <c r="H998" s="15">
        <v>698189</v>
      </c>
      <c r="I998" s="13">
        <f t="shared" si="45"/>
        <v>0.73535068206904108</v>
      </c>
      <c r="J998" s="12">
        <v>1815</v>
      </c>
      <c r="K998" s="12">
        <v>1340</v>
      </c>
      <c r="L998" s="13">
        <f t="shared" si="46"/>
        <v>0.73829201101928377</v>
      </c>
      <c r="M998" s="12">
        <v>920</v>
      </c>
      <c r="N998" s="12">
        <v>420</v>
      </c>
      <c r="O998" s="14" t="str">
        <f t="shared" si="47"/>
        <v>CD Eligible</v>
      </c>
    </row>
    <row r="999" spans="1:15" x14ac:dyDescent="0.2">
      <c r="A999" s="11" t="s">
        <v>5254</v>
      </c>
      <c r="B999" s="11">
        <v>1</v>
      </c>
      <c r="C999" s="11" t="s">
        <v>6564</v>
      </c>
      <c r="D999" s="11" t="s">
        <v>2688</v>
      </c>
      <c r="E999" s="11" t="s">
        <v>21</v>
      </c>
      <c r="F999" s="11" t="s">
        <v>6565</v>
      </c>
      <c r="G999" s="15">
        <v>1038413</v>
      </c>
      <c r="H999" s="15">
        <v>1017845</v>
      </c>
      <c r="I999" s="13">
        <f t="shared" si="45"/>
        <v>0.98019285197700723</v>
      </c>
      <c r="J999" s="12">
        <v>2550</v>
      </c>
      <c r="K999" s="12">
        <v>1895</v>
      </c>
      <c r="L999" s="13">
        <f t="shared" si="46"/>
        <v>0.74313725490196081</v>
      </c>
      <c r="M999" s="12">
        <v>1210</v>
      </c>
      <c r="N999" s="12">
        <v>685</v>
      </c>
      <c r="O999" s="14" t="str">
        <f t="shared" si="47"/>
        <v>CD Eligible</v>
      </c>
    </row>
    <row r="1000" spans="1:15" x14ac:dyDescent="0.2">
      <c r="A1000" s="11" t="s">
        <v>5254</v>
      </c>
      <c r="B1000" s="11">
        <v>1</v>
      </c>
      <c r="C1000" s="11" t="s">
        <v>6564</v>
      </c>
      <c r="D1000" s="11" t="s">
        <v>2688</v>
      </c>
      <c r="E1000" s="11" t="s">
        <v>27</v>
      </c>
      <c r="F1000" s="11" t="s">
        <v>6566</v>
      </c>
      <c r="G1000" s="15">
        <v>1580538</v>
      </c>
      <c r="H1000" s="15">
        <v>1027085</v>
      </c>
      <c r="I1000" s="13">
        <f t="shared" si="45"/>
        <v>0.64983252538059821</v>
      </c>
      <c r="J1000" s="12">
        <v>2675</v>
      </c>
      <c r="K1000" s="12">
        <v>2065</v>
      </c>
      <c r="L1000" s="13">
        <f t="shared" si="46"/>
        <v>0.77196261682242995</v>
      </c>
      <c r="M1000" s="12">
        <v>1585</v>
      </c>
      <c r="N1000" s="12">
        <v>480</v>
      </c>
      <c r="O1000" s="14" t="str">
        <f t="shared" si="47"/>
        <v>CD Eligible</v>
      </c>
    </row>
    <row r="1001" spans="1:15" x14ac:dyDescent="0.2">
      <c r="A1001" s="11" t="s">
        <v>5254</v>
      </c>
      <c r="B1001" s="11">
        <v>1</v>
      </c>
      <c r="C1001" s="11" t="s">
        <v>6567</v>
      </c>
      <c r="D1001" s="11" t="s">
        <v>898</v>
      </c>
      <c r="E1001" s="11" t="s">
        <v>21</v>
      </c>
      <c r="F1001" s="11" t="s">
        <v>6568</v>
      </c>
      <c r="G1001" s="15">
        <v>779714</v>
      </c>
      <c r="H1001" s="15">
        <v>673163</v>
      </c>
      <c r="I1001" s="13">
        <f t="shared" si="45"/>
        <v>0.86334604739686605</v>
      </c>
      <c r="J1001" s="12">
        <v>930</v>
      </c>
      <c r="K1001" s="12">
        <v>655</v>
      </c>
      <c r="L1001" s="13">
        <f t="shared" si="46"/>
        <v>0.70430107526881724</v>
      </c>
      <c r="M1001" s="12">
        <v>445</v>
      </c>
      <c r="N1001" s="12">
        <v>210</v>
      </c>
      <c r="O1001" s="14" t="str">
        <f t="shared" si="47"/>
        <v>CD Eligible</v>
      </c>
    </row>
    <row r="1002" spans="1:15" x14ac:dyDescent="0.2">
      <c r="A1002" s="11" t="s">
        <v>5254</v>
      </c>
      <c r="B1002" s="11">
        <v>1</v>
      </c>
      <c r="C1002" s="11" t="s">
        <v>6567</v>
      </c>
      <c r="D1002" s="11" t="s">
        <v>898</v>
      </c>
      <c r="E1002" s="11" t="s">
        <v>27</v>
      </c>
      <c r="F1002" s="11" t="s">
        <v>6569</v>
      </c>
      <c r="G1002" s="15">
        <v>854085.15</v>
      </c>
      <c r="H1002" s="15">
        <v>787186</v>
      </c>
      <c r="I1002" s="13">
        <f t="shared" si="45"/>
        <v>0.92167156869546318</v>
      </c>
      <c r="J1002" s="12">
        <v>1910</v>
      </c>
      <c r="K1002" s="12">
        <v>1470</v>
      </c>
      <c r="L1002" s="13">
        <f t="shared" si="46"/>
        <v>0.76963350785340312</v>
      </c>
      <c r="M1002" s="12">
        <v>1160</v>
      </c>
      <c r="N1002" s="12">
        <v>310</v>
      </c>
      <c r="O1002" s="14" t="str">
        <f t="shared" si="47"/>
        <v>CD Eligible</v>
      </c>
    </row>
    <row r="1003" spans="1:15" x14ac:dyDescent="0.2">
      <c r="A1003" s="11" t="s">
        <v>5254</v>
      </c>
      <c r="B1003" s="11">
        <v>1</v>
      </c>
      <c r="C1003" s="11" t="s">
        <v>6567</v>
      </c>
      <c r="D1003" s="11" t="s">
        <v>898</v>
      </c>
      <c r="E1003" s="11" t="s">
        <v>29</v>
      </c>
      <c r="F1003" s="11" t="s">
        <v>6570</v>
      </c>
      <c r="G1003" s="15">
        <v>486399</v>
      </c>
      <c r="H1003" s="15">
        <v>352886</v>
      </c>
      <c r="I1003" s="13">
        <f t="shared" si="45"/>
        <v>0.72550724816457268</v>
      </c>
      <c r="J1003" s="12">
        <v>725</v>
      </c>
      <c r="K1003" s="12">
        <v>310</v>
      </c>
      <c r="L1003" s="13">
        <f t="shared" si="46"/>
        <v>0.42758620689655175</v>
      </c>
      <c r="M1003" s="12">
        <v>225</v>
      </c>
      <c r="N1003" s="12">
        <v>85</v>
      </c>
      <c r="O1003" s="14" t="str">
        <f t="shared" si="47"/>
        <v>Ineligible</v>
      </c>
    </row>
    <row r="1004" spans="1:15" x14ac:dyDescent="0.2">
      <c r="A1004" s="11" t="s">
        <v>5254</v>
      </c>
      <c r="B1004" s="11">
        <v>1</v>
      </c>
      <c r="C1004" s="11" t="s">
        <v>6567</v>
      </c>
      <c r="D1004" s="11" t="s">
        <v>898</v>
      </c>
      <c r="E1004" s="11" t="s">
        <v>37</v>
      </c>
      <c r="F1004" s="11" t="s">
        <v>6571</v>
      </c>
      <c r="G1004" s="15">
        <v>926056</v>
      </c>
      <c r="H1004" s="15">
        <v>794276</v>
      </c>
      <c r="I1004" s="13">
        <f t="shared" si="45"/>
        <v>0.85769759064246653</v>
      </c>
      <c r="J1004" s="12">
        <v>3050</v>
      </c>
      <c r="K1004" s="12">
        <v>2560</v>
      </c>
      <c r="L1004" s="13">
        <f t="shared" si="46"/>
        <v>0.83934426229508197</v>
      </c>
      <c r="M1004" s="12">
        <v>2420</v>
      </c>
      <c r="N1004" s="12">
        <v>140</v>
      </c>
      <c r="O1004" s="14" t="str">
        <f t="shared" si="47"/>
        <v>CD Eligible</v>
      </c>
    </row>
    <row r="1005" spans="1:15" x14ac:dyDescent="0.2">
      <c r="A1005" s="11" t="s">
        <v>5254</v>
      </c>
      <c r="B1005" s="11">
        <v>1</v>
      </c>
      <c r="C1005" s="11" t="s">
        <v>6572</v>
      </c>
      <c r="D1005" s="11" t="s">
        <v>903</v>
      </c>
      <c r="E1005" s="11" t="s">
        <v>21</v>
      </c>
      <c r="F1005" s="11" t="s">
        <v>6573</v>
      </c>
      <c r="G1005" s="15">
        <v>854394</v>
      </c>
      <c r="H1005" s="15">
        <v>760081</v>
      </c>
      <c r="I1005" s="13">
        <f t="shared" si="45"/>
        <v>0.88961415927546306</v>
      </c>
      <c r="J1005" s="12">
        <v>1840</v>
      </c>
      <c r="K1005" s="12">
        <v>1540</v>
      </c>
      <c r="L1005" s="13">
        <f t="shared" si="46"/>
        <v>0.83695652173913049</v>
      </c>
      <c r="M1005" s="12">
        <v>1100</v>
      </c>
      <c r="N1005" s="12">
        <v>440</v>
      </c>
      <c r="O1005" s="14" t="str">
        <f t="shared" si="47"/>
        <v>CD Eligible</v>
      </c>
    </row>
    <row r="1006" spans="1:15" x14ac:dyDescent="0.2">
      <c r="A1006" s="11" t="s">
        <v>5254</v>
      </c>
      <c r="B1006" s="11">
        <v>1</v>
      </c>
      <c r="C1006" s="11" t="s">
        <v>6574</v>
      </c>
      <c r="D1006" s="11" t="s">
        <v>909</v>
      </c>
      <c r="E1006" s="11" t="s">
        <v>19</v>
      </c>
      <c r="F1006" s="11" t="s">
        <v>6575</v>
      </c>
      <c r="G1006" s="15">
        <v>0</v>
      </c>
      <c r="H1006" s="15">
        <v>0</v>
      </c>
      <c r="I1006" s="13" t="str">
        <f t="shared" si="45"/>
        <v>-</v>
      </c>
      <c r="J1006" s="12">
        <v>0</v>
      </c>
      <c r="K1006" s="12">
        <v>0</v>
      </c>
      <c r="L1006" s="13" t="str">
        <f t="shared" si="46"/>
        <v>-</v>
      </c>
      <c r="M1006" s="12">
        <v>0</v>
      </c>
      <c r="N1006" s="12">
        <v>0</v>
      </c>
      <c r="O1006" s="14" t="str">
        <f t="shared" si="47"/>
        <v>Ineligible</v>
      </c>
    </row>
    <row r="1007" spans="1:15" x14ac:dyDescent="0.2">
      <c r="A1007" s="11" t="s">
        <v>5254</v>
      </c>
      <c r="B1007" s="11">
        <v>1</v>
      </c>
      <c r="C1007" s="11" t="s">
        <v>6574</v>
      </c>
      <c r="D1007" s="11" t="s">
        <v>909</v>
      </c>
      <c r="E1007" s="11" t="s">
        <v>21</v>
      </c>
      <c r="F1007" s="11" t="s">
        <v>6576</v>
      </c>
      <c r="G1007" s="15">
        <v>781061</v>
      </c>
      <c r="H1007" s="15">
        <v>593940</v>
      </c>
      <c r="I1007" s="13">
        <f t="shared" si="45"/>
        <v>0.76042716253916143</v>
      </c>
      <c r="J1007" s="12">
        <v>2340</v>
      </c>
      <c r="K1007" s="12">
        <v>2240</v>
      </c>
      <c r="L1007" s="13">
        <f t="shared" si="46"/>
        <v>0.95726495726495731</v>
      </c>
      <c r="M1007" s="12">
        <v>1110</v>
      </c>
      <c r="N1007" s="12">
        <v>1130</v>
      </c>
      <c r="O1007" s="14" t="str">
        <f t="shared" si="47"/>
        <v>CD Eligible</v>
      </c>
    </row>
    <row r="1008" spans="1:15" x14ac:dyDescent="0.2">
      <c r="A1008" s="11" t="s">
        <v>5254</v>
      </c>
      <c r="B1008" s="11">
        <v>1</v>
      </c>
      <c r="C1008" s="11" t="s">
        <v>6574</v>
      </c>
      <c r="D1008" s="11" t="s">
        <v>909</v>
      </c>
      <c r="E1008" s="11" t="s">
        <v>27</v>
      </c>
      <c r="F1008" s="11" t="s">
        <v>6577</v>
      </c>
      <c r="G1008" s="15">
        <v>483252</v>
      </c>
      <c r="H1008" s="15">
        <v>437632</v>
      </c>
      <c r="I1008" s="13">
        <f t="shared" si="45"/>
        <v>0.90559790750995339</v>
      </c>
      <c r="J1008" s="12">
        <v>1600</v>
      </c>
      <c r="K1008" s="12">
        <v>1410</v>
      </c>
      <c r="L1008" s="13">
        <f t="shared" si="46"/>
        <v>0.88124999999999998</v>
      </c>
      <c r="M1008" s="12">
        <v>1010</v>
      </c>
      <c r="N1008" s="12">
        <v>400</v>
      </c>
      <c r="O1008" s="14" t="str">
        <f t="shared" si="47"/>
        <v>CD Eligible</v>
      </c>
    </row>
    <row r="1009" spans="1:15" x14ac:dyDescent="0.2">
      <c r="A1009" s="11" t="s">
        <v>5254</v>
      </c>
      <c r="B1009" s="11">
        <v>1</v>
      </c>
      <c r="C1009" s="11" t="s">
        <v>6574</v>
      </c>
      <c r="D1009" s="11" t="s">
        <v>909</v>
      </c>
      <c r="E1009" s="11" t="s">
        <v>29</v>
      </c>
      <c r="F1009" s="11" t="s">
        <v>6578</v>
      </c>
      <c r="G1009" s="15">
        <v>385271.54</v>
      </c>
      <c r="H1009" s="15">
        <v>150910</v>
      </c>
      <c r="I1009" s="13">
        <f t="shared" si="45"/>
        <v>0.3916977620511497</v>
      </c>
      <c r="J1009" s="12">
        <v>425</v>
      </c>
      <c r="K1009" s="12">
        <v>410</v>
      </c>
      <c r="L1009" s="13">
        <f t="shared" si="46"/>
        <v>0.96470588235294119</v>
      </c>
      <c r="M1009" s="12">
        <v>350</v>
      </c>
      <c r="N1009" s="12">
        <v>60</v>
      </c>
      <c r="O1009" s="14" t="str">
        <f t="shared" si="47"/>
        <v>Ineligible</v>
      </c>
    </row>
    <row r="1010" spans="1:15" x14ac:dyDescent="0.2">
      <c r="A1010" s="11" t="s">
        <v>5254</v>
      </c>
      <c r="B1010" s="11">
        <v>1</v>
      </c>
      <c r="C1010" s="11" t="s">
        <v>6574</v>
      </c>
      <c r="D1010" s="11" t="s">
        <v>909</v>
      </c>
      <c r="E1010" s="11" t="s">
        <v>37</v>
      </c>
      <c r="F1010" s="11" t="s">
        <v>6579</v>
      </c>
      <c r="G1010" s="15">
        <v>2278205.38</v>
      </c>
      <c r="H1010" s="15">
        <v>2184377</v>
      </c>
      <c r="I1010" s="13">
        <f t="shared" si="45"/>
        <v>0.95881478429306499</v>
      </c>
      <c r="J1010" s="12">
        <v>2640</v>
      </c>
      <c r="K1010" s="12">
        <v>1640</v>
      </c>
      <c r="L1010" s="13">
        <f t="shared" si="46"/>
        <v>0.62121212121212122</v>
      </c>
      <c r="M1010" s="12">
        <v>965</v>
      </c>
      <c r="N1010" s="12">
        <v>675</v>
      </c>
      <c r="O1010" s="14" t="str">
        <f t="shared" si="47"/>
        <v>CD Eligible</v>
      </c>
    </row>
    <row r="1011" spans="1:15" x14ac:dyDescent="0.2">
      <c r="A1011" s="11" t="s">
        <v>5254</v>
      </c>
      <c r="B1011" s="11">
        <v>1</v>
      </c>
      <c r="C1011" s="11" t="s">
        <v>6580</v>
      </c>
      <c r="D1011" s="11" t="s">
        <v>6581</v>
      </c>
      <c r="E1011" s="11" t="s">
        <v>19</v>
      </c>
      <c r="F1011" s="11" t="s">
        <v>6582</v>
      </c>
      <c r="G1011" s="15">
        <v>0.8</v>
      </c>
      <c r="H1011" s="15">
        <v>0</v>
      </c>
      <c r="I1011" s="13">
        <f t="shared" si="45"/>
        <v>0</v>
      </c>
      <c r="J1011" s="12">
        <v>0</v>
      </c>
      <c r="K1011" s="12">
        <v>0</v>
      </c>
      <c r="L1011" s="13" t="str">
        <f t="shared" si="46"/>
        <v>-</v>
      </c>
      <c r="M1011" s="12">
        <v>0</v>
      </c>
      <c r="N1011" s="12">
        <v>0</v>
      </c>
      <c r="O1011" s="14" t="str">
        <f t="shared" si="47"/>
        <v>Ineligible</v>
      </c>
    </row>
    <row r="1012" spans="1:15" x14ac:dyDescent="0.2">
      <c r="A1012" s="11" t="s">
        <v>5254</v>
      </c>
      <c r="B1012" s="11">
        <v>1</v>
      </c>
      <c r="C1012" s="11" t="s">
        <v>6580</v>
      </c>
      <c r="D1012" s="11" t="s">
        <v>6581</v>
      </c>
      <c r="E1012" s="11" t="s">
        <v>21</v>
      </c>
      <c r="F1012" s="11" t="s">
        <v>6583</v>
      </c>
      <c r="G1012" s="15">
        <v>1092441</v>
      </c>
      <c r="H1012" s="15">
        <v>939836</v>
      </c>
      <c r="I1012" s="13">
        <f t="shared" si="45"/>
        <v>0.86030824547961859</v>
      </c>
      <c r="J1012" s="12">
        <v>3350</v>
      </c>
      <c r="K1012" s="12">
        <v>2860</v>
      </c>
      <c r="L1012" s="13">
        <f t="shared" si="46"/>
        <v>0.85373134328358213</v>
      </c>
      <c r="M1012" s="12">
        <v>2235</v>
      </c>
      <c r="N1012" s="12">
        <v>625</v>
      </c>
      <c r="O1012" s="14" t="str">
        <f t="shared" si="47"/>
        <v>CD Eligible</v>
      </c>
    </row>
    <row r="1013" spans="1:15" x14ac:dyDescent="0.2">
      <c r="A1013" s="11" t="s">
        <v>5254</v>
      </c>
      <c r="B1013" s="11">
        <v>1</v>
      </c>
      <c r="C1013" s="11" t="s">
        <v>6580</v>
      </c>
      <c r="D1013" s="11" t="s">
        <v>6581</v>
      </c>
      <c r="E1013" s="11" t="s">
        <v>27</v>
      </c>
      <c r="F1013" s="11" t="s">
        <v>6584</v>
      </c>
      <c r="G1013" s="15">
        <v>979797</v>
      </c>
      <c r="H1013" s="15">
        <v>954997</v>
      </c>
      <c r="I1013" s="13">
        <f t="shared" si="45"/>
        <v>0.97468863448244891</v>
      </c>
      <c r="J1013" s="12">
        <v>2200</v>
      </c>
      <c r="K1013" s="12">
        <v>1630</v>
      </c>
      <c r="L1013" s="13">
        <f t="shared" si="46"/>
        <v>0.74090909090909096</v>
      </c>
      <c r="M1013" s="12">
        <v>1155</v>
      </c>
      <c r="N1013" s="12">
        <v>475</v>
      </c>
      <c r="O1013" s="14" t="str">
        <f t="shared" si="47"/>
        <v>CD Eligible</v>
      </c>
    </row>
    <row r="1014" spans="1:15" x14ac:dyDescent="0.2">
      <c r="A1014" s="11" t="s">
        <v>5254</v>
      </c>
      <c r="B1014" s="11">
        <v>1</v>
      </c>
      <c r="C1014" s="11" t="s">
        <v>6580</v>
      </c>
      <c r="D1014" s="11" t="s">
        <v>6581</v>
      </c>
      <c r="E1014" s="11" t="s">
        <v>29</v>
      </c>
      <c r="F1014" s="11" t="s">
        <v>6585</v>
      </c>
      <c r="G1014" s="15">
        <v>972545.71</v>
      </c>
      <c r="H1014" s="15">
        <v>684818</v>
      </c>
      <c r="I1014" s="13">
        <f t="shared" si="45"/>
        <v>0.70414993656185065</v>
      </c>
      <c r="J1014" s="12">
        <v>1885</v>
      </c>
      <c r="K1014" s="12">
        <v>1405</v>
      </c>
      <c r="L1014" s="13">
        <f t="shared" si="46"/>
        <v>0.74535809018567645</v>
      </c>
      <c r="M1014" s="12">
        <v>1085</v>
      </c>
      <c r="N1014" s="12">
        <v>320</v>
      </c>
      <c r="O1014" s="14" t="str">
        <f t="shared" si="47"/>
        <v>CD Eligible</v>
      </c>
    </row>
    <row r="1015" spans="1:15" x14ac:dyDescent="0.2">
      <c r="A1015" s="11" t="s">
        <v>5254</v>
      </c>
      <c r="B1015" s="11">
        <v>1</v>
      </c>
      <c r="C1015" s="11" t="s">
        <v>6586</v>
      </c>
      <c r="D1015" s="11" t="s">
        <v>6587</v>
      </c>
      <c r="E1015" s="11" t="s">
        <v>19</v>
      </c>
      <c r="F1015" s="11" t="s">
        <v>6588</v>
      </c>
      <c r="G1015" s="15">
        <v>4076.51</v>
      </c>
      <c r="H1015" s="15">
        <v>3172.92</v>
      </c>
      <c r="I1015" s="13">
        <f t="shared" si="45"/>
        <v>0.77834225845146954</v>
      </c>
      <c r="J1015" s="12">
        <v>0</v>
      </c>
      <c r="K1015" s="12">
        <v>0</v>
      </c>
      <c r="L1015" s="13" t="str">
        <f t="shared" si="46"/>
        <v>-</v>
      </c>
      <c r="M1015" s="12">
        <v>0</v>
      </c>
      <c r="N1015" s="12">
        <v>0</v>
      </c>
      <c r="O1015" s="14" t="str">
        <f t="shared" si="47"/>
        <v>Ineligible</v>
      </c>
    </row>
    <row r="1016" spans="1:15" x14ac:dyDescent="0.2">
      <c r="A1016" s="11" t="s">
        <v>5254</v>
      </c>
      <c r="B1016" s="11">
        <v>1</v>
      </c>
      <c r="C1016" s="11" t="s">
        <v>6586</v>
      </c>
      <c r="D1016" s="11" t="s">
        <v>6587</v>
      </c>
      <c r="E1016" s="11" t="s">
        <v>21</v>
      </c>
      <c r="F1016" s="11" t="s">
        <v>6589</v>
      </c>
      <c r="G1016" s="15">
        <v>6248083.5700000003</v>
      </c>
      <c r="H1016" s="15">
        <v>5278352.87</v>
      </c>
      <c r="I1016" s="13">
        <f t="shared" si="45"/>
        <v>0.84479549782974495</v>
      </c>
      <c r="J1016" s="12">
        <v>8745</v>
      </c>
      <c r="K1016" s="12">
        <v>2785</v>
      </c>
      <c r="L1016" s="13">
        <f t="shared" si="46"/>
        <v>0.31846769582618639</v>
      </c>
      <c r="M1016" s="12">
        <v>1685</v>
      </c>
      <c r="N1016" s="12">
        <v>1100</v>
      </c>
      <c r="O1016" s="14" t="str">
        <f t="shared" si="47"/>
        <v>Ineligible</v>
      </c>
    </row>
    <row r="1017" spans="1:15" x14ac:dyDescent="0.2">
      <c r="A1017" s="11" t="s">
        <v>5254</v>
      </c>
      <c r="B1017" s="11">
        <v>1</v>
      </c>
      <c r="C1017" s="11" t="s">
        <v>6590</v>
      </c>
      <c r="D1017" s="11" t="s">
        <v>6591</v>
      </c>
      <c r="E1017" s="11" t="s">
        <v>19</v>
      </c>
      <c r="F1017" s="11" t="s">
        <v>6592</v>
      </c>
      <c r="G1017" s="15">
        <v>7250.08</v>
      </c>
      <c r="H1017" s="15">
        <v>5664.33</v>
      </c>
      <c r="I1017" s="13">
        <f t="shared" si="45"/>
        <v>0.78127827555006291</v>
      </c>
      <c r="J1017" s="12">
        <v>0</v>
      </c>
      <c r="K1017" s="12">
        <v>0</v>
      </c>
      <c r="L1017" s="13" t="str">
        <f t="shared" si="46"/>
        <v>-</v>
      </c>
      <c r="M1017" s="12">
        <v>0</v>
      </c>
      <c r="N1017" s="12">
        <v>0</v>
      </c>
      <c r="O1017" s="14" t="str">
        <f t="shared" si="47"/>
        <v>Ineligible</v>
      </c>
    </row>
    <row r="1018" spans="1:15" x14ac:dyDescent="0.2">
      <c r="A1018" s="11" t="s">
        <v>5254</v>
      </c>
      <c r="B1018" s="11">
        <v>1</v>
      </c>
      <c r="C1018" s="11" t="s">
        <v>6590</v>
      </c>
      <c r="D1018" s="11" t="s">
        <v>6591</v>
      </c>
      <c r="E1018" s="11" t="s">
        <v>21</v>
      </c>
      <c r="F1018" s="11" t="s">
        <v>6593</v>
      </c>
      <c r="G1018" s="15">
        <v>1896969.48</v>
      </c>
      <c r="H1018" s="15">
        <v>965215.65</v>
      </c>
      <c r="I1018" s="13">
        <f t="shared" si="45"/>
        <v>0.50881980979472585</v>
      </c>
      <c r="J1018" s="12">
        <v>785</v>
      </c>
      <c r="K1018" s="12">
        <v>105</v>
      </c>
      <c r="L1018" s="13">
        <f t="shared" si="46"/>
        <v>0.13375796178343949</v>
      </c>
      <c r="M1018" s="12">
        <v>100</v>
      </c>
      <c r="N1018" s="12">
        <v>5</v>
      </c>
      <c r="O1018" s="14" t="str">
        <f t="shared" si="47"/>
        <v>Ineligible</v>
      </c>
    </row>
    <row r="1019" spans="1:15" x14ac:dyDescent="0.2">
      <c r="A1019" s="11" t="s">
        <v>5254</v>
      </c>
      <c r="B1019" s="11">
        <v>1</v>
      </c>
      <c r="C1019" s="11" t="s">
        <v>6590</v>
      </c>
      <c r="D1019" s="11" t="s">
        <v>6591</v>
      </c>
      <c r="E1019" s="11" t="s">
        <v>27</v>
      </c>
      <c r="F1019" s="11" t="s">
        <v>6594</v>
      </c>
      <c r="G1019" s="15">
        <v>1230579.8700000001</v>
      </c>
      <c r="H1019" s="15">
        <v>972007.09</v>
      </c>
      <c r="I1019" s="13">
        <f t="shared" si="45"/>
        <v>0.78987728768877052</v>
      </c>
      <c r="J1019" s="12">
        <v>510</v>
      </c>
      <c r="K1019" s="12">
        <v>80</v>
      </c>
      <c r="L1019" s="13">
        <f t="shared" si="46"/>
        <v>0.15686274509803921</v>
      </c>
      <c r="M1019" s="12">
        <v>80</v>
      </c>
      <c r="N1019" s="12">
        <v>0</v>
      </c>
      <c r="O1019" s="14" t="str">
        <f t="shared" si="47"/>
        <v>Ineligible</v>
      </c>
    </row>
    <row r="1020" spans="1:15" x14ac:dyDescent="0.2">
      <c r="A1020" s="11" t="s">
        <v>5254</v>
      </c>
      <c r="B1020" s="11">
        <v>1</v>
      </c>
      <c r="C1020" s="11" t="s">
        <v>6595</v>
      </c>
      <c r="D1020" s="11" t="s">
        <v>931</v>
      </c>
      <c r="E1020" s="11" t="s">
        <v>21</v>
      </c>
      <c r="F1020" s="11" t="s">
        <v>6596</v>
      </c>
      <c r="G1020" s="15">
        <v>495926</v>
      </c>
      <c r="H1020" s="15">
        <v>449314</v>
      </c>
      <c r="I1020" s="13">
        <f t="shared" si="45"/>
        <v>0.90601017087226721</v>
      </c>
      <c r="J1020" s="12">
        <v>1290</v>
      </c>
      <c r="K1020" s="12">
        <v>970</v>
      </c>
      <c r="L1020" s="13">
        <f t="shared" si="46"/>
        <v>0.75193798449612403</v>
      </c>
      <c r="M1020" s="12">
        <v>545</v>
      </c>
      <c r="N1020" s="12">
        <v>425</v>
      </c>
      <c r="O1020" s="14" t="str">
        <f t="shared" si="47"/>
        <v>CD Eligible</v>
      </c>
    </row>
    <row r="1021" spans="1:15" x14ac:dyDescent="0.2">
      <c r="A1021" s="11" t="s">
        <v>5254</v>
      </c>
      <c r="B1021" s="11">
        <v>1</v>
      </c>
      <c r="C1021" s="11" t="s">
        <v>6595</v>
      </c>
      <c r="D1021" s="11" t="s">
        <v>931</v>
      </c>
      <c r="E1021" s="11" t="s">
        <v>27</v>
      </c>
      <c r="F1021" s="11" t="s">
        <v>6597</v>
      </c>
      <c r="G1021" s="15">
        <v>635132</v>
      </c>
      <c r="H1021" s="15">
        <v>482795</v>
      </c>
      <c r="I1021" s="13">
        <f t="shared" si="45"/>
        <v>0.76014907137413956</v>
      </c>
      <c r="J1021" s="12">
        <v>1520</v>
      </c>
      <c r="K1021" s="12">
        <v>1215</v>
      </c>
      <c r="L1021" s="13">
        <f t="shared" si="46"/>
        <v>0.79934210526315785</v>
      </c>
      <c r="M1021" s="12">
        <v>785</v>
      </c>
      <c r="N1021" s="12">
        <v>430</v>
      </c>
      <c r="O1021" s="14" t="str">
        <f t="shared" si="47"/>
        <v>CD Eligible</v>
      </c>
    </row>
    <row r="1022" spans="1:15" x14ac:dyDescent="0.2">
      <c r="A1022" s="11" t="s">
        <v>5254</v>
      </c>
      <c r="B1022" s="11">
        <v>1</v>
      </c>
      <c r="C1022" s="11" t="s">
        <v>6598</v>
      </c>
      <c r="D1022" s="11" t="s">
        <v>939</v>
      </c>
      <c r="E1022" s="11" t="s">
        <v>19</v>
      </c>
      <c r="F1022" s="11" t="s">
        <v>6599</v>
      </c>
      <c r="G1022" s="15">
        <v>0</v>
      </c>
      <c r="H1022" s="15">
        <v>0</v>
      </c>
      <c r="I1022" s="13" t="str">
        <f t="shared" si="45"/>
        <v>-</v>
      </c>
      <c r="J1022" s="12">
        <v>0</v>
      </c>
      <c r="K1022" s="12">
        <v>0</v>
      </c>
      <c r="L1022" s="13" t="str">
        <f t="shared" si="46"/>
        <v>-</v>
      </c>
      <c r="M1022" s="12">
        <v>0</v>
      </c>
      <c r="N1022" s="12">
        <v>0</v>
      </c>
      <c r="O1022" s="14" t="str">
        <f t="shared" si="47"/>
        <v>Ineligible</v>
      </c>
    </row>
    <row r="1023" spans="1:15" x14ac:dyDescent="0.2">
      <c r="A1023" s="11" t="s">
        <v>5254</v>
      </c>
      <c r="B1023" s="11">
        <v>1</v>
      </c>
      <c r="C1023" s="11" t="s">
        <v>6598</v>
      </c>
      <c r="D1023" s="11" t="s">
        <v>939</v>
      </c>
      <c r="E1023" s="11" t="s">
        <v>21</v>
      </c>
      <c r="F1023" s="11" t="s">
        <v>6600</v>
      </c>
      <c r="G1023" s="15">
        <v>95823</v>
      </c>
      <c r="H1023" s="15">
        <v>0</v>
      </c>
      <c r="I1023" s="13">
        <f t="shared" si="45"/>
        <v>0</v>
      </c>
      <c r="J1023" s="12">
        <v>0</v>
      </c>
      <c r="K1023" s="12">
        <v>0</v>
      </c>
      <c r="L1023" s="13" t="str">
        <f t="shared" si="46"/>
        <v>-</v>
      </c>
      <c r="M1023" s="12">
        <v>0</v>
      </c>
      <c r="N1023" s="12">
        <v>0</v>
      </c>
      <c r="O1023" s="14" t="str">
        <f t="shared" si="47"/>
        <v>Ineligible</v>
      </c>
    </row>
    <row r="1024" spans="1:15" x14ac:dyDescent="0.2">
      <c r="A1024" s="11" t="s">
        <v>5254</v>
      </c>
      <c r="B1024" s="11">
        <v>1</v>
      </c>
      <c r="C1024" s="11" t="s">
        <v>6601</v>
      </c>
      <c r="D1024" s="11" t="s">
        <v>944</v>
      </c>
      <c r="E1024" s="11" t="s">
        <v>19</v>
      </c>
      <c r="F1024" s="11" t="s">
        <v>6602</v>
      </c>
      <c r="G1024" s="15">
        <v>0</v>
      </c>
      <c r="H1024" s="15">
        <v>0</v>
      </c>
      <c r="I1024" s="13" t="str">
        <f t="shared" si="45"/>
        <v>-</v>
      </c>
      <c r="J1024" s="12">
        <v>0</v>
      </c>
      <c r="K1024" s="12">
        <v>0</v>
      </c>
      <c r="L1024" s="13" t="str">
        <f t="shared" si="46"/>
        <v>-</v>
      </c>
      <c r="M1024" s="12">
        <v>0</v>
      </c>
      <c r="N1024" s="12">
        <v>0</v>
      </c>
      <c r="O1024" s="14" t="str">
        <f t="shared" si="47"/>
        <v>Ineligible</v>
      </c>
    </row>
    <row r="1025" spans="1:15" x14ac:dyDescent="0.2">
      <c r="A1025" s="11" t="s">
        <v>5254</v>
      </c>
      <c r="B1025" s="11">
        <v>1</v>
      </c>
      <c r="C1025" s="11" t="s">
        <v>6601</v>
      </c>
      <c r="D1025" s="11" t="s">
        <v>944</v>
      </c>
      <c r="E1025" s="11" t="s">
        <v>21</v>
      </c>
      <c r="F1025" s="11" t="s">
        <v>6603</v>
      </c>
      <c r="G1025" s="15">
        <v>1422194.77</v>
      </c>
      <c r="H1025" s="15">
        <v>1285399</v>
      </c>
      <c r="I1025" s="13">
        <f t="shared" si="45"/>
        <v>0.90381361759613277</v>
      </c>
      <c r="J1025" s="12">
        <v>1450</v>
      </c>
      <c r="K1025" s="12">
        <v>525</v>
      </c>
      <c r="L1025" s="13">
        <f t="shared" si="46"/>
        <v>0.36206896551724138</v>
      </c>
      <c r="M1025" s="12">
        <v>110</v>
      </c>
      <c r="N1025" s="12">
        <v>415</v>
      </c>
      <c r="O1025" s="14" t="str">
        <f t="shared" si="47"/>
        <v>Ineligible</v>
      </c>
    </row>
    <row r="1026" spans="1:15" x14ac:dyDescent="0.2">
      <c r="A1026" s="11" t="s">
        <v>5254</v>
      </c>
      <c r="B1026" s="11">
        <v>1</v>
      </c>
      <c r="C1026" s="11" t="s">
        <v>6601</v>
      </c>
      <c r="D1026" s="11" t="s">
        <v>944</v>
      </c>
      <c r="E1026" s="11" t="s">
        <v>27</v>
      </c>
      <c r="F1026" s="11" t="s">
        <v>6604</v>
      </c>
      <c r="G1026" s="15">
        <v>1066402</v>
      </c>
      <c r="H1026" s="15">
        <v>865121</v>
      </c>
      <c r="I1026" s="13">
        <f t="shared" si="45"/>
        <v>0.81125222945943465</v>
      </c>
      <c r="J1026" s="12">
        <v>2290</v>
      </c>
      <c r="K1026" s="12">
        <v>1315</v>
      </c>
      <c r="L1026" s="13">
        <f t="shared" si="46"/>
        <v>0.57423580786026196</v>
      </c>
      <c r="M1026" s="12">
        <v>1095</v>
      </c>
      <c r="N1026" s="12">
        <v>220</v>
      </c>
      <c r="O1026" s="14" t="str">
        <f t="shared" si="47"/>
        <v>CD Eligible</v>
      </c>
    </row>
    <row r="1027" spans="1:15" x14ac:dyDescent="0.2">
      <c r="A1027" s="11" t="s">
        <v>5254</v>
      </c>
      <c r="B1027" s="11">
        <v>1</v>
      </c>
      <c r="C1027" s="11" t="s">
        <v>6601</v>
      </c>
      <c r="D1027" s="11" t="s">
        <v>944</v>
      </c>
      <c r="E1027" s="11" t="s">
        <v>29</v>
      </c>
      <c r="F1027" s="11" t="s">
        <v>6605</v>
      </c>
      <c r="G1027" s="15">
        <v>547604</v>
      </c>
      <c r="H1027" s="15">
        <v>507505</v>
      </c>
      <c r="I1027" s="13">
        <f t="shared" si="45"/>
        <v>0.92677372699980276</v>
      </c>
      <c r="J1027" s="12">
        <v>1390</v>
      </c>
      <c r="K1027" s="12">
        <v>1100</v>
      </c>
      <c r="L1027" s="13">
        <f t="shared" si="46"/>
        <v>0.79136690647482011</v>
      </c>
      <c r="M1027" s="12">
        <v>730</v>
      </c>
      <c r="N1027" s="12">
        <v>370</v>
      </c>
      <c r="O1027" s="14" t="str">
        <f t="shared" si="47"/>
        <v>CD Eligible</v>
      </c>
    </row>
    <row r="1028" spans="1:15" x14ac:dyDescent="0.2">
      <c r="A1028" s="11" t="s">
        <v>5254</v>
      </c>
      <c r="B1028" s="11">
        <v>1</v>
      </c>
      <c r="C1028" s="11" t="s">
        <v>6601</v>
      </c>
      <c r="D1028" s="11" t="s">
        <v>944</v>
      </c>
      <c r="E1028" s="11" t="s">
        <v>37</v>
      </c>
      <c r="F1028" s="11" t="s">
        <v>6606</v>
      </c>
      <c r="G1028" s="15">
        <v>587788</v>
      </c>
      <c r="H1028" s="15">
        <v>545036</v>
      </c>
      <c r="I1028" s="13">
        <f t="shared" si="45"/>
        <v>0.92726629328941723</v>
      </c>
      <c r="J1028" s="12">
        <v>1975</v>
      </c>
      <c r="K1028" s="12">
        <v>1220</v>
      </c>
      <c r="L1028" s="13">
        <f t="shared" si="46"/>
        <v>0.61772151898734173</v>
      </c>
      <c r="M1028" s="12">
        <v>725</v>
      </c>
      <c r="N1028" s="12">
        <v>495</v>
      </c>
      <c r="O1028" s="14" t="str">
        <f t="shared" si="47"/>
        <v>CD Eligible</v>
      </c>
    </row>
    <row r="1029" spans="1:15" x14ac:dyDescent="0.2">
      <c r="A1029" s="11" t="s">
        <v>5254</v>
      </c>
      <c r="B1029" s="11">
        <v>1</v>
      </c>
      <c r="C1029" s="11" t="s">
        <v>6601</v>
      </c>
      <c r="D1029" s="11" t="s">
        <v>944</v>
      </c>
      <c r="E1029" s="11" t="s">
        <v>52</v>
      </c>
      <c r="F1029" s="11" t="s">
        <v>6607</v>
      </c>
      <c r="G1029" s="15">
        <v>634300</v>
      </c>
      <c r="H1029" s="15">
        <v>509600</v>
      </c>
      <c r="I1029" s="13">
        <f t="shared" si="45"/>
        <v>0.80340532870881287</v>
      </c>
      <c r="J1029" s="12">
        <v>770</v>
      </c>
      <c r="K1029" s="12">
        <v>770</v>
      </c>
      <c r="L1029" s="13">
        <f t="shared" si="46"/>
        <v>1</v>
      </c>
      <c r="M1029" s="12">
        <v>770</v>
      </c>
      <c r="N1029" s="12">
        <v>0</v>
      </c>
      <c r="O1029" s="14" t="str">
        <f t="shared" si="47"/>
        <v>CD Eligible</v>
      </c>
    </row>
    <row r="1030" spans="1:15" x14ac:dyDescent="0.2">
      <c r="A1030" s="11" t="s">
        <v>5254</v>
      </c>
      <c r="B1030" s="11">
        <v>1</v>
      </c>
      <c r="C1030" s="11" t="s">
        <v>6608</v>
      </c>
      <c r="D1030" s="11" t="s">
        <v>2713</v>
      </c>
      <c r="E1030" s="11" t="s">
        <v>19</v>
      </c>
      <c r="F1030" s="11" t="s">
        <v>6609</v>
      </c>
      <c r="G1030" s="15">
        <v>0</v>
      </c>
      <c r="H1030" s="15">
        <v>0</v>
      </c>
      <c r="I1030" s="13" t="str">
        <f t="shared" si="45"/>
        <v>-</v>
      </c>
      <c r="J1030" s="12">
        <v>0</v>
      </c>
      <c r="K1030" s="12">
        <v>0</v>
      </c>
      <c r="L1030" s="13" t="str">
        <f t="shared" si="46"/>
        <v>-</v>
      </c>
      <c r="M1030" s="12">
        <v>0</v>
      </c>
      <c r="N1030" s="12">
        <v>0</v>
      </c>
      <c r="O1030" s="14" t="str">
        <f t="shared" si="47"/>
        <v>Ineligible</v>
      </c>
    </row>
    <row r="1031" spans="1:15" x14ac:dyDescent="0.2">
      <c r="A1031" s="11" t="s">
        <v>5254</v>
      </c>
      <c r="B1031" s="11">
        <v>1</v>
      </c>
      <c r="C1031" s="11" t="s">
        <v>6608</v>
      </c>
      <c r="D1031" s="11" t="s">
        <v>2713</v>
      </c>
      <c r="E1031" s="11" t="s">
        <v>21</v>
      </c>
      <c r="F1031" s="11" t="s">
        <v>6610</v>
      </c>
      <c r="G1031" s="15">
        <v>987303.73</v>
      </c>
      <c r="H1031" s="15">
        <v>658233</v>
      </c>
      <c r="I1031" s="13">
        <f t="shared" ref="I1031:I1094" si="48">IFERROR(H1031/G1031,"-")</f>
        <v>0.6666975723873747</v>
      </c>
      <c r="J1031" s="12">
        <v>1860</v>
      </c>
      <c r="K1031" s="12">
        <v>1605</v>
      </c>
      <c r="L1031" s="13">
        <f t="shared" ref="L1031:L1094" si="49">IFERROR(K1031/J1031,"-")</f>
        <v>0.86290322580645162</v>
      </c>
      <c r="M1031" s="12">
        <v>1340</v>
      </c>
      <c r="N1031" s="12">
        <v>265</v>
      </c>
      <c r="O1031" s="14" t="str">
        <f t="shared" ref="O1031:O1094" si="50">IFERROR(IF(OR(I1031="-",L1031="-"),"Ineligible",IF(AND(L1031&gt;0.51,I1031&gt;0.5),"CD Eligible","Ineligible")),"Ineligible")</f>
        <v>CD Eligible</v>
      </c>
    </row>
    <row r="1032" spans="1:15" x14ac:dyDescent="0.2">
      <c r="A1032" s="11" t="s">
        <v>5254</v>
      </c>
      <c r="B1032" s="11">
        <v>1</v>
      </c>
      <c r="C1032" s="11" t="s">
        <v>6608</v>
      </c>
      <c r="D1032" s="11" t="s">
        <v>2713</v>
      </c>
      <c r="E1032" s="11" t="s">
        <v>27</v>
      </c>
      <c r="F1032" s="11" t="s">
        <v>6611</v>
      </c>
      <c r="G1032" s="15">
        <v>887849</v>
      </c>
      <c r="H1032" s="15">
        <v>559372</v>
      </c>
      <c r="I1032" s="13">
        <f t="shared" si="48"/>
        <v>0.63003055699786792</v>
      </c>
      <c r="J1032" s="12">
        <v>1045</v>
      </c>
      <c r="K1032" s="12">
        <v>1000</v>
      </c>
      <c r="L1032" s="13">
        <f t="shared" si="49"/>
        <v>0.9569377990430622</v>
      </c>
      <c r="M1032" s="12">
        <v>630</v>
      </c>
      <c r="N1032" s="12">
        <v>370</v>
      </c>
      <c r="O1032" s="14" t="str">
        <f t="shared" si="50"/>
        <v>CD Eligible</v>
      </c>
    </row>
    <row r="1033" spans="1:15" x14ac:dyDescent="0.2">
      <c r="A1033" s="11" t="s">
        <v>5254</v>
      </c>
      <c r="B1033" s="11">
        <v>1</v>
      </c>
      <c r="C1033" s="11" t="s">
        <v>6608</v>
      </c>
      <c r="D1033" s="11" t="s">
        <v>2713</v>
      </c>
      <c r="E1033" s="11" t="s">
        <v>29</v>
      </c>
      <c r="F1033" s="11" t="s">
        <v>6612</v>
      </c>
      <c r="G1033" s="15">
        <v>1231993.27</v>
      </c>
      <c r="H1033" s="15">
        <v>424455</v>
      </c>
      <c r="I1033" s="13">
        <f t="shared" si="48"/>
        <v>0.34452704437257192</v>
      </c>
      <c r="J1033" s="12">
        <v>885</v>
      </c>
      <c r="K1033" s="12">
        <v>625</v>
      </c>
      <c r="L1033" s="13">
        <f t="shared" si="49"/>
        <v>0.70621468926553677</v>
      </c>
      <c r="M1033" s="12">
        <v>450</v>
      </c>
      <c r="N1033" s="12">
        <v>175</v>
      </c>
      <c r="O1033" s="14" t="str">
        <f t="shared" si="50"/>
        <v>Ineligible</v>
      </c>
    </row>
    <row r="1034" spans="1:15" x14ac:dyDescent="0.2">
      <c r="A1034" s="11" t="s">
        <v>5254</v>
      </c>
      <c r="B1034" s="11">
        <v>1</v>
      </c>
      <c r="C1034" s="11" t="s">
        <v>6613</v>
      </c>
      <c r="D1034" s="11" t="s">
        <v>6614</v>
      </c>
      <c r="E1034" s="11" t="s">
        <v>21</v>
      </c>
      <c r="F1034" s="11" t="s">
        <v>6615</v>
      </c>
      <c r="G1034" s="15">
        <v>558548</v>
      </c>
      <c r="H1034" s="15">
        <v>388028</v>
      </c>
      <c r="I1034" s="13">
        <f t="shared" si="48"/>
        <v>0.69470842255276177</v>
      </c>
      <c r="J1034" s="12">
        <v>1730</v>
      </c>
      <c r="K1034" s="12">
        <v>1590</v>
      </c>
      <c r="L1034" s="13">
        <f t="shared" si="49"/>
        <v>0.91907514450867056</v>
      </c>
      <c r="M1034" s="12">
        <v>1225</v>
      </c>
      <c r="N1034" s="12">
        <v>365</v>
      </c>
      <c r="O1034" s="14" t="str">
        <f t="shared" si="50"/>
        <v>CD Eligible</v>
      </c>
    </row>
    <row r="1035" spans="1:15" x14ac:dyDescent="0.2">
      <c r="A1035" s="11" t="s">
        <v>5254</v>
      </c>
      <c r="B1035" s="11">
        <v>1</v>
      </c>
      <c r="C1035" s="11" t="s">
        <v>6613</v>
      </c>
      <c r="D1035" s="11" t="s">
        <v>6614</v>
      </c>
      <c r="E1035" s="11" t="s">
        <v>27</v>
      </c>
      <c r="F1035" s="11" t="s">
        <v>6616</v>
      </c>
      <c r="G1035" s="15">
        <v>919311</v>
      </c>
      <c r="H1035" s="15">
        <v>736261</v>
      </c>
      <c r="I1035" s="13">
        <f t="shared" si="48"/>
        <v>0.80088348774245055</v>
      </c>
      <c r="J1035" s="12">
        <v>1645</v>
      </c>
      <c r="K1035" s="12">
        <v>1135</v>
      </c>
      <c r="L1035" s="13">
        <f t="shared" si="49"/>
        <v>0.6899696048632219</v>
      </c>
      <c r="M1035" s="12">
        <v>675</v>
      </c>
      <c r="N1035" s="12">
        <v>460</v>
      </c>
      <c r="O1035" s="14" t="str">
        <f t="shared" si="50"/>
        <v>CD Eligible</v>
      </c>
    </row>
    <row r="1036" spans="1:15" x14ac:dyDescent="0.2">
      <c r="A1036" s="11" t="s">
        <v>5254</v>
      </c>
      <c r="B1036" s="11">
        <v>1</v>
      </c>
      <c r="C1036" s="11" t="s">
        <v>6613</v>
      </c>
      <c r="D1036" s="11" t="s">
        <v>6614</v>
      </c>
      <c r="E1036" s="11" t="s">
        <v>29</v>
      </c>
      <c r="F1036" s="11" t="s">
        <v>6617</v>
      </c>
      <c r="G1036" s="15">
        <v>297381</v>
      </c>
      <c r="H1036" s="15">
        <v>205020</v>
      </c>
      <c r="I1036" s="13">
        <f t="shared" si="48"/>
        <v>0.68941862459269421</v>
      </c>
      <c r="J1036" s="12">
        <v>400</v>
      </c>
      <c r="K1036" s="12">
        <v>290</v>
      </c>
      <c r="L1036" s="13">
        <f t="shared" si="49"/>
        <v>0.72499999999999998</v>
      </c>
      <c r="M1036" s="12">
        <v>275</v>
      </c>
      <c r="N1036" s="12">
        <v>15</v>
      </c>
      <c r="O1036" s="14" t="str">
        <f t="shared" si="50"/>
        <v>CD Eligible</v>
      </c>
    </row>
    <row r="1037" spans="1:15" x14ac:dyDescent="0.2">
      <c r="A1037" s="11" t="s">
        <v>5254</v>
      </c>
      <c r="B1037" s="11">
        <v>1</v>
      </c>
      <c r="C1037" s="11" t="s">
        <v>6618</v>
      </c>
      <c r="D1037" s="11" t="s">
        <v>6619</v>
      </c>
      <c r="E1037" s="11" t="s">
        <v>19</v>
      </c>
      <c r="F1037" s="11" t="s">
        <v>6620</v>
      </c>
      <c r="G1037" s="15">
        <v>0</v>
      </c>
      <c r="H1037" s="15">
        <v>0</v>
      </c>
      <c r="I1037" s="13" t="str">
        <f t="shared" si="48"/>
        <v>-</v>
      </c>
      <c r="J1037" s="12">
        <v>0</v>
      </c>
      <c r="K1037" s="12">
        <v>0</v>
      </c>
      <c r="L1037" s="13" t="str">
        <f t="shared" si="49"/>
        <v>-</v>
      </c>
      <c r="M1037" s="12">
        <v>0</v>
      </c>
      <c r="N1037" s="12">
        <v>0</v>
      </c>
      <c r="O1037" s="14" t="str">
        <f t="shared" si="50"/>
        <v>Ineligible</v>
      </c>
    </row>
    <row r="1038" spans="1:15" x14ac:dyDescent="0.2">
      <c r="A1038" s="11" t="s">
        <v>5254</v>
      </c>
      <c r="B1038" s="11">
        <v>1</v>
      </c>
      <c r="C1038" s="11" t="s">
        <v>6618</v>
      </c>
      <c r="D1038" s="11" t="s">
        <v>6619</v>
      </c>
      <c r="E1038" s="11" t="s">
        <v>21</v>
      </c>
      <c r="F1038" s="11" t="s">
        <v>6621</v>
      </c>
      <c r="G1038" s="15">
        <v>1020893.76</v>
      </c>
      <c r="H1038" s="15">
        <v>970514.74</v>
      </c>
      <c r="I1038" s="13">
        <f t="shared" si="48"/>
        <v>0.95065204434200867</v>
      </c>
      <c r="J1038" s="12">
        <v>1815</v>
      </c>
      <c r="K1038" s="12">
        <v>1815</v>
      </c>
      <c r="L1038" s="13">
        <f t="shared" si="49"/>
        <v>1</v>
      </c>
      <c r="M1038" s="12">
        <v>1340</v>
      </c>
      <c r="N1038" s="12">
        <v>475</v>
      </c>
      <c r="O1038" s="14" t="str">
        <f t="shared" si="50"/>
        <v>CD Eligible</v>
      </c>
    </row>
    <row r="1039" spans="1:15" x14ac:dyDescent="0.2">
      <c r="A1039" s="11" t="s">
        <v>5254</v>
      </c>
      <c r="B1039" s="11">
        <v>1</v>
      </c>
      <c r="C1039" s="11" t="s">
        <v>6618</v>
      </c>
      <c r="D1039" s="11" t="s">
        <v>6619</v>
      </c>
      <c r="E1039" s="11" t="s">
        <v>27</v>
      </c>
      <c r="F1039" s="11" t="s">
        <v>6622</v>
      </c>
      <c r="G1039" s="15">
        <v>844177.71</v>
      </c>
      <c r="H1039" s="15">
        <v>824956.81</v>
      </c>
      <c r="I1039" s="13">
        <f t="shared" si="48"/>
        <v>0.97723121592490292</v>
      </c>
      <c r="J1039" s="12">
        <v>2780</v>
      </c>
      <c r="K1039" s="12">
        <v>2290</v>
      </c>
      <c r="L1039" s="13">
        <f t="shared" si="49"/>
        <v>0.82374100719424459</v>
      </c>
      <c r="M1039" s="12">
        <v>1460</v>
      </c>
      <c r="N1039" s="12">
        <v>830</v>
      </c>
      <c r="O1039" s="14" t="str">
        <f t="shared" si="50"/>
        <v>CD Eligible</v>
      </c>
    </row>
    <row r="1040" spans="1:15" x14ac:dyDescent="0.2">
      <c r="A1040" s="11" t="s">
        <v>5254</v>
      </c>
      <c r="B1040" s="11">
        <v>1</v>
      </c>
      <c r="C1040" s="11" t="s">
        <v>6618</v>
      </c>
      <c r="D1040" s="11" t="s">
        <v>6619</v>
      </c>
      <c r="E1040" s="11" t="s">
        <v>29</v>
      </c>
      <c r="F1040" s="11" t="s">
        <v>6623</v>
      </c>
      <c r="G1040" s="15">
        <v>1609776.69</v>
      </c>
      <c r="H1040" s="15">
        <v>1504280.68</v>
      </c>
      <c r="I1040" s="13">
        <f t="shared" si="48"/>
        <v>0.9344654381844727</v>
      </c>
      <c r="J1040" s="12">
        <v>2430</v>
      </c>
      <c r="K1040" s="12">
        <v>2250</v>
      </c>
      <c r="L1040" s="13">
        <f t="shared" si="49"/>
        <v>0.92592592592592593</v>
      </c>
      <c r="M1040" s="12">
        <v>1935</v>
      </c>
      <c r="N1040" s="12">
        <v>315</v>
      </c>
      <c r="O1040" s="14" t="str">
        <f t="shared" si="50"/>
        <v>CD Eligible</v>
      </c>
    </row>
    <row r="1041" spans="1:15" x14ac:dyDescent="0.2">
      <c r="A1041" s="11" t="s">
        <v>5254</v>
      </c>
      <c r="B1041" s="11">
        <v>1</v>
      </c>
      <c r="C1041" s="11" t="s">
        <v>6624</v>
      </c>
      <c r="D1041" s="11" t="s">
        <v>2725</v>
      </c>
      <c r="E1041" s="11" t="s">
        <v>21</v>
      </c>
      <c r="F1041" s="11" t="s">
        <v>6625</v>
      </c>
      <c r="G1041" s="15">
        <v>774385</v>
      </c>
      <c r="H1041" s="15">
        <v>730359</v>
      </c>
      <c r="I1041" s="13">
        <f t="shared" si="48"/>
        <v>0.94314714257120169</v>
      </c>
      <c r="J1041" s="12">
        <v>1910</v>
      </c>
      <c r="K1041" s="12">
        <v>1550</v>
      </c>
      <c r="L1041" s="13">
        <f t="shared" si="49"/>
        <v>0.81151832460732987</v>
      </c>
      <c r="M1041" s="12">
        <v>1030</v>
      </c>
      <c r="N1041" s="12">
        <v>520</v>
      </c>
      <c r="O1041" s="14" t="str">
        <f t="shared" si="50"/>
        <v>CD Eligible</v>
      </c>
    </row>
    <row r="1042" spans="1:15" x14ac:dyDescent="0.2">
      <c r="A1042" s="11" t="s">
        <v>5254</v>
      </c>
      <c r="B1042" s="11">
        <v>1</v>
      </c>
      <c r="C1042" s="11" t="s">
        <v>6624</v>
      </c>
      <c r="D1042" s="11" t="s">
        <v>2725</v>
      </c>
      <c r="E1042" s="11" t="s">
        <v>27</v>
      </c>
      <c r="F1042" s="11" t="s">
        <v>6626</v>
      </c>
      <c r="G1042" s="15">
        <v>915467</v>
      </c>
      <c r="H1042" s="15">
        <v>878074</v>
      </c>
      <c r="I1042" s="13">
        <f t="shared" si="48"/>
        <v>0.95915418032545141</v>
      </c>
      <c r="J1042" s="12">
        <v>2235</v>
      </c>
      <c r="K1042" s="12">
        <v>1405</v>
      </c>
      <c r="L1042" s="13">
        <f t="shared" si="49"/>
        <v>0.62863534675615218</v>
      </c>
      <c r="M1042" s="12">
        <v>1045</v>
      </c>
      <c r="N1042" s="12">
        <v>360</v>
      </c>
      <c r="O1042" s="14" t="str">
        <f t="shared" si="50"/>
        <v>CD Eligible</v>
      </c>
    </row>
    <row r="1043" spans="1:15" x14ac:dyDescent="0.2">
      <c r="A1043" s="11" t="s">
        <v>5254</v>
      </c>
      <c r="B1043" s="11">
        <v>1</v>
      </c>
      <c r="C1043" s="11" t="s">
        <v>6624</v>
      </c>
      <c r="D1043" s="11" t="s">
        <v>2725</v>
      </c>
      <c r="E1043" s="11" t="s">
        <v>29</v>
      </c>
      <c r="F1043" s="11" t="s">
        <v>6627</v>
      </c>
      <c r="G1043" s="15">
        <v>569121</v>
      </c>
      <c r="H1043" s="15">
        <v>535648</v>
      </c>
      <c r="I1043" s="13">
        <f t="shared" si="48"/>
        <v>0.94118473927337065</v>
      </c>
      <c r="J1043" s="12">
        <v>2255</v>
      </c>
      <c r="K1043" s="12">
        <v>1640</v>
      </c>
      <c r="L1043" s="13">
        <f t="shared" si="49"/>
        <v>0.72727272727272729</v>
      </c>
      <c r="M1043" s="12">
        <v>1165</v>
      </c>
      <c r="N1043" s="12">
        <v>475</v>
      </c>
      <c r="O1043" s="14" t="str">
        <f t="shared" si="50"/>
        <v>CD Eligible</v>
      </c>
    </row>
    <row r="1044" spans="1:15" x14ac:dyDescent="0.2">
      <c r="A1044" s="11" t="s">
        <v>5254</v>
      </c>
      <c r="B1044" s="11">
        <v>1</v>
      </c>
      <c r="C1044" s="11" t="s">
        <v>6624</v>
      </c>
      <c r="D1044" s="11" t="s">
        <v>2725</v>
      </c>
      <c r="E1044" s="11" t="s">
        <v>37</v>
      </c>
      <c r="F1044" s="11" t="s">
        <v>6628</v>
      </c>
      <c r="G1044" s="15">
        <v>936613</v>
      </c>
      <c r="H1044" s="15">
        <v>772237</v>
      </c>
      <c r="I1044" s="13">
        <f t="shared" si="48"/>
        <v>0.8244995531772461</v>
      </c>
      <c r="J1044" s="12">
        <v>2775</v>
      </c>
      <c r="K1044" s="12">
        <v>2565</v>
      </c>
      <c r="L1044" s="13">
        <f t="shared" si="49"/>
        <v>0.92432432432432432</v>
      </c>
      <c r="M1044" s="12">
        <v>1550</v>
      </c>
      <c r="N1044" s="12">
        <v>1015</v>
      </c>
      <c r="O1044" s="14" t="str">
        <f t="shared" si="50"/>
        <v>CD Eligible</v>
      </c>
    </row>
    <row r="1045" spans="1:15" x14ac:dyDescent="0.2">
      <c r="A1045" s="11" t="s">
        <v>5254</v>
      </c>
      <c r="B1045" s="11">
        <v>1</v>
      </c>
      <c r="C1045" s="11" t="s">
        <v>6624</v>
      </c>
      <c r="D1045" s="11" t="s">
        <v>2725</v>
      </c>
      <c r="E1045" s="11" t="s">
        <v>52</v>
      </c>
      <c r="F1045" s="11" t="s">
        <v>6629</v>
      </c>
      <c r="G1045" s="15">
        <v>996497</v>
      </c>
      <c r="H1045" s="15">
        <v>879487</v>
      </c>
      <c r="I1045" s="13">
        <f t="shared" si="48"/>
        <v>0.88257867309184068</v>
      </c>
      <c r="J1045" s="12">
        <v>3715</v>
      </c>
      <c r="K1045" s="12">
        <v>3000</v>
      </c>
      <c r="L1045" s="13">
        <f t="shared" si="49"/>
        <v>0.80753701211305517</v>
      </c>
      <c r="M1045" s="12">
        <v>2500</v>
      </c>
      <c r="N1045" s="12">
        <v>500</v>
      </c>
      <c r="O1045" s="14" t="str">
        <f t="shared" si="50"/>
        <v>CD Eligible</v>
      </c>
    </row>
    <row r="1046" spans="1:15" x14ac:dyDescent="0.2">
      <c r="A1046" s="11" t="s">
        <v>5254</v>
      </c>
      <c r="B1046" s="11">
        <v>1</v>
      </c>
      <c r="C1046" s="11" t="s">
        <v>6624</v>
      </c>
      <c r="D1046" s="11" t="s">
        <v>2725</v>
      </c>
      <c r="E1046" s="11" t="s">
        <v>61</v>
      </c>
      <c r="F1046" s="11" t="s">
        <v>6630</v>
      </c>
      <c r="G1046" s="15">
        <v>608094</v>
      </c>
      <c r="H1046" s="15">
        <v>436625</v>
      </c>
      <c r="I1046" s="13">
        <f t="shared" si="48"/>
        <v>0.71802221367091268</v>
      </c>
      <c r="J1046" s="12">
        <v>1955</v>
      </c>
      <c r="K1046" s="12">
        <v>1955</v>
      </c>
      <c r="L1046" s="13">
        <f t="shared" si="49"/>
        <v>1</v>
      </c>
      <c r="M1046" s="12">
        <v>1680</v>
      </c>
      <c r="N1046" s="12">
        <v>275</v>
      </c>
      <c r="O1046" s="14" t="str">
        <f t="shared" si="50"/>
        <v>CD Eligible</v>
      </c>
    </row>
    <row r="1047" spans="1:15" x14ac:dyDescent="0.2">
      <c r="A1047" s="11" t="s">
        <v>5254</v>
      </c>
      <c r="B1047" s="11">
        <v>1</v>
      </c>
      <c r="C1047" s="11" t="s">
        <v>6624</v>
      </c>
      <c r="D1047" s="11" t="s">
        <v>2725</v>
      </c>
      <c r="E1047" s="11" t="s">
        <v>139</v>
      </c>
      <c r="F1047" s="11" t="s">
        <v>6631</v>
      </c>
      <c r="G1047" s="15">
        <v>555207</v>
      </c>
      <c r="H1047" s="15">
        <v>513247</v>
      </c>
      <c r="I1047" s="13">
        <f t="shared" si="48"/>
        <v>0.92442458398399152</v>
      </c>
      <c r="J1047" s="12">
        <v>1370</v>
      </c>
      <c r="K1047" s="12">
        <v>1270</v>
      </c>
      <c r="L1047" s="13">
        <f t="shared" si="49"/>
        <v>0.92700729927007297</v>
      </c>
      <c r="M1047" s="12">
        <v>880</v>
      </c>
      <c r="N1047" s="12">
        <v>390</v>
      </c>
      <c r="O1047" s="14" t="str">
        <f t="shared" si="50"/>
        <v>CD Eligible</v>
      </c>
    </row>
    <row r="1048" spans="1:15" x14ac:dyDescent="0.2">
      <c r="A1048" s="11" t="s">
        <v>5254</v>
      </c>
      <c r="B1048" s="11">
        <v>1</v>
      </c>
      <c r="C1048" s="11" t="s">
        <v>6632</v>
      </c>
      <c r="D1048" s="11" t="s">
        <v>976</v>
      </c>
      <c r="E1048" s="11" t="s">
        <v>19</v>
      </c>
      <c r="F1048" s="11" t="s">
        <v>6633</v>
      </c>
      <c r="G1048" s="15">
        <v>0</v>
      </c>
      <c r="H1048" s="15">
        <v>0</v>
      </c>
      <c r="I1048" s="13" t="str">
        <f t="shared" si="48"/>
        <v>-</v>
      </c>
      <c r="J1048" s="12">
        <v>0</v>
      </c>
      <c r="K1048" s="12">
        <v>0</v>
      </c>
      <c r="L1048" s="13" t="str">
        <f t="shared" si="49"/>
        <v>-</v>
      </c>
      <c r="M1048" s="12">
        <v>0</v>
      </c>
      <c r="N1048" s="12">
        <v>0</v>
      </c>
      <c r="O1048" s="14" t="str">
        <f t="shared" si="50"/>
        <v>Ineligible</v>
      </c>
    </row>
    <row r="1049" spans="1:15" x14ac:dyDescent="0.2">
      <c r="A1049" s="11" t="s">
        <v>5254</v>
      </c>
      <c r="B1049" s="11">
        <v>1</v>
      </c>
      <c r="C1049" s="11" t="s">
        <v>6632</v>
      </c>
      <c r="D1049" s="11" t="s">
        <v>976</v>
      </c>
      <c r="E1049" s="11" t="s">
        <v>21</v>
      </c>
      <c r="F1049" s="11" t="s">
        <v>6634</v>
      </c>
      <c r="G1049" s="15">
        <v>642957.03</v>
      </c>
      <c r="H1049" s="15">
        <v>573297</v>
      </c>
      <c r="I1049" s="13">
        <f t="shared" si="48"/>
        <v>0.89165678770166024</v>
      </c>
      <c r="J1049" s="12">
        <v>1925</v>
      </c>
      <c r="K1049" s="12">
        <v>1255</v>
      </c>
      <c r="L1049" s="13">
        <f t="shared" si="49"/>
        <v>0.65194805194805194</v>
      </c>
      <c r="M1049" s="12">
        <v>1140</v>
      </c>
      <c r="N1049" s="12">
        <v>115</v>
      </c>
      <c r="O1049" s="14" t="str">
        <f t="shared" si="50"/>
        <v>CD Eligible</v>
      </c>
    </row>
    <row r="1050" spans="1:15" x14ac:dyDescent="0.2">
      <c r="A1050" s="11" t="s">
        <v>5254</v>
      </c>
      <c r="B1050" s="11">
        <v>1</v>
      </c>
      <c r="C1050" s="11" t="s">
        <v>6632</v>
      </c>
      <c r="D1050" s="11" t="s">
        <v>976</v>
      </c>
      <c r="E1050" s="11" t="s">
        <v>27</v>
      </c>
      <c r="F1050" s="11" t="s">
        <v>6635</v>
      </c>
      <c r="G1050" s="15">
        <v>770432</v>
      </c>
      <c r="H1050" s="15">
        <v>628225</v>
      </c>
      <c r="I1050" s="13">
        <f t="shared" si="48"/>
        <v>0.81541914146868255</v>
      </c>
      <c r="J1050" s="12">
        <v>1075</v>
      </c>
      <c r="K1050" s="12">
        <v>995</v>
      </c>
      <c r="L1050" s="13">
        <f t="shared" si="49"/>
        <v>0.92558139534883721</v>
      </c>
      <c r="M1050" s="12">
        <v>715</v>
      </c>
      <c r="N1050" s="12">
        <v>280</v>
      </c>
      <c r="O1050" s="14" t="str">
        <f t="shared" si="50"/>
        <v>CD Eligible</v>
      </c>
    </row>
    <row r="1051" spans="1:15" x14ac:dyDescent="0.2">
      <c r="A1051" s="11" t="s">
        <v>5254</v>
      </c>
      <c r="B1051" s="11">
        <v>1</v>
      </c>
      <c r="C1051" s="11" t="s">
        <v>6632</v>
      </c>
      <c r="D1051" s="11" t="s">
        <v>976</v>
      </c>
      <c r="E1051" s="11" t="s">
        <v>29</v>
      </c>
      <c r="F1051" s="11" t="s">
        <v>6636</v>
      </c>
      <c r="G1051" s="15">
        <v>603780</v>
      </c>
      <c r="H1051" s="15">
        <v>603780</v>
      </c>
      <c r="I1051" s="13">
        <f t="shared" si="48"/>
        <v>1</v>
      </c>
      <c r="J1051" s="12">
        <v>1520</v>
      </c>
      <c r="K1051" s="12">
        <v>1145</v>
      </c>
      <c r="L1051" s="13">
        <f t="shared" si="49"/>
        <v>0.75328947368421051</v>
      </c>
      <c r="M1051" s="12">
        <v>735</v>
      </c>
      <c r="N1051" s="12">
        <v>410</v>
      </c>
      <c r="O1051" s="14" t="str">
        <f t="shared" si="50"/>
        <v>CD Eligible</v>
      </c>
    </row>
    <row r="1052" spans="1:15" x14ac:dyDescent="0.2">
      <c r="A1052" s="11" t="s">
        <v>5254</v>
      </c>
      <c r="B1052" s="11">
        <v>1</v>
      </c>
      <c r="C1052" s="11" t="s">
        <v>6632</v>
      </c>
      <c r="D1052" s="11" t="s">
        <v>976</v>
      </c>
      <c r="E1052" s="11" t="s">
        <v>37</v>
      </c>
      <c r="F1052" s="11" t="s">
        <v>6637</v>
      </c>
      <c r="G1052" s="15">
        <v>531316</v>
      </c>
      <c r="H1052" s="15">
        <v>521183</v>
      </c>
      <c r="I1052" s="13">
        <f t="shared" si="48"/>
        <v>0.98092848700208535</v>
      </c>
      <c r="J1052" s="12">
        <v>2315</v>
      </c>
      <c r="K1052" s="12">
        <v>2255</v>
      </c>
      <c r="L1052" s="13">
        <f t="shared" si="49"/>
        <v>0.97408207343412523</v>
      </c>
      <c r="M1052" s="12">
        <v>1045</v>
      </c>
      <c r="N1052" s="12">
        <v>1210</v>
      </c>
      <c r="O1052" s="14" t="str">
        <f t="shared" si="50"/>
        <v>CD Eligible</v>
      </c>
    </row>
    <row r="1053" spans="1:15" x14ac:dyDescent="0.2">
      <c r="A1053" s="11" t="s">
        <v>5254</v>
      </c>
      <c r="B1053" s="11">
        <v>1</v>
      </c>
      <c r="C1053" s="11" t="s">
        <v>6632</v>
      </c>
      <c r="D1053" s="11" t="s">
        <v>976</v>
      </c>
      <c r="E1053" s="11" t="s">
        <v>52</v>
      </c>
      <c r="F1053" s="11" t="s">
        <v>6638</v>
      </c>
      <c r="G1053" s="15">
        <v>1274605</v>
      </c>
      <c r="H1053" s="15">
        <v>743651</v>
      </c>
      <c r="I1053" s="13">
        <f t="shared" si="48"/>
        <v>0.58343643717073135</v>
      </c>
      <c r="J1053" s="12">
        <v>1125</v>
      </c>
      <c r="K1053" s="12">
        <v>645</v>
      </c>
      <c r="L1053" s="13">
        <f t="shared" si="49"/>
        <v>0.57333333333333336</v>
      </c>
      <c r="M1053" s="12">
        <v>575</v>
      </c>
      <c r="N1053" s="12">
        <v>70</v>
      </c>
      <c r="O1053" s="14" t="str">
        <f t="shared" si="50"/>
        <v>CD Eligible</v>
      </c>
    </row>
    <row r="1054" spans="1:15" x14ac:dyDescent="0.2">
      <c r="A1054" s="11" t="s">
        <v>5254</v>
      </c>
      <c r="B1054" s="11">
        <v>1</v>
      </c>
      <c r="C1054" s="11" t="s">
        <v>6639</v>
      </c>
      <c r="D1054" s="11" t="s">
        <v>985</v>
      </c>
      <c r="E1054" s="11" t="s">
        <v>21</v>
      </c>
      <c r="F1054" s="11" t="s">
        <v>6640</v>
      </c>
      <c r="G1054" s="15">
        <v>792002</v>
      </c>
      <c r="H1054" s="15">
        <v>394284</v>
      </c>
      <c r="I1054" s="13">
        <f t="shared" si="48"/>
        <v>0.49783207618162578</v>
      </c>
      <c r="J1054" s="12">
        <v>1305</v>
      </c>
      <c r="K1054" s="12">
        <v>1150</v>
      </c>
      <c r="L1054" s="13">
        <f t="shared" si="49"/>
        <v>0.88122605363984674</v>
      </c>
      <c r="M1054" s="12">
        <v>735</v>
      </c>
      <c r="N1054" s="12">
        <v>415</v>
      </c>
      <c r="O1054" s="14" t="str">
        <f t="shared" si="50"/>
        <v>Ineligible</v>
      </c>
    </row>
    <row r="1055" spans="1:15" x14ac:dyDescent="0.2">
      <c r="A1055" s="11" t="s">
        <v>5254</v>
      </c>
      <c r="B1055" s="11">
        <v>1</v>
      </c>
      <c r="C1055" s="11" t="s">
        <v>6641</v>
      </c>
      <c r="D1055" s="11" t="s">
        <v>992</v>
      </c>
      <c r="E1055" s="11" t="s">
        <v>21</v>
      </c>
      <c r="F1055" s="11" t="s">
        <v>6642</v>
      </c>
      <c r="G1055" s="15">
        <v>5278184</v>
      </c>
      <c r="H1055" s="15">
        <v>363369</v>
      </c>
      <c r="I1055" s="13">
        <f t="shared" si="48"/>
        <v>6.8843564377444974E-2</v>
      </c>
      <c r="J1055" s="12">
        <v>975</v>
      </c>
      <c r="K1055" s="12">
        <v>855</v>
      </c>
      <c r="L1055" s="13">
        <f t="shared" si="49"/>
        <v>0.87692307692307692</v>
      </c>
      <c r="M1055" s="12">
        <v>675</v>
      </c>
      <c r="N1055" s="12">
        <v>180</v>
      </c>
      <c r="O1055" s="14" t="str">
        <f t="shared" si="50"/>
        <v>Ineligible</v>
      </c>
    </row>
    <row r="1056" spans="1:15" x14ac:dyDescent="0.2">
      <c r="A1056" s="11" t="s">
        <v>5254</v>
      </c>
      <c r="B1056" s="11">
        <v>1</v>
      </c>
      <c r="C1056" s="11" t="s">
        <v>6641</v>
      </c>
      <c r="D1056" s="11" t="s">
        <v>992</v>
      </c>
      <c r="E1056" s="11" t="s">
        <v>27</v>
      </c>
      <c r="F1056" s="11" t="s">
        <v>6643</v>
      </c>
      <c r="G1056" s="15">
        <v>827259</v>
      </c>
      <c r="H1056" s="15">
        <v>326687</v>
      </c>
      <c r="I1056" s="13">
        <f t="shared" si="48"/>
        <v>0.39490292641119651</v>
      </c>
      <c r="J1056" s="12">
        <v>1365</v>
      </c>
      <c r="K1056" s="12">
        <v>1090</v>
      </c>
      <c r="L1056" s="13">
        <f t="shared" si="49"/>
        <v>0.79853479853479858</v>
      </c>
      <c r="M1056" s="12">
        <v>865</v>
      </c>
      <c r="N1056" s="12">
        <v>225</v>
      </c>
      <c r="O1056" s="14" t="str">
        <f t="shared" si="50"/>
        <v>Ineligible</v>
      </c>
    </row>
    <row r="1057" spans="1:15" x14ac:dyDescent="0.2">
      <c r="A1057" s="11" t="s">
        <v>5254</v>
      </c>
      <c r="B1057" s="11">
        <v>1</v>
      </c>
      <c r="C1057" s="11" t="s">
        <v>6644</v>
      </c>
      <c r="D1057" s="11" t="s">
        <v>1005</v>
      </c>
      <c r="E1057" s="11" t="s">
        <v>21</v>
      </c>
      <c r="F1057" s="11" t="s">
        <v>6645</v>
      </c>
      <c r="G1057" s="15">
        <v>500895</v>
      </c>
      <c r="H1057" s="15">
        <v>472564</v>
      </c>
      <c r="I1057" s="13">
        <f t="shared" si="48"/>
        <v>0.94343924375368093</v>
      </c>
      <c r="J1057" s="12">
        <v>2280</v>
      </c>
      <c r="K1057" s="12">
        <v>2280</v>
      </c>
      <c r="L1057" s="13">
        <f t="shared" si="49"/>
        <v>1</v>
      </c>
      <c r="M1057" s="12">
        <v>2120</v>
      </c>
      <c r="N1057" s="12">
        <v>160</v>
      </c>
      <c r="O1057" s="14" t="str">
        <f t="shared" si="50"/>
        <v>CD Eligible</v>
      </c>
    </row>
    <row r="1058" spans="1:15" x14ac:dyDescent="0.2">
      <c r="A1058" s="11" t="s">
        <v>5254</v>
      </c>
      <c r="B1058" s="11">
        <v>1</v>
      </c>
      <c r="C1058" s="11" t="s">
        <v>6644</v>
      </c>
      <c r="D1058" s="11" t="s">
        <v>1005</v>
      </c>
      <c r="E1058" s="11" t="s">
        <v>27</v>
      </c>
      <c r="F1058" s="11" t="s">
        <v>6646</v>
      </c>
      <c r="G1058" s="15">
        <v>511587</v>
      </c>
      <c r="H1058" s="15">
        <v>458353</v>
      </c>
      <c r="I1058" s="13">
        <f t="shared" si="48"/>
        <v>0.89594340747517043</v>
      </c>
      <c r="J1058" s="12">
        <v>1775</v>
      </c>
      <c r="K1058" s="12">
        <v>1405</v>
      </c>
      <c r="L1058" s="13">
        <f t="shared" si="49"/>
        <v>0.79154929577464783</v>
      </c>
      <c r="M1058" s="12">
        <v>1205</v>
      </c>
      <c r="N1058" s="12">
        <v>200</v>
      </c>
      <c r="O1058" s="14" t="str">
        <f t="shared" si="50"/>
        <v>CD Eligible</v>
      </c>
    </row>
    <row r="1059" spans="1:15" x14ac:dyDescent="0.2">
      <c r="A1059" s="11" t="s">
        <v>5254</v>
      </c>
      <c r="B1059" s="11">
        <v>1</v>
      </c>
      <c r="C1059" s="11" t="s">
        <v>6644</v>
      </c>
      <c r="D1059" s="11" t="s">
        <v>1005</v>
      </c>
      <c r="E1059" s="11" t="s">
        <v>29</v>
      </c>
      <c r="F1059" s="11" t="s">
        <v>6647</v>
      </c>
      <c r="G1059" s="15">
        <v>539603</v>
      </c>
      <c r="H1059" s="15">
        <v>504253</v>
      </c>
      <c r="I1059" s="13">
        <f t="shared" si="48"/>
        <v>0.93448887422790461</v>
      </c>
      <c r="J1059" s="12">
        <v>2060</v>
      </c>
      <c r="K1059" s="12">
        <v>1540</v>
      </c>
      <c r="L1059" s="13">
        <f t="shared" si="49"/>
        <v>0.74757281553398058</v>
      </c>
      <c r="M1059" s="12">
        <v>1330</v>
      </c>
      <c r="N1059" s="12">
        <v>210</v>
      </c>
      <c r="O1059" s="14" t="str">
        <f t="shared" si="50"/>
        <v>CD Eligible</v>
      </c>
    </row>
    <row r="1060" spans="1:15" x14ac:dyDescent="0.2">
      <c r="A1060" s="11" t="s">
        <v>5254</v>
      </c>
      <c r="B1060" s="11">
        <v>1</v>
      </c>
      <c r="C1060" s="11" t="s">
        <v>6644</v>
      </c>
      <c r="D1060" s="11" t="s">
        <v>1005</v>
      </c>
      <c r="E1060" s="11" t="s">
        <v>37</v>
      </c>
      <c r="F1060" s="11" t="s">
        <v>6648</v>
      </c>
      <c r="G1060" s="15">
        <v>610711</v>
      </c>
      <c r="H1060" s="15">
        <v>486318</v>
      </c>
      <c r="I1060" s="13">
        <f t="shared" si="48"/>
        <v>0.79631445970352588</v>
      </c>
      <c r="J1060" s="12">
        <v>1445</v>
      </c>
      <c r="K1060" s="12">
        <v>1135</v>
      </c>
      <c r="L1060" s="13">
        <f t="shared" si="49"/>
        <v>0.7854671280276817</v>
      </c>
      <c r="M1060" s="12">
        <v>1085</v>
      </c>
      <c r="N1060" s="12">
        <v>50</v>
      </c>
      <c r="O1060" s="14" t="str">
        <f t="shared" si="50"/>
        <v>CD Eligible</v>
      </c>
    </row>
    <row r="1061" spans="1:15" x14ac:dyDescent="0.2">
      <c r="A1061" s="11" t="s">
        <v>5254</v>
      </c>
      <c r="B1061" s="11">
        <v>1</v>
      </c>
      <c r="C1061" s="11" t="s">
        <v>6644</v>
      </c>
      <c r="D1061" s="11" t="s">
        <v>1005</v>
      </c>
      <c r="E1061" s="11" t="s">
        <v>52</v>
      </c>
      <c r="F1061" s="11" t="s">
        <v>6649</v>
      </c>
      <c r="G1061" s="15">
        <v>768494</v>
      </c>
      <c r="H1061" s="15">
        <v>720484</v>
      </c>
      <c r="I1061" s="13">
        <f t="shared" si="48"/>
        <v>0.93752716351721677</v>
      </c>
      <c r="J1061" s="12">
        <v>2345</v>
      </c>
      <c r="K1061" s="12">
        <v>2205</v>
      </c>
      <c r="L1061" s="13">
        <f t="shared" si="49"/>
        <v>0.94029850746268662</v>
      </c>
      <c r="M1061" s="12">
        <v>1645</v>
      </c>
      <c r="N1061" s="12">
        <v>560</v>
      </c>
      <c r="O1061" s="14" t="str">
        <f t="shared" si="50"/>
        <v>CD Eligible</v>
      </c>
    </row>
    <row r="1062" spans="1:15" x14ac:dyDescent="0.2">
      <c r="A1062" s="11" t="s">
        <v>5254</v>
      </c>
      <c r="B1062" s="11">
        <v>1</v>
      </c>
      <c r="C1062" s="11" t="s">
        <v>6644</v>
      </c>
      <c r="D1062" s="11" t="s">
        <v>1005</v>
      </c>
      <c r="E1062" s="11" t="s">
        <v>61</v>
      </c>
      <c r="F1062" s="11" t="s">
        <v>6650</v>
      </c>
      <c r="G1062" s="15">
        <v>915100</v>
      </c>
      <c r="H1062" s="15">
        <v>854644</v>
      </c>
      <c r="I1062" s="13">
        <f t="shared" si="48"/>
        <v>0.93393508906130474</v>
      </c>
      <c r="J1062" s="12">
        <v>2240</v>
      </c>
      <c r="K1062" s="12">
        <v>1080</v>
      </c>
      <c r="L1062" s="13">
        <f t="shared" si="49"/>
        <v>0.48214285714285715</v>
      </c>
      <c r="M1062" s="12">
        <v>850</v>
      </c>
      <c r="N1062" s="12">
        <v>230</v>
      </c>
      <c r="O1062" s="14" t="str">
        <f t="shared" si="50"/>
        <v>Ineligible</v>
      </c>
    </row>
    <row r="1063" spans="1:15" x14ac:dyDescent="0.2">
      <c r="A1063" s="11" t="s">
        <v>5254</v>
      </c>
      <c r="B1063" s="11">
        <v>1</v>
      </c>
      <c r="C1063" s="11" t="s">
        <v>6651</v>
      </c>
      <c r="D1063" s="11" t="s">
        <v>1015</v>
      </c>
      <c r="E1063" s="11" t="s">
        <v>19</v>
      </c>
      <c r="F1063" s="11" t="s">
        <v>6652</v>
      </c>
      <c r="G1063" s="15">
        <v>0</v>
      </c>
      <c r="H1063" s="15">
        <v>0</v>
      </c>
      <c r="I1063" s="13" t="str">
        <f t="shared" si="48"/>
        <v>-</v>
      </c>
      <c r="J1063" s="12">
        <v>0</v>
      </c>
      <c r="K1063" s="12">
        <v>0</v>
      </c>
      <c r="L1063" s="13" t="str">
        <f t="shared" si="49"/>
        <v>-</v>
      </c>
      <c r="M1063" s="12">
        <v>0</v>
      </c>
      <c r="N1063" s="12">
        <v>0</v>
      </c>
      <c r="O1063" s="14" t="str">
        <f t="shared" si="50"/>
        <v>Ineligible</v>
      </c>
    </row>
    <row r="1064" spans="1:15" x14ac:dyDescent="0.2">
      <c r="A1064" s="11" t="s">
        <v>5254</v>
      </c>
      <c r="B1064" s="11">
        <v>1</v>
      </c>
      <c r="C1064" s="11" t="s">
        <v>6651</v>
      </c>
      <c r="D1064" s="11" t="s">
        <v>1015</v>
      </c>
      <c r="E1064" s="11" t="s">
        <v>21</v>
      </c>
      <c r="F1064" s="11" t="s">
        <v>6653</v>
      </c>
      <c r="G1064" s="15">
        <v>5106400.8600000003</v>
      </c>
      <c r="H1064" s="15">
        <v>528749</v>
      </c>
      <c r="I1064" s="13">
        <f t="shared" si="48"/>
        <v>0.1035463165733526</v>
      </c>
      <c r="J1064" s="12">
        <v>1320</v>
      </c>
      <c r="K1064" s="12">
        <v>935</v>
      </c>
      <c r="L1064" s="13">
        <f t="shared" si="49"/>
        <v>0.70833333333333337</v>
      </c>
      <c r="M1064" s="12">
        <v>685</v>
      </c>
      <c r="N1064" s="12">
        <v>250</v>
      </c>
      <c r="O1064" s="14" t="str">
        <f t="shared" si="50"/>
        <v>Ineligible</v>
      </c>
    </row>
    <row r="1065" spans="1:15" x14ac:dyDescent="0.2">
      <c r="A1065" s="11" t="s">
        <v>5254</v>
      </c>
      <c r="B1065" s="11">
        <v>1</v>
      </c>
      <c r="C1065" s="11" t="s">
        <v>6651</v>
      </c>
      <c r="D1065" s="11" t="s">
        <v>1015</v>
      </c>
      <c r="E1065" s="11" t="s">
        <v>27</v>
      </c>
      <c r="F1065" s="11" t="s">
        <v>6654</v>
      </c>
      <c r="G1065" s="15">
        <v>659825</v>
      </c>
      <c r="H1065" s="15">
        <v>657465</v>
      </c>
      <c r="I1065" s="13">
        <f t="shared" si="48"/>
        <v>0.99642329405524188</v>
      </c>
      <c r="J1065" s="12">
        <v>1465</v>
      </c>
      <c r="K1065" s="12">
        <v>745</v>
      </c>
      <c r="L1065" s="13">
        <f t="shared" si="49"/>
        <v>0.50853242320819114</v>
      </c>
      <c r="M1065" s="12">
        <v>565</v>
      </c>
      <c r="N1065" s="12">
        <v>180</v>
      </c>
      <c r="O1065" s="14" t="str">
        <f t="shared" si="50"/>
        <v>Ineligible</v>
      </c>
    </row>
    <row r="1066" spans="1:15" x14ac:dyDescent="0.2">
      <c r="A1066" s="11" t="s">
        <v>5254</v>
      </c>
      <c r="B1066" s="11">
        <v>1</v>
      </c>
      <c r="C1066" s="11" t="s">
        <v>6651</v>
      </c>
      <c r="D1066" s="11" t="s">
        <v>1015</v>
      </c>
      <c r="E1066" s="11" t="s">
        <v>29</v>
      </c>
      <c r="F1066" s="11" t="s">
        <v>6655</v>
      </c>
      <c r="G1066" s="15">
        <v>636482</v>
      </c>
      <c r="H1066" s="15">
        <v>623234</v>
      </c>
      <c r="I1066" s="13">
        <f t="shared" si="48"/>
        <v>0.97918558576676162</v>
      </c>
      <c r="J1066" s="12">
        <v>1255</v>
      </c>
      <c r="K1066" s="12">
        <v>895</v>
      </c>
      <c r="L1066" s="13">
        <f t="shared" si="49"/>
        <v>0.71314741035856577</v>
      </c>
      <c r="M1066" s="12">
        <v>765</v>
      </c>
      <c r="N1066" s="12">
        <v>130</v>
      </c>
      <c r="O1066" s="14" t="str">
        <f t="shared" si="50"/>
        <v>CD Eligible</v>
      </c>
    </row>
    <row r="1067" spans="1:15" x14ac:dyDescent="0.2">
      <c r="A1067" s="11" t="s">
        <v>5254</v>
      </c>
      <c r="B1067" s="11">
        <v>1</v>
      </c>
      <c r="C1067" s="11" t="s">
        <v>6651</v>
      </c>
      <c r="D1067" s="11" t="s">
        <v>1015</v>
      </c>
      <c r="E1067" s="11" t="s">
        <v>37</v>
      </c>
      <c r="F1067" s="11" t="s">
        <v>6656</v>
      </c>
      <c r="G1067" s="15">
        <v>711134</v>
      </c>
      <c r="H1067" s="15">
        <v>463712</v>
      </c>
      <c r="I1067" s="13">
        <f t="shared" si="48"/>
        <v>0.65207401136775911</v>
      </c>
      <c r="J1067" s="12">
        <v>850</v>
      </c>
      <c r="K1067" s="12">
        <v>475</v>
      </c>
      <c r="L1067" s="13">
        <f t="shared" si="49"/>
        <v>0.55882352941176472</v>
      </c>
      <c r="M1067" s="12">
        <v>285</v>
      </c>
      <c r="N1067" s="12">
        <v>190</v>
      </c>
      <c r="O1067" s="14" t="str">
        <f t="shared" si="50"/>
        <v>CD Eligible</v>
      </c>
    </row>
    <row r="1068" spans="1:15" x14ac:dyDescent="0.2">
      <c r="A1068" s="11" t="s">
        <v>5254</v>
      </c>
      <c r="B1068" s="11">
        <v>1</v>
      </c>
      <c r="C1068" s="11" t="s">
        <v>6657</v>
      </c>
      <c r="D1068" s="11" t="s">
        <v>1024</v>
      </c>
      <c r="E1068" s="11" t="s">
        <v>21</v>
      </c>
      <c r="F1068" s="11" t="s">
        <v>6658</v>
      </c>
      <c r="G1068" s="15">
        <v>1245040</v>
      </c>
      <c r="H1068" s="15">
        <v>592868</v>
      </c>
      <c r="I1068" s="13">
        <f t="shared" si="48"/>
        <v>0.47618389770609781</v>
      </c>
      <c r="J1068" s="12">
        <v>880</v>
      </c>
      <c r="K1068" s="12">
        <v>560</v>
      </c>
      <c r="L1068" s="13">
        <f t="shared" si="49"/>
        <v>0.63636363636363635</v>
      </c>
      <c r="M1068" s="12">
        <v>375</v>
      </c>
      <c r="N1068" s="12">
        <v>185</v>
      </c>
      <c r="O1068" s="14" t="str">
        <f t="shared" si="50"/>
        <v>Ineligible</v>
      </c>
    </row>
    <row r="1069" spans="1:15" x14ac:dyDescent="0.2">
      <c r="A1069" s="11" t="s">
        <v>5254</v>
      </c>
      <c r="B1069" s="11">
        <v>1</v>
      </c>
      <c r="C1069" s="11" t="s">
        <v>6657</v>
      </c>
      <c r="D1069" s="11" t="s">
        <v>1024</v>
      </c>
      <c r="E1069" s="11" t="s">
        <v>27</v>
      </c>
      <c r="F1069" s="11" t="s">
        <v>6659</v>
      </c>
      <c r="G1069" s="15">
        <v>797711</v>
      </c>
      <c r="H1069" s="15">
        <v>702965</v>
      </c>
      <c r="I1069" s="13">
        <f t="shared" si="48"/>
        <v>0.8812276626497566</v>
      </c>
      <c r="J1069" s="12">
        <v>1605</v>
      </c>
      <c r="K1069" s="12">
        <v>845</v>
      </c>
      <c r="L1069" s="13">
        <f t="shared" si="49"/>
        <v>0.52647975077881615</v>
      </c>
      <c r="M1069" s="12">
        <v>440</v>
      </c>
      <c r="N1069" s="12">
        <v>405</v>
      </c>
      <c r="O1069" s="14" t="str">
        <f t="shared" si="50"/>
        <v>CD Eligible</v>
      </c>
    </row>
    <row r="1070" spans="1:15" x14ac:dyDescent="0.2">
      <c r="A1070" s="11" t="s">
        <v>5254</v>
      </c>
      <c r="B1070" s="11">
        <v>1</v>
      </c>
      <c r="C1070" s="11" t="s">
        <v>6657</v>
      </c>
      <c r="D1070" s="11" t="s">
        <v>1024</v>
      </c>
      <c r="E1070" s="11" t="s">
        <v>29</v>
      </c>
      <c r="F1070" s="11" t="s">
        <v>6660</v>
      </c>
      <c r="G1070" s="15">
        <v>1075989</v>
      </c>
      <c r="H1070" s="15">
        <v>846854</v>
      </c>
      <c r="I1070" s="13">
        <f t="shared" si="48"/>
        <v>0.78704707947757835</v>
      </c>
      <c r="J1070" s="12">
        <v>1960</v>
      </c>
      <c r="K1070" s="12">
        <v>725</v>
      </c>
      <c r="L1070" s="13">
        <f t="shared" si="49"/>
        <v>0.36989795918367346</v>
      </c>
      <c r="M1070" s="12">
        <v>415</v>
      </c>
      <c r="N1070" s="12">
        <v>310</v>
      </c>
      <c r="O1070" s="14" t="str">
        <f t="shared" si="50"/>
        <v>Ineligible</v>
      </c>
    </row>
    <row r="1071" spans="1:15" x14ac:dyDescent="0.2">
      <c r="A1071" s="11" t="s">
        <v>5254</v>
      </c>
      <c r="B1071" s="11">
        <v>1</v>
      </c>
      <c r="C1071" s="11" t="s">
        <v>6661</v>
      </c>
      <c r="D1071" s="11" t="s">
        <v>6662</v>
      </c>
      <c r="E1071" s="11" t="s">
        <v>21</v>
      </c>
      <c r="F1071" s="11" t="s">
        <v>6663</v>
      </c>
      <c r="G1071" s="15">
        <v>1076221</v>
      </c>
      <c r="H1071" s="15">
        <v>941406</v>
      </c>
      <c r="I1071" s="13">
        <f t="shared" si="48"/>
        <v>0.8747329777062518</v>
      </c>
      <c r="J1071" s="12">
        <v>2555</v>
      </c>
      <c r="K1071" s="12">
        <v>1410</v>
      </c>
      <c r="L1071" s="13">
        <f t="shared" si="49"/>
        <v>0.55185909980430525</v>
      </c>
      <c r="M1071" s="12">
        <v>965</v>
      </c>
      <c r="N1071" s="12">
        <v>445</v>
      </c>
      <c r="O1071" s="14" t="str">
        <f t="shared" si="50"/>
        <v>CD Eligible</v>
      </c>
    </row>
    <row r="1072" spans="1:15" x14ac:dyDescent="0.2">
      <c r="A1072" s="11" t="s">
        <v>5254</v>
      </c>
      <c r="B1072" s="11">
        <v>1</v>
      </c>
      <c r="C1072" s="11" t="s">
        <v>6661</v>
      </c>
      <c r="D1072" s="11" t="s">
        <v>6662</v>
      </c>
      <c r="E1072" s="11" t="s">
        <v>27</v>
      </c>
      <c r="F1072" s="11" t="s">
        <v>6664</v>
      </c>
      <c r="G1072" s="15">
        <v>896810</v>
      </c>
      <c r="H1072" s="15">
        <v>734927</v>
      </c>
      <c r="I1072" s="13">
        <f t="shared" si="48"/>
        <v>0.81949019301747306</v>
      </c>
      <c r="J1072" s="12">
        <v>1595</v>
      </c>
      <c r="K1072" s="12">
        <v>1200</v>
      </c>
      <c r="L1072" s="13">
        <f t="shared" si="49"/>
        <v>0.75235109717868343</v>
      </c>
      <c r="M1072" s="12">
        <v>1015</v>
      </c>
      <c r="N1072" s="12">
        <v>185</v>
      </c>
      <c r="O1072" s="14" t="str">
        <f t="shared" si="50"/>
        <v>CD Eligible</v>
      </c>
    </row>
    <row r="1073" spans="1:15" x14ac:dyDescent="0.2">
      <c r="A1073" s="11" t="s">
        <v>5254</v>
      </c>
      <c r="B1073" s="11">
        <v>1</v>
      </c>
      <c r="C1073" s="11" t="s">
        <v>6665</v>
      </c>
      <c r="D1073" s="11" t="s">
        <v>1027</v>
      </c>
      <c r="E1073" s="11" t="s">
        <v>21</v>
      </c>
      <c r="F1073" s="11" t="s">
        <v>6666</v>
      </c>
      <c r="G1073" s="15">
        <v>769436</v>
      </c>
      <c r="H1073" s="15">
        <v>640274</v>
      </c>
      <c r="I1073" s="13">
        <f t="shared" si="48"/>
        <v>0.83213418659901539</v>
      </c>
      <c r="J1073" s="12">
        <v>3310</v>
      </c>
      <c r="K1073" s="12">
        <v>2735</v>
      </c>
      <c r="L1073" s="13">
        <f t="shared" si="49"/>
        <v>0.8262839879154078</v>
      </c>
      <c r="M1073" s="12">
        <v>1685</v>
      </c>
      <c r="N1073" s="12">
        <v>1050</v>
      </c>
      <c r="O1073" s="14" t="str">
        <f t="shared" si="50"/>
        <v>CD Eligible</v>
      </c>
    </row>
    <row r="1074" spans="1:15" x14ac:dyDescent="0.2">
      <c r="A1074" s="11" t="s">
        <v>5254</v>
      </c>
      <c r="B1074" s="11">
        <v>1</v>
      </c>
      <c r="C1074" s="11" t="s">
        <v>6665</v>
      </c>
      <c r="D1074" s="11" t="s">
        <v>1027</v>
      </c>
      <c r="E1074" s="11" t="s">
        <v>27</v>
      </c>
      <c r="F1074" s="11" t="s">
        <v>6667</v>
      </c>
      <c r="G1074" s="15">
        <v>535035</v>
      </c>
      <c r="H1074" s="15">
        <v>420816</v>
      </c>
      <c r="I1074" s="13">
        <f t="shared" si="48"/>
        <v>0.7865205080041493</v>
      </c>
      <c r="J1074" s="12">
        <v>1150</v>
      </c>
      <c r="K1074" s="12">
        <v>1055</v>
      </c>
      <c r="L1074" s="13">
        <f t="shared" si="49"/>
        <v>0.91739130434782612</v>
      </c>
      <c r="M1074" s="12">
        <v>840</v>
      </c>
      <c r="N1074" s="12">
        <v>215</v>
      </c>
      <c r="O1074" s="14" t="str">
        <f t="shared" si="50"/>
        <v>CD Eligible</v>
      </c>
    </row>
    <row r="1075" spans="1:15" x14ac:dyDescent="0.2">
      <c r="A1075" s="11" t="s">
        <v>5254</v>
      </c>
      <c r="B1075" s="11">
        <v>1</v>
      </c>
      <c r="C1075" s="11" t="s">
        <v>6665</v>
      </c>
      <c r="D1075" s="11" t="s">
        <v>1027</v>
      </c>
      <c r="E1075" s="11" t="s">
        <v>29</v>
      </c>
      <c r="F1075" s="11" t="s">
        <v>6668</v>
      </c>
      <c r="G1075" s="15">
        <v>517910</v>
      </c>
      <c r="H1075" s="15">
        <v>487582</v>
      </c>
      <c r="I1075" s="13">
        <f t="shared" si="48"/>
        <v>0.9414415632059624</v>
      </c>
      <c r="J1075" s="12">
        <v>1510</v>
      </c>
      <c r="K1075" s="12">
        <v>1170</v>
      </c>
      <c r="L1075" s="13">
        <f t="shared" si="49"/>
        <v>0.77483443708609268</v>
      </c>
      <c r="M1075" s="12">
        <v>1030</v>
      </c>
      <c r="N1075" s="12">
        <v>140</v>
      </c>
      <c r="O1075" s="14" t="str">
        <f t="shared" si="50"/>
        <v>CD Eligible</v>
      </c>
    </row>
    <row r="1076" spans="1:15" x14ac:dyDescent="0.2">
      <c r="A1076" s="11" t="s">
        <v>5254</v>
      </c>
      <c r="B1076" s="11">
        <v>1</v>
      </c>
      <c r="C1076" s="11" t="s">
        <v>6665</v>
      </c>
      <c r="D1076" s="11" t="s">
        <v>1027</v>
      </c>
      <c r="E1076" s="11" t="s">
        <v>37</v>
      </c>
      <c r="F1076" s="11" t="s">
        <v>6669</v>
      </c>
      <c r="G1076" s="15">
        <v>522294</v>
      </c>
      <c r="H1076" s="15">
        <v>380035</v>
      </c>
      <c r="I1076" s="13">
        <f t="shared" si="48"/>
        <v>0.72762658579267614</v>
      </c>
      <c r="J1076" s="12">
        <v>2060</v>
      </c>
      <c r="K1076" s="12">
        <v>1725</v>
      </c>
      <c r="L1076" s="13">
        <f t="shared" si="49"/>
        <v>0.83737864077669899</v>
      </c>
      <c r="M1076" s="12">
        <v>1500</v>
      </c>
      <c r="N1076" s="12">
        <v>225</v>
      </c>
      <c r="O1076" s="14" t="str">
        <f t="shared" si="50"/>
        <v>CD Eligible</v>
      </c>
    </row>
    <row r="1077" spans="1:15" x14ac:dyDescent="0.2">
      <c r="A1077" s="11" t="s">
        <v>5254</v>
      </c>
      <c r="B1077" s="11">
        <v>1</v>
      </c>
      <c r="C1077" s="11" t="s">
        <v>6665</v>
      </c>
      <c r="D1077" s="11" t="s">
        <v>1027</v>
      </c>
      <c r="E1077" s="11" t="s">
        <v>52</v>
      </c>
      <c r="F1077" s="11" t="s">
        <v>6670</v>
      </c>
      <c r="G1077" s="15">
        <v>584846</v>
      </c>
      <c r="H1077" s="15">
        <v>552622</v>
      </c>
      <c r="I1077" s="13">
        <f t="shared" si="48"/>
        <v>0.94490173481566087</v>
      </c>
      <c r="J1077" s="12">
        <v>1930</v>
      </c>
      <c r="K1077" s="12">
        <v>1170</v>
      </c>
      <c r="L1077" s="13">
        <f t="shared" si="49"/>
        <v>0.60621761658031093</v>
      </c>
      <c r="M1077" s="12">
        <v>1020</v>
      </c>
      <c r="N1077" s="12">
        <v>150</v>
      </c>
      <c r="O1077" s="14" t="str">
        <f t="shared" si="50"/>
        <v>CD Eligible</v>
      </c>
    </row>
    <row r="1078" spans="1:15" x14ac:dyDescent="0.2">
      <c r="A1078" s="11" t="s">
        <v>5254</v>
      </c>
      <c r="B1078" s="11">
        <v>1</v>
      </c>
      <c r="C1078" s="11" t="s">
        <v>6665</v>
      </c>
      <c r="D1078" s="11" t="s">
        <v>1027</v>
      </c>
      <c r="E1078" s="11" t="s">
        <v>61</v>
      </c>
      <c r="F1078" s="11" t="s">
        <v>6671</v>
      </c>
      <c r="G1078" s="15">
        <v>296358</v>
      </c>
      <c r="H1078" s="15">
        <v>284670</v>
      </c>
      <c r="I1078" s="13">
        <f t="shared" si="48"/>
        <v>0.9605612131273662</v>
      </c>
      <c r="J1078" s="12">
        <v>1235</v>
      </c>
      <c r="K1078" s="12">
        <v>1235</v>
      </c>
      <c r="L1078" s="13">
        <f t="shared" si="49"/>
        <v>1</v>
      </c>
      <c r="M1078" s="12">
        <v>980</v>
      </c>
      <c r="N1078" s="12">
        <v>255</v>
      </c>
      <c r="O1078" s="14" t="str">
        <f t="shared" si="50"/>
        <v>CD Eligible</v>
      </c>
    </row>
    <row r="1079" spans="1:15" x14ac:dyDescent="0.2">
      <c r="A1079" s="11" t="s">
        <v>5254</v>
      </c>
      <c r="B1079" s="11">
        <v>1</v>
      </c>
      <c r="C1079" s="11" t="s">
        <v>6665</v>
      </c>
      <c r="D1079" s="11" t="s">
        <v>1027</v>
      </c>
      <c r="E1079" s="11" t="s">
        <v>139</v>
      </c>
      <c r="F1079" s="11" t="s">
        <v>6672</v>
      </c>
      <c r="G1079" s="15">
        <v>463602</v>
      </c>
      <c r="H1079" s="15">
        <v>433157</v>
      </c>
      <c r="I1079" s="13">
        <f t="shared" si="48"/>
        <v>0.93432944637857474</v>
      </c>
      <c r="J1079" s="12">
        <v>2300</v>
      </c>
      <c r="K1079" s="12">
        <v>1970</v>
      </c>
      <c r="L1079" s="13">
        <f t="shared" si="49"/>
        <v>0.85652173913043483</v>
      </c>
      <c r="M1079" s="12">
        <v>1480</v>
      </c>
      <c r="N1079" s="12">
        <v>490</v>
      </c>
      <c r="O1079" s="14" t="str">
        <f t="shared" si="50"/>
        <v>CD Eligible</v>
      </c>
    </row>
    <row r="1080" spans="1:15" x14ac:dyDescent="0.2">
      <c r="A1080" s="11" t="s">
        <v>5254</v>
      </c>
      <c r="B1080" s="11">
        <v>1</v>
      </c>
      <c r="C1080" s="11" t="s">
        <v>6673</v>
      </c>
      <c r="D1080" s="11" t="s">
        <v>1030</v>
      </c>
      <c r="E1080" s="11" t="s">
        <v>21</v>
      </c>
      <c r="F1080" s="11" t="s">
        <v>6674</v>
      </c>
      <c r="G1080" s="15">
        <v>929567</v>
      </c>
      <c r="H1080" s="15">
        <v>739330</v>
      </c>
      <c r="I1080" s="13">
        <f t="shared" si="48"/>
        <v>0.79534880218424275</v>
      </c>
      <c r="J1080" s="12">
        <v>2900</v>
      </c>
      <c r="K1080" s="12">
        <v>2850</v>
      </c>
      <c r="L1080" s="13">
        <f t="shared" si="49"/>
        <v>0.98275862068965514</v>
      </c>
      <c r="M1080" s="12">
        <v>2620</v>
      </c>
      <c r="N1080" s="12">
        <v>230</v>
      </c>
      <c r="O1080" s="14" t="str">
        <f t="shared" si="50"/>
        <v>CD Eligible</v>
      </c>
    </row>
    <row r="1081" spans="1:15" x14ac:dyDescent="0.2">
      <c r="A1081" s="11" t="s">
        <v>5254</v>
      </c>
      <c r="B1081" s="11">
        <v>1</v>
      </c>
      <c r="C1081" s="11" t="s">
        <v>6673</v>
      </c>
      <c r="D1081" s="11" t="s">
        <v>1030</v>
      </c>
      <c r="E1081" s="11" t="s">
        <v>27</v>
      </c>
      <c r="F1081" s="11" t="s">
        <v>6675</v>
      </c>
      <c r="G1081" s="15">
        <v>464489</v>
      </c>
      <c r="H1081" s="15">
        <v>428424</v>
      </c>
      <c r="I1081" s="13">
        <f t="shared" si="48"/>
        <v>0.92235553479199728</v>
      </c>
      <c r="J1081" s="12">
        <v>755</v>
      </c>
      <c r="K1081" s="12">
        <v>630</v>
      </c>
      <c r="L1081" s="13">
        <f t="shared" si="49"/>
        <v>0.83443708609271527</v>
      </c>
      <c r="M1081" s="12">
        <v>385</v>
      </c>
      <c r="N1081" s="12">
        <v>245</v>
      </c>
      <c r="O1081" s="14" t="str">
        <f t="shared" si="50"/>
        <v>CD Eligible</v>
      </c>
    </row>
    <row r="1082" spans="1:15" x14ac:dyDescent="0.2">
      <c r="A1082" s="11" t="s">
        <v>5254</v>
      </c>
      <c r="B1082" s="11">
        <v>1</v>
      </c>
      <c r="C1082" s="11" t="s">
        <v>6673</v>
      </c>
      <c r="D1082" s="11" t="s">
        <v>1030</v>
      </c>
      <c r="E1082" s="11" t="s">
        <v>29</v>
      </c>
      <c r="F1082" s="11" t="s">
        <v>6676</v>
      </c>
      <c r="G1082" s="15">
        <v>639755</v>
      </c>
      <c r="H1082" s="15">
        <v>535231</v>
      </c>
      <c r="I1082" s="13">
        <f t="shared" si="48"/>
        <v>0.83661870559823681</v>
      </c>
      <c r="J1082" s="12">
        <v>2095</v>
      </c>
      <c r="K1082" s="12">
        <v>1620</v>
      </c>
      <c r="L1082" s="13">
        <f t="shared" si="49"/>
        <v>0.77326968973747012</v>
      </c>
      <c r="M1082" s="12">
        <v>880</v>
      </c>
      <c r="N1082" s="12">
        <v>740</v>
      </c>
      <c r="O1082" s="14" t="str">
        <f t="shared" si="50"/>
        <v>CD Eligible</v>
      </c>
    </row>
    <row r="1083" spans="1:15" x14ac:dyDescent="0.2">
      <c r="A1083" s="11" t="s">
        <v>5254</v>
      </c>
      <c r="B1083" s="11">
        <v>1</v>
      </c>
      <c r="C1083" s="11" t="s">
        <v>6673</v>
      </c>
      <c r="D1083" s="11" t="s">
        <v>1030</v>
      </c>
      <c r="E1083" s="11" t="s">
        <v>37</v>
      </c>
      <c r="F1083" s="11" t="s">
        <v>6677</v>
      </c>
      <c r="G1083" s="15">
        <v>1019754</v>
      </c>
      <c r="H1083" s="15">
        <v>672657</v>
      </c>
      <c r="I1083" s="13">
        <f t="shared" si="48"/>
        <v>0.65962673350631618</v>
      </c>
      <c r="J1083" s="12">
        <v>2200</v>
      </c>
      <c r="K1083" s="12">
        <v>835</v>
      </c>
      <c r="L1083" s="13">
        <f t="shared" si="49"/>
        <v>0.37954545454545452</v>
      </c>
      <c r="M1083" s="12">
        <v>665</v>
      </c>
      <c r="N1083" s="12">
        <v>170</v>
      </c>
      <c r="O1083" s="14" t="str">
        <f t="shared" si="50"/>
        <v>Ineligible</v>
      </c>
    </row>
    <row r="1084" spans="1:15" x14ac:dyDescent="0.2">
      <c r="A1084" s="11" t="s">
        <v>5254</v>
      </c>
      <c r="B1084" s="11">
        <v>1</v>
      </c>
      <c r="C1084" s="11" t="s">
        <v>6673</v>
      </c>
      <c r="D1084" s="11" t="s">
        <v>1030</v>
      </c>
      <c r="E1084" s="11" t="s">
        <v>52</v>
      </c>
      <c r="F1084" s="11" t="s">
        <v>6678</v>
      </c>
      <c r="G1084" s="15">
        <v>593338</v>
      </c>
      <c r="H1084" s="15">
        <v>401629</v>
      </c>
      <c r="I1084" s="13">
        <f t="shared" si="48"/>
        <v>0.67689748507596004</v>
      </c>
      <c r="J1084" s="12">
        <v>1770</v>
      </c>
      <c r="K1084" s="12">
        <v>980</v>
      </c>
      <c r="L1084" s="13">
        <f t="shared" si="49"/>
        <v>0.5536723163841808</v>
      </c>
      <c r="M1084" s="12">
        <v>550</v>
      </c>
      <c r="N1084" s="12">
        <v>430</v>
      </c>
      <c r="O1084" s="14" t="str">
        <f t="shared" si="50"/>
        <v>CD Eligible</v>
      </c>
    </row>
    <row r="1085" spans="1:15" x14ac:dyDescent="0.2">
      <c r="A1085" s="11" t="s">
        <v>5254</v>
      </c>
      <c r="B1085" s="11">
        <v>1</v>
      </c>
      <c r="C1085" s="11" t="s">
        <v>6679</v>
      </c>
      <c r="D1085" s="11" t="s">
        <v>1043</v>
      </c>
      <c r="E1085" s="11" t="s">
        <v>21</v>
      </c>
      <c r="F1085" s="11" t="s">
        <v>6680</v>
      </c>
      <c r="G1085" s="15">
        <v>452706</v>
      </c>
      <c r="H1085" s="15">
        <v>443700</v>
      </c>
      <c r="I1085" s="13">
        <f t="shared" si="48"/>
        <v>0.98010629415117101</v>
      </c>
      <c r="J1085" s="12">
        <v>1425</v>
      </c>
      <c r="K1085" s="12">
        <v>1005</v>
      </c>
      <c r="L1085" s="13">
        <f t="shared" si="49"/>
        <v>0.70526315789473681</v>
      </c>
      <c r="M1085" s="12">
        <v>510</v>
      </c>
      <c r="N1085" s="12">
        <v>495</v>
      </c>
      <c r="O1085" s="14" t="str">
        <f t="shared" si="50"/>
        <v>CD Eligible</v>
      </c>
    </row>
    <row r="1086" spans="1:15" x14ac:dyDescent="0.2">
      <c r="A1086" s="11" t="s">
        <v>5254</v>
      </c>
      <c r="B1086" s="11">
        <v>1</v>
      </c>
      <c r="C1086" s="11" t="s">
        <v>6679</v>
      </c>
      <c r="D1086" s="11" t="s">
        <v>1043</v>
      </c>
      <c r="E1086" s="11" t="s">
        <v>27</v>
      </c>
      <c r="F1086" s="11" t="s">
        <v>6681</v>
      </c>
      <c r="G1086" s="15">
        <v>950899.48</v>
      </c>
      <c r="H1086" s="15">
        <v>775852</v>
      </c>
      <c r="I1086" s="13">
        <f t="shared" si="48"/>
        <v>0.81591379143461096</v>
      </c>
      <c r="J1086" s="12">
        <v>1580</v>
      </c>
      <c r="K1086" s="12">
        <v>1145</v>
      </c>
      <c r="L1086" s="13">
        <f t="shared" si="49"/>
        <v>0.72468354430379744</v>
      </c>
      <c r="M1086" s="12">
        <v>705</v>
      </c>
      <c r="N1086" s="12">
        <v>440</v>
      </c>
      <c r="O1086" s="14" t="str">
        <f t="shared" si="50"/>
        <v>CD Eligible</v>
      </c>
    </row>
    <row r="1087" spans="1:15" x14ac:dyDescent="0.2">
      <c r="A1087" s="11" t="s">
        <v>5254</v>
      </c>
      <c r="B1087" s="11">
        <v>1</v>
      </c>
      <c r="C1087" s="11" t="s">
        <v>6679</v>
      </c>
      <c r="D1087" s="11" t="s">
        <v>1043</v>
      </c>
      <c r="E1087" s="11" t="s">
        <v>29</v>
      </c>
      <c r="F1087" s="11" t="s">
        <v>6682</v>
      </c>
      <c r="G1087" s="15">
        <v>505150</v>
      </c>
      <c r="H1087" s="15">
        <v>494050</v>
      </c>
      <c r="I1087" s="13">
        <f t="shared" si="48"/>
        <v>0.97802632881322382</v>
      </c>
      <c r="J1087" s="12">
        <v>1110</v>
      </c>
      <c r="K1087" s="12">
        <v>540</v>
      </c>
      <c r="L1087" s="13">
        <f t="shared" si="49"/>
        <v>0.48648648648648651</v>
      </c>
      <c r="M1087" s="12">
        <v>265</v>
      </c>
      <c r="N1087" s="12">
        <v>275</v>
      </c>
      <c r="O1087" s="14" t="str">
        <f t="shared" si="50"/>
        <v>Ineligible</v>
      </c>
    </row>
    <row r="1088" spans="1:15" x14ac:dyDescent="0.2">
      <c r="A1088" s="11" t="s">
        <v>5254</v>
      </c>
      <c r="B1088" s="11">
        <v>1</v>
      </c>
      <c r="C1088" s="11" t="s">
        <v>6679</v>
      </c>
      <c r="D1088" s="11" t="s">
        <v>1043</v>
      </c>
      <c r="E1088" s="11" t="s">
        <v>37</v>
      </c>
      <c r="F1088" s="11" t="s">
        <v>6683</v>
      </c>
      <c r="G1088" s="15">
        <v>942601</v>
      </c>
      <c r="H1088" s="15">
        <v>812906</v>
      </c>
      <c r="I1088" s="13">
        <f t="shared" si="48"/>
        <v>0.86240731762431821</v>
      </c>
      <c r="J1088" s="12">
        <v>2605</v>
      </c>
      <c r="K1088" s="12">
        <v>1810</v>
      </c>
      <c r="L1088" s="13">
        <f t="shared" si="49"/>
        <v>0.69481765834932818</v>
      </c>
      <c r="M1088" s="12">
        <v>1465</v>
      </c>
      <c r="N1088" s="12">
        <v>345</v>
      </c>
      <c r="O1088" s="14" t="str">
        <f t="shared" si="50"/>
        <v>CD Eligible</v>
      </c>
    </row>
    <row r="1089" spans="1:15" x14ac:dyDescent="0.2">
      <c r="A1089" s="11" t="s">
        <v>5254</v>
      </c>
      <c r="B1089" s="11">
        <v>1</v>
      </c>
      <c r="C1089" s="11" t="s">
        <v>6679</v>
      </c>
      <c r="D1089" s="11" t="s">
        <v>1043</v>
      </c>
      <c r="E1089" s="11" t="s">
        <v>52</v>
      </c>
      <c r="F1089" s="11" t="s">
        <v>6684</v>
      </c>
      <c r="G1089" s="15">
        <v>465388</v>
      </c>
      <c r="H1089" s="15">
        <v>443888</v>
      </c>
      <c r="I1089" s="13">
        <f t="shared" si="48"/>
        <v>0.95380198887809742</v>
      </c>
      <c r="J1089" s="12">
        <v>1335</v>
      </c>
      <c r="K1089" s="12">
        <v>950</v>
      </c>
      <c r="L1089" s="13">
        <f t="shared" si="49"/>
        <v>0.71161048689138573</v>
      </c>
      <c r="M1089" s="12">
        <v>640</v>
      </c>
      <c r="N1089" s="12">
        <v>310</v>
      </c>
      <c r="O1089" s="14" t="str">
        <f t="shared" si="50"/>
        <v>CD Eligible</v>
      </c>
    </row>
    <row r="1090" spans="1:15" x14ac:dyDescent="0.2">
      <c r="A1090" s="11" t="s">
        <v>5254</v>
      </c>
      <c r="B1090" s="11">
        <v>1</v>
      </c>
      <c r="C1090" s="11" t="s">
        <v>6685</v>
      </c>
      <c r="D1090" s="11" t="s">
        <v>2819</v>
      </c>
      <c r="E1090" s="11" t="s">
        <v>21</v>
      </c>
      <c r="F1090" s="11" t="s">
        <v>6686</v>
      </c>
      <c r="G1090" s="15">
        <v>1163820</v>
      </c>
      <c r="H1090" s="15">
        <v>653547</v>
      </c>
      <c r="I1090" s="13">
        <f t="shared" si="48"/>
        <v>0.56155333298963761</v>
      </c>
      <c r="J1090" s="12">
        <v>1805</v>
      </c>
      <c r="K1090" s="12">
        <v>1340</v>
      </c>
      <c r="L1090" s="13">
        <f t="shared" si="49"/>
        <v>0.74238227146814406</v>
      </c>
      <c r="M1090" s="12">
        <v>865</v>
      </c>
      <c r="N1090" s="12">
        <v>475</v>
      </c>
      <c r="O1090" s="14" t="str">
        <f t="shared" si="50"/>
        <v>CD Eligible</v>
      </c>
    </row>
    <row r="1091" spans="1:15" x14ac:dyDescent="0.2">
      <c r="A1091" s="11" t="s">
        <v>5254</v>
      </c>
      <c r="B1091" s="11">
        <v>1</v>
      </c>
      <c r="C1091" s="11" t="s">
        <v>6687</v>
      </c>
      <c r="D1091" s="11" t="s">
        <v>1074</v>
      </c>
      <c r="E1091" s="11" t="s">
        <v>21</v>
      </c>
      <c r="F1091" s="11" t="s">
        <v>6688</v>
      </c>
      <c r="G1091" s="15">
        <v>520367</v>
      </c>
      <c r="H1091" s="15">
        <v>389942</v>
      </c>
      <c r="I1091" s="13">
        <f t="shared" si="48"/>
        <v>0.74935958659945767</v>
      </c>
      <c r="J1091" s="12">
        <v>1240</v>
      </c>
      <c r="K1091" s="12">
        <v>1140</v>
      </c>
      <c r="L1091" s="13">
        <f t="shared" si="49"/>
        <v>0.91935483870967738</v>
      </c>
      <c r="M1091" s="12">
        <v>1140</v>
      </c>
      <c r="N1091" s="12">
        <v>0</v>
      </c>
      <c r="O1091" s="14" t="str">
        <f t="shared" si="50"/>
        <v>CD Eligible</v>
      </c>
    </row>
    <row r="1092" spans="1:15" x14ac:dyDescent="0.2">
      <c r="A1092" s="11" t="s">
        <v>5254</v>
      </c>
      <c r="B1092" s="11">
        <v>1</v>
      </c>
      <c r="C1092" s="11" t="s">
        <v>6687</v>
      </c>
      <c r="D1092" s="11" t="s">
        <v>1074</v>
      </c>
      <c r="E1092" s="11" t="s">
        <v>27</v>
      </c>
      <c r="F1092" s="11" t="s">
        <v>6689</v>
      </c>
      <c r="G1092" s="15">
        <v>710320</v>
      </c>
      <c r="H1092" s="15">
        <v>398662</v>
      </c>
      <c r="I1092" s="13">
        <f t="shared" si="48"/>
        <v>0.5612428201374029</v>
      </c>
      <c r="J1092" s="12">
        <v>1705</v>
      </c>
      <c r="K1092" s="12">
        <v>1420</v>
      </c>
      <c r="L1092" s="13">
        <f t="shared" si="49"/>
        <v>0.83284457478005869</v>
      </c>
      <c r="M1092" s="12">
        <v>740</v>
      </c>
      <c r="N1092" s="12">
        <v>680</v>
      </c>
      <c r="O1092" s="14" t="str">
        <f t="shared" si="50"/>
        <v>CD Eligible</v>
      </c>
    </row>
    <row r="1093" spans="1:15" x14ac:dyDescent="0.2">
      <c r="A1093" s="11" t="s">
        <v>5254</v>
      </c>
      <c r="B1093" s="11">
        <v>1</v>
      </c>
      <c r="C1093" s="11" t="s">
        <v>6687</v>
      </c>
      <c r="D1093" s="11" t="s">
        <v>1074</v>
      </c>
      <c r="E1093" s="11" t="s">
        <v>29</v>
      </c>
      <c r="F1093" s="11" t="s">
        <v>6690</v>
      </c>
      <c r="G1093" s="15">
        <v>574709</v>
      </c>
      <c r="H1093" s="15">
        <v>209608</v>
      </c>
      <c r="I1093" s="13">
        <f t="shared" si="48"/>
        <v>0.36472023232627293</v>
      </c>
      <c r="J1093" s="12">
        <v>500</v>
      </c>
      <c r="K1093" s="12">
        <v>360</v>
      </c>
      <c r="L1093" s="13">
        <f t="shared" si="49"/>
        <v>0.72</v>
      </c>
      <c r="M1093" s="12">
        <v>135</v>
      </c>
      <c r="N1093" s="12">
        <v>225</v>
      </c>
      <c r="O1093" s="14" t="str">
        <f t="shared" si="50"/>
        <v>Ineligible</v>
      </c>
    </row>
    <row r="1094" spans="1:15" x14ac:dyDescent="0.2">
      <c r="A1094" s="11" t="s">
        <v>5254</v>
      </c>
      <c r="B1094" s="11">
        <v>1</v>
      </c>
      <c r="C1094" s="11" t="s">
        <v>6687</v>
      </c>
      <c r="D1094" s="11" t="s">
        <v>1074</v>
      </c>
      <c r="E1094" s="11" t="s">
        <v>37</v>
      </c>
      <c r="F1094" s="11" t="s">
        <v>6691</v>
      </c>
      <c r="G1094" s="15">
        <v>500969</v>
      </c>
      <c r="H1094" s="15">
        <v>303745</v>
      </c>
      <c r="I1094" s="13">
        <f t="shared" si="48"/>
        <v>0.60631496160441067</v>
      </c>
      <c r="J1094" s="12">
        <v>1025</v>
      </c>
      <c r="K1094" s="12">
        <v>830</v>
      </c>
      <c r="L1094" s="13">
        <f t="shared" si="49"/>
        <v>0.80975609756097566</v>
      </c>
      <c r="M1094" s="12">
        <v>760</v>
      </c>
      <c r="N1094" s="12">
        <v>70</v>
      </c>
      <c r="O1094" s="14" t="str">
        <f t="shared" si="50"/>
        <v>CD Eligible</v>
      </c>
    </row>
    <row r="1095" spans="1:15" x14ac:dyDescent="0.2">
      <c r="A1095" s="11" t="s">
        <v>5254</v>
      </c>
      <c r="B1095" s="11">
        <v>1</v>
      </c>
      <c r="C1095" s="11" t="s">
        <v>6687</v>
      </c>
      <c r="D1095" s="11" t="s">
        <v>1074</v>
      </c>
      <c r="E1095" s="11" t="s">
        <v>52</v>
      </c>
      <c r="F1095" s="11" t="s">
        <v>6692</v>
      </c>
      <c r="G1095" s="15">
        <v>542152</v>
      </c>
      <c r="H1095" s="15">
        <v>444534</v>
      </c>
      <c r="I1095" s="13">
        <f t="shared" ref="I1095:I1158" si="51">IFERROR(H1095/G1095,"-")</f>
        <v>0.81994348448405618</v>
      </c>
      <c r="J1095" s="12">
        <v>1690</v>
      </c>
      <c r="K1095" s="12">
        <v>1230</v>
      </c>
      <c r="L1095" s="13">
        <f t="shared" ref="L1095:L1158" si="52">IFERROR(K1095/J1095,"-")</f>
        <v>0.72781065088757402</v>
      </c>
      <c r="M1095" s="12">
        <v>910</v>
      </c>
      <c r="N1095" s="12">
        <v>320</v>
      </c>
      <c r="O1095" s="14" t="str">
        <f t="shared" ref="O1095:O1158" si="53">IFERROR(IF(OR(I1095="-",L1095="-"),"Ineligible",IF(AND(L1095&gt;0.51,I1095&gt;0.5),"CD Eligible","Ineligible")),"Ineligible")</f>
        <v>CD Eligible</v>
      </c>
    </row>
    <row r="1096" spans="1:15" x14ac:dyDescent="0.2">
      <c r="A1096" s="11" t="s">
        <v>5254</v>
      </c>
      <c r="B1096" s="11">
        <v>1</v>
      </c>
      <c r="C1096" s="11" t="s">
        <v>6687</v>
      </c>
      <c r="D1096" s="11" t="s">
        <v>1074</v>
      </c>
      <c r="E1096" s="11" t="s">
        <v>61</v>
      </c>
      <c r="F1096" s="11" t="s">
        <v>6693</v>
      </c>
      <c r="G1096" s="15">
        <v>481688</v>
      </c>
      <c r="H1096" s="15">
        <v>400557</v>
      </c>
      <c r="I1096" s="13">
        <f t="shared" si="51"/>
        <v>0.83156939761837534</v>
      </c>
      <c r="J1096" s="12">
        <v>2295</v>
      </c>
      <c r="K1096" s="12">
        <v>1795</v>
      </c>
      <c r="L1096" s="13">
        <f t="shared" si="52"/>
        <v>0.78213507625272327</v>
      </c>
      <c r="M1096" s="12">
        <v>1250</v>
      </c>
      <c r="N1096" s="12">
        <v>545</v>
      </c>
      <c r="O1096" s="14" t="str">
        <f t="shared" si="53"/>
        <v>CD Eligible</v>
      </c>
    </row>
    <row r="1097" spans="1:15" x14ac:dyDescent="0.2">
      <c r="A1097" s="11" t="s">
        <v>5254</v>
      </c>
      <c r="B1097" s="11">
        <v>1</v>
      </c>
      <c r="C1097" s="11" t="s">
        <v>6694</v>
      </c>
      <c r="D1097" s="11" t="s">
        <v>2839</v>
      </c>
      <c r="E1097" s="11" t="s">
        <v>21</v>
      </c>
      <c r="F1097" s="11" t="s">
        <v>6695</v>
      </c>
      <c r="G1097" s="15">
        <v>672832</v>
      </c>
      <c r="H1097" s="15">
        <v>531561</v>
      </c>
      <c r="I1097" s="13">
        <f t="shared" si="51"/>
        <v>0.79003525397127361</v>
      </c>
      <c r="J1097" s="12">
        <v>1985</v>
      </c>
      <c r="K1097" s="12">
        <v>1790</v>
      </c>
      <c r="L1097" s="13">
        <f t="shared" si="52"/>
        <v>0.90176322418136023</v>
      </c>
      <c r="M1097" s="12">
        <v>1455</v>
      </c>
      <c r="N1097" s="12">
        <v>335</v>
      </c>
      <c r="O1097" s="14" t="str">
        <f t="shared" si="53"/>
        <v>CD Eligible</v>
      </c>
    </row>
    <row r="1098" spans="1:15" x14ac:dyDescent="0.2">
      <c r="A1098" s="11" t="s">
        <v>5254</v>
      </c>
      <c r="B1098" s="11">
        <v>1</v>
      </c>
      <c r="C1098" s="11" t="s">
        <v>6694</v>
      </c>
      <c r="D1098" s="11" t="s">
        <v>2839</v>
      </c>
      <c r="E1098" s="11" t="s">
        <v>27</v>
      </c>
      <c r="F1098" s="11" t="s">
        <v>6696</v>
      </c>
      <c r="G1098" s="15">
        <v>772314</v>
      </c>
      <c r="H1098" s="15">
        <v>471248</v>
      </c>
      <c r="I1098" s="13">
        <f t="shared" si="51"/>
        <v>0.61017668979197581</v>
      </c>
      <c r="J1098" s="12">
        <v>1710</v>
      </c>
      <c r="K1098" s="12">
        <v>1685</v>
      </c>
      <c r="L1098" s="13">
        <f t="shared" si="52"/>
        <v>0.98538011695906436</v>
      </c>
      <c r="M1098" s="12">
        <v>975</v>
      </c>
      <c r="N1098" s="12">
        <v>710</v>
      </c>
      <c r="O1098" s="14" t="str">
        <f t="shared" si="53"/>
        <v>CD Eligible</v>
      </c>
    </row>
    <row r="1099" spans="1:15" x14ac:dyDescent="0.2">
      <c r="A1099" s="11" t="s">
        <v>5254</v>
      </c>
      <c r="B1099" s="11">
        <v>1</v>
      </c>
      <c r="C1099" s="11" t="s">
        <v>6694</v>
      </c>
      <c r="D1099" s="11" t="s">
        <v>2839</v>
      </c>
      <c r="E1099" s="11" t="s">
        <v>29</v>
      </c>
      <c r="F1099" s="11" t="s">
        <v>6697</v>
      </c>
      <c r="G1099" s="15">
        <v>921125</v>
      </c>
      <c r="H1099" s="15">
        <v>543893</v>
      </c>
      <c r="I1099" s="13">
        <f t="shared" si="51"/>
        <v>0.59046600624236667</v>
      </c>
      <c r="J1099" s="12">
        <v>2350</v>
      </c>
      <c r="K1099" s="12">
        <v>1845</v>
      </c>
      <c r="L1099" s="13">
        <f t="shared" si="52"/>
        <v>0.78510638297872337</v>
      </c>
      <c r="M1099" s="12">
        <v>1395</v>
      </c>
      <c r="N1099" s="12">
        <v>450</v>
      </c>
      <c r="O1099" s="14" t="str">
        <f t="shared" si="53"/>
        <v>CD Eligible</v>
      </c>
    </row>
    <row r="1100" spans="1:15" x14ac:dyDescent="0.2">
      <c r="A1100" s="11" t="s">
        <v>5254</v>
      </c>
      <c r="B1100" s="11">
        <v>1</v>
      </c>
      <c r="C1100" s="11" t="s">
        <v>6694</v>
      </c>
      <c r="D1100" s="11" t="s">
        <v>2839</v>
      </c>
      <c r="E1100" s="11" t="s">
        <v>37</v>
      </c>
      <c r="F1100" s="11" t="s">
        <v>6698</v>
      </c>
      <c r="G1100" s="15">
        <v>678311</v>
      </c>
      <c r="H1100" s="15">
        <v>496273</v>
      </c>
      <c r="I1100" s="13">
        <f t="shared" si="51"/>
        <v>0.73163047628595146</v>
      </c>
      <c r="J1100" s="12">
        <v>1335</v>
      </c>
      <c r="K1100" s="12">
        <v>715</v>
      </c>
      <c r="L1100" s="13">
        <f t="shared" si="52"/>
        <v>0.53558052434456926</v>
      </c>
      <c r="M1100" s="12">
        <v>355</v>
      </c>
      <c r="N1100" s="12">
        <v>360</v>
      </c>
      <c r="O1100" s="14" t="str">
        <f t="shared" si="53"/>
        <v>CD Eligible</v>
      </c>
    </row>
    <row r="1101" spans="1:15" x14ac:dyDescent="0.2">
      <c r="A1101" s="11" t="s">
        <v>5254</v>
      </c>
      <c r="B1101" s="11">
        <v>1</v>
      </c>
      <c r="C1101" s="11" t="s">
        <v>6694</v>
      </c>
      <c r="D1101" s="11" t="s">
        <v>2839</v>
      </c>
      <c r="E1101" s="11" t="s">
        <v>52</v>
      </c>
      <c r="F1101" s="11" t="s">
        <v>6699</v>
      </c>
      <c r="G1101" s="15">
        <v>800114</v>
      </c>
      <c r="H1101" s="15">
        <v>786344</v>
      </c>
      <c r="I1101" s="13">
        <f t="shared" si="51"/>
        <v>0.98278995243177847</v>
      </c>
      <c r="J1101" s="12">
        <v>2320</v>
      </c>
      <c r="K1101" s="12">
        <v>850</v>
      </c>
      <c r="L1101" s="13">
        <f t="shared" si="52"/>
        <v>0.36637931034482757</v>
      </c>
      <c r="M1101" s="12">
        <v>660</v>
      </c>
      <c r="N1101" s="12">
        <v>190</v>
      </c>
      <c r="O1101" s="14" t="str">
        <f t="shared" si="53"/>
        <v>Ineligible</v>
      </c>
    </row>
    <row r="1102" spans="1:15" x14ac:dyDescent="0.2">
      <c r="A1102" s="11" t="s">
        <v>5254</v>
      </c>
      <c r="B1102" s="11">
        <v>1</v>
      </c>
      <c r="C1102" s="11" t="s">
        <v>6700</v>
      </c>
      <c r="D1102" s="11" t="s">
        <v>1079</v>
      </c>
      <c r="E1102" s="11" t="s">
        <v>21</v>
      </c>
      <c r="F1102" s="11" t="s">
        <v>6701</v>
      </c>
      <c r="G1102" s="15">
        <v>1031043</v>
      </c>
      <c r="H1102" s="15">
        <v>813800</v>
      </c>
      <c r="I1102" s="13">
        <f t="shared" si="51"/>
        <v>0.78929782753968558</v>
      </c>
      <c r="J1102" s="12">
        <v>1700</v>
      </c>
      <c r="K1102" s="12">
        <v>615</v>
      </c>
      <c r="L1102" s="13">
        <f t="shared" si="52"/>
        <v>0.36176470588235293</v>
      </c>
      <c r="M1102" s="12">
        <v>360</v>
      </c>
      <c r="N1102" s="12">
        <v>255</v>
      </c>
      <c r="O1102" s="14" t="str">
        <f t="shared" si="53"/>
        <v>Ineligible</v>
      </c>
    </row>
    <row r="1103" spans="1:15" x14ac:dyDescent="0.2">
      <c r="A1103" s="11" t="s">
        <v>5254</v>
      </c>
      <c r="B1103" s="11">
        <v>1</v>
      </c>
      <c r="C1103" s="11" t="s">
        <v>6700</v>
      </c>
      <c r="D1103" s="11" t="s">
        <v>1079</v>
      </c>
      <c r="E1103" s="11" t="s">
        <v>27</v>
      </c>
      <c r="F1103" s="11" t="s">
        <v>6702</v>
      </c>
      <c r="G1103" s="15">
        <v>646222.56000000006</v>
      </c>
      <c r="H1103" s="15">
        <v>596068.56000000006</v>
      </c>
      <c r="I1103" s="13">
        <f t="shared" si="51"/>
        <v>0.92238896766463863</v>
      </c>
      <c r="J1103" s="12">
        <v>1150</v>
      </c>
      <c r="K1103" s="12">
        <v>570</v>
      </c>
      <c r="L1103" s="13">
        <f t="shared" si="52"/>
        <v>0.4956521739130435</v>
      </c>
      <c r="M1103" s="12">
        <v>405</v>
      </c>
      <c r="N1103" s="12">
        <v>165</v>
      </c>
      <c r="O1103" s="14" t="str">
        <f t="shared" si="53"/>
        <v>Ineligible</v>
      </c>
    </row>
    <row r="1104" spans="1:15" x14ac:dyDescent="0.2">
      <c r="A1104" s="11" t="s">
        <v>5254</v>
      </c>
      <c r="B1104" s="11">
        <v>1</v>
      </c>
      <c r="C1104" s="11" t="s">
        <v>6700</v>
      </c>
      <c r="D1104" s="11" t="s">
        <v>1079</v>
      </c>
      <c r="E1104" s="11" t="s">
        <v>29</v>
      </c>
      <c r="F1104" s="11" t="s">
        <v>6703</v>
      </c>
      <c r="G1104" s="15">
        <v>1315023</v>
      </c>
      <c r="H1104" s="15">
        <v>1282594</v>
      </c>
      <c r="I1104" s="13">
        <f t="shared" si="51"/>
        <v>0.97533959482077504</v>
      </c>
      <c r="J1104" s="12">
        <v>2500</v>
      </c>
      <c r="K1104" s="12">
        <v>1050</v>
      </c>
      <c r="L1104" s="13">
        <f t="shared" si="52"/>
        <v>0.42</v>
      </c>
      <c r="M1104" s="12">
        <v>865</v>
      </c>
      <c r="N1104" s="12">
        <v>185</v>
      </c>
      <c r="O1104" s="14" t="str">
        <f t="shared" si="53"/>
        <v>Ineligible</v>
      </c>
    </row>
    <row r="1105" spans="1:15" x14ac:dyDescent="0.2">
      <c r="A1105" s="11" t="s">
        <v>5254</v>
      </c>
      <c r="B1105" s="11">
        <v>1</v>
      </c>
      <c r="C1105" s="11" t="s">
        <v>6700</v>
      </c>
      <c r="D1105" s="11" t="s">
        <v>1079</v>
      </c>
      <c r="E1105" s="11" t="s">
        <v>37</v>
      </c>
      <c r="F1105" s="11" t="s">
        <v>6704</v>
      </c>
      <c r="G1105" s="15">
        <v>658376.43999999994</v>
      </c>
      <c r="H1105" s="15">
        <v>609291.43999999994</v>
      </c>
      <c r="I1105" s="13">
        <f t="shared" si="51"/>
        <v>0.92544538805185672</v>
      </c>
      <c r="J1105" s="12">
        <v>1575</v>
      </c>
      <c r="K1105" s="12">
        <v>915</v>
      </c>
      <c r="L1105" s="13">
        <f t="shared" si="52"/>
        <v>0.580952380952381</v>
      </c>
      <c r="M1105" s="12">
        <v>690</v>
      </c>
      <c r="N1105" s="12">
        <v>225</v>
      </c>
      <c r="O1105" s="14" t="str">
        <f t="shared" si="53"/>
        <v>CD Eligible</v>
      </c>
    </row>
    <row r="1106" spans="1:15" x14ac:dyDescent="0.2">
      <c r="A1106" s="11" t="s">
        <v>5254</v>
      </c>
      <c r="B1106" s="11">
        <v>1</v>
      </c>
      <c r="C1106" s="11" t="s">
        <v>6705</v>
      </c>
      <c r="D1106" s="11" t="s">
        <v>2856</v>
      </c>
      <c r="E1106" s="11" t="s">
        <v>19</v>
      </c>
      <c r="F1106" s="11" t="s">
        <v>6706</v>
      </c>
      <c r="G1106" s="15">
        <v>0</v>
      </c>
      <c r="H1106" s="15">
        <v>0</v>
      </c>
      <c r="I1106" s="13" t="str">
        <f t="shared" si="51"/>
        <v>-</v>
      </c>
      <c r="J1106" s="12">
        <v>0</v>
      </c>
      <c r="K1106" s="12">
        <v>0</v>
      </c>
      <c r="L1106" s="13" t="str">
        <f t="shared" si="52"/>
        <v>-</v>
      </c>
      <c r="M1106" s="12">
        <v>0</v>
      </c>
      <c r="N1106" s="12">
        <v>0</v>
      </c>
      <c r="O1106" s="14" t="str">
        <f t="shared" si="53"/>
        <v>Ineligible</v>
      </c>
    </row>
    <row r="1107" spans="1:15" x14ac:dyDescent="0.2">
      <c r="A1107" s="11" t="s">
        <v>5254</v>
      </c>
      <c r="B1107" s="11">
        <v>1</v>
      </c>
      <c r="C1107" s="11" t="s">
        <v>6705</v>
      </c>
      <c r="D1107" s="11" t="s">
        <v>2856</v>
      </c>
      <c r="E1107" s="11" t="s">
        <v>21</v>
      </c>
      <c r="F1107" s="11" t="s">
        <v>6707</v>
      </c>
      <c r="G1107" s="15">
        <v>625160.24</v>
      </c>
      <c r="H1107" s="15">
        <v>618044</v>
      </c>
      <c r="I1107" s="13">
        <f t="shared" si="51"/>
        <v>0.98861693443588161</v>
      </c>
      <c r="J1107" s="12">
        <v>1210</v>
      </c>
      <c r="K1107" s="12">
        <v>535</v>
      </c>
      <c r="L1107" s="13">
        <f t="shared" si="52"/>
        <v>0.44214876033057854</v>
      </c>
      <c r="M1107" s="12">
        <v>245</v>
      </c>
      <c r="N1107" s="12">
        <v>290</v>
      </c>
      <c r="O1107" s="14" t="str">
        <f t="shared" si="53"/>
        <v>Ineligible</v>
      </c>
    </row>
    <row r="1108" spans="1:15" x14ac:dyDescent="0.2">
      <c r="A1108" s="11" t="s">
        <v>5254</v>
      </c>
      <c r="B1108" s="11">
        <v>1</v>
      </c>
      <c r="C1108" s="11" t="s">
        <v>6705</v>
      </c>
      <c r="D1108" s="11" t="s">
        <v>2856</v>
      </c>
      <c r="E1108" s="11" t="s">
        <v>27</v>
      </c>
      <c r="F1108" s="11" t="s">
        <v>6708</v>
      </c>
      <c r="G1108" s="15">
        <v>1283259</v>
      </c>
      <c r="H1108" s="15">
        <v>1195355</v>
      </c>
      <c r="I1108" s="13">
        <f t="shared" si="51"/>
        <v>0.93149940892680272</v>
      </c>
      <c r="J1108" s="12">
        <v>2500</v>
      </c>
      <c r="K1108" s="12">
        <v>745</v>
      </c>
      <c r="L1108" s="13">
        <f t="shared" si="52"/>
        <v>0.29799999999999999</v>
      </c>
      <c r="M1108" s="12">
        <v>580</v>
      </c>
      <c r="N1108" s="12">
        <v>165</v>
      </c>
      <c r="O1108" s="14" t="str">
        <f t="shared" si="53"/>
        <v>Ineligible</v>
      </c>
    </row>
    <row r="1109" spans="1:15" x14ac:dyDescent="0.2">
      <c r="A1109" s="11" t="s">
        <v>5254</v>
      </c>
      <c r="B1109" s="11">
        <v>1</v>
      </c>
      <c r="C1109" s="11" t="s">
        <v>6709</v>
      </c>
      <c r="D1109" s="11" t="s">
        <v>1101</v>
      </c>
      <c r="E1109" s="11" t="s">
        <v>21</v>
      </c>
      <c r="F1109" s="11" t="s">
        <v>6710</v>
      </c>
      <c r="G1109" s="15">
        <v>1711868.7</v>
      </c>
      <c r="H1109" s="15">
        <v>389899.7</v>
      </c>
      <c r="I1109" s="13">
        <f t="shared" si="51"/>
        <v>0.22776261987849888</v>
      </c>
      <c r="J1109" s="12">
        <v>1315</v>
      </c>
      <c r="K1109" s="12">
        <v>960</v>
      </c>
      <c r="L1109" s="13">
        <f t="shared" si="52"/>
        <v>0.73003802281368824</v>
      </c>
      <c r="M1109" s="12">
        <v>820</v>
      </c>
      <c r="N1109" s="12">
        <v>140</v>
      </c>
      <c r="O1109" s="14" t="str">
        <f t="shared" si="53"/>
        <v>Ineligible</v>
      </c>
    </row>
    <row r="1110" spans="1:15" x14ac:dyDescent="0.2">
      <c r="A1110" s="11" t="s">
        <v>5254</v>
      </c>
      <c r="B1110" s="11">
        <v>1</v>
      </c>
      <c r="C1110" s="11" t="s">
        <v>6709</v>
      </c>
      <c r="D1110" s="11" t="s">
        <v>1101</v>
      </c>
      <c r="E1110" s="11" t="s">
        <v>27</v>
      </c>
      <c r="F1110" s="11" t="s">
        <v>6711</v>
      </c>
      <c r="G1110" s="15">
        <v>480689</v>
      </c>
      <c r="H1110" s="15">
        <v>451006</v>
      </c>
      <c r="I1110" s="13">
        <f t="shared" si="51"/>
        <v>0.93824905500229883</v>
      </c>
      <c r="J1110" s="12">
        <v>2370</v>
      </c>
      <c r="K1110" s="12">
        <v>1965</v>
      </c>
      <c r="L1110" s="13">
        <f t="shared" si="52"/>
        <v>0.82911392405063289</v>
      </c>
      <c r="M1110" s="12">
        <v>1620</v>
      </c>
      <c r="N1110" s="12">
        <v>345</v>
      </c>
      <c r="O1110" s="14" t="str">
        <f t="shared" si="53"/>
        <v>CD Eligible</v>
      </c>
    </row>
    <row r="1111" spans="1:15" x14ac:dyDescent="0.2">
      <c r="A1111" s="11" t="s">
        <v>5254</v>
      </c>
      <c r="B1111" s="11">
        <v>1</v>
      </c>
      <c r="C1111" s="11" t="s">
        <v>6709</v>
      </c>
      <c r="D1111" s="11" t="s">
        <v>1101</v>
      </c>
      <c r="E1111" s="11" t="s">
        <v>29</v>
      </c>
      <c r="F1111" s="11" t="s">
        <v>6712</v>
      </c>
      <c r="G1111" s="15">
        <v>542796</v>
      </c>
      <c r="H1111" s="15">
        <v>501501</v>
      </c>
      <c r="I1111" s="13">
        <f t="shared" si="51"/>
        <v>0.92392169433820437</v>
      </c>
      <c r="J1111" s="12">
        <v>1495</v>
      </c>
      <c r="K1111" s="12">
        <v>1285</v>
      </c>
      <c r="L1111" s="13">
        <f t="shared" si="52"/>
        <v>0.85953177257525082</v>
      </c>
      <c r="M1111" s="12">
        <v>890</v>
      </c>
      <c r="N1111" s="12">
        <v>395</v>
      </c>
      <c r="O1111" s="14" t="str">
        <f t="shared" si="53"/>
        <v>CD Eligible</v>
      </c>
    </row>
    <row r="1112" spans="1:15" x14ac:dyDescent="0.2">
      <c r="A1112" s="11" t="s">
        <v>5254</v>
      </c>
      <c r="B1112" s="11">
        <v>1</v>
      </c>
      <c r="C1112" s="11" t="s">
        <v>6709</v>
      </c>
      <c r="D1112" s="11" t="s">
        <v>1101</v>
      </c>
      <c r="E1112" s="11" t="s">
        <v>37</v>
      </c>
      <c r="F1112" s="11" t="s">
        <v>6713</v>
      </c>
      <c r="G1112" s="15">
        <v>395454</v>
      </c>
      <c r="H1112" s="15">
        <v>386254</v>
      </c>
      <c r="I1112" s="13">
        <f t="shared" si="51"/>
        <v>0.97673560009508054</v>
      </c>
      <c r="J1112" s="12">
        <v>1005</v>
      </c>
      <c r="K1112" s="12">
        <v>915</v>
      </c>
      <c r="L1112" s="13">
        <f t="shared" si="52"/>
        <v>0.91044776119402981</v>
      </c>
      <c r="M1112" s="12">
        <v>785</v>
      </c>
      <c r="N1112" s="12">
        <v>130</v>
      </c>
      <c r="O1112" s="14" t="str">
        <f t="shared" si="53"/>
        <v>CD Eligible</v>
      </c>
    </row>
    <row r="1113" spans="1:15" x14ac:dyDescent="0.2">
      <c r="A1113" s="11" t="s">
        <v>5254</v>
      </c>
      <c r="B1113" s="11">
        <v>1</v>
      </c>
      <c r="C1113" s="11" t="s">
        <v>6714</v>
      </c>
      <c r="D1113" s="11" t="s">
        <v>1107</v>
      </c>
      <c r="E1113" s="11" t="s">
        <v>21</v>
      </c>
      <c r="F1113" s="11" t="s">
        <v>6715</v>
      </c>
      <c r="G1113" s="15">
        <v>501666</v>
      </c>
      <c r="H1113" s="15">
        <v>411579</v>
      </c>
      <c r="I1113" s="13">
        <f t="shared" si="51"/>
        <v>0.82042434607886527</v>
      </c>
      <c r="J1113" s="12">
        <v>1040</v>
      </c>
      <c r="K1113" s="12">
        <v>635</v>
      </c>
      <c r="L1113" s="13">
        <f t="shared" si="52"/>
        <v>0.61057692307692313</v>
      </c>
      <c r="M1113" s="12">
        <v>495</v>
      </c>
      <c r="N1113" s="12">
        <v>140</v>
      </c>
      <c r="O1113" s="14" t="str">
        <f t="shared" si="53"/>
        <v>CD Eligible</v>
      </c>
    </row>
    <row r="1114" spans="1:15" x14ac:dyDescent="0.2">
      <c r="A1114" s="11" t="s">
        <v>5254</v>
      </c>
      <c r="B1114" s="11">
        <v>1</v>
      </c>
      <c r="C1114" s="11" t="s">
        <v>6714</v>
      </c>
      <c r="D1114" s="11" t="s">
        <v>1107</v>
      </c>
      <c r="E1114" s="11" t="s">
        <v>27</v>
      </c>
      <c r="F1114" s="11" t="s">
        <v>6716</v>
      </c>
      <c r="G1114" s="15">
        <v>476809</v>
      </c>
      <c r="H1114" s="15">
        <v>448581</v>
      </c>
      <c r="I1114" s="13">
        <f t="shared" si="51"/>
        <v>0.94079809735135034</v>
      </c>
      <c r="J1114" s="12">
        <v>670</v>
      </c>
      <c r="K1114" s="12">
        <v>590</v>
      </c>
      <c r="L1114" s="13">
        <f t="shared" si="52"/>
        <v>0.88059701492537312</v>
      </c>
      <c r="M1114" s="12">
        <v>330</v>
      </c>
      <c r="N1114" s="12">
        <v>260</v>
      </c>
      <c r="O1114" s="14" t="str">
        <f t="shared" si="53"/>
        <v>CD Eligible</v>
      </c>
    </row>
    <row r="1115" spans="1:15" x14ac:dyDescent="0.2">
      <c r="A1115" s="11" t="s">
        <v>5254</v>
      </c>
      <c r="B1115" s="11">
        <v>1</v>
      </c>
      <c r="C1115" s="11" t="s">
        <v>6714</v>
      </c>
      <c r="D1115" s="11" t="s">
        <v>1107</v>
      </c>
      <c r="E1115" s="11" t="s">
        <v>29</v>
      </c>
      <c r="F1115" s="11" t="s">
        <v>6717</v>
      </c>
      <c r="G1115" s="15">
        <v>637167</v>
      </c>
      <c r="H1115" s="15">
        <v>594394</v>
      </c>
      <c r="I1115" s="13">
        <f t="shared" si="51"/>
        <v>0.93287003250325273</v>
      </c>
      <c r="J1115" s="12">
        <v>2425</v>
      </c>
      <c r="K1115" s="12">
        <v>1925</v>
      </c>
      <c r="L1115" s="13">
        <f t="shared" si="52"/>
        <v>0.79381443298969068</v>
      </c>
      <c r="M1115" s="12">
        <v>1250</v>
      </c>
      <c r="N1115" s="12">
        <v>675</v>
      </c>
      <c r="O1115" s="14" t="str">
        <f t="shared" si="53"/>
        <v>CD Eligible</v>
      </c>
    </row>
    <row r="1116" spans="1:15" x14ac:dyDescent="0.2">
      <c r="A1116" s="11" t="s">
        <v>5254</v>
      </c>
      <c r="B1116" s="11">
        <v>1</v>
      </c>
      <c r="C1116" s="11" t="s">
        <v>6714</v>
      </c>
      <c r="D1116" s="11" t="s">
        <v>1107</v>
      </c>
      <c r="E1116" s="11" t="s">
        <v>37</v>
      </c>
      <c r="F1116" s="11" t="s">
        <v>6718</v>
      </c>
      <c r="G1116" s="15">
        <v>692403</v>
      </c>
      <c r="H1116" s="15">
        <v>631598</v>
      </c>
      <c r="I1116" s="13">
        <f t="shared" si="51"/>
        <v>0.91218264507808311</v>
      </c>
      <c r="J1116" s="12">
        <v>1855</v>
      </c>
      <c r="K1116" s="12">
        <v>1185</v>
      </c>
      <c r="L1116" s="13">
        <f t="shared" si="52"/>
        <v>0.63881401617250677</v>
      </c>
      <c r="M1116" s="12">
        <v>1120</v>
      </c>
      <c r="N1116" s="12">
        <v>65</v>
      </c>
      <c r="O1116" s="14" t="str">
        <f t="shared" si="53"/>
        <v>CD Eligible</v>
      </c>
    </row>
    <row r="1117" spans="1:15" x14ac:dyDescent="0.2">
      <c r="A1117" s="11" t="s">
        <v>5254</v>
      </c>
      <c r="B1117" s="11">
        <v>1</v>
      </c>
      <c r="C1117" s="11" t="s">
        <v>6714</v>
      </c>
      <c r="D1117" s="11" t="s">
        <v>1107</v>
      </c>
      <c r="E1117" s="11" t="s">
        <v>52</v>
      </c>
      <c r="F1117" s="11" t="s">
        <v>6719</v>
      </c>
      <c r="G1117" s="15">
        <v>759840</v>
      </c>
      <c r="H1117" s="15">
        <v>705073</v>
      </c>
      <c r="I1117" s="13">
        <f t="shared" si="51"/>
        <v>0.9279229837860602</v>
      </c>
      <c r="J1117" s="12">
        <v>1290</v>
      </c>
      <c r="K1117" s="12">
        <v>715</v>
      </c>
      <c r="L1117" s="13">
        <f t="shared" si="52"/>
        <v>0.55426356589147285</v>
      </c>
      <c r="M1117" s="12">
        <v>390</v>
      </c>
      <c r="N1117" s="12">
        <v>325</v>
      </c>
      <c r="O1117" s="14" t="str">
        <f t="shared" si="53"/>
        <v>CD Eligible</v>
      </c>
    </row>
    <row r="1118" spans="1:15" x14ac:dyDescent="0.2">
      <c r="A1118" s="11" t="s">
        <v>5254</v>
      </c>
      <c r="B1118" s="11">
        <v>1</v>
      </c>
      <c r="C1118" s="11" t="s">
        <v>6714</v>
      </c>
      <c r="D1118" s="11" t="s">
        <v>1107</v>
      </c>
      <c r="E1118" s="11" t="s">
        <v>61</v>
      </c>
      <c r="F1118" s="11" t="s">
        <v>6720</v>
      </c>
      <c r="G1118" s="15">
        <v>549622</v>
      </c>
      <c r="H1118" s="15">
        <v>542122</v>
      </c>
      <c r="I1118" s="13">
        <f t="shared" si="51"/>
        <v>0.98635425801732823</v>
      </c>
      <c r="J1118" s="12">
        <v>2200</v>
      </c>
      <c r="K1118" s="12">
        <v>1580</v>
      </c>
      <c r="L1118" s="13">
        <f t="shared" si="52"/>
        <v>0.71818181818181814</v>
      </c>
      <c r="M1118" s="12">
        <v>1300</v>
      </c>
      <c r="N1118" s="12">
        <v>280</v>
      </c>
      <c r="O1118" s="14" t="str">
        <f t="shared" si="53"/>
        <v>CD Eligible</v>
      </c>
    </row>
    <row r="1119" spans="1:15" x14ac:dyDescent="0.2">
      <c r="A1119" s="11" t="s">
        <v>5254</v>
      </c>
      <c r="B1119" s="11">
        <v>1</v>
      </c>
      <c r="C1119" s="11" t="s">
        <v>6714</v>
      </c>
      <c r="D1119" s="11" t="s">
        <v>1107</v>
      </c>
      <c r="E1119" s="11" t="s">
        <v>139</v>
      </c>
      <c r="F1119" s="11" t="s">
        <v>6721</v>
      </c>
      <c r="G1119" s="15">
        <v>286973</v>
      </c>
      <c r="H1119" s="15">
        <v>286973</v>
      </c>
      <c r="I1119" s="13">
        <f t="shared" si="51"/>
        <v>1</v>
      </c>
      <c r="J1119" s="12">
        <v>1590</v>
      </c>
      <c r="K1119" s="12">
        <v>1170</v>
      </c>
      <c r="L1119" s="13">
        <f t="shared" si="52"/>
        <v>0.73584905660377353</v>
      </c>
      <c r="M1119" s="12">
        <v>870</v>
      </c>
      <c r="N1119" s="12">
        <v>300</v>
      </c>
      <c r="O1119" s="14" t="str">
        <f t="shared" si="53"/>
        <v>CD Eligible</v>
      </c>
    </row>
    <row r="1120" spans="1:15" x14ac:dyDescent="0.2">
      <c r="A1120" s="11" t="s">
        <v>5254</v>
      </c>
      <c r="B1120" s="11">
        <v>1</v>
      </c>
      <c r="C1120" s="11" t="s">
        <v>6722</v>
      </c>
      <c r="D1120" s="11" t="s">
        <v>1115</v>
      </c>
      <c r="E1120" s="11" t="s">
        <v>21</v>
      </c>
      <c r="F1120" s="11" t="s">
        <v>6723</v>
      </c>
      <c r="G1120" s="15">
        <v>454246</v>
      </c>
      <c r="H1120" s="15">
        <v>448327</v>
      </c>
      <c r="I1120" s="13">
        <f t="shared" si="51"/>
        <v>0.98696961558274587</v>
      </c>
      <c r="J1120" s="12">
        <v>860</v>
      </c>
      <c r="K1120" s="12">
        <v>255</v>
      </c>
      <c r="L1120" s="13">
        <f t="shared" si="52"/>
        <v>0.29651162790697677</v>
      </c>
      <c r="M1120" s="12">
        <v>205</v>
      </c>
      <c r="N1120" s="12">
        <v>50</v>
      </c>
      <c r="O1120" s="14" t="str">
        <f t="shared" si="53"/>
        <v>Ineligible</v>
      </c>
    </row>
    <row r="1121" spans="1:15" x14ac:dyDescent="0.2">
      <c r="A1121" s="11" t="s">
        <v>5254</v>
      </c>
      <c r="B1121" s="11">
        <v>1</v>
      </c>
      <c r="C1121" s="11" t="s">
        <v>6722</v>
      </c>
      <c r="D1121" s="11" t="s">
        <v>1115</v>
      </c>
      <c r="E1121" s="11" t="s">
        <v>27</v>
      </c>
      <c r="F1121" s="11" t="s">
        <v>6724</v>
      </c>
      <c r="G1121" s="15">
        <v>1171581</v>
      </c>
      <c r="H1121" s="15">
        <v>1059992</v>
      </c>
      <c r="I1121" s="13">
        <f t="shared" si="51"/>
        <v>0.90475349122254456</v>
      </c>
      <c r="J1121" s="12">
        <v>2125</v>
      </c>
      <c r="K1121" s="12">
        <v>440</v>
      </c>
      <c r="L1121" s="13">
        <f t="shared" si="52"/>
        <v>0.20705882352941177</v>
      </c>
      <c r="M1121" s="12">
        <v>150</v>
      </c>
      <c r="N1121" s="12">
        <v>290</v>
      </c>
      <c r="O1121" s="14" t="str">
        <f t="shared" si="53"/>
        <v>Ineligible</v>
      </c>
    </row>
    <row r="1122" spans="1:15" x14ac:dyDescent="0.2">
      <c r="A1122" s="11" t="s">
        <v>5254</v>
      </c>
      <c r="B1122" s="11">
        <v>1</v>
      </c>
      <c r="C1122" s="11" t="s">
        <v>6725</v>
      </c>
      <c r="D1122" s="11" t="s">
        <v>1120</v>
      </c>
      <c r="E1122" s="11" t="s">
        <v>21</v>
      </c>
      <c r="F1122" s="11" t="s">
        <v>6726</v>
      </c>
      <c r="G1122" s="15">
        <v>288257</v>
      </c>
      <c r="H1122" s="15">
        <v>241481</v>
      </c>
      <c r="I1122" s="13">
        <f t="shared" si="51"/>
        <v>0.83772813843202421</v>
      </c>
      <c r="J1122" s="12">
        <v>935</v>
      </c>
      <c r="K1122" s="12">
        <v>685</v>
      </c>
      <c r="L1122" s="13">
        <f t="shared" si="52"/>
        <v>0.73262032085561501</v>
      </c>
      <c r="M1122" s="12">
        <v>245</v>
      </c>
      <c r="N1122" s="12">
        <v>440</v>
      </c>
      <c r="O1122" s="14" t="str">
        <f t="shared" si="53"/>
        <v>CD Eligible</v>
      </c>
    </row>
    <row r="1123" spans="1:15" x14ac:dyDescent="0.2">
      <c r="A1123" s="11" t="s">
        <v>5254</v>
      </c>
      <c r="B1123" s="11">
        <v>1</v>
      </c>
      <c r="C1123" s="11" t="s">
        <v>6725</v>
      </c>
      <c r="D1123" s="11" t="s">
        <v>1120</v>
      </c>
      <c r="E1123" s="11" t="s">
        <v>27</v>
      </c>
      <c r="F1123" s="11" t="s">
        <v>6727</v>
      </c>
      <c r="G1123" s="15">
        <v>1537548</v>
      </c>
      <c r="H1123" s="15">
        <v>1499253</v>
      </c>
      <c r="I1123" s="13">
        <f t="shared" si="51"/>
        <v>0.97509346049684298</v>
      </c>
      <c r="J1123" s="12">
        <v>3620</v>
      </c>
      <c r="K1123" s="12">
        <v>2865</v>
      </c>
      <c r="L1123" s="13">
        <f t="shared" si="52"/>
        <v>0.79143646408839774</v>
      </c>
      <c r="M1123" s="12">
        <v>1630</v>
      </c>
      <c r="N1123" s="12">
        <v>1235</v>
      </c>
      <c r="O1123" s="14" t="str">
        <f t="shared" si="53"/>
        <v>CD Eligible</v>
      </c>
    </row>
    <row r="1124" spans="1:15" x14ac:dyDescent="0.2">
      <c r="A1124" s="11" t="s">
        <v>5254</v>
      </c>
      <c r="B1124" s="11">
        <v>1</v>
      </c>
      <c r="C1124" s="11" t="s">
        <v>6725</v>
      </c>
      <c r="D1124" s="11" t="s">
        <v>1120</v>
      </c>
      <c r="E1124" s="11" t="s">
        <v>29</v>
      </c>
      <c r="F1124" s="11" t="s">
        <v>6728</v>
      </c>
      <c r="G1124" s="15">
        <v>590171</v>
      </c>
      <c r="H1124" s="15">
        <v>562721</v>
      </c>
      <c r="I1124" s="13">
        <f t="shared" si="51"/>
        <v>0.95348805685131932</v>
      </c>
      <c r="J1124" s="12">
        <v>1380</v>
      </c>
      <c r="K1124" s="12">
        <v>500</v>
      </c>
      <c r="L1124" s="13">
        <f t="shared" si="52"/>
        <v>0.36231884057971014</v>
      </c>
      <c r="M1124" s="12">
        <v>380</v>
      </c>
      <c r="N1124" s="12">
        <v>120</v>
      </c>
      <c r="O1124" s="14" t="str">
        <f t="shared" si="53"/>
        <v>Ineligible</v>
      </c>
    </row>
    <row r="1125" spans="1:15" x14ac:dyDescent="0.2">
      <c r="A1125" s="11" t="s">
        <v>5254</v>
      </c>
      <c r="B1125" s="11">
        <v>1</v>
      </c>
      <c r="C1125" s="11" t="s">
        <v>6725</v>
      </c>
      <c r="D1125" s="11" t="s">
        <v>1120</v>
      </c>
      <c r="E1125" s="11" t="s">
        <v>37</v>
      </c>
      <c r="F1125" s="11" t="s">
        <v>6729</v>
      </c>
      <c r="G1125" s="15">
        <v>827187</v>
      </c>
      <c r="H1125" s="15">
        <v>643620</v>
      </c>
      <c r="I1125" s="13">
        <f t="shared" si="51"/>
        <v>0.77808282770401371</v>
      </c>
      <c r="J1125" s="12">
        <v>1785</v>
      </c>
      <c r="K1125" s="12">
        <v>1375</v>
      </c>
      <c r="L1125" s="13">
        <f t="shared" si="52"/>
        <v>0.77030812324929976</v>
      </c>
      <c r="M1125" s="12">
        <v>1025</v>
      </c>
      <c r="N1125" s="12">
        <v>350</v>
      </c>
      <c r="O1125" s="14" t="str">
        <f t="shared" si="53"/>
        <v>CD Eligible</v>
      </c>
    </row>
    <row r="1126" spans="1:15" x14ac:dyDescent="0.2">
      <c r="A1126" s="11" t="s">
        <v>5254</v>
      </c>
      <c r="B1126" s="11">
        <v>1</v>
      </c>
      <c r="C1126" s="11" t="s">
        <v>6730</v>
      </c>
      <c r="D1126" s="11" t="s">
        <v>1127</v>
      </c>
      <c r="E1126" s="11" t="s">
        <v>21</v>
      </c>
      <c r="F1126" s="11" t="s">
        <v>6731</v>
      </c>
      <c r="G1126" s="15">
        <v>722047</v>
      </c>
      <c r="H1126" s="15">
        <v>617888</v>
      </c>
      <c r="I1126" s="13">
        <f t="shared" si="51"/>
        <v>0.85574484763457226</v>
      </c>
      <c r="J1126" s="12">
        <v>2435</v>
      </c>
      <c r="K1126" s="12">
        <v>2110</v>
      </c>
      <c r="L1126" s="13">
        <f t="shared" si="52"/>
        <v>0.86652977412731003</v>
      </c>
      <c r="M1126" s="12">
        <v>1395</v>
      </c>
      <c r="N1126" s="12">
        <v>715</v>
      </c>
      <c r="O1126" s="14" t="str">
        <f t="shared" si="53"/>
        <v>CD Eligible</v>
      </c>
    </row>
    <row r="1127" spans="1:15" x14ac:dyDescent="0.2">
      <c r="A1127" s="11" t="s">
        <v>5254</v>
      </c>
      <c r="B1127" s="11">
        <v>1</v>
      </c>
      <c r="C1127" s="11" t="s">
        <v>6730</v>
      </c>
      <c r="D1127" s="11" t="s">
        <v>1127</v>
      </c>
      <c r="E1127" s="11" t="s">
        <v>27</v>
      </c>
      <c r="F1127" s="11" t="s">
        <v>6732</v>
      </c>
      <c r="G1127" s="15">
        <v>496419</v>
      </c>
      <c r="H1127" s="15">
        <v>477674</v>
      </c>
      <c r="I1127" s="13">
        <f t="shared" si="51"/>
        <v>0.96223955972676312</v>
      </c>
      <c r="J1127" s="12">
        <v>2045</v>
      </c>
      <c r="K1127" s="12">
        <v>1610</v>
      </c>
      <c r="L1127" s="13">
        <f t="shared" si="52"/>
        <v>0.78728606356968212</v>
      </c>
      <c r="M1127" s="12">
        <v>980</v>
      </c>
      <c r="N1127" s="12">
        <v>630</v>
      </c>
      <c r="O1127" s="14" t="str">
        <f t="shared" si="53"/>
        <v>CD Eligible</v>
      </c>
    </row>
    <row r="1128" spans="1:15" x14ac:dyDescent="0.2">
      <c r="A1128" s="11" t="s">
        <v>5254</v>
      </c>
      <c r="B1128" s="11">
        <v>1</v>
      </c>
      <c r="C1128" s="11" t="s">
        <v>6730</v>
      </c>
      <c r="D1128" s="11" t="s">
        <v>1127</v>
      </c>
      <c r="E1128" s="11" t="s">
        <v>29</v>
      </c>
      <c r="F1128" s="11" t="s">
        <v>6733</v>
      </c>
      <c r="G1128" s="15">
        <v>693074</v>
      </c>
      <c r="H1128" s="15">
        <v>391663</v>
      </c>
      <c r="I1128" s="13">
        <f t="shared" si="51"/>
        <v>0.56510993054132752</v>
      </c>
      <c r="J1128" s="12">
        <v>1545</v>
      </c>
      <c r="K1128" s="12">
        <v>1240</v>
      </c>
      <c r="L1128" s="13">
        <f t="shared" si="52"/>
        <v>0.80258899676375406</v>
      </c>
      <c r="M1128" s="12">
        <v>1080</v>
      </c>
      <c r="N1128" s="12">
        <v>160</v>
      </c>
      <c r="O1128" s="14" t="str">
        <f t="shared" si="53"/>
        <v>CD Eligible</v>
      </c>
    </row>
    <row r="1129" spans="1:15" x14ac:dyDescent="0.2">
      <c r="A1129" s="11" t="s">
        <v>5254</v>
      </c>
      <c r="B1129" s="11">
        <v>1</v>
      </c>
      <c r="C1129" s="11" t="s">
        <v>6730</v>
      </c>
      <c r="D1129" s="11" t="s">
        <v>1127</v>
      </c>
      <c r="E1129" s="11" t="s">
        <v>37</v>
      </c>
      <c r="F1129" s="11" t="s">
        <v>6734</v>
      </c>
      <c r="G1129" s="15">
        <v>612649</v>
      </c>
      <c r="H1129" s="15">
        <v>584757</v>
      </c>
      <c r="I1129" s="13">
        <f t="shared" si="51"/>
        <v>0.95447311592771722</v>
      </c>
      <c r="J1129" s="12">
        <v>1715</v>
      </c>
      <c r="K1129" s="12">
        <v>1300</v>
      </c>
      <c r="L1129" s="13">
        <f t="shared" si="52"/>
        <v>0.75801749271137031</v>
      </c>
      <c r="M1129" s="12">
        <v>1020</v>
      </c>
      <c r="N1129" s="12">
        <v>280</v>
      </c>
      <c r="O1129" s="14" t="str">
        <f t="shared" si="53"/>
        <v>CD Eligible</v>
      </c>
    </row>
    <row r="1130" spans="1:15" x14ac:dyDescent="0.2">
      <c r="A1130" s="11" t="s">
        <v>5254</v>
      </c>
      <c r="B1130" s="11">
        <v>1</v>
      </c>
      <c r="C1130" s="11" t="s">
        <v>6735</v>
      </c>
      <c r="D1130" s="11" t="s">
        <v>1137</v>
      </c>
      <c r="E1130" s="11" t="s">
        <v>19</v>
      </c>
      <c r="F1130" s="11" t="s">
        <v>6736</v>
      </c>
      <c r="G1130" s="15">
        <v>0</v>
      </c>
      <c r="H1130" s="15">
        <v>0</v>
      </c>
      <c r="I1130" s="13" t="str">
        <f t="shared" si="51"/>
        <v>-</v>
      </c>
      <c r="J1130" s="12">
        <v>0</v>
      </c>
      <c r="K1130" s="12">
        <v>0</v>
      </c>
      <c r="L1130" s="13" t="str">
        <f t="shared" si="52"/>
        <v>-</v>
      </c>
      <c r="M1130" s="12">
        <v>0</v>
      </c>
      <c r="N1130" s="12">
        <v>0</v>
      </c>
      <c r="O1130" s="14" t="str">
        <f t="shared" si="53"/>
        <v>Ineligible</v>
      </c>
    </row>
    <row r="1131" spans="1:15" x14ac:dyDescent="0.2">
      <c r="A1131" s="11" t="s">
        <v>5254</v>
      </c>
      <c r="B1131" s="11">
        <v>1</v>
      </c>
      <c r="C1131" s="11" t="s">
        <v>6735</v>
      </c>
      <c r="D1131" s="11" t="s">
        <v>1137</v>
      </c>
      <c r="E1131" s="11" t="s">
        <v>21</v>
      </c>
      <c r="F1131" s="11" t="s">
        <v>6737</v>
      </c>
      <c r="G1131" s="15">
        <v>738030.39</v>
      </c>
      <c r="H1131" s="15">
        <v>353442</v>
      </c>
      <c r="I1131" s="13">
        <f t="shared" si="51"/>
        <v>0.47889897867213843</v>
      </c>
      <c r="J1131" s="12">
        <v>845</v>
      </c>
      <c r="K1131" s="12">
        <v>380</v>
      </c>
      <c r="L1131" s="13">
        <f t="shared" si="52"/>
        <v>0.44970414201183434</v>
      </c>
      <c r="M1131" s="12">
        <v>365</v>
      </c>
      <c r="N1131" s="12">
        <v>15</v>
      </c>
      <c r="O1131" s="14" t="str">
        <f t="shared" si="53"/>
        <v>Ineligible</v>
      </c>
    </row>
    <row r="1132" spans="1:15" x14ac:dyDescent="0.2">
      <c r="A1132" s="11" t="s">
        <v>5254</v>
      </c>
      <c r="B1132" s="11">
        <v>1</v>
      </c>
      <c r="C1132" s="11" t="s">
        <v>6735</v>
      </c>
      <c r="D1132" s="11" t="s">
        <v>1137</v>
      </c>
      <c r="E1132" s="11" t="s">
        <v>27</v>
      </c>
      <c r="F1132" s="11" t="s">
        <v>6738</v>
      </c>
      <c r="G1132" s="15">
        <v>680251</v>
      </c>
      <c r="H1132" s="15">
        <v>580971</v>
      </c>
      <c r="I1132" s="13">
        <f t="shared" si="51"/>
        <v>0.85405387129162613</v>
      </c>
      <c r="J1132" s="12">
        <v>1530</v>
      </c>
      <c r="K1132" s="12">
        <v>1075</v>
      </c>
      <c r="L1132" s="13">
        <f t="shared" si="52"/>
        <v>0.70261437908496727</v>
      </c>
      <c r="M1132" s="12">
        <v>845</v>
      </c>
      <c r="N1132" s="12">
        <v>230</v>
      </c>
      <c r="O1132" s="14" t="str">
        <f t="shared" si="53"/>
        <v>CD Eligible</v>
      </c>
    </row>
    <row r="1133" spans="1:15" x14ac:dyDescent="0.2">
      <c r="A1133" s="11" t="s">
        <v>5254</v>
      </c>
      <c r="B1133" s="11">
        <v>1</v>
      </c>
      <c r="C1133" s="11" t="s">
        <v>6735</v>
      </c>
      <c r="D1133" s="11" t="s">
        <v>1137</v>
      </c>
      <c r="E1133" s="11" t="s">
        <v>29</v>
      </c>
      <c r="F1133" s="11" t="s">
        <v>6739</v>
      </c>
      <c r="G1133" s="15">
        <v>815499</v>
      </c>
      <c r="H1133" s="15">
        <v>658736</v>
      </c>
      <c r="I1133" s="13">
        <f t="shared" si="51"/>
        <v>0.80777045710663042</v>
      </c>
      <c r="J1133" s="12">
        <v>1755</v>
      </c>
      <c r="K1133" s="12">
        <v>1365</v>
      </c>
      <c r="L1133" s="13">
        <f t="shared" si="52"/>
        <v>0.77777777777777779</v>
      </c>
      <c r="M1133" s="12">
        <v>1040</v>
      </c>
      <c r="N1133" s="12">
        <v>325</v>
      </c>
      <c r="O1133" s="14" t="str">
        <f t="shared" si="53"/>
        <v>CD Eligible</v>
      </c>
    </row>
    <row r="1134" spans="1:15" x14ac:dyDescent="0.2">
      <c r="A1134" s="11" t="s">
        <v>5254</v>
      </c>
      <c r="B1134" s="11">
        <v>1</v>
      </c>
      <c r="C1134" s="11" t="s">
        <v>6740</v>
      </c>
      <c r="D1134" s="11" t="s">
        <v>2934</v>
      </c>
      <c r="E1134" s="11" t="s">
        <v>21</v>
      </c>
      <c r="F1134" s="11" t="s">
        <v>6741</v>
      </c>
      <c r="G1134" s="15">
        <v>475993</v>
      </c>
      <c r="H1134" s="15">
        <v>467993</v>
      </c>
      <c r="I1134" s="13">
        <f t="shared" si="51"/>
        <v>0.98319303014960302</v>
      </c>
      <c r="J1134" s="12">
        <v>2175</v>
      </c>
      <c r="K1134" s="12">
        <v>2010</v>
      </c>
      <c r="L1134" s="13">
        <f t="shared" si="52"/>
        <v>0.92413793103448272</v>
      </c>
      <c r="M1134" s="12">
        <v>1555</v>
      </c>
      <c r="N1134" s="12">
        <v>455</v>
      </c>
      <c r="O1134" s="14" t="str">
        <f t="shared" si="53"/>
        <v>CD Eligible</v>
      </c>
    </row>
    <row r="1135" spans="1:15" x14ac:dyDescent="0.2">
      <c r="A1135" s="11" t="s">
        <v>5254</v>
      </c>
      <c r="B1135" s="11">
        <v>1</v>
      </c>
      <c r="C1135" s="11" t="s">
        <v>6740</v>
      </c>
      <c r="D1135" s="11" t="s">
        <v>2934</v>
      </c>
      <c r="E1135" s="11" t="s">
        <v>27</v>
      </c>
      <c r="F1135" s="11" t="s">
        <v>6742</v>
      </c>
      <c r="G1135" s="15">
        <v>423617</v>
      </c>
      <c r="H1135" s="15">
        <v>276476</v>
      </c>
      <c r="I1135" s="13">
        <f t="shared" si="51"/>
        <v>0.65265558275517743</v>
      </c>
      <c r="J1135" s="12">
        <v>940</v>
      </c>
      <c r="K1135" s="12">
        <v>625</v>
      </c>
      <c r="L1135" s="13">
        <f t="shared" si="52"/>
        <v>0.66489361702127658</v>
      </c>
      <c r="M1135" s="12">
        <v>540</v>
      </c>
      <c r="N1135" s="12">
        <v>85</v>
      </c>
      <c r="O1135" s="14" t="str">
        <f t="shared" si="53"/>
        <v>CD Eligible</v>
      </c>
    </row>
    <row r="1136" spans="1:15" x14ac:dyDescent="0.2">
      <c r="A1136" s="11" t="s">
        <v>5254</v>
      </c>
      <c r="B1136" s="11">
        <v>1</v>
      </c>
      <c r="C1136" s="11" t="s">
        <v>6740</v>
      </c>
      <c r="D1136" s="11" t="s">
        <v>2934</v>
      </c>
      <c r="E1136" s="11" t="s">
        <v>29</v>
      </c>
      <c r="F1136" s="11" t="s">
        <v>6743</v>
      </c>
      <c r="G1136" s="15">
        <v>572155</v>
      </c>
      <c r="H1136" s="15">
        <v>539744</v>
      </c>
      <c r="I1136" s="13">
        <f t="shared" si="51"/>
        <v>0.94335276280029012</v>
      </c>
      <c r="J1136" s="12">
        <v>1735</v>
      </c>
      <c r="K1136" s="12">
        <v>1295</v>
      </c>
      <c r="L1136" s="13">
        <f t="shared" si="52"/>
        <v>0.74639769452449567</v>
      </c>
      <c r="M1136" s="12">
        <v>1140</v>
      </c>
      <c r="N1136" s="12">
        <v>155</v>
      </c>
      <c r="O1136" s="14" t="str">
        <f t="shared" si="53"/>
        <v>CD Eligible</v>
      </c>
    </row>
    <row r="1137" spans="1:15" x14ac:dyDescent="0.2">
      <c r="A1137" s="11" t="s">
        <v>5254</v>
      </c>
      <c r="B1137" s="11">
        <v>1</v>
      </c>
      <c r="C1137" s="11" t="s">
        <v>6740</v>
      </c>
      <c r="D1137" s="11" t="s">
        <v>2934</v>
      </c>
      <c r="E1137" s="11" t="s">
        <v>37</v>
      </c>
      <c r="F1137" s="11" t="s">
        <v>6744</v>
      </c>
      <c r="G1137" s="15">
        <v>728840</v>
      </c>
      <c r="H1137" s="15">
        <v>413725</v>
      </c>
      <c r="I1137" s="13">
        <f t="shared" si="51"/>
        <v>0.56764859228362874</v>
      </c>
      <c r="J1137" s="12">
        <v>1615</v>
      </c>
      <c r="K1137" s="12">
        <v>1085</v>
      </c>
      <c r="L1137" s="13">
        <f t="shared" si="52"/>
        <v>0.67182662538699689</v>
      </c>
      <c r="M1137" s="12">
        <v>650</v>
      </c>
      <c r="N1137" s="12">
        <v>435</v>
      </c>
      <c r="O1137" s="14" t="str">
        <f t="shared" si="53"/>
        <v>CD Eligible</v>
      </c>
    </row>
    <row r="1138" spans="1:15" x14ac:dyDescent="0.2">
      <c r="A1138" s="11" t="s">
        <v>5254</v>
      </c>
      <c r="B1138" s="11">
        <v>1</v>
      </c>
      <c r="C1138" s="11" t="s">
        <v>6740</v>
      </c>
      <c r="D1138" s="11" t="s">
        <v>2934</v>
      </c>
      <c r="E1138" s="11" t="s">
        <v>52</v>
      </c>
      <c r="F1138" s="11" t="s">
        <v>6745</v>
      </c>
      <c r="G1138" s="15">
        <v>533064</v>
      </c>
      <c r="H1138" s="15">
        <v>506064</v>
      </c>
      <c r="I1138" s="13">
        <f t="shared" si="51"/>
        <v>0.94934942145783618</v>
      </c>
      <c r="J1138" s="12">
        <v>2070</v>
      </c>
      <c r="K1138" s="12">
        <v>1515</v>
      </c>
      <c r="L1138" s="13">
        <f t="shared" si="52"/>
        <v>0.73188405797101452</v>
      </c>
      <c r="M1138" s="12">
        <v>1220</v>
      </c>
      <c r="N1138" s="12">
        <v>295</v>
      </c>
      <c r="O1138" s="14" t="str">
        <f t="shared" si="53"/>
        <v>CD Eligible</v>
      </c>
    </row>
    <row r="1139" spans="1:15" x14ac:dyDescent="0.2">
      <c r="A1139" s="11" t="s">
        <v>5254</v>
      </c>
      <c r="B1139" s="11">
        <v>1</v>
      </c>
      <c r="C1139" s="11" t="s">
        <v>6740</v>
      </c>
      <c r="D1139" s="11" t="s">
        <v>2934</v>
      </c>
      <c r="E1139" s="11" t="s">
        <v>61</v>
      </c>
      <c r="F1139" s="11" t="s">
        <v>6746</v>
      </c>
      <c r="G1139" s="15">
        <v>543980</v>
      </c>
      <c r="H1139" s="15">
        <v>526980</v>
      </c>
      <c r="I1139" s="13">
        <f t="shared" si="51"/>
        <v>0.96874885106070074</v>
      </c>
      <c r="J1139" s="12">
        <v>2225</v>
      </c>
      <c r="K1139" s="12">
        <v>1930</v>
      </c>
      <c r="L1139" s="13">
        <f t="shared" si="52"/>
        <v>0.86741573033707864</v>
      </c>
      <c r="M1139" s="12">
        <v>1150</v>
      </c>
      <c r="N1139" s="12">
        <v>780</v>
      </c>
      <c r="O1139" s="14" t="str">
        <f t="shared" si="53"/>
        <v>CD Eligible</v>
      </c>
    </row>
    <row r="1140" spans="1:15" x14ac:dyDescent="0.2">
      <c r="A1140" s="11" t="s">
        <v>5254</v>
      </c>
      <c r="B1140" s="11">
        <v>1</v>
      </c>
      <c r="C1140" s="11" t="s">
        <v>6740</v>
      </c>
      <c r="D1140" s="11" t="s">
        <v>2934</v>
      </c>
      <c r="E1140" s="11" t="s">
        <v>139</v>
      </c>
      <c r="F1140" s="11" t="s">
        <v>6747</v>
      </c>
      <c r="G1140" s="15">
        <v>509937</v>
      </c>
      <c r="H1140" s="15">
        <v>415619</v>
      </c>
      <c r="I1140" s="13">
        <f t="shared" si="51"/>
        <v>0.8150398970853262</v>
      </c>
      <c r="J1140" s="12">
        <v>1580</v>
      </c>
      <c r="K1140" s="12">
        <v>1440</v>
      </c>
      <c r="L1140" s="13">
        <f t="shared" si="52"/>
        <v>0.91139240506329111</v>
      </c>
      <c r="M1140" s="12">
        <v>1065</v>
      </c>
      <c r="N1140" s="12">
        <v>375</v>
      </c>
      <c r="O1140" s="14" t="str">
        <f t="shared" si="53"/>
        <v>CD Eligible</v>
      </c>
    </row>
    <row r="1141" spans="1:15" x14ac:dyDescent="0.2">
      <c r="A1141" s="11" t="s">
        <v>5254</v>
      </c>
      <c r="B1141" s="11">
        <v>1</v>
      </c>
      <c r="C1141" s="11" t="s">
        <v>6748</v>
      </c>
      <c r="D1141" s="11" t="s">
        <v>2944</v>
      </c>
      <c r="E1141" s="11" t="s">
        <v>21</v>
      </c>
      <c r="F1141" s="11" t="s">
        <v>6749</v>
      </c>
      <c r="G1141" s="15">
        <v>648208</v>
      </c>
      <c r="H1141" s="15">
        <v>525662</v>
      </c>
      <c r="I1141" s="13">
        <f t="shared" si="51"/>
        <v>0.81094648631303534</v>
      </c>
      <c r="J1141" s="12">
        <v>2280</v>
      </c>
      <c r="K1141" s="12">
        <v>1615</v>
      </c>
      <c r="L1141" s="13">
        <f t="shared" si="52"/>
        <v>0.70833333333333337</v>
      </c>
      <c r="M1141" s="12">
        <v>1590</v>
      </c>
      <c r="N1141" s="12">
        <v>25</v>
      </c>
      <c r="O1141" s="14" t="str">
        <f t="shared" si="53"/>
        <v>CD Eligible</v>
      </c>
    </row>
    <row r="1142" spans="1:15" x14ac:dyDescent="0.2">
      <c r="A1142" s="11" t="s">
        <v>5254</v>
      </c>
      <c r="B1142" s="11">
        <v>1</v>
      </c>
      <c r="C1142" s="11" t="s">
        <v>6748</v>
      </c>
      <c r="D1142" s="11" t="s">
        <v>2944</v>
      </c>
      <c r="E1142" s="11" t="s">
        <v>27</v>
      </c>
      <c r="F1142" s="11" t="s">
        <v>6750</v>
      </c>
      <c r="G1142" s="15">
        <v>367276</v>
      </c>
      <c r="H1142" s="15">
        <v>333706</v>
      </c>
      <c r="I1142" s="13">
        <f t="shared" si="51"/>
        <v>0.90859734913253243</v>
      </c>
      <c r="J1142" s="12">
        <v>1625</v>
      </c>
      <c r="K1142" s="12">
        <v>1230</v>
      </c>
      <c r="L1142" s="13">
        <f t="shared" si="52"/>
        <v>0.75692307692307692</v>
      </c>
      <c r="M1142" s="12">
        <v>1010</v>
      </c>
      <c r="N1142" s="12">
        <v>220</v>
      </c>
      <c r="O1142" s="14" t="str">
        <f t="shared" si="53"/>
        <v>CD Eligible</v>
      </c>
    </row>
    <row r="1143" spans="1:15" x14ac:dyDescent="0.2">
      <c r="A1143" s="11" t="s">
        <v>5254</v>
      </c>
      <c r="B1143" s="11">
        <v>1</v>
      </c>
      <c r="C1143" s="11" t="s">
        <v>6748</v>
      </c>
      <c r="D1143" s="11" t="s">
        <v>2944</v>
      </c>
      <c r="E1143" s="11" t="s">
        <v>29</v>
      </c>
      <c r="F1143" s="11" t="s">
        <v>6751</v>
      </c>
      <c r="G1143" s="15">
        <v>767736</v>
      </c>
      <c r="H1143" s="15">
        <v>547033</v>
      </c>
      <c r="I1143" s="13">
        <f t="shared" si="51"/>
        <v>0.71252748340575411</v>
      </c>
      <c r="J1143" s="12">
        <v>1850</v>
      </c>
      <c r="K1143" s="12">
        <v>1795</v>
      </c>
      <c r="L1143" s="13">
        <f t="shared" si="52"/>
        <v>0.97027027027027024</v>
      </c>
      <c r="M1143" s="12">
        <v>1190</v>
      </c>
      <c r="N1143" s="12">
        <v>605</v>
      </c>
      <c r="O1143" s="14" t="str">
        <f t="shared" si="53"/>
        <v>CD Eligible</v>
      </c>
    </row>
    <row r="1144" spans="1:15" x14ac:dyDescent="0.2">
      <c r="A1144" s="11" t="s">
        <v>5254</v>
      </c>
      <c r="B1144" s="11">
        <v>1</v>
      </c>
      <c r="C1144" s="11" t="s">
        <v>6748</v>
      </c>
      <c r="D1144" s="11" t="s">
        <v>2944</v>
      </c>
      <c r="E1144" s="11" t="s">
        <v>37</v>
      </c>
      <c r="F1144" s="11" t="s">
        <v>6752</v>
      </c>
      <c r="G1144" s="15">
        <v>598682</v>
      </c>
      <c r="H1144" s="15">
        <v>534714</v>
      </c>
      <c r="I1144" s="13">
        <f t="shared" si="51"/>
        <v>0.89315195713250106</v>
      </c>
      <c r="J1144" s="12">
        <v>1850</v>
      </c>
      <c r="K1144" s="12">
        <v>1465</v>
      </c>
      <c r="L1144" s="13">
        <f t="shared" si="52"/>
        <v>0.79189189189189191</v>
      </c>
      <c r="M1144" s="12">
        <v>1150</v>
      </c>
      <c r="N1144" s="12">
        <v>315</v>
      </c>
      <c r="O1144" s="14" t="str">
        <f t="shared" si="53"/>
        <v>CD Eligible</v>
      </c>
    </row>
    <row r="1145" spans="1:15" x14ac:dyDescent="0.2">
      <c r="A1145" s="11" t="s">
        <v>5254</v>
      </c>
      <c r="B1145" s="11">
        <v>1</v>
      </c>
      <c r="C1145" s="11" t="s">
        <v>6748</v>
      </c>
      <c r="D1145" s="11" t="s">
        <v>2944</v>
      </c>
      <c r="E1145" s="11" t="s">
        <v>52</v>
      </c>
      <c r="F1145" s="11" t="s">
        <v>6753</v>
      </c>
      <c r="G1145" s="15">
        <v>520384</v>
      </c>
      <c r="H1145" s="15">
        <v>489284</v>
      </c>
      <c r="I1145" s="13">
        <f t="shared" si="51"/>
        <v>0.9402364407821916</v>
      </c>
      <c r="J1145" s="12">
        <v>1780</v>
      </c>
      <c r="K1145" s="12">
        <v>1255</v>
      </c>
      <c r="L1145" s="13">
        <f t="shared" si="52"/>
        <v>0.7050561797752809</v>
      </c>
      <c r="M1145" s="12">
        <v>1200</v>
      </c>
      <c r="N1145" s="12">
        <v>55</v>
      </c>
      <c r="O1145" s="14" t="str">
        <f t="shared" si="53"/>
        <v>CD Eligible</v>
      </c>
    </row>
    <row r="1146" spans="1:15" x14ac:dyDescent="0.2">
      <c r="A1146" s="11" t="s">
        <v>5254</v>
      </c>
      <c r="B1146" s="11">
        <v>1</v>
      </c>
      <c r="C1146" s="11" t="s">
        <v>6754</v>
      </c>
      <c r="D1146" s="11" t="s">
        <v>1165</v>
      </c>
      <c r="E1146" s="11" t="s">
        <v>21</v>
      </c>
      <c r="F1146" s="11" t="s">
        <v>6755</v>
      </c>
      <c r="G1146" s="15">
        <v>897551</v>
      </c>
      <c r="H1146" s="15">
        <v>879403</v>
      </c>
      <c r="I1146" s="13">
        <f t="shared" si="51"/>
        <v>0.97978053614780669</v>
      </c>
      <c r="J1146" s="12">
        <v>2035</v>
      </c>
      <c r="K1146" s="12">
        <v>1000</v>
      </c>
      <c r="L1146" s="13">
        <f t="shared" si="52"/>
        <v>0.49140049140049141</v>
      </c>
      <c r="M1146" s="12">
        <v>510</v>
      </c>
      <c r="N1146" s="12">
        <v>490</v>
      </c>
      <c r="O1146" s="14" t="str">
        <f t="shared" si="53"/>
        <v>Ineligible</v>
      </c>
    </row>
    <row r="1147" spans="1:15" x14ac:dyDescent="0.2">
      <c r="A1147" s="11" t="s">
        <v>5254</v>
      </c>
      <c r="B1147" s="11">
        <v>1</v>
      </c>
      <c r="C1147" s="11" t="s">
        <v>6754</v>
      </c>
      <c r="D1147" s="11" t="s">
        <v>1165</v>
      </c>
      <c r="E1147" s="11" t="s">
        <v>27</v>
      </c>
      <c r="F1147" s="11" t="s">
        <v>6756</v>
      </c>
      <c r="G1147" s="15">
        <v>612238</v>
      </c>
      <c r="H1147" s="15">
        <v>550253</v>
      </c>
      <c r="I1147" s="13">
        <f t="shared" si="51"/>
        <v>0.89875669265873726</v>
      </c>
      <c r="J1147" s="12">
        <v>2055</v>
      </c>
      <c r="K1147" s="12">
        <v>1400</v>
      </c>
      <c r="L1147" s="13">
        <f t="shared" si="52"/>
        <v>0.68126520681265201</v>
      </c>
      <c r="M1147" s="12">
        <v>725</v>
      </c>
      <c r="N1147" s="12">
        <v>675</v>
      </c>
      <c r="O1147" s="14" t="str">
        <f t="shared" si="53"/>
        <v>CD Eligible</v>
      </c>
    </row>
    <row r="1148" spans="1:15" x14ac:dyDescent="0.2">
      <c r="A1148" s="11" t="s">
        <v>5254</v>
      </c>
      <c r="B1148" s="11">
        <v>1</v>
      </c>
      <c r="C1148" s="11" t="s">
        <v>6754</v>
      </c>
      <c r="D1148" s="11" t="s">
        <v>1165</v>
      </c>
      <c r="E1148" s="11" t="s">
        <v>29</v>
      </c>
      <c r="F1148" s="11" t="s">
        <v>6757</v>
      </c>
      <c r="G1148" s="15">
        <v>857384</v>
      </c>
      <c r="H1148" s="15">
        <v>824844</v>
      </c>
      <c r="I1148" s="13">
        <f t="shared" si="51"/>
        <v>0.96204734401388414</v>
      </c>
      <c r="J1148" s="12">
        <v>2425</v>
      </c>
      <c r="K1148" s="12">
        <v>1330</v>
      </c>
      <c r="L1148" s="13">
        <f t="shared" si="52"/>
        <v>0.54845360824742273</v>
      </c>
      <c r="M1148" s="12">
        <v>990</v>
      </c>
      <c r="N1148" s="12">
        <v>340</v>
      </c>
      <c r="O1148" s="14" t="str">
        <f t="shared" si="53"/>
        <v>CD Eligible</v>
      </c>
    </row>
    <row r="1149" spans="1:15" x14ac:dyDescent="0.2">
      <c r="A1149" s="11" t="s">
        <v>5254</v>
      </c>
      <c r="B1149" s="11">
        <v>1</v>
      </c>
      <c r="C1149" s="11" t="s">
        <v>6754</v>
      </c>
      <c r="D1149" s="11" t="s">
        <v>1165</v>
      </c>
      <c r="E1149" s="11" t="s">
        <v>37</v>
      </c>
      <c r="F1149" s="11" t="s">
        <v>6758</v>
      </c>
      <c r="G1149" s="15">
        <v>816655.56</v>
      </c>
      <c r="H1149" s="15">
        <v>788387.56</v>
      </c>
      <c r="I1149" s="13">
        <f t="shared" si="51"/>
        <v>0.96538565169384261</v>
      </c>
      <c r="J1149" s="12">
        <v>1640</v>
      </c>
      <c r="K1149" s="12">
        <v>585</v>
      </c>
      <c r="L1149" s="13">
        <f t="shared" si="52"/>
        <v>0.35670731707317072</v>
      </c>
      <c r="M1149" s="12">
        <v>360</v>
      </c>
      <c r="N1149" s="12">
        <v>225</v>
      </c>
      <c r="O1149" s="14" t="str">
        <f t="shared" si="53"/>
        <v>Ineligible</v>
      </c>
    </row>
    <row r="1150" spans="1:15" x14ac:dyDescent="0.2">
      <c r="A1150" s="11" t="s">
        <v>5254</v>
      </c>
      <c r="B1150" s="11">
        <v>1</v>
      </c>
      <c r="C1150" s="11" t="s">
        <v>6759</v>
      </c>
      <c r="D1150" s="11" t="s">
        <v>1175</v>
      </c>
      <c r="E1150" s="11" t="s">
        <v>19</v>
      </c>
      <c r="F1150" s="11" t="s">
        <v>6760</v>
      </c>
      <c r="G1150" s="15">
        <v>0</v>
      </c>
      <c r="H1150" s="15">
        <v>0</v>
      </c>
      <c r="I1150" s="13" t="str">
        <f t="shared" si="51"/>
        <v>-</v>
      </c>
      <c r="J1150" s="12">
        <v>0</v>
      </c>
      <c r="K1150" s="12">
        <v>0</v>
      </c>
      <c r="L1150" s="13" t="str">
        <f t="shared" si="52"/>
        <v>-</v>
      </c>
      <c r="M1150" s="12">
        <v>0</v>
      </c>
      <c r="N1150" s="12">
        <v>0</v>
      </c>
      <c r="O1150" s="14" t="str">
        <f t="shared" si="53"/>
        <v>Ineligible</v>
      </c>
    </row>
    <row r="1151" spans="1:15" x14ac:dyDescent="0.2">
      <c r="A1151" s="11" t="s">
        <v>5254</v>
      </c>
      <c r="B1151" s="11">
        <v>1</v>
      </c>
      <c r="C1151" s="11" t="s">
        <v>6759</v>
      </c>
      <c r="D1151" s="11" t="s">
        <v>1175</v>
      </c>
      <c r="E1151" s="11" t="s">
        <v>21</v>
      </c>
      <c r="F1151" s="11" t="s">
        <v>6761</v>
      </c>
      <c r="G1151" s="15">
        <v>565574.6</v>
      </c>
      <c r="H1151" s="15">
        <v>19856.599999999999</v>
      </c>
      <c r="I1151" s="13">
        <f t="shared" si="51"/>
        <v>3.5108719521704121E-2</v>
      </c>
      <c r="J1151" s="12">
        <v>0</v>
      </c>
      <c r="K1151" s="12">
        <v>0</v>
      </c>
      <c r="L1151" s="13" t="str">
        <f t="shared" si="52"/>
        <v>-</v>
      </c>
      <c r="M1151" s="12">
        <v>0</v>
      </c>
      <c r="N1151" s="12">
        <v>0</v>
      </c>
      <c r="O1151" s="14" t="str">
        <f t="shared" si="53"/>
        <v>Ineligible</v>
      </c>
    </row>
    <row r="1152" spans="1:15" x14ac:dyDescent="0.2">
      <c r="A1152" s="11" t="s">
        <v>5254</v>
      </c>
      <c r="B1152" s="11">
        <v>1</v>
      </c>
      <c r="C1152" s="11" t="s">
        <v>6762</v>
      </c>
      <c r="D1152" s="11" t="s">
        <v>2973</v>
      </c>
      <c r="E1152" s="11" t="s">
        <v>19</v>
      </c>
      <c r="F1152" s="11" t="s">
        <v>6763</v>
      </c>
      <c r="G1152" s="15">
        <v>3568.65</v>
      </c>
      <c r="H1152" s="15">
        <v>0</v>
      </c>
      <c r="I1152" s="13">
        <f t="shared" si="51"/>
        <v>0</v>
      </c>
      <c r="J1152" s="12">
        <v>0</v>
      </c>
      <c r="K1152" s="12">
        <v>0</v>
      </c>
      <c r="L1152" s="13" t="str">
        <f t="shared" si="52"/>
        <v>-</v>
      </c>
      <c r="M1152" s="12">
        <v>0</v>
      </c>
      <c r="N1152" s="12">
        <v>0</v>
      </c>
      <c r="O1152" s="14" t="str">
        <f t="shared" si="53"/>
        <v>Ineligible</v>
      </c>
    </row>
    <row r="1153" spans="1:15" x14ac:dyDescent="0.2">
      <c r="A1153" s="11" t="s">
        <v>5254</v>
      </c>
      <c r="B1153" s="11">
        <v>1</v>
      </c>
      <c r="C1153" s="11" t="s">
        <v>6762</v>
      </c>
      <c r="D1153" s="11" t="s">
        <v>2973</v>
      </c>
      <c r="E1153" s="11" t="s">
        <v>21</v>
      </c>
      <c r="F1153" s="11" t="s">
        <v>6764</v>
      </c>
      <c r="G1153" s="15">
        <v>1032400</v>
      </c>
      <c r="H1153" s="15">
        <v>1027400</v>
      </c>
      <c r="I1153" s="13">
        <f t="shared" si="51"/>
        <v>0.99515691592406041</v>
      </c>
      <c r="J1153" s="12">
        <v>3365</v>
      </c>
      <c r="K1153" s="12">
        <v>3000</v>
      </c>
      <c r="L1153" s="13">
        <f t="shared" si="52"/>
        <v>0.89153046062407137</v>
      </c>
      <c r="M1153" s="12">
        <v>2625</v>
      </c>
      <c r="N1153" s="12">
        <v>375</v>
      </c>
      <c r="O1153" s="14" t="str">
        <f t="shared" si="53"/>
        <v>CD Eligible</v>
      </c>
    </row>
    <row r="1154" spans="1:15" x14ac:dyDescent="0.2">
      <c r="A1154" s="11" t="s">
        <v>5254</v>
      </c>
      <c r="B1154" s="11">
        <v>1</v>
      </c>
      <c r="C1154" s="11" t="s">
        <v>6762</v>
      </c>
      <c r="D1154" s="11" t="s">
        <v>2973</v>
      </c>
      <c r="E1154" s="11" t="s">
        <v>27</v>
      </c>
      <c r="F1154" s="11" t="s">
        <v>6765</v>
      </c>
      <c r="G1154" s="15">
        <v>1579677.23</v>
      </c>
      <c r="H1154" s="15">
        <v>300475</v>
      </c>
      <c r="I1154" s="13">
        <f t="shared" si="51"/>
        <v>0.19021290824075499</v>
      </c>
      <c r="J1154" s="12">
        <v>1210</v>
      </c>
      <c r="K1154" s="12">
        <v>1085</v>
      </c>
      <c r="L1154" s="13">
        <f t="shared" si="52"/>
        <v>0.89669421487603307</v>
      </c>
      <c r="M1154" s="12">
        <v>785</v>
      </c>
      <c r="N1154" s="12">
        <v>300</v>
      </c>
      <c r="O1154" s="14" t="str">
        <f t="shared" si="53"/>
        <v>Ineligible</v>
      </c>
    </row>
    <row r="1155" spans="1:15" x14ac:dyDescent="0.2">
      <c r="A1155" s="11" t="s">
        <v>5254</v>
      </c>
      <c r="B1155" s="11">
        <v>1</v>
      </c>
      <c r="C1155" s="11" t="s">
        <v>6766</v>
      </c>
      <c r="D1155" s="11" t="s">
        <v>2988</v>
      </c>
      <c r="E1155" s="11" t="s">
        <v>21</v>
      </c>
      <c r="F1155" s="11" t="s">
        <v>6767</v>
      </c>
      <c r="G1155" s="15">
        <v>1075894</v>
      </c>
      <c r="H1155" s="15">
        <v>444246</v>
      </c>
      <c r="I1155" s="13">
        <f t="shared" si="51"/>
        <v>0.41290870661979712</v>
      </c>
      <c r="J1155" s="12">
        <v>1600</v>
      </c>
      <c r="K1155" s="12">
        <v>1430</v>
      </c>
      <c r="L1155" s="13">
        <f t="shared" si="52"/>
        <v>0.89375000000000004</v>
      </c>
      <c r="M1155" s="12">
        <v>1285</v>
      </c>
      <c r="N1155" s="12">
        <v>145</v>
      </c>
      <c r="O1155" s="14" t="str">
        <f t="shared" si="53"/>
        <v>Ineligible</v>
      </c>
    </row>
    <row r="1156" spans="1:15" x14ac:dyDescent="0.2">
      <c r="A1156" s="11" t="s">
        <v>5254</v>
      </c>
      <c r="B1156" s="11">
        <v>1</v>
      </c>
      <c r="C1156" s="11" t="s">
        <v>6766</v>
      </c>
      <c r="D1156" s="11" t="s">
        <v>2988</v>
      </c>
      <c r="E1156" s="11" t="s">
        <v>27</v>
      </c>
      <c r="F1156" s="11" t="s">
        <v>6768</v>
      </c>
      <c r="G1156" s="15">
        <v>625508.36</v>
      </c>
      <c r="H1156" s="15">
        <v>417853.05</v>
      </c>
      <c r="I1156" s="13">
        <f t="shared" si="51"/>
        <v>0.66802152732219278</v>
      </c>
      <c r="J1156" s="12">
        <v>1675</v>
      </c>
      <c r="K1156" s="12">
        <v>930</v>
      </c>
      <c r="L1156" s="13">
        <f t="shared" si="52"/>
        <v>0.55522388059701488</v>
      </c>
      <c r="M1156" s="12">
        <v>825</v>
      </c>
      <c r="N1156" s="12">
        <v>105</v>
      </c>
      <c r="O1156" s="14" t="str">
        <f t="shared" si="53"/>
        <v>CD Eligible</v>
      </c>
    </row>
    <row r="1157" spans="1:15" x14ac:dyDescent="0.2">
      <c r="A1157" s="11" t="s">
        <v>5254</v>
      </c>
      <c r="B1157" s="11">
        <v>1</v>
      </c>
      <c r="C1157" s="11" t="s">
        <v>6766</v>
      </c>
      <c r="D1157" s="11" t="s">
        <v>2988</v>
      </c>
      <c r="E1157" s="11" t="s">
        <v>29</v>
      </c>
      <c r="F1157" s="11" t="s">
        <v>6769</v>
      </c>
      <c r="G1157" s="15">
        <v>726489.64</v>
      </c>
      <c r="H1157" s="15">
        <v>649059.94999999995</v>
      </c>
      <c r="I1157" s="13">
        <f t="shared" si="51"/>
        <v>0.8934194161392307</v>
      </c>
      <c r="J1157" s="12">
        <v>1395</v>
      </c>
      <c r="K1157" s="12">
        <v>540</v>
      </c>
      <c r="L1157" s="13">
        <f t="shared" si="52"/>
        <v>0.38709677419354838</v>
      </c>
      <c r="M1157" s="12">
        <v>305</v>
      </c>
      <c r="N1157" s="12">
        <v>235</v>
      </c>
      <c r="O1157" s="14" t="str">
        <f t="shared" si="53"/>
        <v>Ineligible</v>
      </c>
    </row>
    <row r="1158" spans="1:15" x14ac:dyDescent="0.2">
      <c r="A1158" s="11" t="s">
        <v>5254</v>
      </c>
      <c r="B1158" s="11">
        <v>1</v>
      </c>
      <c r="C1158" s="11" t="s">
        <v>6770</v>
      </c>
      <c r="D1158" s="11" t="s">
        <v>3008</v>
      </c>
      <c r="E1158" s="11" t="s">
        <v>21</v>
      </c>
      <c r="F1158" s="11" t="s">
        <v>6771</v>
      </c>
      <c r="G1158" s="15">
        <v>454514</v>
      </c>
      <c r="H1158" s="15">
        <v>367669</v>
      </c>
      <c r="I1158" s="13">
        <f t="shared" si="51"/>
        <v>0.80892777780222391</v>
      </c>
      <c r="J1158" s="12">
        <v>875</v>
      </c>
      <c r="K1158" s="12">
        <v>520</v>
      </c>
      <c r="L1158" s="13">
        <f t="shared" si="52"/>
        <v>0.59428571428571431</v>
      </c>
      <c r="M1158" s="12">
        <v>365</v>
      </c>
      <c r="N1158" s="12">
        <v>155</v>
      </c>
      <c r="O1158" s="14" t="str">
        <f t="shared" si="53"/>
        <v>CD Eligible</v>
      </c>
    </row>
    <row r="1159" spans="1:15" x14ac:dyDescent="0.2">
      <c r="A1159" s="11" t="s">
        <v>5254</v>
      </c>
      <c r="B1159" s="11">
        <v>1</v>
      </c>
      <c r="C1159" s="11" t="s">
        <v>6770</v>
      </c>
      <c r="D1159" s="11" t="s">
        <v>3008</v>
      </c>
      <c r="E1159" s="11" t="s">
        <v>27</v>
      </c>
      <c r="F1159" s="11" t="s">
        <v>6772</v>
      </c>
      <c r="G1159" s="15">
        <v>632905</v>
      </c>
      <c r="H1159" s="15">
        <v>622928</v>
      </c>
      <c r="I1159" s="13">
        <f t="shared" ref="I1159:I1222" si="54">IFERROR(H1159/G1159,"-")</f>
        <v>0.98423618078542596</v>
      </c>
      <c r="J1159" s="12">
        <v>1345</v>
      </c>
      <c r="K1159" s="12">
        <v>365</v>
      </c>
      <c r="L1159" s="13">
        <f t="shared" ref="L1159:L1222" si="55">IFERROR(K1159/J1159,"-")</f>
        <v>0.27137546468401486</v>
      </c>
      <c r="M1159" s="12">
        <v>180</v>
      </c>
      <c r="N1159" s="12">
        <v>185</v>
      </c>
      <c r="O1159" s="14" t="str">
        <f t="shared" ref="O1159:O1222" si="56">IFERROR(IF(OR(I1159="-",L1159="-"),"Ineligible",IF(AND(L1159&gt;0.51,I1159&gt;0.5),"CD Eligible","Ineligible")),"Ineligible")</f>
        <v>Ineligible</v>
      </c>
    </row>
    <row r="1160" spans="1:15" x14ac:dyDescent="0.2">
      <c r="A1160" s="11" t="s">
        <v>5254</v>
      </c>
      <c r="B1160" s="11">
        <v>1</v>
      </c>
      <c r="C1160" s="11" t="s">
        <v>6770</v>
      </c>
      <c r="D1160" s="11" t="s">
        <v>3008</v>
      </c>
      <c r="E1160" s="11" t="s">
        <v>29</v>
      </c>
      <c r="F1160" s="11" t="s">
        <v>6773</v>
      </c>
      <c r="G1160" s="15">
        <v>860040</v>
      </c>
      <c r="H1160" s="15">
        <v>814130</v>
      </c>
      <c r="I1160" s="13">
        <f t="shared" si="54"/>
        <v>0.94661876191805028</v>
      </c>
      <c r="J1160" s="12">
        <v>1275</v>
      </c>
      <c r="K1160" s="12">
        <v>485</v>
      </c>
      <c r="L1160" s="13">
        <f t="shared" si="55"/>
        <v>0.38039215686274508</v>
      </c>
      <c r="M1160" s="12">
        <v>205</v>
      </c>
      <c r="N1160" s="12">
        <v>280</v>
      </c>
      <c r="O1160" s="14" t="str">
        <f t="shared" si="56"/>
        <v>Ineligible</v>
      </c>
    </row>
    <row r="1161" spans="1:15" x14ac:dyDescent="0.2">
      <c r="A1161" s="11" t="s">
        <v>5254</v>
      </c>
      <c r="B1161" s="11">
        <v>1</v>
      </c>
      <c r="C1161" s="11" t="s">
        <v>6774</v>
      </c>
      <c r="D1161" s="11" t="s">
        <v>1206</v>
      </c>
      <c r="E1161" s="11" t="s">
        <v>21</v>
      </c>
      <c r="F1161" s="11" t="s">
        <v>6775</v>
      </c>
      <c r="G1161" s="15">
        <v>1016308.71</v>
      </c>
      <c r="H1161" s="15">
        <v>868503.9</v>
      </c>
      <c r="I1161" s="13">
        <f t="shared" si="54"/>
        <v>0.85456701438679994</v>
      </c>
      <c r="J1161" s="12">
        <v>3820</v>
      </c>
      <c r="K1161" s="12">
        <v>3590</v>
      </c>
      <c r="L1161" s="13">
        <f t="shared" si="55"/>
        <v>0.93979057591623039</v>
      </c>
      <c r="M1161" s="12">
        <v>3030</v>
      </c>
      <c r="N1161" s="12">
        <v>560</v>
      </c>
      <c r="O1161" s="14" t="str">
        <f t="shared" si="56"/>
        <v>CD Eligible</v>
      </c>
    </row>
    <row r="1162" spans="1:15" x14ac:dyDescent="0.2">
      <c r="A1162" s="11" t="s">
        <v>5254</v>
      </c>
      <c r="B1162" s="11">
        <v>1</v>
      </c>
      <c r="C1162" s="11" t="s">
        <v>6774</v>
      </c>
      <c r="D1162" s="11" t="s">
        <v>1206</v>
      </c>
      <c r="E1162" s="11" t="s">
        <v>27</v>
      </c>
      <c r="F1162" s="11" t="s">
        <v>6776</v>
      </c>
      <c r="G1162" s="15">
        <v>591178</v>
      </c>
      <c r="H1162" s="15">
        <v>489033</v>
      </c>
      <c r="I1162" s="13">
        <f t="shared" si="54"/>
        <v>0.82721785993389474</v>
      </c>
      <c r="J1162" s="12">
        <v>1125</v>
      </c>
      <c r="K1162" s="12">
        <v>640</v>
      </c>
      <c r="L1162" s="13">
        <f t="shared" si="55"/>
        <v>0.56888888888888889</v>
      </c>
      <c r="M1162" s="12">
        <v>435</v>
      </c>
      <c r="N1162" s="12">
        <v>205</v>
      </c>
      <c r="O1162" s="14" t="str">
        <f t="shared" si="56"/>
        <v>CD Eligible</v>
      </c>
    </row>
    <row r="1163" spans="1:15" x14ac:dyDescent="0.2">
      <c r="A1163" s="11" t="s">
        <v>5254</v>
      </c>
      <c r="B1163" s="11">
        <v>1</v>
      </c>
      <c r="C1163" s="11" t="s">
        <v>6774</v>
      </c>
      <c r="D1163" s="11" t="s">
        <v>1206</v>
      </c>
      <c r="E1163" s="11" t="s">
        <v>29</v>
      </c>
      <c r="F1163" s="11" t="s">
        <v>6777</v>
      </c>
      <c r="G1163" s="15">
        <v>731229</v>
      </c>
      <c r="H1163" s="15">
        <v>690211</v>
      </c>
      <c r="I1163" s="13">
        <f t="shared" si="54"/>
        <v>0.94390539762509418</v>
      </c>
      <c r="J1163" s="12">
        <v>2630</v>
      </c>
      <c r="K1163" s="12">
        <v>1955</v>
      </c>
      <c r="L1163" s="13">
        <f t="shared" si="55"/>
        <v>0.74334600760456271</v>
      </c>
      <c r="M1163" s="12">
        <v>1620</v>
      </c>
      <c r="N1163" s="12">
        <v>335</v>
      </c>
      <c r="O1163" s="14" t="str">
        <f t="shared" si="56"/>
        <v>CD Eligible</v>
      </c>
    </row>
    <row r="1164" spans="1:15" x14ac:dyDescent="0.2">
      <c r="A1164" s="11" t="s">
        <v>5254</v>
      </c>
      <c r="B1164" s="11">
        <v>1</v>
      </c>
      <c r="C1164" s="11" t="s">
        <v>6774</v>
      </c>
      <c r="D1164" s="11" t="s">
        <v>1206</v>
      </c>
      <c r="E1164" s="11" t="s">
        <v>37</v>
      </c>
      <c r="F1164" s="11" t="s">
        <v>6778</v>
      </c>
      <c r="G1164" s="15">
        <v>1156942</v>
      </c>
      <c r="H1164" s="15">
        <v>717845</v>
      </c>
      <c r="I1164" s="13">
        <f t="shared" si="54"/>
        <v>0.620467577458507</v>
      </c>
      <c r="J1164" s="12">
        <v>1805</v>
      </c>
      <c r="K1164" s="12">
        <v>860</v>
      </c>
      <c r="L1164" s="13">
        <f t="shared" si="55"/>
        <v>0.47645429362880887</v>
      </c>
      <c r="M1164" s="12">
        <v>605</v>
      </c>
      <c r="N1164" s="12">
        <v>255</v>
      </c>
      <c r="O1164" s="14" t="str">
        <f t="shared" si="56"/>
        <v>Ineligible</v>
      </c>
    </row>
    <row r="1165" spans="1:15" x14ac:dyDescent="0.2">
      <c r="A1165" s="11" t="s">
        <v>5254</v>
      </c>
      <c r="B1165" s="11">
        <v>1</v>
      </c>
      <c r="C1165" s="11" t="s">
        <v>6779</v>
      </c>
      <c r="D1165" s="11" t="s">
        <v>3019</v>
      </c>
      <c r="E1165" s="11" t="s">
        <v>19</v>
      </c>
      <c r="F1165" s="11" t="s">
        <v>6780</v>
      </c>
      <c r="G1165" s="15">
        <v>294.93</v>
      </c>
      <c r="H1165" s="15">
        <v>0</v>
      </c>
      <c r="I1165" s="13">
        <f t="shared" si="54"/>
        <v>0</v>
      </c>
      <c r="J1165" s="12">
        <v>0</v>
      </c>
      <c r="K1165" s="12">
        <v>0</v>
      </c>
      <c r="L1165" s="13" t="str">
        <f t="shared" si="55"/>
        <v>-</v>
      </c>
      <c r="M1165" s="12">
        <v>0</v>
      </c>
      <c r="N1165" s="12">
        <v>0</v>
      </c>
      <c r="O1165" s="14" t="str">
        <f t="shared" si="56"/>
        <v>Ineligible</v>
      </c>
    </row>
    <row r="1166" spans="1:15" x14ac:dyDescent="0.2">
      <c r="A1166" s="11" t="s">
        <v>5254</v>
      </c>
      <c r="B1166" s="11">
        <v>1</v>
      </c>
      <c r="C1166" s="11" t="s">
        <v>6779</v>
      </c>
      <c r="D1166" s="11" t="s">
        <v>3019</v>
      </c>
      <c r="E1166" s="11" t="s">
        <v>21</v>
      </c>
      <c r="F1166" s="11" t="s">
        <v>6781</v>
      </c>
      <c r="G1166" s="15">
        <v>36653.5</v>
      </c>
      <c r="H1166" s="15">
        <v>7755.3</v>
      </c>
      <c r="I1166" s="13">
        <f t="shared" si="54"/>
        <v>0.21158415976646161</v>
      </c>
      <c r="J1166" s="12">
        <v>0</v>
      </c>
      <c r="K1166" s="12">
        <v>0</v>
      </c>
      <c r="L1166" s="13" t="str">
        <f t="shared" si="55"/>
        <v>-</v>
      </c>
      <c r="M1166" s="12">
        <v>0</v>
      </c>
      <c r="N1166" s="12">
        <v>0</v>
      </c>
      <c r="O1166" s="14" t="str">
        <f t="shared" si="56"/>
        <v>Ineligible</v>
      </c>
    </row>
    <row r="1167" spans="1:15" x14ac:dyDescent="0.2">
      <c r="A1167" s="11" t="s">
        <v>5254</v>
      </c>
      <c r="B1167" s="11">
        <v>1</v>
      </c>
      <c r="C1167" s="11" t="s">
        <v>6782</v>
      </c>
      <c r="D1167" s="11" t="s">
        <v>6783</v>
      </c>
      <c r="E1167" s="11" t="s">
        <v>19</v>
      </c>
      <c r="F1167" s="11" t="s">
        <v>6784</v>
      </c>
      <c r="G1167" s="15">
        <v>24.68</v>
      </c>
      <c r="H1167" s="15">
        <v>0</v>
      </c>
      <c r="I1167" s="13">
        <f t="shared" si="54"/>
        <v>0</v>
      </c>
      <c r="J1167" s="12">
        <v>0</v>
      </c>
      <c r="K1167" s="12">
        <v>0</v>
      </c>
      <c r="L1167" s="13" t="str">
        <f t="shared" si="55"/>
        <v>-</v>
      </c>
      <c r="M1167" s="12">
        <v>0</v>
      </c>
      <c r="N1167" s="12">
        <v>0</v>
      </c>
      <c r="O1167" s="14" t="str">
        <f t="shared" si="56"/>
        <v>Ineligible</v>
      </c>
    </row>
    <row r="1168" spans="1:15" x14ac:dyDescent="0.2">
      <c r="A1168" s="11" t="s">
        <v>5254</v>
      </c>
      <c r="B1168" s="11">
        <v>1</v>
      </c>
      <c r="C1168" s="11" t="s">
        <v>6782</v>
      </c>
      <c r="D1168" s="11" t="s">
        <v>6783</v>
      </c>
      <c r="E1168" s="11" t="s">
        <v>21</v>
      </c>
      <c r="F1168" s="11" t="s">
        <v>6785</v>
      </c>
      <c r="G1168" s="15">
        <v>7895953.4900000002</v>
      </c>
      <c r="H1168" s="15">
        <v>356000</v>
      </c>
      <c r="I1168" s="13">
        <f t="shared" si="54"/>
        <v>4.5086385127630732E-2</v>
      </c>
      <c r="J1168" s="12">
        <v>3585</v>
      </c>
      <c r="K1168" s="12">
        <v>495</v>
      </c>
      <c r="L1168" s="13">
        <f t="shared" si="55"/>
        <v>0.13807531380753138</v>
      </c>
      <c r="M1168" s="12">
        <v>295</v>
      </c>
      <c r="N1168" s="12">
        <v>200</v>
      </c>
      <c r="O1168" s="14" t="str">
        <f t="shared" si="56"/>
        <v>Ineligible</v>
      </c>
    </row>
    <row r="1169" spans="1:15" x14ac:dyDescent="0.2">
      <c r="A1169" s="11" t="s">
        <v>5254</v>
      </c>
      <c r="B1169" s="11">
        <v>1</v>
      </c>
      <c r="C1169" s="11" t="s">
        <v>6782</v>
      </c>
      <c r="D1169" s="11" t="s">
        <v>6783</v>
      </c>
      <c r="E1169" s="11" t="s">
        <v>27</v>
      </c>
      <c r="F1169" s="11" t="s">
        <v>6786</v>
      </c>
      <c r="G1169" s="15">
        <v>6252030.0700000003</v>
      </c>
      <c r="H1169" s="15">
        <v>3085135</v>
      </c>
      <c r="I1169" s="13">
        <f t="shared" si="54"/>
        <v>0.49346131823706979</v>
      </c>
      <c r="J1169" s="12">
        <v>5290</v>
      </c>
      <c r="K1169" s="12">
        <v>340</v>
      </c>
      <c r="L1169" s="13">
        <f t="shared" si="55"/>
        <v>6.4272211720226846E-2</v>
      </c>
      <c r="M1169" s="12">
        <v>255</v>
      </c>
      <c r="N1169" s="12">
        <v>85</v>
      </c>
      <c r="O1169" s="14" t="str">
        <f t="shared" si="56"/>
        <v>Ineligible</v>
      </c>
    </row>
    <row r="1170" spans="1:15" x14ac:dyDescent="0.2">
      <c r="A1170" s="11" t="s">
        <v>5254</v>
      </c>
      <c r="B1170" s="11">
        <v>1</v>
      </c>
      <c r="C1170" s="11" t="s">
        <v>6787</v>
      </c>
      <c r="D1170" s="11" t="s">
        <v>6788</v>
      </c>
      <c r="E1170" s="11" t="s">
        <v>19</v>
      </c>
      <c r="F1170" s="11" t="s">
        <v>6789</v>
      </c>
      <c r="G1170" s="15">
        <v>16.71</v>
      </c>
      <c r="H1170" s="15">
        <v>0</v>
      </c>
      <c r="I1170" s="13">
        <f t="shared" si="54"/>
        <v>0</v>
      </c>
      <c r="J1170" s="12">
        <v>0</v>
      </c>
      <c r="K1170" s="12">
        <v>0</v>
      </c>
      <c r="L1170" s="13" t="str">
        <f t="shared" si="55"/>
        <v>-</v>
      </c>
      <c r="M1170" s="12">
        <v>0</v>
      </c>
      <c r="N1170" s="12">
        <v>0</v>
      </c>
      <c r="O1170" s="14" t="str">
        <f t="shared" si="56"/>
        <v>Ineligible</v>
      </c>
    </row>
    <row r="1171" spans="1:15" x14ac:dyDescent="0.2">
      <c r="A1171" s="11" t="s">
        <v>5254</v>
      </c>
      <c r="B1171" s="11">
        <v>1</v>
      </c>
      <c r="C1171" s="11" t="s">
        <v>6787</v>
      </c>
      <c r="D1171" s="11" t="s">
        <v>6788</v>
      </c>
      <c r="E1171" s="11" t="s">
        <v>21</v>
      </c>
      <c r="F1171" s="11" t="s">
        <v>6790</v>
      </c>
      <c r="G1171" s="15">
        <v>3383907.94</v>
      </c>
      <c r="H1171" s="15">
        <v>1727692</v>
      </c>
      <c r="I1171" s="13">
        <f t="shared" si="54"/>
        <v>0.51056117088102582</v>
      </c>
      <c r="J1171" s="12">
        <v>965</v>
      </c>
      <c r="K1171" s="12">
        <v>100</v>
      </c>
      <c r="L1171" s="13">
        <f t="shared" si="55"/>
        <v>0.10362694300518134</v>
      </c>
      <c r="M1171" s="12">
        <v>45</v>
      </c>
      <c r="N1171" s="12">
        <v>55</v>
      </c>
      <c r="O1171" s="14" t="str">
        <f t="shared" si="56"/>
        <v>Ineligible</v>
      </c>
    </row>
    <row r="1172" spans="1:15" x14ac:dyDescent="0.2">
      <c r="A1172" s="11" t="s">
        <v>5254</v>
      </c>
      <c r="B1172" s="11">
        <v>1</v>
      </c>
      <c r="C1172" s="11" t="s">
        <v>6787</v>
      </c>
      <c r="D1172" s="11" t="s">
        <v>6788</v>
      </c>
      <c r="E1172" s="11" t="s">
        <v>27</v>
      </c>
      <c r="F1172" s="11" t="s">
        <v>6791</v>
      </c>
      <c r="G1172" s="15">
        <v>916514.2</v>
      </c>
      <c r="H1172" s="15">
        <v>870603</v>
      </c>
      <c r="I1172" s="13">
        <f t="shared" si="54"/>
        <v>0.94990672266725384</v>
      </c>
      <c r="J1172" s="12">
        <v>1825</v>
      </c>
      <c r="K1172" s="12">
        <v>345</v>
      </c>
      <c r="L1172" s="13">
        <f t="shared" si="55"/>
        <v>0.18904109589041096</v>
      </c>
      <c r="M1172" s="12">
        <v>185</v>
      </c>
      <c r="N1172" s="12">
        <v>160</v>
      </c>
      <c r="O1172" s="14" t="str">
        <f t="shared" si="56"/>
        <v>Ineligible</v>
      </c>
    </row>
    <row r="1173" spans="1:15" x14ac:dyDescent="0.2">
      <c r="A1173" s="11" t="s">
        <v>5254</v>
      </c>
      <c r="B1173" s="11">
        <v>1</v>
      </c>
      <c r="C1173" s="11" t="s">
        <v>6787</v>
      </c>
      <c r="D1173" s="11" t="s">
        <v>6788</v>
      </c>
      <c r="E1173" s="11" t="s">
        <v>29</v>
      </c>
      <c r="F1173" s="11" t="s">
        <v>6792</v>
      </c>
      <c r="G1173" s="15">
        <v>849237.17</v>
      </c>
      <c r="H1173" s="15">
        <v>812724</v>
      </c>
      <c r="I1173" s="13">
        <f t="shared" si="54"/>
        <v>0.95700474344522624</v>
      </c>
      <c r="J1173" s="12">
        <v>1170</v>
      </c>
      <c r="K1173" s="12">
        <v>130</v>
      </c>
      <c r="L1173" s="13">
        <f t="shared" si="55"/>
        <v>0.1111111111111111</v>
      </c>
      <c r="M1173" s="12">
        <v>65</v>
      </c>
      <c r="N1173" s="12">
        <v>65</v>
      </c>
      <c r="O1173" s="14" t="str">
        <f t="shared" si="56"/>
        <v>Ineligible</v>
      </c>
    </row>
    <row r="1174" spans="1:15" x14ac:dyDescent="0.2">
      <c r="A1174" s="11" t="s">
        <v>5254</v>
      </c>
      <c r="B1174" s="11">
        <v>1</v>
      </c>
      <c r="C1174" s="11" t="s">
        <v>6787</v>
      </c>
      <c r="D1174" s="11" t="s">
        <v>6788</v>
      </c>
      <c r="E1174" s="11" t="s">
        <v>37</v>
      </c>
      <c r="F1174" s="11" t="s">
        <v>6793</v>
      </c>
      <c r="G1174" s="15">
        <v>2628289.73</v>
      </c>
      <c r="H1174" s="15">
        <v>1894386</v>
      </c>
      <c r="I1174" s="13">
        <f t="shared" si="54"/>
        <v>0.72076756925881225</v>
      </c>
      <c r="J1174" s="12">
        <v>2930</v>
      </c>
      <c r="K1174" s="12">
        <v>695</v>
      </c>
      <c r="L1174" s="13">
        <f t="shared" si="55"/>
        <v>0.23720136518771331</v>
      </c>
      <c r="M1174" s="12">
        <v>410</v>
      </c>
      <c r="N1174" s="12">
        <v>285</v>
      </c>
      <c r="O1174" s="14" t="str">
        <f t="shared" si="56"/>
        <v>Ineligible</v>
      </c>
    </row>
    <row r="1175" spans="1:15" x14ac:dyDescent="0.2">
      <c r="A1175" s="11" t="s">
        <v>5254</v>
      </c>
      <c r="B1175" s="11">
        <v>1</v>
      </c>
      <c r="C1175" s="11" t="s">
        <v>6794</v>
      </c>
      <c r="D1175" s="11" t="s">
        <v>1234</v>
      </c>
      <c r="E1175" s="11" t="s">
        <v>19</v>
      </c>
      <c r="F1175" s="11" t="s">
        <v>6795</v>
      </c>
      <c r="G1175" s="15">
        <v>1580.24</v>
      </c>
      <c r="H1175" s="15">
        <v>0</v>
      </c>
      <c r="I1175" s="13">
        <f t="shared" si="54"/>
        <v>0</v>
      </c>
      <c r="J1175" s="12">
        <v>0</v>
      </c>
      <c r="K1175" s="12">
        <v>0</v>
      </c>
      <c r="L1175" s="13" t="str">
        <f t="shared" si="55"/>
        <v>-</v>
      </c>
      <c r="M1175" s="12">
        <v>0</v>
      </c>
      <c r="N1175" s="12">
        <v>0</v>
      </c>
      <c r="O1175" s="14" t="str">
        <f t="shared" si="56"/>
        <v>Ineligible</v>
      </c>
    </row>
    <row r="1176" spans="1:15" x14ac:dyDescent="0.2">
      <c r="A1176" s="11" t="s">
        <v>5254</v>
      </c>
      <c r="B1176" s="11">
        <v>1</v>
      </c>
      <c r="C1176" s="11" t="s">
        <v>6794</v>
      </c>
      <c r="D1176" s="11" t="s">
        <v>1234</v>
      </c>
      <c r="E1176" s="11" t="s">
        <v>21</v>
      </c>
      <c r="F1176" s="11" t="s">
        <v>6796</v>
      </c>
      <c r="G1176" s="15">
        <v>1056071.03</v>
      </c>
      <c r="H1176" s="15">
        <v>0</v>
      </c>
      <c r="I1176" s="13">
        <f t="shared" si="54"/>
        <v>0</v>
      </c>
      <c r="J1176" s="12">
        <v>0</v>
      </c>
      <c r="K1176" s="12">
        <v>0</v>
      </c>
      <c r="L1176" s="13" t="str">
        <f t="shared" si="55"/>
        <v>-</v>
      </c>
      <c r="M1176" s="12">
        <v>0</v>
      </c>
      <c r="N1176" s="12">
        <v>0</v>
      </c>
      <c r="O1176" s="14" t="str">
        <f t="shared" si="56"/>
        <v>Ineligible</v>
      </c>
    </row>
    <row r="1177" spans="1:15" x14ac:dyDescent="0.2">
      <c r="A1177" s="11" t="s">
        <v>16</v>
      </c>
      <c r="B1177" s="11">
        <v>2</v>
      </c>
      <c r="C1177" s="11" t="s">
        <v>17</v>
      </c>
      <c r="D1177" s="11" t="s">
        <v>18</v>
      </c>
      <c r="E1177" s="11" t="s">
        <v>19</v>
      </c>
      <c r="F1177" s="11" t="s">
        <v>20</v>
      </c>
      <c r="G1177" s="15">
        <v>0</v>
      </c>
      <c r="H1177" s="15">
        <v>0</v>
      </c>
      <c r="I1177" s="13" t="str">
        <f t="shared" si="54"/>
        <v>-</v>
      </c>
      <c r="J1177" s="12">
        <v>0</v>
      </c>
      <c r="K1177" s="12">
        <v>0</v>
      </c>
      <c r="L1177" s="13" t="str">
        <f t="shared" si="55"/>
        <v>-</v>
      </c>
      <c r="M1177" s="12">
        <v>0</v>
      </c>
      <c r="N1177" s="12">
        <v>0</v>
      </c>
      <c r="O1177" s="14" t="str">
        <f t="shared" si="56"/>
        <v>Ineligible</v>
      </c>
    </row>
    <row r="1178" spans="1:15" x14ac:dyDescent="0.2">
      <c r="A1178" s="11" t="s">
        <v>16</v>
      </c>
      <c r="B1178" s="11">
        <v>2</v>
      </c>
      <c r="C1178" s="11" t="s">
        <v>17</v>
      </c>
      <c r="D1178" s="11" t="s">
        <v>18</v>
      </c>
      <c r="E1178" s="11" t="s">
        <v>21</v>
      </c>
      <c r="F1178" s="11" t="s">
        <v>22</v>
      </c>
      <c r="G1178" s="15">
        <v>5519372</v>
      </c>
      <c r="H1178" s="15">
        <v>0</v>
      </c>
      <c r="I1178" s="13">
        <f t="shared" si="54"/>
        <v>0</v>
      </c>
      <c r="J1178" s="12">
        <v>0</v>
      </c>
      <c r="K1178" s="12">
        <v>0</v>
      </c>
      <c r="L1178" s="13" t="str">
        <f t="shared" si="55"/>
        <v>-</v>
      </c>
      <c r="M1178" s="12">
        <v>0</v>
      </c>
      <c r="N1178" s="12">
        <v>0</v>
      </c>
      <c r="O1178" s="14" t="str">
        <f t="shared" si="56"/>
        <v>Ineligible</v>
      </c>
    </row>
    <row r="1179" spans="1:15" x14ac:dyDescent="0.2">
      <c r="A1179" s="11" t="s">
        <v>16</v>
      </c>
      <c r="B1179" s="11">
        <v>2</v>
      </c>
      <c r="C1179" s="11" t="s">
        <v>23</v>
      </c>
      <c r="D1179" s="11" t="s">
        <v>24</v>
      </c>
      <c r="E1179" s="11" t="s">
        <v>19</v>
      </c>
      <c r="F1179" s="11" t="s">
        <v>25</v>
      </c>
      <c r="G1179" s="15">
        <v>510</v>
      </c>
      <c r="H1179" s="15">
        <v>510</v>
      </c>
      <c r="I1179" s="13">
        <f t="shared" si="54"/>
        <v>1</v>
      </c>
      <c r="J1179" s="12">
        <v>0</v>
      </c>
      <c r="K1179" s="12">
        <v>0</v>
      </c>
      <c r="L1179" s="13" t="str">
        <f t="shared" si="55"/>
        <v>-</v>
      </c>
      <c r="M1179" s="12">
        <v>0</v>
      </c>
      <c r="N1179" s="12">
        <v>0</v>
      </c>
      <c r="O1179" s="14" t="str">
        <f t="shared" si="56"/>
        <v>Ineligible</v>
      </c>
    </row>
    <row r="1180" spans="1:15" x14ac:dyDescent="0.2">
      <c r="A1180" s="11" t="s">
        <v>16</v>
      </c>
      <c r="B1180" s="11">
        <v>2</v>
      </c>
      <c r="C1180" s="11" t="s">
        <v>23</v>
      </c>
      <c r="D1180" s="11" t="s">
        <v>24</v>
      </c>
      <c r="E1180" s="11" t="s">
        <v>21</v>
      </c>
      <c r="F1180" s="11" t="s">
        <v>26</v>
      </c>
      <c r="G1180" s="15">
        <v>470740</v>
      </c>
      <c r="H1180" s="15">
        <v>377230</v>
      </c>
      <c r="I1180" s="13">
        <f t="shared" si="54"/>
        <v>0.80135531291158602</v>
      </c>
      <c r="J1180" s="12">
        <v>1865</v>
      </c>
      <c r="K1180" s="12">
        <v>1360</v>
      </c>
      <c r="L1180" s="13">
        <f t="shared" si="55"/>
        <v>0.72922252010723865</v>
      </c>
      <c r="M1180" s="12">
        <v>770</v>
      </c>
      <c r="N1180" s="12">
        <v>590</v>
      </c>
      <c r="O1180" s="14" t="str">
        <f t="shared" si="56"/>
        <v>CD Eligible</v>
      </c>
    </row>
    <row r="1181" spans="1:15" x14ac:dyDescent="0.2">
      <c r="A1181" s="11" t="s">
        <v>16</v>
      </c>
      <c r="B1181" s="11">
        <v>2</v>
      </c>
      <c r="C1181" s="11" t="s">
        <v>23</v>
      </c>
      <c r="D1181" s="11" t="s">
        <v>24</v>
      </c>
      <c r="E1181" s="11" t="s">
        <v>27</v>
      </c>
      <c r="F1181" s="11" t="s">
        <v>28</v>
      </c>
      <c r="G1181" s="15">
        <v>662867</v>
      </c>
      <c r="H1181" s="15">
        <v>569172</v>
      </c>
      <c r="I1181" s="13">
        <f t="shared" si="54"/>
        <v>0.85865188642668888</v>
      </c>
      <c r="J1181" s="12">
        <v>2310</v>
      </c>
      <c r="K1181" s="12">
        <v>875</v>
      </c>
      <c r="L1181" s="13">
        <f t="shared" si="55"/>
        <v>0.37878787878787878</v>
      </c>
      <c r="M1181" s="12">
        <v>585</v>
      </c>
      <c r="N1181" s="12">
        <v>290</v>
      </c>
      <c r="O1181" s="14" t="str">
        <f t="shared" si="56"/>
        <v>Ineligible</v>
      </c>
    </row>
    <row r="1182" spans="1:15" x14ac:dyDescent="0.2">
      <c r="A1182" s="11" t="s">
        <v>16</v>
      </c>
      <c r="B1182" s="11">
        <v>2</v>
      </c>
      <c r="C1182" s="11" t="s">
        <v>23</v>
      </c>
      <c r="D1182" s="11" t="s">
        <v>24</v>
      </c>
      <c r="E1182" s="11" t="s">
        <v>29</v>
      </c>
      <c r="F1182" s="11" t="s">
        <v>30</v>
      </c>
      <c r="G1182" s="15">
        <v>509143.65</v>
      </c>
      <c r="H1182" s="15">
        <v>484779</v>
      </c>
      <c r="I1182" s="13">
        <f t="shared" si="54"/>
        <v>0.95214582367864153</v>
      </c>
      <c r="J1182" s="12">
        <v>1220</v>
      </c>
      <c r="K1182" s="12">
        <v>430</v>
      </c>
      <c r="L1182" s="13">
        <f t="shared" si="55"/>
        <v>0.35245901639344263</v>
      </c>
      <c r="M1182" s="12">
        <v>175</v>
      </c>
      <c r="N1182" s="12">
        <v>255</v>
      </c>
      <c r="O1182" s="14" t="str">
        <f t="shared" si="56"/>
        <v>Ineligible</v>
      </c>
    </row>
    <row r="1183" spans="1:15" x14ac:dyDescent="0.2">
      <c r="A1183" s="11" t="s">
        <v>16</v>
      </c>
      <c r="B1183" s="11">
        <v>2</v>
      </c>
      <c r="C1183" s="11" t="s">
        <v>31</v>
      </c>
      <c r="D1183" s="11" t="s">
        <v>32</v>
      </c>
      <c r="E1183" s="11" t="s">
        <v>19</v>
      </c>
      <c r="F1183" s="11" t="s">
        <v>33</v>
      </c>
      <c r="G1183" s="15">
        <v>0</v>
      </c>
      <c r="H1183" s="15">
        <v>0</v>
      </c>
      <c r="I1183" s="13" t="str">
        <f t="shared" si="54"/>
        <v>-</v>
      </c>
      <c r="J1183" s="12">
        <v>0</v>
      </c>
      <c r="K1183" s="12">
        <v>0</v>
      </c>
      <c r="L1183" s="13" t="str">
        <f t="shared" si="55"/>
        <v>-</v>
      </c>
      <c r="M1183" s="12">
        <v>0</v>
      </c>
      <c r="N1183" s="12">
        <v>0</v>
      </c>
      <c r="O1183" s="14" t="str">
        <f t="shared" si="56"/>
        <v>Ineligible</v>
      </c>
    </row>
    <row r="1184" spans="1:15" x14ac:dyDescent="0.2">
      <c r="A1184" s="11" t="s">
        <v>16</v>
      </c>
      <c r="B1184" s="11">
        <v>2</v>
      </c>
      <c r="C1184" s="11" t="s">
        <v>31</v>
      </c>
      <c r="D1184" s="11" t="s">
        <v>32</v>
      </c>
      <c r="E1184" s="11" t="s">
        <v>21</v>
      </c>
      <c r="F1184" s="11" t="s">
        <v>34</v>
      </c>
      <c r="G1184" s="15">
        <v>315729</v>
      </c>
      <c r="H1184" s="15">
        <v>266804</v>
      </c>
      <c r="I1184" s="13">
        <f t="shared" si="54"/>
        <v>0.84504115871522734</v>
      </c>
      <c r="J1184" s="12">
        <v>720</v>
      </c>
      <c r="K1184" s="12">
        <v>560</v>
      </c>
      <c r="L1184" s="13">
        <f t="shared" si="55"/>
        <v>0.77777777777777779</v>
      </c>
      <c r="M1184" s="12">
        <v>430</v>
      </c>
      <c r="N1184" s="12">
        <v>130</v>
      </c>
      <c r="O1184" s="14" t="str">
        <f t="shared" si="56"/>
        <v>CD Eligible</v>
      </c>
    </row>
    <row r="1185" spans="1:15" x14ac:dyDescent="0.2">
      <c r="A1185" s="11" t="s">
        <v>16</v>
      </c>
      <c r="B1185" s="11">
        <v>2</v>
      </c>
      <c r="C1185" s="11" t="s">
        <v>31</v>
      </c>
      <c r="D1185" s="11" t="s">
        <v>32</v>
      </c>
      <c r="E1185" s="11" t="s">
        <v>27</v>
      </c>
      <c r="F1185" s="11" t="s">
        <v>35</v>
      </c>
      <c r="G1185" s="15">
        <v>546959</v>
      </c>
      <c r="H1185" s="15">
        <v>382515</v>
      </c>
      <c r="I1185" s="13">
        <f t="shared" si="54"/>
        <v>0.69934858005810308</v>
      </c>
      <c r="J1185" s="12">
        <v>1435</v>
      </c>
      <c r="K1185" s="12">
        <v>1025</v>
      </c>
      <c r="L1185" s="13">
        <f t="shared" si="55"/>
        <v>0.7142857142857143</v>
      </c>
      <c r="M1185" s="12">
        <v>785</v>
      </c>
      <c r="N1185" s="12">
        <v>240</v>
      </c>
      <c r="O1185" s="14" t="str">
        <f t="shared" si="56"/>
        <v>CD Eligible</v>
      </c>
    </row>
    <row r="1186" spans="1:15" x14ac:dyDescent="0.2">
      <c r="A1186" s="11" t="s">
        <v>16</v>
      </c>
      <c r="B1186" s="11">
        <v>2</v>
      </c>
      <c r="C1186" s="11" t="s">
        <v>31</v>
      </c>
      <c r="D1186" s="11" t="s">
        <v>32</v>
      </c>
      <c r="E1186" s="11" t="s">
        <v>29</v>
      </c>
      <c r="F1186" s="11" t="s">
        <v>36</v>
      </c>
      <c r="G1186" s="15">
        <v>1327228.3400000001</v>
      </c>
      <c r="H1186" s="15">
        <v>1278852</v>
      </c>
      <c r="I1186" s="13">
        <f t="shared" si="54"/>
        <v>0.9635508536534112</v>
      </c>
      <c r="J1186" s="12">
        <v>3265</v>
      </c>
      <c r="K1186" s="12">
        <v>860</v>
      </c>
      <c r="L1186" s="13">
        <f t="shared" si="55"/>
        <v>0.26339969372128635</v>
      </c>
      <c r="M1186" s="12">
        <v>160</v>
      </c>
      <c r="N1186" s="12">
        <v>700</v>
      </c>
      <c r="O1186" s="14" t="str">
        <f t="shared" si="56"/>
        <v>Ineligible</v>
      </c>
    </row>
    <row r="1187" spans="1:15" x14ac:dyDescent="0.2">
      <c r="A1187" s="11" t="s">
        <v>16</v>
      </c>
      <c r="B1187" s="11">
        <v>2</v>
      </c>
      <c r="C1187" s="11" t="s">
        <v>31</v>
      </c>
      <c r="D1187" s="11" t="s">
        <v>32</v>
      </c>
      <c r="E1187" s="11" t="s">
        <v>37</v>
      </c>
      <c r="F1187" s="11" t="s">
        <v>38</v>
      </c>
      <c r="G1187" s="15">
        <v>215243</v>
      </c>
      <c r="H1187" s="15">
        <v>213341</v>
      </c>
      <c r="I1187" s="13">
        <f t="shared" si="54"/>
        <v>0.99116347569955821</v>
      </c>
      <c r="J1187" s="12">
        <v>485</v>
      </c>
      <c r="K1187" s="12">
        <v>290</v>
      </c>
      <c r="L1187" s="13">
        <f t="shared" si="55"/>
        <v>0.59793814432989689</v>
      </c>
      <c r="M1187" s="12">
        <v>220</v>
      </c>
      <c r="N1187" s="12">
        <v>70</v>
      </c>
      <c r="O1187" s="14" t="str">
        <f t="shared" si="56"/>
        <v>CD Eligible</v>
      </c>
    </row>
    <row r="1188" spans="1:15" x14ac:dyDescent="0.2">
      <c r="A1188" s="11" t="s">
        <v>16</v>
      </c>
      <c r="B1188" s="11">
        <v>2</v>
      </c>
      <c r="C1188" s="11" t="s">
        <v>39</v>
      </c>
      <c r="D1188" s="11" t="s">
        <v>40</v>
      </c>
      <c r="E1188" s="11" t="s">
        <v>21</v>
      </c>
      <c r="F1188" s="11" t="s">
        <v>41</v>
      </c>
      <c r="G1188" s="15">
        <v>1021752</v>
      </c>
      <c r="H1188" s="15">
        <v>970383</v>
      </c>
      <c r="I1188" s="13">
        <f t="shared" si="54"/>
        <v>0.94972459070302773</v>
      </c>
      <c r="J1188" s="12">
        <v>2985</v>
      </c>
      <c r="K1188" s="12">
        <v>2645</v>
      </c>
      <c r="L1188" s="13">
        <f t="shared" si="55"/>
        <v>0.88609715242881071</v>
      </c>
      <c r="M1188" s="12">
        <v>1925</v>
      </c>
      <c r="N1188" s="12">
        <v>720</v>
      </c>
      <c r="O1188" s="14" t="str">
        <f t="shared" si="56"/>
        <v>CD Eligible</v>
      </c>
    </row>
    <row r="1189" spans="1:15" x14ac:dyDescent="0.2">
      <c r="A1189" s="11" t="s">
        <v>16</v>
      </c>
      <c r="B1189" s="11">
        <v>2</v>
      </c>
      <c r="C1189" s="11" t="s">
        <v>39</v>
      </c>
      <c r="D1189" s="11" t="s">
        <v>40</v>
      </c>
      <c r="E1189" s="11" t="s">
        <v>27</v>
      </c>
      <c r="F1189" s="11" t="s">
        <v>42</v>
      </c>
      <c r="G1189" s="15">
        <v>329147</v>
      </c>
      <c r="H1189" s="15">
        <v>244362</v>
      </c>
      <c r="I1189" s="13">
        <f t="shared" si="54"/>
        <v>0.74240992626394897</v>
      </c>
      <c r="J1189" s="12">
        <v>860</v>
      </c>
      <c r="K1189" s="12">
        <v>665</v>
      </c>
      <c r="L1189" s="13">
        <f t="shared" si="55"/>
        <v>0.77325581395348841</v>
      </c>
      <c r="M1189" s="12">
        <v>605</v>
      </c>
      <c r="N1189" s="12">
        <v>60</v>
      </c>
      <c r="O1189" s="14" t="str">
        <f t="shared" si="56"/>
        <v>CD Eligible</v>
      </c>
    </row>
    <row r="1190" spans="1:15" x14ac:dyDescent="0.2">
      <c r="A1190" s="11" t="s">
        <v>16</v>
      </c>
      <c r="B1190" s="11">
        <v>2</v>
      </c>
      <c r="C1190" s="11" t="s">
        <v>39</v>
      </c>
      <c r="D1190" s="11" t="s">
        <v>40</v>
      </c>
      <c r="E1190" s="11" t="s">
        <v>29</v>
      </c>
      <c r="F1190" s="11" t="s">
        <v>43</v>
      </c>
      <c r="G1190" s="15">
        <v>400932</v>
      </c>
      <c r="H1190" s="15">
        <v>400932</v>
      </c>
      <c r="I1190" s="13">
        <f t="shared" si="54"/>
        <v>1</v>
      </c>
      <c r="J1190" s="12">
        <v>470</v>
      </c>
      <c r="K1190" s="12">
        <v>350</v>
      </c>
      <c r="L1190" s="13">
        <f t="shared" si="55"/>
        <v>0.74468085106382975</v>
      </c>
      <c r="M1190" s="12">
        <v>235</v>
      </c>
      <c r="N1190" s="12">
        <v>115</v>
      </c>
      <c r="O1190" s="14" t="str">
        <f t="shared" si="56"/>
        <v>CD Eligible</v>
      </c>
    </row>
    <row r="1191" spans="1:15" x14ac:dyDescent="0.2">
      <c r="A1191" s="11" t="s">
        <v>16</v>
      </c>
      <c r="B1191" s="11">
        <v>2</v>
      </c>
      <c r="C1191" s="11" t="s">
        <v>39</v>
      </c>
      <c r="D1191" s="11" t="s">
        <v>40</v>
      </c>
      <c r="E1191" s="11" t="s">
        <v>37</v>
      </c>
      <c r="F1191" s="11" t="s">
        <v>44</v>
      </c>
      <c r="G1191" s="15">
        <v>1960542</v>
      </c>
      <c r="H1191" s="15">
        <v>424770</v>
      </c>
      <c r="I1191" s="13">
        <f t="shared" si="54"/>
        <v>0.21665947477789305</v>
      </c>
      <c r="J1191" s="12">
        <v>1305</v>
      </c>
      <c r="K1191" s="12">
        <v>945</v>
      </c>
      <c r="L1191" s="13">
        <f t="shared" si="55"/>
        <v>0.72413793103448276</v>
      </c>
      <c r="M1191" s="12">
        <v>775</v>
      </c>
      <c r="N1191" s="12">
        <v>170</v>
      </c>
      <c r="O1191" s="14" t="str">
        <f t="shared" si="56"/>
        <v>Ineligible</v>
      </c>
    </row>
    <row r="1192" spans="1:15" x14ac:dyDescent="0.2">
      <c r="A1192" s="11" t="s">
        <v>16</v>
      </c>
      <c r="B1192" s="11">
        <v>2</v>
      </c>
      <c r="C1192" s="11" t="s">
        <v>45</v>
      </c>
      <c r="D1192" s="11" t="s">
        <v>46</v>
      </c>
      <c r="E1192" s="11" t="s">
        <v>19</v>
      </c>
      <c r="F1192" s="11" t="s">
        <v>47</v>
      </c>
      <c r="G1192" s="15">
        <v>2779.2</v>
      </c>
      <c r="H1192" s="15">
        <v>0</v>
      </c>
      <c r="I1192" s="13">
        <f t="shared" si="54"/>
        <v>0</v>
      </c>
      <c r="J1192" s="12">
        <v>0</v>
      </c>
      <c r="K1192" s="12">
        <v>0</v>
      </c>
      <c r="L1192" s="13" t="str">
        <f t="shared" si="55"/>
        <v>-</v>
      </c>
      <c r="M1192" s="12">
        <v>0</v>
      </c>
      <c r="N1192" s="12">
        <v>0</v>
      </c>
      <c r="O1192" s="14" t="str">
        <f t="shared" si="56"/>
        <v>Ineligible</v>
      </c>
    </row>
    <row r="1193" spans="1:15" x14ac:dyDescent="0.2">
      <c r="A1193" s="11" t="s">
        <v>16</v>
      </c>
      <c r="B1193" s="11">
        <v>2</v>
      </c>
      <c r="C1193" s="11" t="s">
        <v>45</v>
      </c>
      <c r="D1193" s="11" t="s">
        <v>46</v>
      </c>
      <c r="E1193" s="11" t="s">
        <v>21</v>
      </c>
      <c r="F1193" s="11" t="s">
        <v>48</v>
      </c>
      <c r="G1193" s="15">
        <v>2314260</v>
      </c>
      <c r="H1193" s="15">
        <v>1110012</v>
      </c>
      <c r="I1193" s="13">
        <f t="shared" si="54"/>
        <v>0.47964014414974981</v>
      </c>
      <c r="J1193" s="12">
        <v>1600</v>
      </c>
      <c r="K1193" s="12">
        <v>1260</v>
      </c>
      <c r="L1193" s="13">
        <f t="shared" si="55"/>
        <v>0.78749999999999998</v>
      </c>
      <c r="M1193" s="12">
        <v>935</v>
      </c>
      <c r="N1193" s="12">
        <v>325</v>
      </c>
      <c r="O1193" s="14" t="str">
        <f t="shared" si="56"/>
        <v>Ineligible</v>
      </c>
    </row>
    <row r="1194" spans="1:15" x14ac:dyDescent="0.2">
      <c r="A1194" s="11" t="s">
        <v>16</v>
      </c>
      <c r="B1194" s="11">
        <v>2</v>
      </c>
      <c r="C1194" s="11" t="s">
        <v>45</v>
      </c>
      <c r="D1194" s="11" t="s">
        <v>46</v>
      </c>
      <c r="E1194" s="11" t="s">
        <v>27</v>
      </c>
      <c r="F1194" s="11" t="s">
        <v>49</v>
      </c>
      <c r="G1194" s="15">
        <v>352889</v>
      </c>
      <c r="H1194" s="15">
        <v>16972</v>
      </c>
      <c r="I1194" s="13">
        <f t="shared" si="54"/>
        <v>4.8094443295200476E-2</v>
      </c>
      <c r="J1194" s="12">
        <v>140</v>
      </c>
      <c r="K1194" s="12">
        <v>105</v>
      </c>
      <c r="L1194" s="13">
        <f t="shared" si="55"/>
        <v>0.75</v>
      </c>
      <c r="M1194" s="12">
        <v>105</v>
      </c>
      <c r="N1194" s="12">
        <v>0</v>
      </c>
      <c r="O1194" s="14" t="str">
        <f t="shared" si="56"/>
        <v>Ineligible</v>
      </c>
    </row>
    <row r="1195" spans="1:15" x14ac:dyDescent="0.2">
      <c r="A1195" s="11" t="s">
        <v>16</v>
      </c>
      <c r="B1195" s="11">
        <v>2</v>
      </c>
      <c r="C1195" s="11" t="s">
        <v>45</v>
      </c>
      <c r="D1195" s="11" t="s">
        <v>46</v>
      </c>
      <c r="E1195" s="11" t="s">
        <v>29</v>
      </c>
      <c r="F1195" s="11" t="s">
        <v>50</v>
      </c>
      <c r="G1195" s="15">
        <v>3013983</v>
      </c>
      <c r="H1195" s="15">
        <v>188673</v>
      </c>
      <c r="I1195" s="13">
        <f t="shared" si="54"/>
        <v>6.2599225012218054E-2</v>
      </c>
      <c r="J1195" s="12">
        <v>370</v>
      </c>
      <c r="K1195" s="12">
        <v>290</v>
      </c>
      <c r="L1195" s="13">
        <f t="shared" si="55"/>
        <v>0.78378378378378377</v>
      </c>
      <c r="M1195" s="12">
        <v>230</v>
      </c>
      <c r="N1195" s="12">
        <v>60</v>
      </c>
      <c r="O1195" s="14" t="str">
        <f t="shared" si="56"/>
        <v>Ineligible</v>
      </c>
    </row>
    <row r="1196" spans="1:15" x14ac:dyDescent="0.2">
      <c r="A1196" s="11" t="s">
        <v>16</v>
      </c>
      <c r="B1196" s="11">
        <v>2</v>
      </c>
      <c r="C1196" s="11" t="s">
        <v>45</v>
      </c>
      <c r="D1196" s="11" t="s">
        <v>46</v>
      </c>
      <c r="E1196" s="11" t="s">
        <v>37</v>
      </c>
      <c r="F1196" s="11" t="s">
        <v>51</v>
      </c>
      <c r="G1196" s="15">
        <v>2288763</v>
      </c>
      <c r="H1196" s="15">
        <v>0</v>
      </c>
      <c r="I1196" s="13">
        <f t="shared" si="54"/>
        <v>0</v>
      </c>
      <c r="J1196" s="12">
        <v>0</v>
      </c>
      <c r="K1196" s="12">
        <v>0</v>
      </c>
      <c r="L1196" s="13" t="str">
        <f t="shared" si="55"/>
        <v>-</v>
      </c>
      <c r="M1196" s="12">
        <v>0</v>
      </c>
      <c r="N1196" s="12">
        <v>0</v>
      </c>
      <c r="O1196" s="14" t="str">
        <f t="shared" si="56"/>
        <v>Ineligible</v>
      </c>
    </row>
    <row r="1197" spans="1:15" x14ac:dyDescent="0.2">
      <c r="A1197" s="11" t="s">
        <v>16</v>
      </c>
      <c r="B1197" s="11">
        <v>2</v>
      </c>
      <c r="C1197" s="11" t="s">
        <v>45</v>
      </c>
      <c r="D1197" s="11" t="s">
        <v>46</v>
      </c>
      <c r="E1197" s="11" t="s">
        <v>52</v>
      </c>
      <c r="F1197" s="11" t="s">
        <v>53</v>
      </c>
      <c r="G1197" s="15">
        <v>23020.799999999999</v>
      </c>
      <c r="H1197" s="15">
        <v>0</v>
      </c>
      <c r="I1197" s="13">
        <f t="shared" si="54"/>
        <v>0</v>
      </c>
      <c r="J1197" s="12">
        <v>0</v>
      </c>
      <c r="K1197" s="12">
        <v>0</v>
      </c>
      <c r="L1197" s="13" t="str">
        <f t="shared" si="55"/>
        <v>-</v>
      </c>
      <c r="M1197" s="12">
        <v>0</v>
      </c>
      <c r="N1197" s="12">
        <v>0</v>
      </c>
      <c r="O1197" s="14" t="str">
        <f t="shared" si="56"/>
        <v>Ineligible</v>
      </c>
    </row>
    <row r="1198" spans="1:15" x14ac:dyDescent="0.2">
      <c r="A1198" s="11" t="s">
        <v>16</v>
      </c>
      <c r="B1198" s="11">
        <v>2</v>
      </c>
      <c r="C1198" s="11" t="s">
        <v>54</v>
      </c>
      <c r="D1198" s="11" t="s">
        <v>55</v>
      </c>
      <c r="E1198" s="11" t="s">
        <v>21</v>
      </c>
      <c r="F1198" s="11" t="s">
        <v>56</v>
      </c>
      <c r="G1198" s="15">
        <v>488560</v>
      </c>
      <c r="H1198" s="15">
        <v>355795</v>
      </c>
      <c r="I1198" s="13">
        <f t="shared" si="54"/>
        <v>0.72825241526117568</v>
      </c>
      <c r="J1198" s="12">
        <v>1500</v>
      </c>
      <c r="K1198" s="12">
        <v>925</v>
      </c>
      <c r="L1198" s="13">
        <f t="shared" si="55"/>
        <v>0.6166666666666667</v>
      </c>
      <c r="M1198" s="12">
        <v>790</v>
      </c>
      <c r="N1198" s="12">
        <v>135</v>
      </c>
      <c r="O1198" s="14" t="str">
        <f t="shared" si="56"/>
        <v>CD Eligible</v>
      </c>
    </row>
    <row r="1199" spans="1:15" x14ac:dyDescent="0.2">
      <c r="A1199" s="11" t="s">
        <v>16</v>
      </c>
      <c r="B1199" s="11">
        <v>2</v>
      </c>
      <c r="C1199" s="11" t="s">
        <v>54</v>
      </c>
      <c r="D1199" s="11" t="s">
        <v>55</v>
      </c>
      <c r="E1199" s="11" t="s">
        <v>27</v>
      </c>
      <c r="F1199" s="11" t="s">
        <v>57</v>
      </c>
      <c r="G1199" s="15">
        <v>668448</v>
      </c>
      <c r="H1199" s="15">
        <v>597897</v>
      </c>
      <c r="I1199" s="13">
        <f t="shared" si="54"/>
        <v>0.89445551486428265</v>
      </c>
      <c r="J1199" s="12">
        <v>1420</v>
      </c>
      <c r="K1199" s="12">
        <v>1315</v>
      </c>
      <c r="L1199" s="13">
        <f t="shared" si="55"/>
        <v>0.926056338028169</v>
      </c>
      <c r="M1199" s="12">
        <v>1170</v>
      </c>
      <c r="N1199" s="12">
        <v>145</v>
      </c>
      <c r="O1199" s="14" t="str">
        <f t="shared" si="56"/>
        <v>CD Eligible</v>
      </c>
    </row>
    <row r="1200" spans="1:15" x14ac:dyDescent="0.2">
      <c r="A1200" s="11" t="s">
        <v>16</v>
      </c>
      <c r="B1200" s="11">
        <v>2</v>
      </c>
      <c r="C1200" s="11" t="s">
        <v>54</v>
      </c>
      <c r="D1200" s="11" t="s">
        <v>55</v>
      </c>
      <c r="E1200" s="11" t="s">
        <v>29</v>
      </c>
      <c r="F1200" s="11" t="s">
        <v>58</v>
      </c>
      <c r="G1200" s="15">
        <v>782027</v>
      </c>
      <c r="H1200" s="15">
        <v>650999</v>
      </c>
      <c r="I1200" s="13">
        <f t="shared" si="54"/>
        <v>0.83245079773460506</v>
      </c>
      <c r="J1200" s="12">
        <v>2890</v>
      </c>
      <c r="K1200" s="12">
        <v>2890</v>
      </c>
      <c r="L1200" s="13">
        <f t="shared" si="55"/>
        <v>1</v>
      </c>
      <c r="M1200" s="12">
        <v>2715</v>
      </c>
      <c r="N1200" s="12">
        <v>175</v>
      </c>
      <c r="O1200" s="14" t="str">
        <f t="shared" si="56"/>
        <v>CD Eligible</v>
      </c>
    </row>
    <row r="1201" spans="1:15" x14ac:dyDescent="0.2">
      <c r="A1201" s="11" t="s">
        <v>16</v>
      </c>
      <c r="B1201" s="11">
        <v>2</v>
      </c>
      <c r="C1201" s="11" t="s">
        <v>54</v>
      </c>
      <c r="D1201" s="11" t="s">
        <v>55</v>
      </c>
      <c r="E1201" s="11" t="s">
        <v>37</v>
      </c>
      <c r="F1201" s="11" t="s">
        <v>59</v>
      </c>
      <c r="G1201" s="15">
        <v>545842</v>
      </c>
      <c r="H1201" s="15">
        <v>545842</v>
      </c>
      <c r="I1201" s="13">
        <f t="shared" si="54"/>
        <v>1</v>
      </c>
      <c r="J1201" s="12">
        <v>1030</v>
      </c>
      <c r="K1201" s="12">
        <v>1030</v>
      </c>
      <c r="L1201" s="13">
        <f t="shared" si="55"/>
        <v>1</v>
      </c>
      <c r="M1201" s="12">
        <v>715</v>
      </c>
      <c r="N1201" s="12">
        <v>315</v>
      </c>
      <c r="O1201" s="14" t="str">
        <f t="shared" si="56"/>
        <v>CD Eligible</v>
      </c>
    </row>
    <row r="1202" spans="1:15" x14ac:dyDescent="0.2">
      <c r="A1202" s="11" t="s">
        <v>16</v>
      </c>
      <c r="B1202" s="11">
        <v>2</v>
      </c>
      <c r="C1202" s="11" t="s">
        <v>54</v>
      </c>
      <c r="D1202" s="11" t="s">
        <v>55</v>
      </c>
      <c r="E1202" s="11" t="s">
        <v>52</v>
      </c>
      <c r="F1202" s="11" t="s">
        <v>60</v>
      </c>
      <c r="G1202" s="15">
        <v>266616</v>
      </c>
      <c r="H1202" s="15">
        <v>258336</v>
      </c>
      <c r="I1202" s="13">
        <f t="shared" si="54"/>
        <v>0.96894409937888204</v>
      </c>
      <c r="J1202" s="12">
        <v>595</v>
      </c>
      <c r="K1202" s="12">
        <v>535</v>
      </c>
      <c r="L1202" s="13">
        <f t="shared" si="55"/>
        <v>0.89915966386554624</v>
      </c>
      <c r="M1202" s="12">
        <v>525</v>
      </c>
      <c r="N1202" s="12">
        <v>10</v>
      </c>
      <c r="O1202" s="14" t="str">
        <f t="shared" si="56"/>
        <v>CD Eligible</v>
      </c>
    </row>
    <row r="1203" spans="1:15" x14ac:dyDescent="0.2">
      <c r="A1203" s="11" t="s">
        <v>16</v>
      </c>
      <c r="B1203" s="11">
        <v>2</v>
      </c>
      <c r="C1203" s="11" t="s">
        <v>54</v>
      </c>
      <c r="D1203" s="11" t="s">
        <v>55</v>
      </c>
      <c r="E1203" s="11" t="s">
        <v>61</v>
      </c>
      <c r="F1203" s="11" t="s">
        <v>62</v>
      </c>
      <c r="G1203" s="15">
        <v>434241</v>
      </c>
      <c r="H1203" s="15">
        <v>333567</v>
      </c>
      <c r="I1203" s="13">
        <f t="shared" si="54"/>
        <v>0.76816099815540217</v>
      </c>
      <c r="J1203" s="12">
        <v>1085</v>
      </c>
      <c r="K1203" s="12">
        <v>710</v>
      </c>
      <c r="L1203" s="13">
        <f t="shared" si="55"/>
        <v>0.65437788018433185</v>
      </c>
      <c r="M1203" s="12">
        <v>605</v>
      </c>
      <c r="N1203" s="12">
        <v>105</v>
      </c>
      <c r="O1203" s="14" t="str">
        <f t="shared" si="56"/>
        <v>CD Eligible</v>
      </c>
    </row>
    <row r="1204" spans="1:15" x14ac:dyDescent="0.2">
      <c r="A1204" s="11" t="s">
        <v>16</v>
      </c>
      <c r="B1204" s="11">
        <v>2</v>
      </c>
      <c r="C1204" s="11" t="s">
        <v>63</v>
      </c>
      <c r="D1204" s="11" t="s">
        <v>64</v>
      </c>
      <c r="E1204" s="11" t="s">
        <v>21</v>
      </c>
      <c r="F1204" s="11" t="s">
        <v>65</v>
      </c>
      <c r="G1204" s="15">
        <v>1514783</v>
      </c>
      <c r="H1204" s="15">
        <v>1478410</v>
      </c>
      <c r="I1204" s="13">
        <f t="shared" si="54"/>
        <v>0.97598797979644614</v>
      </c>
      <c r="J1204" s="12">
        <v>2330</v>
      </c>
      <c r="K1204" s="12">
        <v>2195</v>
      </c>
      <c r="L1204" s="13">
        <f t="shared" si="55"/>
        <v>0.94206008583690992</v>
      </c>
      <c r="M1204" s="12">
        <v>2155</v>
      </c>
      <c r="N1204" s="12">
        <v>40</v>
      </c>
      <c r="O1204" s="14" t="str">
        <f t="shared" si="56"/>
        <v>CD Eligible</v>
      </c>
    </row>
    <row r="1205" spans="1:15" x14ac:dyDescent="0.2">
      <c r="A1205" s="11" t="s">
        <v>16</v>
      </c>
      <c r="B1205" s="11">
        <v>2</v>
      </c>
      <c r="C1205" s="11" t="s">
        <v>63</v>
      </c>
      <c r="D1205" s="11" t="s">
        <v>64</v>
      </c>
      <c r="E1205" s="11" t="s">
        <v>27</v>
      </c>
      <c r="F1205" s="11" t="s">
        <v>66</v>
      </c>
      <c r="G1205" s="15">
        <v>366476.44</v>
      </c>
      <c r="H1205" s="15">
        <v>340146.09</v>
      </c>
      <c r="I1205" s="13">
        <f t="shared" si="54"/>
        <v>0.92815268015591945</v>
      </c>
      <c r="J1205" s="12">
        <v>640</v>
      </c>
      <c r="K1205" s="12">
        <v>600</v>
      </c>
      <c r="L1205" s="13">
        <f t="shared" si="55"/>
        <v>0.9375</v>
      </c>
      <c r="M1205" s="12">
        <v>600</v>
      </c>
      <c r="N1205" s="12">
        <v>0</v>
      </c>
      <c r="O1205" s="14" t="str">
        <f t="shared" si="56"/>
        <v>CD Eligible</v>
      </c>
    </row>
    <row r="1206" spans="1:15" x14ac:dyDescent="0.2">
      <c r="A1206" s="11" t="s">
        <v>16</v>
      </c>
      <c r="B1206" s="11">
        <v>2</v>
      </c>
      <c r="C1206" s="11" t="s">
        <v>63</v>
      </c>
      <c r="D1206" s="11" t="s">
        <v>64</v>
      </c>
      <c r="E1206" s="11" t="s">
        <v>29</v>
      </c>
      <c r="F1206" s="11" t="s">
        <v>67</v>
      </c>
      <c r="G1206" s="15">
        <v>757375.99</v>
      </c>
      <c r="H1206" s="15">
        <v>638656.32999999996</v>
      </c>
      <c r="I1206" s="13">
        <f t="shared" si="54"/>
        <v>0.84324871455193606</v>
      </c>
      <c r="J1206" s="12">
        <v>1800</v>
      </c>
      <c r="K1206" s="12">
        <v>1595</v>
      </c>
      <c r="L1206" s="13">
        <f t="shared" si="55"/>
        <v>0.88611111111111107</v>
      </c>
      <c r="M1206" s="12">
        <v>1305</v>
      </c>
      <c r="N1206" s="12">
        <v>290</v>
      </c>
      <c r="O1206" s="14" t="str">
        <f t="shared" si="56"/>
        <v>CD Eligible</v>
      </c>
    </row>
    <row r="1207" spans="1:15" x14ac:dyDescent="0.2">
      <c r="A1207" s="11" t="s">
        <v>16</v>
      </c>
      <c r="B1207" s="11">
        <v>2</v>
      </c>
      <c r="C1207" s="11" t="s">
        <v>68</v>
      </c>
      <c r="D1207" s="11" t="s">
        <v>69</v>
      </c>
      <c r="E1207" s="11" t="s">
        <v>19</v>
      </c>
      <c r="F1207" s="11" t="s">
        <v>70</v>
      </c>
      <c r="G1207" s="15">
        <v>0</v>
      </c>
      <c r="H1207" s="15">
        <v>0</v>
      </c>
      <c r="I1207" s="13" t="str">
        <f t="shared" si="54"/>
        <v>-</v>
      </c>
      <c r="J1207" s="12">
        <v>0</v>
      </c>
      <c r="K1207" s="12">
        <v>0</v>
      </c>
      <c r="L1207" s="13" t="str">
        <f t="shared" si="55"/>
        <v>-</v>
      </c>
      <c r="M1207" s="12">
        <v>0</v>
      </c>
      <c r="N1207" s="12">
        <v>0</v>
      </c>
      <c r="O1207" s="14" t="str">
        <f t="shared" si="56"/>
        <v>Ineligible</v>
      </c>
    </row>
    <row r="1208" spans="1:15" x14ac:dyDescent="0.2">
      <c r="A1208" s="11" t="s">
        <v>16</v>
      </c>
      <c r="B1208" s="11">
        <v>2</v>
      </c>
      <c r="C1208" s="11" t="s">
        <v>68</v>
      </c>
      <c r="D1208" s="11" t="s">
        <v>69</v>
      </c>
      <c r="E1208" s="11" t="s">
        <v>21</v>
      </c>
      <c r="F1208" s="11" t="s">
        <v>71</v>
      </c>
      <c r="G1208" s="15">
        <v>660</v>
      </c>
      <c r="H1208" s="15">
        <v>0</v>
      </c>
      <c r="I1208" s="13">
        <f t="shared" si="54"/>
        <v>0</v>
      </c>
      <c r="J1208" s="12">
        <v>150</v>
      </c>
      <c r="K1208" s="12">
        <v>0</v>
      </c>
      <c r="L1208" s="13">
        <f t="shared" si="55"/>
        <v>0</v>
      </c>
      <c r="M1208" s="12">
        <v>0</v>
      </c>
      <c r="N1208" s="12">
        <v>0</v>
      </c>
      <c r="O1208" s="14" t="str">
        <f t="shared" si="56"/>
        <v>Ineligible</v>
      </c>
    </row>
    <row r="1209" spans="1:15" x14ac:dyDescent="0.2">
      <c r="A1209" s="11" t="s">
        <v>16</v>
      </c>
      <c r="B1209" s="11">
        <v>2</v>
      </c>
      <c r="C1209" s="11" t="s">
        <v>72</v>
      </c>
      <c r="D1209" s="11" t="s">
        <v>73</v>
      </c>
      <c r="E1209" s="11" t="s">
        <v>21</v>
      </c>
      <c r="F1209" s="11" t="s">
        <v>74</v>
      </c>
      <c r="G1209" s="15">
        <v>370660</v>
      </c>
      <c r="H1209" s="15">
        <v>259770</v>
      </c>
      <c r="I1209" s="13">
        <f t="shared" si="54"/>
        <v>0.70083095019694597</v>
      </c>
      <c r="J1209" s="12">
        <v>1045</v>
      </c>
      <c r="K1209" s="12">
        <v>740</v>
      </c>
      <c r="L1209" s="13">
        <f t="shared" si="55"/>
        <v>0.70813397129186606</v>
      </c>
      <c r="M1209" s="12">
        <v>695</v>
      </c>
      <c r="N1209" s="12">
        <v>45</v>
      </c>
      <c r="O1209" s="14" t="str">
        <f t="shared" si="56"/>
        <v>CD Eligible</v>
      </c>
    </row>
    <row r="1210" spans="1:15" x14ac:dyDescent="0.2">
      <c r="A1210" s="11" t="s">
        <v>16</v>
      </c>
      <c r="B1210" s="11">
        <v>2</v>
      </c>
      <c r="C1210" s="11" t="s">
        <v>72</v>
      </c>
      <c r="D1210" s="11" t="s">
        <v>73</v>
      </c>
      <c r="E1210" s="11" t="s">
        <v>27</v>
      </c>
      <c r="F1210" s="11" t="s">
        <v>75</v>
      </c>
      <c r="G1210" s="15">
        <v>1306230</v>
      </c>
      <c r="H1210" s="15">
        <v>1306230</v>
      </c>
      <c r="I1210" s="13">
        <f t="shared" si="54"/>
        <v>1</v>
      </c>
      <c r="J1210" s="12">
        <v>1290</v>
      </c>
      <c r="K1210" s="12">
        <v>1060</v>
      </c>
      <c r="L1210" s="13">
        <f t="shared" si="55"/>
        <v>0.82170542635658916</v>
      </c>
      <c r="M1210" s="12">
        <v>965</v>
      </c>
      <c r="N1210" s="12">
        <v>95</v>
      </c>
      <c r="O1210" s="14" t="str">
        <f t="shared" si="56"/>
        <v>CD Eligible</v>
      </c>
    </row>
    <row r="1211" spans="1:15" x14ac:dyDescent="0.2">
      <c r="A1211" s="11" t="s">
        <v>16</v>
      </c>
      <c r="B1211" s="11">
        <v>2</v>
      </c>
      <c r="C1211" s="11" t="s">
        <v>72</v>
      </c>
      <c r="D1211" s="11" t="s">
        <v>73</v>
      </c>
      <c r="E1211" s="11" t="s">
        <v>29</v>
      </c>
      <c r="F1211" s="11" t="s">
        <v>76</v>
      </c>
      <c r="G1211" s="15">
        <v>436591</v>
      </c>
      <c r="H1211" s="15">
        <v>352157</v>
      </c>
      <c r="I1211" s="13">
        <f t="shared" si="54"/>
        <v>0.80660618290344965</v>
      </c>
      <c r="J1211" s="12">
        <v>1020</v>
      </c>
      <c r="K1211" s="12">
        <v>990</v>
      </c>
      <c r="L1211" s="13">
        <f t="shared" si="55"/>
        <v>0.97058823529411764</v>
      </c>
      <c r="M1211" s="12">
        <v>835</v>
      </c>
      <c r="N1211" s="12">
        <v>155</v>
      </c>
      <c r="O1211" s="14" t="str">
        <f t="shared" si="56"/>
        <v>CD Eligible</v>
      </c>
    </row>
    <row r="1212" spans="1:15" x14ac:dyDescent="0.2">
      <c r="A1212" s="11" t="s">
        <v>16</v>
      </c>
      <c r="B1212" s="11">
        <v>2</v>
      </c>
      <c r="C1212" s="11" t="s">
        <v>72</v>
      </c>
      <c r="D1212" s="11" t="s">
        <v>73</v>
      </c>
      <c r="E1212" s="11" t="s">
        <v>37</v>
      </c>
      <c r="F1212" s="11" t="s">
        <v>77</v>
      </c>
      <c r="G1212" s="15">
        <v>362069</v>
      </c>
      <c r="H1212" s="15">
        <v>338399</v>
      </c>
      <c r="I1212" s="13">
        <f t="shared" si="54"/>
        <v>0.93462572051183612</v>
      </c>
      <c r="J1212" s="12">
        <v>1395</v>
      </c>
      <c r="K1212" s="12">
        <v>1255</v>
      </c>
      <c r="L1212" s="13">
        <f t="shared" si="55"/>
        <v>0.89964157706093195</v>
      </c>
      <c r="M1212" s="12">
        <v>810</v>
      </c>
      <c r="N1212" s="12">
        <v>445</v>
      </c>
      <c r="O1212" s="14" t="str">
        <f t="shared" si="56"/>
        <v>CD Eligible</v>
      </c>
    </row>
    <row r="1213" spans="1:15" x14ac:dyDescent="0.2">
      <c r="A1213" s="11" t="s">
        <v>16</v>
      </c>
      <c r="B1213" s="11">
        <v>2</v>
      </c>
      <c r="C1213" s="11" t="s">
        <v>72</v>
      </c>
      <c r="D1213" s="11" t="s">
        <v>73</v>
      </c>
      <c r="E1213" s="11" t="s">
        <v>52</v>
      </c>
      <c r="F1213" s="11" t="s">
        <v>78</v>
      </c>
      <c r="G1213" s="15">
        <v>368460</v>
      </c>
      <c r="H1213" s="15">
        <v>252536</v>
      </c>
      <c r="I1213" s="13">
        <f t="shared" si="54"/>
        <v>0.68538240243174298</v>
      </c>
      <c r="J1213" s="12">
        <v>610</v>
      </c>
      <c r="K1213" s="12">
        <v>550</v>
      </c>
      <c r="L1213" s="13">
        <f t="shared" si="55"/>
        <v>0.90163934426229508</v>
      </c>
      <c r="M1213" s="12">
        <v>430</v>
      </c>
      <c r="N1213" s="12">
        <v>120</v>
      </c>
      <c r="O1213" s="14" t="str">
        <f t="shared" si="56"/>
        <v>CD Eligible</v>
      </c>
    </row>
    <row r="1214" spans="1:15" x14ac:dyDescent="0.2">
      <c r="A1214" s="11" t="s">
        <v>16</v>
      </c>
      <c r="B1214" s="11">
        <v>2</v>
      </c>
      <c r="C1214" s="11" t="s">
        <v>79</v>
      </c>
      <c r="D1214" s="11" t="s">
        <v>80</v>
      </c>
      <c r="E1214" s="11" t="s">
        <v>21</v>
      </c>
      <c r="F1214" s="11" t="s">
        <v>81</v>
      </c>
      <c r="G1214" s="15">
        <v>587601.24</v>
      </c>
      <c r="H1214" s="15">
        <v>542619.02</v>
      </c>
      <c r="I1214" s="13">
        <f t="shared" si="54"/>
        <v>0.92344771089999744</v>
      </c>
      <c r="J1214" s="12">
        <v>1475</v>
      </c>
      <c r="K1214" s="12">
        <v>1270</v>
      </c>
      <c r="L1214" s="13">
        <f t="shared" si="55"/>
        <v>0.86101694915254234</v>
      </c>
      <c r="M1214" s="12">
        <v>1100</v>
      </c>
      <c r="N1214" s="12">
        <v>170</v>
      </c>
      <c r="O1214" s="14" t="str">
        <f t="shared" si="56"/>
        <v>CD Eligible</v>
      </c>
    </row>
    <row r="1215" spans="1:15" x14ac:dyDescent="0.2">
      <c r="A1215" s="11" t="s">
        <v>16</v>
      </c>
      <c r="B1215" s="11">
        <v>2</v>
      </c>
      <c r="C1215" s="11" t="s">
        <v>79</v>
      </c>
      <c r="D1215" s="11" t="s">
        <v>80</v>
      </c>
      <c r="E1215" s="11" t="s">
        <v>27</v>
      </c>
      <c r="F1215" s="11" t="s">
        <v>82</v>
      </c>
      <c r="G1215" s="15">
        <v>999731.35</v>
      </c>
      <c r="H1215" s="15">
        <v>855231.56</v>
      </c>
      <c r="I1215" s="13">
        <f t="shared" si="54"/>
        <v>0.85546137969965641</v>
      </c>
      <c r="J1215" s="12">
        <v>1540</v>
      </c>
      <c r="K1215" s="12">
        <v>1470</v>
      </c>
      <c r="L1215" s="13">
        <f t="shared" si="55"/>
        <v>0.95454545454545459</v>
      </c>
      <c r="M1215" s="12">
        <v>1275</v>
      </c>
      <c r="N1215" s="12">
        <v>195</v>
      </c>
      <c r="O1215" s="14" t="str">
        <f t="shared" si="56"/>
        <v>CD Eligible</v>
      </c>
    </row>
    <row r="1216" spans="1:15" x14ac:dyDescent="0.2">
      <c r="A1216" s="11" t="s">
        <v>16</v>
      </c>
      <c r="B1216" s="11">
        <v>2</v>
      </c>
      <c r="C1216" s="11" t="s">
        <v>83</v>
      </c>
      <c r="D1216" s="11" t="s">
        <v>84</v>
      </c>
      <c r="E1216" s="11" t="s">
        <v>21</v>
      </c>
      <c r="F1216" s="11" t="s">
        <v>85</v>
      </c>
      <c r="G1216" s="15">
        <v>638553</v>
      </c>
      <c r="H1216" s="15">
        <v>402100</v>
      </c>
      <c r="I1216" s="13">
        <f t="shared" si="54"/>
        <v>0.62970497358872324</v>
      </c>
      <c r="J1216" s="12">
        <v>1200</v>
      </c>
      <c r="K1216" s="12">
        <v>1200</v>
      </c>
      <c r="L1216" s="13">
        <f t="shared" si="55"/>
        <v>1</v>
      </c>
      <c r="M1216" s="12">
        <v>1000</v>
      </c>
      <c r="N1216" s="12">
        <v>200</v>
      </c>
      <c r="O1216" s="14" t="str">
        <f t="shared" si="56"/>
        <v>CD Eligible</v>
      </c>
    </row>
    <row r="1217" spans="1:15" x14ac:dyDescent="0.2">
      <c r="A1217" s="11" t="s">
        <v>16</v>
      </c>
      <c r="B1217" s="11">
        <v>2</v>
      </c>
      <c r="C1217" s="11" t="s">
        <v>83</v>
      </c>
      <c r="D1217" s="11" t="s">
        <v>84</v>
      </c>
      <c r="E1217" s="11" t="s">
        <v>27</v>
      </c>
      <c r="F1217" s="11" t="s">
        <v>86</v>
      </c>
      <c r="G1217" s="15">
        <v>329994</v>
      </c>
      <c r="H1217" s="15">
        <v>232486</v>
      </c>
      <c r="I1217" s="13">
        <f t="shared" si="54"/>
        <v>0.70451583968193365</v>
      </c>
      <c r="J1217" s="12">
        <v>655</v>
      </c>
      <c r="K1217" s="12">
        <v>655</v>
      </c>
      <c r="L1217" s="13">
        <f t="shared" si="55"/>
        <v>1</v>
      </c>
      <c r="M1217" s="12">
        <v>435</v>
      </c>
      <c r="N1217" s="12">
        <v>220</v>
      </c>
      <c r="O1217" s="14" t="str">
        <f t="shared" si="56"/>
        <v>CD Eligible</v>
      </c>
    </row>
    <row r="1218" spans="1:15" x14ac:dyDescent="0.2">
      <c r="A1218" s="11" t="s">
        <v>16</v>
      </c>
      <c r="B1218" s="11">
        <v>2</v>
      </c>
      <c r="C1218" s="11" t="s">
        <v>83</v>
      </c>
      <c r="D1218" s="11" t="s">
        <v>84</v>
      </c>
      <c r="E1218" s="11" t="s">
        <v>29</v>
      </c>
      <c r="F1218" s="11" t="s">
        <v>87</v>
      </c>
      <c r="G1218" s="15">
        <v>605344</v>
      </c>
      <c r="H1218" s="15">
        <v>512186</v>
      </c>
      <c r="I1218" s="13">
        <f t="shared" si="54"/>
        <v>0.84610733731564203</v>
      </c>
      <c r="J1218" s="12">
        <v>1640</v>
      </c>
      <c r="K1218" s="12">
        <v>1445</v>
      </c>
      <c r="L1218" s="13">
        <f t="shared" si="55"/>
        <v>0.88109756097560976</v>
      </c>
      <c r="M1218" s="12">
        <v>1430</v>
      </c>
      <c r="N1218" s="12">
        <v>15</v>
      </c>
      <c r="O1218" s="14" t="str">
        <f t="shared" si="56"/>
        <v>CD Eligible</v>
      </c>
    </row>
    <row r="1219" spans="1:15" x14ac:dyDescent="0.2">
      <c r="A1219" s="11" t="s">
        <v>16</v>
      </c>
      <c r="B1219" s="11">
        <v>2</v>
      </c>
      <c r="C1219" s="11" t="s">
        <v>83</v>
      </c>
      <c r="D1219" s="11" t="s">
        <v>84</v>
      </c>
      <c r="E1219" s="11" t="s">
        <v>37</v>
      </c>
      <c r="F1219" s="11" t="s">
        <v>88</v>
      </c>
      <c r="G1219" s="15">
        <v>326584</v>
      </c>
      <c r="H1219" s="15">
        <v>311586</v>
      </c>
      <c r="I1219" s="13">
        <f t="shared" si="54"/>
        <v>0.95407613355216425</v>
      </c>
      <c r="J1219" s="12">
        <v>980</v>
      </c>
      <c r="K1219" s="12">
        <v>925</v>
      </c>
      <c r="L1219" s="13">
        <f t="shared" si="55"/>
        <v>0.94387755102040816</v>
      </c>
      <c r="M1219" s="12">
        <v>925</v>
      </c>
      <c r="N1219" s="12">
        <v>0</v>
      </c>
      <c r="O1219" s="14" t="str">
        <f t="shared" si="56"/>
        <v>CD Eligible</v>
      </c>
    </row>
    <row r="1220" spans="1:15" x14ac:dyDescent="0.2">
      <c r="A1220" s="11" t="s">
        <v>16</v>
      </c>
      <c r="B1220" s="11">
        <v>2</v>
      </c>
      <c r="C1220" s="11" t="s">
        <v>89</v>
      </c>
      <c r="D1220" s="11" t="s">
        <v>90</v>
      </c>
      <c r="E1220" s="11" t="s">
        <v>19</v>
      </c>
      <c r="F1220" s="11" t="s">
        <v>91</v>
      </c>
      <c r="G1220" s="15">
        <v>0</v>
      </c>
      <c r="H1220" s="15">
        <v>0</v>
      </c>
      <c r="I1220" s="13" t="str">
        <f t="shared" si="54"/>
        <v>-</v>
      </c>
      <c r="J1220" s="12">
        <v>0</v>
      </c>
      <c r="K1220" s="12">
        <v>0</v>
      </c>
      <c r="L1220" s="13" t="str">
        <f t="shared" si="55"/>
        <v>-</v>
      </c>
      <c r="M1220" s="12">
        <v>0</v>
      </c>
      <c r="N1220" s="12">
        <v>0</v>
      </c>
      <c r="O1220" s="14" t="str">
        <f t="shared" si="56"/>
        <v>Ineligible</v>
      </c>
    </row>
    <row r="1221" spans="1:15" x14ac:dyDescent="0.2">
      <c r="A1221" s="11" t="s">
        <v>16</v>
      </c>
      <c r="B1221" s="11">
        <v>2</v>
      </c>
      <c r="C1221" s="11" t="s">
        <v>89</v>
      </c>
      <c r="D1221" s="11" t="s">
        <v>90</v>
      </c>
      <c r="E1221" s="11" t="s">
        <v>21</v>
      </c>
      <c r="F1221" s="11" t="s">
        <v>92</v>
      </c>
      <c r="G1221" s="15">
        <v>1227006</v>
      </c>
      <c r="H1221" s="15">
        <v>474528</v>
      </c>
      <c r="I1221" s="13">
        <f t="shared" si="54"/>
        <v>0.38673649517606273</v>
      </c>
      <c r="J1221" s="12">
        <v>1150</v>
      </c>
      <c r="K1221" s="12">
        <v>665</v>
      </c>
      <c r="L1221" s="13">
        <f t="shared" si="55"/>
        <v>0.57826086956521738</v>
      </c>
      <c r="M1221" s="12">
        <v>390</v>
      </c>
      <c r="N1221" s="12">
        <v>275</v>
      </c>
      <c r="O1221" s="14" t="str">
        <f t="shared" si="56"/>
        <v>Ineligible</v>
      </c>
    </row>
    <row r="1222" spans="1:15" x14ac:dyDescent="0.2">
      <c r="A1222" s="11" t="s">
        <v>16</v>
      </c>
      <c r="B1222" s="11">
        <v>2</v>
      </c>
      <c r="C1222" s="11" t="s">
        <v>89</v>
      </c>
      <c r="D1222" s="11" t="s">
        <v>90</v>
      </c>
      <c r="E1222" s="11" t="s">
        <v>27</v>
      </c>
      <c r="F1222" s="11" t="s">
        <v>93</v>
      </c>
      <c r="G1222" s="15">
        <v>1027000</v>
      </c>
      <c r="H1222" s="15">
        <v>1027000</v>
      </c>
      <c r="I1222" s="13">
        <f t="shared" si="54"/>
        <v>1</v>
      </c>
      <c r="J1222" s="12">
        <v>1845</v>
      </c>
      <c r="K1222" s="12">
        <v>940</v>
      </c>
      <c r="L1222" s="13">
        <f t="shared" si="55"/>
        <v>0.50948509485094851</v>
      </c>
      <c r="M1222" s="12">
        <v>595</v>
      </c>
      <c r="N1222" s="12">
        <v>345</v>
      </c>
      <c r="O1222" s="14" t="str">
        <f t="shared" si="56"/>
        <v>Ineligible</v>
      </c>
    </row>
    <row r="1223" spans="1:15" x14ac:dyDescent="0.2">
      <c r="A1223" s="11" t="s">
        <v>16</v>
      </c>
      <c r="B1223" s="11">
        <v>2</v>
      </c>
      <c r="C1223" s="11" t="s">
        <v>89</v>
      </c>
      <c r="D1223" s="11" t="s">
        <v>90</v>
      </c>
      <c r="E1223" s="11" t="s">
        <v>29</v>
      </c>
      <c r="F1223" s="11" t="s">
        <v>94</v>
      </c>
      <c r="G1223" s="15">
        <v>765957</v>
      </c>
      <c r="H1223" s="15">
        <v>758509</v>
      </c>
      <c r="I1223" s="13">
        <f t="shared" ref="I1223:I1286" si="57">IFERROR(H1223/G1223,"-")</f>
        <v>0.99027621655001519</v>
      </c>
      <c r="J1223" s="12">
        <v>1240</v>
      </c>
      <c r="K1223" s="12">
        <v>775</v>
      </c>
      <c r="L1223" s="13">
        <f t="shared" ref="L1223:L1286" si="58">IFERROR(K1223/J1223,"-")</f>
        <v>0.625</v>
      </c>
      <c r="M1223" s="12">
        <v>730</v>
      </c>
      <c r="N1223" s="12">
        <v>45</v>
      </c>
      <c r="O1223" s="14" t="str">
        <f t="shared" ref="O1223:O1286" si="59">IFERROR(IF(OR(I1223="-",L1223="-"),"Ineligible",IF(AND(L1223&gt;0.51,I1223&gt;0.5),"CD Eligible","Ineligible")),"Ineligible")</f>
        <v>CD Eligible</v>
      </c>
    </row>
    <row r="1224" spans="1:15" x14ac:dyDescent="0.2">
      <c r="A1224" s="11" t="s">
        <v>16</v>
      </c>
      <c r="B1224" s="11">
        <v>2</v>
      </c>
      <c r="C1224" s="11" t="s">
        <v>89</v>
      </c>
      <c r="D1224" s="11" t="s">
        <v>90</v>
      </c>
      <c r="E1224" s="11" t="s">
        <v>37</v>
      </c>
      <c r="F1224" s="11" t="s">
        <v>95</v>
      </c>
      <c r="G1224" s="15">
        <v>766269</v>
      </c>
      <c r="H1224" s="15">
        <v>758819</v>
      </c>
      <c r="I1224" s="13">
        <f t="shared" si="57"/>
        <v>0.99027756571125802</v>
      </c>
      <c r="J1224" s="12">
        <v>1055</v>
      </c>
      <c r="K1224" s="12">
        <v>610</v>
      </c>
      <c r="L1224" s="13">
        <f t="shared" si="58"/>
        <v>0.5781990521327014</v>
      </c>
      <c r="M1224" s="12">
        <v>270</v>
      </c>
      <c r="N1224" s="12">
        <v>340</v>
      </c>
      <c r="O1224" s="14" t="str">
        <f t="shared" si="59"/>
        <v>CD Eligible</v>
      </c>
    </row>
    <row r="1225" spans="1:15" x14ac:dyDescent="0.2">
      <c r="A1225" s="11" t="s">
        <v>16</v>
      </c>
      <c r="B1225" s="11">
        <v>2</v>
      </c>
      <c r="C1225" s="11" t="s">
        <v>96</v>
      </c>
      <c r="D1225" s="11" t="s">
        <v>97</v>
      </c>
      <c r="E1225" s="11" t="s">
        <v>21</v>
      </c>
      <c r="F1225" s="11" t="s">
        <v>98</v>
      </c>
      <c r="G1225" s="15">
        <v>1862208</v>
      </c>
      <c r="H1225" s="15">
        <v>1030338</v>
      </c>
      <c r="I1225" s="13">
        <f t="shared" si="57"/>
        <v>0.55328835446953295</v>
      </c>
      <c r="J1225" s="12">
        <v>1465</v>
      </c>
      <c r="K1225" s="12">
        <v>1055</v>
      </c>
      <c r="L1225" s="13">
        <f t="shared" si="58"/>
        <v>0.72013651877133111</v>
      </c>
      <c r="M1225" s="12">
        <v>740</v>
      </c>
      <c r="N1225" s="12">
        <v>315</v>
      </c>
      <c r="O1225" s="14" t="str">
        <f t="shared" si="59"/>
        <v>CD Eligible</v>
      </c>
    </row>
    <row r="1226" spans="1:15" x14ac:dyDescent="0.2">
      <c r="A1226" s="11" t="s">
        <v>16</v>
      </c>
      <c r="B1226" s="11">
        <v>2</v>
      </c>
      <c r="C1226" s="11" t="s">
        <v>99</v>
      </c>
      <c r="D1226" s="11" t="s">
        <v>100</v>
      </c>
      <c r="E1226" s="11" t="s">
        <v>21</v>
      </c>
      <c r="F1226" s="11" t="s">
        <v>101</v>
      </c>
      <c r="G1226" s="15">
        <v>684381</v>
      </c>
      <c r="H1226" s="15">
        <v>259724</v>
      </c>
      <c r="I1226" s="13">
        <f t="shared" si="57"/>
        <v>0.3795020609864973</v>
      </c>
      <c r="J1226" s="12">
        <v>550</v>
      </c>
      <c r="K1226" s="12">
        <v>445</v>
      </c>
      <c r="L1226" s="13">
        <f t="shared" si="58"/>
        <v>0.80909090909090908</v>
      </c>
      <c r="M1226" s="12">
        <v>235</v>
      </c>
      <c r="N1226" s="12">
        <v>210</v>
      </c>
      <c r="O1226" s="14" t="str">
        <f t="shared" si="59"/>
        <v>Ineligible</v>
      </c>
    </row>
    <row r="1227" spans="1:15" x14ac:dyDescent="0.2">
      <c r="A1227" s="11" t="s">
        <v>16</v>
      </c>
      <c r="B1227" s="11">
        <v>2</v>
      </c>
      <c r="C1227" s="11" t="s">
        <v>99</v>
      </c>
      <c r="D1227" s="11" t="s">
        <v>100</v>
      </c>
      <c r="E1227" s="11" t="s">
        <v>27</v>
      </c>
      <c r="F1227" s="11" t="s">
        <v>102</v>
      </c>
      <c r="G1227" s="15">
        <v>537257</v>
      </c>
      <c r="H1227" s="15">
        <v>443657</v>
      </c>
      <c r="I1227" s="13">
        <f t="shared" si="57"/>
        <v>0.825781702239338</v>
      </c>
      <c r="J1227" s="12">
        <v>1625</v>
      </c>
      <c r="K1227" s="12">
        <v>1615</v>
      </c>
      <c r="L1227" s="13">
        <f t="shared" si="58"/>
        <v>0.99384615384615382</v>
      </c>
      <c r="M1227" s="12">
        <v>1390</v>
      </c>
      <c r="N1227" s="12">
        <v>225</v>
      </c>
      <c r="O1227" s="14" t="str">
        <f t="shared" si="59"/>
        <v>CD Eligible</v>
      </c>
    </row>
    <row r="1228" spans="1:15" x14ac:dyDescent="0.2">
      <c r="A1228" s="11" t="s">
        <v>16</v>
      </c>
      <c r="B1228" s="11">
        <v>2</v>
      </c>
      <c r="C1228" s="11" t="s">
        <v>99</v>
      </c>
      <c r="D1228" s="11" t="s">
        <v>100</v>
      </c>
      <c r="E1228" s="11" t="s">
        <v>29</v>
      </c>
      <c r="F1228" s="11" t="s">
        <v>103</v>
      </c>
      <c r="G1228" s="15">
        <v>552169</v>
      </c>
      <c r="H1228" s="15">
        <v>531974</v>
      </c>
      <c r="I1228" s="13">
        <f t="shared" si="57"/>
        <v>0.96342605253101854</v>
      </c>
      <c r="J1228" s="12">
        <v>1735</v>
      </c>
      <c r="K1228" s="12">
        <v>1680</v>
      </c>
      <c r="L1228" s="13">
        <f t="shared" si="58"/>
        <v>0.96829971181556196</v>
      </c>
      <c r="M1228" s="12">
        <v>1615</v>
      </c>
      <c r="N1228" s="12">
        <v>65</v>
      </c>
      <c r="O1228" s="14" t="str">
        <f t="shared" si="59"/>
        <v>CD Eligible</v>
      </c>
    </row>
    <row r="1229" spans="1:15" x14ac:dyDescent="0.2">
      <c r="A1229" s="11" t="s">
        <v>16</v>
      </c>
      <c r="B1229" s="11">
        <v>2</v>
      </c>
      <c r="C1229" s="11" t="s">
        <v>104</v>
      </c>
      <c r="D1229" s="11" t="s">
        <v>105</v>
      </c>
      <c r="E1229" s="11" t="s">
        <v>21</v>
      </c>
      <c r="F1229" s="11" t="s">
        <v>106</v>
      </c>
      <c r="G1229" s="15">
        <v>853814</v>
      </c>
      <c r="H1229" s="15">
        <v>315153</v>
      </c>
      <c r="I1229" s="13">
        <f t="shared" si="57"/>
        <v>0.36911200800174276</v>
      </c>
      <c r="J1229" s="12">
        <v>870</v>
      </c>
      <c r="K1229" s="12">
        <v>745</v>
      </c>
      <c r="L1229" s="13">
        <f t="shared" si="58"/>
        <v>0.85632183908045978</v>
      </c>
      <c r="M1229" s="12">
        <v>685</v>
      </c>
      <c r="N1229" s="12">
        <v>60</v>
      </c>
      <c r="O1229" s="14" t="str">
        <f t="shared" si="59"/>
        <v>Ineligible</v>
      </c>
    </row>
    <row r="1230" spans="1:15" x14ac:dyDescent="0.2">
      <c r="A1230" s="11" t="s">
        <v>16</v>
      </c>
      <c r="B1230" s="11">
        <v>2</v>
      </c>
      <c r="C1230" s="11" t="s">
        <v>104</v>
      </c>
      <c r="D1230" s="11" t="s">
        <v>105</v>
      </c>
      <c r="E1230" s="11" t="s">
        <v>27</v>
      </c>
      <c r="F1230" s="11" t="s">
        <v>107</v>
      </c>
      <c r="G1230" s="15">
        <v>489796</v>
      </c>
      <c r="H1230" s="15">
        <v>486396</v>
      </c>
      <c r="I1230" s="13">
        <f t="shared" si="57"/>
        <v>0.99305833449027758</v>
      </c>
      <c r="J1230" s="12">
        <v>1680</v>
      </c>
      <c r="K1230" s="12">
        <v>1420</v>
      </c>
      <c r="L1230" s="13">
        <f t="shared" si="58"/>
        <v>0.84523809523809523</v>
      </c>
      <c r="M1230" s="12">
        <v>1285</v>
      </c>
      <c r="N1230" s="12">
        <v>135</v>
      </c>
      <c r="O1230" s="14" t="str">
        <f t="shared" si="59"/>
        <v>CD Eligible</v>
      </c>
    </row>
    <row r="1231" spans="1:15" x14ac:dyDescent="0.2">
      <c r="A1231" s="11" t="s">
        <v>16</v>
      </c>
      <c r="B1231" s="11">
        <v>2</v>
      </c>
      <c r="C1231" s="11" t="s">
        <v>104</v>
      </c>
      <c r="D1231" s="11" t="s">
        <v>105</v>
      </c>
      <c r="E1231" s="11" t="s">
        <v>29</v>
      </c>
      <c r="F1231" s="11" t="s">
        <v>108</v>
      </c>
      <c r="G1231" s="15">
        <v>501980</v>
      </c>
      <c r="H1231" s="15">
        <v>377517</v>
      </c>
      <c r="I1231" s="13">
        <f t="shared" si="57"/>
        <v>0.75205585879915537</v>
      </c>
      <c r="J1231" s="12">
        <v>1370</v>
      </c>
      <c r="K1231" s="12">
        <v>1215</v>
      </c>
      <c r="L1231" s="13">
        <f t="shared" si="58"/>
        <v>0.88686131386861311</v>
      </c>
      <c r="M1231" s="12">
        <v>905</v>
      </c>
      <c r="N1231" s="12">
        <v>310</v>
      </c>
      <c r="O1231" s="14" t="str">
        <f t="shared" si="59"/>
        <v>CD Eligible</v>
      </c>
    </row>
    <row r="1232" spans="1:15" x14ac:dyDescent="0.2">
      <c r="A1232" s="11" t="s">
        <v>16</v>
      </c>
      <c r="B1232" s="11">
        <v>2</v>
      </c>
      <c r="C1232" s="11" t="s">
        <v>109</v>
      </c>
      <c r="D1232" s="11" t="s">
        <v>110</v>
      </c>
      <c r="E1232" s="11" t="s">
        <v>21</v>
      </c>
      <c r="F1232" s="11" t="s">
        <v>111</v>
      </c>
      <c r="G1232" s="15">
        <v>155999</v>
      </c>
      <c r="H1232" s="15">
        <v>91234</v>
      </c>
      <c r="I1232" s="13">
        <f t="shared" si="57"/>
        <v>0.58483708228898901</v>
      </c>
      <c r="J1232" s="12">
        <v>245</v>
      </c>
      <c r="K1232" s="12">
        <v>220</v>
      </c>
      <c r="L1232" s="13">
        <f t="shared" si="58"/>
        <v>0.89795918367346939</v>
      </c>
      <c r="M1232" s="12">
        <v>165</v>
      </c>
      <c r="N1232" s="12">
        <v>55</v>
      </c>
      <c r="O1232" s="14" t="str">
        <f t="shared" si="59"/>
        <v>CD Eligible</v>
      </c>
    </row>
    <row r="1233" spans="1:15" x14ac:dyDescent="0.2">
      <c r="A1233" s="11" t="s">
        <v>16</v>
      </c>
      <c r="B1233" s="11">
        <v>2</v>
      </c>
      <c r="C1233" s="11" t="s">
        <v>112</v>
      </c>
      <c r="D1233" s="11" t="s">
        <v>113</v>
      </c>
      <c r="E1233" s="11" t="s">
        <v>21</v>
      </c>
      <c r="F1233" s="11" t="s">
        <v>114</v>
      </c>
      <c r="G1233" s="15">
        <v>422691</v>
      </c>
      <c r="H1233" s="15">
        <v>386264</v>
      </c>
      <c r="I1233" s="13">
        <f t="shared" si="57"/>
        <v>0.91382120745414497</v>
      </c>
      <c r="J1233" s="12">
        <v>1195</v>
      </c>
      <c r="K1233" s="12">
        <v>860</v>
      </c>
      <c r="L1233" s="13">
        <f t="shared" si="58"/>
        <v>0.71966527196652719</v>
      </c>
      <c r="M1233" s="12">
        <v>575</v>
      </c>
      <c r="N1233" s="12">
        <v>285</v>
      </c>
      <c r="O1233" s="14" t="str">
        <f t="shared" si="59"/>
        <v>CD Eligible</v>
      </c>
    </row>
    <row r="1234" spans="1:15" x14ac:dyDescent="0.2">
      <c r="A1234" s="11" t="s">
        <v>16</v>
      </c>
      <c r="B1234" s="11">
        <v>2</v>
      </c>
      <c r="C1234" s="11" t="s">
        <v>115</v>
      </c>
      <c r="D1234" s="11" t="s">
        <v>116</v>
      </c>
      <c r="E1234" s="11" t="s">
        <v>21</v>
      </c>
      <c r="F1234" s="11" t="s">
        <v>117</v>
      </c>
      <c r="G1234" s="15">
        <v>493768</v>
      </c>
      <c r="H1234" s="15">
        <v>313972</v>
      </c>
      <c r="I1234" s="13">
        <f t="shared" si="57"/>
        <v>0.63586947716336417</v>
      </c>
      <c r="J1234" s="12">
        <v>1645</v>
      </c>
      <c r="K1234" s="12">
        <v>1365</v>
      </c>
      <c r="L1234" s="13">
        <f t="shared" si="58"/>
        <v>0.82978723404255317</v>
      </c>
      <c r="M1234" s="12">
        <v>1200</v>
      </c>
      <c r="N1234" s="12">
        <v>165</v>
      </c>
      <c r="O1234" s="14" t="str">
        <f t="shared" si="59"/>
        <v>CD Eligible</v>
      </c>
    </row>
    <row r="1235" spans="1:15" x14ac:dyDescent="0.2">
      <c r="A1235" s="11" t="s">
        <v>16</v>
      </c>
      <c r="B1235" s="11">
        <v>2</v>
      </c>
      <c r="C1235" s="11" t="s">
        <v>115</v>
      </c>
      <c r="D1235" s="11" t="s">
        <v>116</v>
      </c>
      <c r="E1235" s="11" t="s">
        <v>27</v>
      </c>
      <c r="F1235" s="11" t="s">
        <v>118</v>
      </c>
      <c r="G1235" s="15">
        <v>750351</v>
      </c>
      <c r="H1235" s="15">
        <v>546545</v>
      </c>
      <c r="I1235" s="13">
        <f t="shared" si="57"/>
        <v>0.72838578212063421</v>
      </c>
      <c r="J1235" s="12">
        <v>2060</v>
      </c>
      <c r="K1235" s="12">
        <v>1505</v>
      </c>
      <c r="L1235" s="13">
        <f t="shared" si="58"/>
        <v>0.73058252427184467</v>
      </c>
      <c r="M1235" s="12">
        <v>1120</v>
      </c>
      <c r="N1235" s="12">
        <v>385</v>
      </c>
      <c r="O1235" s="14" t="str">
        <f t="shared" si="59"/>
        <v>CD Eligible</v>
      </c>
    </row>
    <row r="1236" spans="1:15" x14ac:dyDescent="0.2">
      <c r="A1236" s="11" t="s">
        <v>16</v>
      </c>
      <c r="B1236" s="11">
        <v>2</v>
      </c>
      <c r="C1236" s="11" t="s">
        <v>115</v>
      </c>
      <c r="D1236" s="11" t="s">
        <v>116</v>
      </c>
      <c r="E1236" s="11" t="s">
        <v>29</v>
      </c>
      <c r="F1236" s="11" t="s">
        <v>119</v>
      </c>
      <c r="G1236" s="15">
        <v>643034</v>
      </c>
      <c r="H1236" s="15">
        <v>469498</v>
      </c>
      <c r="I1236" s="13">
        <f t="shared" si="57"/>
        <v>0.73012935552396918</v>
      </c>
      <c r="J1236" s="12">
        <v>625</v>
      </c>
      <c r="K1236" s="12">
        <v>530</v>
      </c>
      <c r="L1236" s="13">
        <f t="shared" si="58"/>
        <v>0.84799999999999998</v>
      </c>
      <c r="M1236" s="12">
        <v>470</v>
      </c>
      <c r="N1236" s="12">
        <v>60</v>
      </c>
      <c r="O1236" s="14" t="str">
        <f t="shared" si="59"/>
        <v>CD Eligible</v>
      </c>
    </row>
    <row r="1237" spans="1:15" x14ac:dyDescent="0.2">
      <c r="A1237" s="11" t="s">
        <v>16</v>
      </c>
      <c r="B1237" s="11">
        <v>2</v>
      </c>
      <c r="C1237" s="11" t="s">
        <v>115</v>
      </c>
      <c r="D1237" s="11" t="s">
        <v>116</v>
      </c>
      <c r="E1237" s="11" t="s">
        <v>37</v>
      </c>
      <c r="F1237" s="11" t="s">
        <v>120</v>
      </c>
      <c r="G1237" s="15">
        <v>354062</v>
      </c>
      <c r="H1237" s="15">
        <v>313934</v>
      </c>
      <c r="I1237" s="13">
        <f t="shared" si="57"/>
        <v>0.88666391761894814</v>
      </c>
      <c r="J1237" s="12">
        <v>880</v>
      </c>
      <c r="K1237" s="12">
        <v>770</v>
      </c>
      <c r="L1237" s="13">
        <f t="shared" si="58"/>
        <v>0.875</v>
      </c>
      <c r="M1237" s="12">
        <v>475</v>
      </c>
      <c r="N1237" s="12">
        <v>295</v>
      </c>
      <c r="O1237" s="14" t="str">
        <f t="shared" si="59"/>
        <v>CD Eligible</v>
      </c>
    </row>
    <row r="1238" spans="1:15" x14ac:dyDescent="0.2">
      <c r="A1238" s="11" t="s">
        <v>16</v>
      </c>
      <c r="B1238" s="11">
        <v>2</v>
      </c>
      <c r="C1238" s="11" t="s">
        <v>115</v>
      </c>
      <c r="D1238" s="11" t="s">
        <v>116</v>
      </c>
      <c r="E1238" s="11" t="s">
        <v>52</v>
      </c>
      <c r="F1238" s="11" t="s">
        <v>121</v>
      </c>
      <c r="G1238" s="15">
        <v>742228</v>
      </c>
      <c r="H1238" s="15">
        <v>384148</v>
      </c>
      <c r="I1238" s="13">
        <f t="shared" si="57"/>
        <v>0.51756064174350735</v>
      </c>
      <c r="J1238" s="12">
        <v>1365</v>
      </c>
      <c r="K1238" s="12">
        <v>1255</v>
      </c>
      <c r="L1238" s="13">
        <f t="shared" si="58"/>
        <v>0.91941391941391937</v>
      </c>
      <c r="M1238" s="12">
        <v>1145</v>
      </c>
      <c r="N1238" s="12">
        <v>110</v>
      </c>
      <c r="O1238" s="14" t="str">
        <f t="shared" si="59"/>
        <v>CD Eligible</v>
      </c>
    </row>
    <row r="1239" spans="1:15" x14ac:dyDescent="0.2">
      <c r="A1239" s="11" t="s">
        <v>16</v>
      </c>
      <c r="B1239" s="11">
        <v>2</v>
      </c>
      <c r="C1239" s="11" t="s">
        <v>122</v>
      </c>
      <c r="D1239" s="11" t="s">
        <v>123</v>
      </c>
      <c r="E1239" s="11" t="s">
        <v>21</v>
      </c>
      <c r="F1239" s="11" t="s">
        <v>124</v>
      </c>
      <c r="G1239" s="15">
        <v>908712</v>
      </c>
      <c r="H1239" s="15">
        <v>523137</v>
      </c>
      <c r="I1239" s="13">
        <f t="shared" si="57"/>
        <v>0.57569064786202895</v>
      </c>
      <c r="J1239" s="12">
        <v>1420</v>
      </c>
      <c r="K1239" s="12">
        <v>950</v>
      </c>
      <c r="L1239" s="13">
        <f t="shared" si="58"/>
        <v>0.66901408450704225</v>
      </c>
      <c r="M1239" s="12">
        <v>455</v>
      </c>
      <c r="N1239" s="12">
        <v>495</v>
      </c>
      <c r="O1239" s="14" t="str">
        <f t="shared" si="59"/>
        <v>CD Eligible</v>
      </c>
    </row>
    <row r="1240" spans="1:15" x14ac:dyDescent="0.2">
      <c r="A1240" s="11" t="s">
        <v>16</v>
      </c>
      <c r="B1240" s="11">
        <v>2</v>
      </c>
      <c r="C1240" s="11" t="s">
        <v>125</v>
      </c>
      <c r="D1240" s="11" t="s">
        <v>126</v>
      </c>
      <c r="E1240" s="11" t="s">
        <v>21</v>
      </c>
      <c r="F1240" s="11" t="s">
        <v>127</v>
      </c>
      <c r="G1240" s="15">
        <v>688856</v>
      </c>
      <c r="H1240" s="15">
        <v>577671</v>
      </c>
      <c r="I1240" s="13">
        <f t="shared" si="57"/>
        <v>0.83859471355406645</v>
      </c>
      <c r="J1240" s="12">
        <v>1880</v>
      </c>
      <c r="K1240" s="12">
        <v>1720</v>
      </c>
      <c r="L1240" s="13">
        <f t="shared" si="58"/>
        <v>0.91489361702127658</v>
      </c>
      <c r="M1240" s="12">
        <v>1685</v>
      </c>
      <c r="N1240" s="12">
        <v>35</v>
      </c>
      <c r="O1240" s="14" t="str">
        <f t="shared" si="59"/>
        <v>CD Eligible</v>
      </c>
    </row>
    <row r="1241" spans="1:15" x14ac:dyDescent="0.2">
      <c r="A1241" s="11" t="s">
        <v>16</v>
      </c>
      <c r="B1241" s="11">
        <v>2</v>
      </c>
      <c r="C1241" s="11" t="s">
        <v>125</v>
      </c>
      <c r="D1241" s="11" t="s">
        <v>126</v>
      </c>
      <c r="E1241" s="11" t="s">
        <v>27</v>
      </c>
      <c r="F1241" s="11" t="s">
        <v>128</v>
      </c>
      <c r="G1241" s="15">
        <v>993480</v>
      </c>
      <c r="H1241" s="15">
        <v>557501</v>
      </c>
      <c r="I1241" s="13">
        <f t="shared" si="57"/>
        <v>0.56115976164593151</v>
      </c>
      <c r="J1241" s="12">
        <v>2325</v>
      </c>
      <c r="K1241" s="12">
        <v>2210</v>
      </c>
      <c r="L1241" s="13">
        <f t="shared" si="58"/>
        <v>0.95053763440860217</v>
      </c>
      <c r="M1241" s="12">
        <v>2135</v>
      </c>
      <c r="N1241" s="12">
        <v>75</v>
      </c>
      <c r="O1241" s="14" t="str">
        <f t="shared" si="59"/>
        <v>CD Eligible</v>
      </c>
    </row>
    <row r="1242" spans="1:15" x14ac:dyDescent="0.2">
      <c r="A1242" s="11" t="s">
        <v>16</v>
      </c>
      <c r="B1242" s="11">
        <v>2</v>
      </c>
      <c r="C1242" s="11" t="s">
        <v>125</v>
      </c>
      <c r="D1242" s="11" t="s">
        <v>126</v>
      </c>
      <c r="E1242" s="11" t="s">
        <v>29</v>
      </c>
      <c r="F1242" s="11" t="s">
        <v>129</v>
      </c>
      <c r="G1242" s="15">
        <v>65292</v>
      </c>
      <c r="H1242" s="15">
        <v>21513</v>
      </c>
      <c r="I1242" s="13">
        <f t="shared" si="57"/>
        <v>0.32948906451020032</v>
      </c>
      <c r="J1242" s="12">
        <v>25</v>
      </c>
      <c r="K1242" s="12">
        <v>25</v>
      </c>
      <c r="L1242" s="13">
        <f t="shared" si="58"/>
        <v>1</v>
      </c>
      <c r="M1242" s="12">
        <v>25</v>
      </c>
      <c r="N1242" s="12">
        <v>0</v>
      </c>
      <c r="O1242" s="14" t="str">
        <f t="shared" si="59"/>
        <v>Ineligible</v>
      </c>
    </row>
    <row r="1243" spans="1:15" x14ac:dyDescent="0.2">
      <c r="A1243" s="11" t="s">
        <v>16</v>
      </c>
      <c r="B1243" s="11">
        <v>2</v>
      </c>
      <c r="C1243" s="11" t="s">
        <v>125</v>
      </c>
      <c r="D1243" s="11" t="s">
        <v>126</v>
      </c>
      <c r="E1243" s="11" t="s">
        <v>37</v>
      </c>
      <c r="F1243" s="11" t="s">
        <v>130</v>
      </c>
      <c r="G1243" s="15">
        <v>830061</v>
      </c>
      <c r="H1243" s="15">
        <v>774390</v>
      </c>
      <c r="I1243" s="13">
        <f t="shared" si="57"/>
        <v>0.93293143515958465</v>
      </c>
      <c r="J1243" s="12">
        <v>2200</v>
      </c>
      <c r="K1243" s="12">
        <v>2075</v>
      </c>
      <c r="L1243" s="13">
        <f t="shared" si="58"/>
        <v>0.94318181818181823</v>
      </c>
      <c r="M1243" s="12">
        <v>1865</v>
      </c>
      <c r="N1243" s="12">
        <v>210</v>
      </c>
      <c r="O1243" s="14" t="str">
        <f t="shared" si="59"/>
        <v>CD Eligible</v>
      </c>
    </row>
    <row r="1244" spans="1:15" x14ac:dyDescent="0.2">
      <c r="A1244" s="11" t="s">
        <v>16</v>
      </c>
      <c r="B1244" s="11">
        <v>2</v>
      </c>
      <c r="C1244" s="11" t="s">
        <v>131</v>
      </c>
      <c r="D1244" s="11" t="s">
        <v>132</v>
      </c>
      <c r="E1244" s="11" t="s">
        <v>21</v>
      </c>
      <c r="F1244" s="11" t="s">
        <v>133</v>
      </c>
      <c r="G1244" s="15">
        <v>327500.52</v>
      </c>
      <c r="H1244" s="15">
        <v>266464.52</v>
      </c>
      <c r="I1244" s="13">
        <f t="shared" si="57"/>
        <v>0.81363083026555194</v>
      </c>
      <c r="J1244" s="12">
        <v>635</v>
      </c>
      <c r="K1244" s="12">
        <v>635</v>
      </c>
      <c r="L1244" s="13">
        <f t="shared" si="58"/>
        <v>1</v>
      </c>
      <c r="M1244" s="12">
        <v>505</v>
      </c>
      <c r="N1244" s="12">
        <v>130</v>
      </c>
      <c r="O1244" s="14" t="str">
        <f t="shared" si="59"/>
        <v>CD Eligible</v>
      </c>
    </row>
    <row r="1245" spans="1:15" x14ac:dyDescent="0.2">
      <c r="A1245" s="11" t="s">
        <v>16</v>
      </c>
      <c r="B1245" s="11">
        <v>2</v>
      </c>
      <c r="C1245" s="11" t="s">
        <v>131</v>
      </c>
      <c r="D1245" s="11" t="s">
        <v>132</v>
      </c>
      <c r="E1245" s="11" t="s">
        <v>27</v>
      </c>
      <c r="F1245" s="11" t="s">
        <v>134</v>
      </c>
      <c r="G1245" s="15">
        <v>800466</v>
      </c>
      <c r="H1245" s="15">
        <v>799710</v>
      </c>
      <c r="I1245" s="13">
        <f t="shared" si="57"/>
        <v>0.99905555014204228</v>
      </c>
      <c r="J1245" s="12">
        <v>3030</v>
      </c>
      <c r="K1245" s="12">
        <v>3030</v>
      </c>
      <c r="L1245" s="13">
        <f t="shared" si="58"/>
        <v>1</v>
      </c>
      <c r="M1245" s="12">
        <v>2630</v>
      </c>
      <c r="N1245" s="12">
        <v>400</v>
      </c>
      <c r="O1245" s="14" t="str">
        <f t="shared" si="59"/>
        <v>CD Eligible</v>
      </c>
    </row>
    <row r="1246" spans="1:15" x14ac:dyDescent="0.2">
      <c r="A1246" s="11" t="s">
        <v>16</v>
      </c>
      <c r="B1246" s="11">
        <v>2</v>
      </c>
      <c r="C1246" s="11" t="s">
        <v>131</v>
      </c>
      <c r="D1246" s="11" t="s">
        <v>132</v>
      </c>
      <c r="E1246" s="11" t="s">
        <v>29</v>
      </c>
      <c r="F1246" s="11" t="s">
        <v>135</v>
      </c>
      <c r="G1246" s="15">
        <v>602990</v>
      </c>
      <c r="H1246" s="15">
        <v>602790</v>
      </c>
      <c r="I1246" s="13">
        <f t="shared" si="57"/>
        <v>0.99966831954095425</v>
      </c>
      <c r="J1246" s="12">
        <v>1130</v>
      </c>
      <c r="K1246" s="12">
        <v>725</v>
      </c>
      <c r="L1246" s="13">
        <f t="shared" si="58"/>
        <v>0.6415929203539823</v>
      </c>
      <c r="M1246" s="12">
        <v>650</v>
      </c>
      <c r="N1246" s="12">
        <v>75</v>
      </c>
      <c r="O1246" s="14" t="str">
        <f t="shared" si="59"/>
        <v>CD Eligible</v>
      </c>
    </row>
    <row r="1247" spans="1:15" x14ac:dyDescent="0.2">
      <c r="A1247" s="11" t="s">
        <v>16</v>
      </c>
      <c r="B1247" s="11">
        <v>2</v>
      </c>
      <c r="C1247" s="11" t="s">
        <v>131</v>
      </c>
      <c r="D1247" s="11" t="s">
        <v>132</v>
      </c>
      <c r="E1247" s="11" t="s">
        <v>37</v>
      </c>
      <c r="F1247" s="11" t="s">
        <v>136</v>
      </c>
      <c r="G1247" s="15">
        <v>429526</v>
      </c>
      <c r="H1247" s="15">
        <v>349772</v>
      </c>
      <c r="I1247" s="13">
        <f t="shared" si="57"/>
        <v>0.81432090257632828</v>
      </c>
      <c r="J1247" s="12">
        <v>1115</v>
      </c>
      <c r="K1247" s="12">
        <v>625</v>
      </c>
      <c r="L1247" s="13">
        <f t="shared" si="58"/>
        <v>0.5605381165919282</v>
      </c>
      <c r="M1247" s="12">
        <v>295</v>
      </c>
      <c r="N1247" s="12">
        <v>330</v>
      </c>
      <c r="O1247" s="14" t="str">
        <f t="shared" si="59"/>
        <v>CD Eligible</v>
      </c>
    </row>
    <row r="1248" spans="1:15" x14ac:dyDescent="0.2">
      <c r="A1248" s="11" t="s">
        <v>16</v>
      </c>
      <c r="B1248" s="11">
        <v>2</v>
      </c>
      <c r="C1248" s="11" t="s">
        <v>131</v>
      </c>
      <c r="D1248" s="11" t="s">
        <v>132</v>
      </c>
      <c r="E1248" s="11" t="s">
        <v>52</v>
      </c>
      <c r="F1248" s="11" t="s">
        <v>137</v>
      </c>
      <c r="G1248" s="15">
        <v>728770</v>
      </c>
      <c r="H1248" s="15">
        <v>388874</v>
      </c>
      <c r="I1248" s="13">
        <f t="shared" si="57"/>
        <v>0.5336031944234807</v>
      </c>
      <c r="J1248" s="12">
        <v>545</v>
      </c>
      <c r="K1248" s="12">
        <v>350</v>
      </c>
      <c r="L1248" s="13">
        <f t="shared" si="58"/>
        <v>0.64220183486238536</v>
      </c>
      <c r="M1248" s="12">
        <v>330</v>
      </c>
      <c r="N1248" s="12">
        <v>20</v>
      </c>
      <c r="O1248" s="14" t="str">
        <f t="shared" si="59"/>
        <v>CD Eligible</v>
      </c>
    </row>
    <row r="1249" spans="1:15" x14ac:dyDescent="0.2">
      <c r="A1249" s="11" t="s">
        <v>16</v>
      </c>
      <c r="B1249" s="11">
        <v>2</v>
      </c>
      <c r="C1249" s="11" t="s">
        <v>131</v>
      </c>
      <c r="D1249" s="11" t="s">
        <v>132</v>
      </c>
      <c r="E1249" s="11" t="s">
        <v>61</v>
      </c>
      <c r="F1249" s="11" t="s">
        <v>138</v>
      </c>
      <c r="G1249" s="15">
        <v>416080</v>
      </c>
      <c r="H1249" s="15">
        <v>0</v>
      </c>
      <c r="I1249" s="13">
        <f t="shared" si="57"/>
        <v>0</v>
      </c>
      <c r="J1249" s="12">
        <v>0</v>
      </c>
      <c r="K1249" s="12">
        <v>0</v>
      </c>
      <c r="L1249" s="13" t="str">
        <f t="shared" si="58"/>
        <v>-</v>
      </c>
      <c r="M1249" s="12">
        <v>0</v>
      </c>
      <c r="N1249" s="12">
        <v>0</v>
      </c>
      <c r="O1249" s="14" t="str">
        <f t="shared" si="59"/>
        <v>Ineligible</v>
      </c>
    </row>
    <row r="1250" spans="1:15" x14ac:dyDescent="0.2">
      <c r="A1250" s="11" t="s">
        <v>16</v>
      </c>
      <c r="B1250" s="11">
        <v>2</v>
      </c>
      <c r="C1250" s="11" t="s">
        <v>131</v>
      </c>
      <c r="D1250" s="11" t="s">
        <v>132</v>
      </c>
      <c r="E1250" s="11" t="s">
        <v>139</v>
      </c>
      <c r="F1250" s="11" t="s">
        <v>140</v>
      </c>
      <c r="G1250" s="15">
        <v>427330.85</v>
      </c>
      <c r="H1250" s="15">
        <v>427330.85</v>
      </c>
      <c r="I1250" s="13">
        <f t="shared" si="57"/>
        <v>1</v>
      </c>
      <c r="J1250" s="12">
        <v>665</v>
      </c>
      <c r="K1250" s="12">
        <v>540</v>
      </c>
      <c r="L1250" s="13">
        <f t="shared" si="58"/>
        <v>0.81203007518796988</v>
      </c>
      <c r="M1250" s="12">
        <v>290</v>
      </c>
      <c r="N1250" s="12">
        <v>250</v>
      </c>
      <c r="O1250" s="14" t="str">
        <f t="shared" si="59"/>
        <v>CD Eligible</v>
      </c>
    </row>
    <row r="1251" spans="1:15" x14ac:dyDescent="0.2">
      <c r="A1251" s="11" t="s">
        <v>16</v>
      </c>
      <c r="B1251" s="11">
        <v>2</v>
      </c>
      <c r="C1251" s="11" t="s">
        <v>141</v>
      </c>
      <c r="D1251" s="11" t="s">
        <v>142</v>
      </c>
      <c r="E1251" s="11" t="s">
        <v>21</v>
      </c>
      <c r="F1251" s="11" t="s">
        <v>143</v>
      </c>
      <c r="G1251" s="15">
        <v>635231</v>
      </c>
      <c r="H1251" s="15">
        <v>368571</v>
      </c>
      <c r="I1251" s="13">
        <f t="shared" si="57"/>
        <v>0.58021570105992937</v>
      </c>
      <c r="J1251" s="12">
        <v>1605</v>
      </c>
      <c r="K1251" s="12">
        <v>1565</v>
      </c>
      <c r="L1251" s="13">
        <f t="shared" si="58"/>
        <v>0.97507788161993769</v>
      </c>
      <c r="M1251" s="12">
        <v>1400</v>
      </c>
      <c r="N1251" s="12">
        <v>165</v>
      </c>
      <c r="O1251" s="14" t="str">
        <f t="shared" si="59"/>
        <v>CD Eligible</v>
      </c>
    </row>
    <row r="1252" spans="1:15" x14ac:dyDescent="0.2">
      <c r="A1252" s="11" t="s">
        <v>16</v>
      </c>
      <c r="B1252" s="11">
        <v>2</v>
      </c>
      <c r="C1252" s="11" t="s">
        <v>141</v>
      </c>
      <c r="D1252" s="11" t="s">
        <v>142</v>
      </c>
      <c r="E1252" s="11" t="s">
        <v>27</v>
      </c>
      <c r="F1252" s="11" t="s">
        <v>144</v>
      </c>
      <c r="G1252" s="15">
        <v>1654852.45</v>
      </c>
      <c r="H1252" s="15">
        <v>892621.66</v>
      </c>
      <c r="I1252" s="13">
        <f t="shared" si="57"/>
        <v>0.53939652444542718</v>
      </c>
      <c r="J1252" s="12">
        <v>2065</v>
      </c>
      <c r="K1252" s="12">
        <v>1995</v>
      </c>
      <c r="L1252" s="13">
        <f t="shared" si="58"/>
        <v>0.96610169491525422</v>
      </c>
      <c r="M1252" s="12">
        <v>1550</v>
      </c>
      <c r="N1252" s="12">
        <v>445</v>
      </c>
      <c r="O1252" s="14" t="str">
        <f t="shared" si="59"/>
        <v>CD Eligible</v>
      </c>
    </row>
    <row r="1253" spans="1:15" x14ac:dyDescent="0.2">
      <c r="A1253" s="11" t="s">
        <v>16</v>
      </c>
      <c r="B1253" s="11">
        <v>2</v>
      </c>
      <c r="C1253" s="11" t="s">
        <v>141</v>
      </c>
      <c r="D1253" s="11" t="s">
        <v>142</v>
      </c>
      <c r="E1253" s="11" t="s">
        <v>29</v>
      </c>
      <c r="F1253" s="11" t="s">
        <v>145</v>
      </c>
      <c r="G1253" s="15">
        <v>533794</v>
      </c>
      <c r="H1253" s="15">
        <v>457017</v>
      </c>
      <c r="I1253" s="13">
        <f t="shared" si="57"/>
        <v>0.85616736044241781</v>
      </c>
      <c r="J1253" s="12">
        <v>1335</v>
      </c>
      <c r="K1253" s="12">
        <v>1030</v>
      </c>
      <c r="L1253" s="13">
        <f t="shared" si="58"/>
        <v>0.77153558052434457</v>
      </c>
      <c r="M1253" s="12">
        <v>965</v>
      </c>
      <c r="N1253" s="12">
        <v>65</v>
      </c>
      <c r="O1253" s="14" t="str">
        <f t="shared" si="59"/>
        <v>CD Eligible</v>
      </c>
    </row>
    <row r="1254" spans="1:15" x14ac:dyDescent="0.2">
      <c r="A1254" s="11" t="s">
        <v>16</v>
      </c>
      <c r="B1254" s="11">
        <v>2</v>
      </c>
      <c r="C1254" s="11" t="s">
        <v>141</v>
      </c>
      <c r="D1254" s="11" t="s">
        <v>142</v>
      </c>
      <c r="E1254" s="11" t="s">
        <v>37</v>
      </c>
      <c r="F1254" s="11" t="s">
        <v>146</v>
      </c>
      <c r="G1254" s="15">
        <v>523705.44</v>
      </c>
      <c r="H1254" s="15">
        <v>451899.22</v>
      </c>
      <c r="I1254" s="13">
        <f t="shared" si="57"/>
        <v>0.86288815330999802</v>
      </c>
      <c r="J1254" s="12">
        <v>1015</v>
      </c>
      <c r="K1254" s="12">
        <v>770</v>
      </c>
      <c r="L1254" s="13">
        <f t="shared" si="58"/>
        <v>0.75862068965517238</v>
      </c>
      <c r="M1254" s="12">
        <v>715</v>
      </c>
      <c r="N1254" s="12">
        <v>55</v>
      </c>
      <c r="O1254" s="14" t="str">
        <f t="shared" si="59"/>
        <v>CD Eligible</v>
      </c>
    </row>
    <row r="1255" spans="1:15" x14ac:dyDescent="0.2">
      <c r="A1255" s="11" t="s">
        <v>16</v>
      </c>
      <c r="B1255" s="11">
        <v>2</v>
      </c>
      <c r="C1255" s="11" t="s">
        <v>147</v>
      </c>
      <c r="D1255" s="11" t="s">
        <v>148</v>
      </c>
      <c r="E1255" s="11" t="s">
        <v>21</v>
      </c>
      <c r="F1255" s="11" t="s">
        <v>149</v>
      </c>
      <c r="G1255" s="15">
        <v>502023</v>
      </c>
      <c r="H1255" s="15">
        <v>478700</v>
      </c>
      <c r="I1255" s="13">
        <f t="shared" si="57"/>
        <v>0.95354196919264655</v>
      </c>
      <c r="J1255" s="12">
        <v>1245</v>
      </c>
      <c r="K1255" s="12">
        <v>1160</v>
      </c>
      <c r="L1255" s="13">
        <f t="shared" si="58"/>
        <v>0.93172690763052213</v>
      </c>
      <c r="M1255" s="12">
        <v>1045</v>
      </c>
      <c r="N1255" s="12">
        <v>115</v>
      </c>
      <c r="O1255" s="14" t="str">
        <f t="shared" si="59"/>
        <v>CD Eligible</v>
      </c>
    </row>
    <row r="1256" spans="1:15" x14ac:dyDescent="0.2">
      <c r="A1256" s="11" t="s">
        <v>16</v>
      </c>
      <c r="B1256" s="11">
        <v>2</v>
      </c>
      <c r="C1256" s="11" t="s">
        <v>147</v>
      </c>
      <c r="D1256" s="11" t="s">
        <v>148</v>
      </c>
      <c r="E1256" s="11" t="s">
        <v>27</v>
      </c>
      <c r="F1256" s="11" t="s">
        <v>150</v>
      </c>
      <c r="G1256" s="15">
        <v>211076.67</v>
      </c>
      <c r="H1256" s="15">
        <v>200076.67</v>
      </c>
      <c r="I1256" s="13">
        <f t="shared" si="57"/>
        <v>0.94788623489275248</v>
      </c>
      <c r="J1256" s="12">
        <v>475</v>
      </c>
      <c r="K1256" s="12">
        <v>275</v>
      </c>
      <c r="L1256" s="13">
        <f t="shared" si="58"/>
        <v>0.57894736842105265</v>
      </c>
      <c r="M1256" s="12">
        <v>260</v>
      </c>
      <c r="N1256" s="12">
        <v>15</v>
      </c>
      <c r="O1256" s="14" t="str">
        <f t="shared" si="59"/>
        <v>CD Eligible</v>
      </c>
    </row>
    <row r="1257" spans="1:15" x14ac:dyDescent="0.2">
      <c r="A1257" s="11" t="s">
        <v>16</v>
      </c>
      <c r="B1257" s="11">
        <v>2</v>
      </c>
      <c r="C1257" s="11" t="s">
        <v>147</v>
      </c>
      <c r="D1257" s="11" t="s">
        <v>148</v>
      </c>
      <c r="E1257" s="11" t="s">
        <v>29</v>
      </c>
      <c r="F1257" s="11" t="s">
        <v>151</v>
      </c>
      <c r="G1257" s="15">
        <v>664045</v>
      </c>
      <c r="H1257" s="15">
        <v>497213</v>
      </c>
      <c r="I1257" s="13">
        <f t="shared" si="57"/>
        <v>0.74876401448697005</v>
      </c>
      <c r="J1257" s="12">
        <v>1545</v>
      </c>
      <c r="K1257" s="12">
        <v>1180</v>
      </c>
      <c r="L1257" s="13">
        <f t="shared" si="58"/>
        <v>0.7637540453074434</v>
      </c>
      <c r="M1257" s="12">
        <v>880</v>
      </c>
      <c r="N1257" s="12">
        <v>300</v>
      </c>
      <c r="O1257" s="14" t="str">
        <f t="shared" si="59"/>
        <v>CD Eligible</v>
      </c>
    </row>
    <row r="1258" spans="1:15" x14ac:dyDescent="0.2">
      <c r="A1258" s="11" t="s">
        <v>16</v>
      </c>
      <c r="B1258" s="11">
        <v>2</v>
      </c>
      <c r="C1258" s="11" t="s">
        <v>147</v>
      </c>
      <c r="D1258" s="11" t="s">
        <v>148</v>
      </c>
      <c r="E1258" s="11" t="s">
        <v>37</v>
      </c>
      <c r="F1258" s="11" t="s">
        <v>152</v>
      </c>
      <c r="G1258" s="15">
        <v>391381.04</v>
      </c>
      <c r="H1258" s="15">
        <v>370713.04</v>
      </c>
      <c r="I1258" s="13">
        <f t="shared" si="57"/>
        <v>0.94719212765135485</v>
      </c>
      <c r="J1258" s="12">
        <v>1280</v>
      </c>
      <c r="K1258" s="12">
        <v>1230</v>
      </c>
      <c r="L1258" s="13">
        <f t="shared" si="58"/>
        <v>0.9609375</v>
      </c>
      <c r="M1258" s="12">
        <v>1045</v>
      </c>
      <c r="N1258" s="12">
        <v>185</v>
      </c>
      <c r="O1258" s="14" t="str">
        <f t="shared" si="59"/>
        <v>CD Eligible</v>
      </c>
    </row>
    <row r="1259" spans="1:15" x14ac:dyDescent="0.2">
      <c r="A1259" s="11" t="s">
        <v>16</v>
      </c>
      <c r="B1259" s="11">
        <v>2</v>
      </c>
      <c r="C1259" s="11" t="s">
        <v>153</v>
      </c>
      <c r="D1259" s="11" t="s">
        <v>154</v>
      </c>
      <c r="E1259" s="11" t="s">
        <v>21</v>
      </c>
      <c r="F1259" s="11" t="s">
        <v>155</v>
      </c>
      <c r="G1259" s="15">
        <v>774865</v>
      </c>
      <c r="H1259" s="15">
        <v>647075</v>
      </c>
      <c r="I1259" s="13">
        <f t="shared" si="57"/>
        <v>0.83508094958476642</v>
      </c>
      <c r="J1259" s="12">
        <v>1870</v>
      </c>
      <c r="K1259" s="12">
        <v>1410</v>
      </c>
      <c r="L1259" s="13">
        <f t="shared" si="58"/>
        <v>0.75401069518716579</v>
      </c>
      <c r="M1259" s="12">
        <v>1030</v>
      </c>
      <c r="N1259" s="12">
        <v>380</v>
      </c>
      <c r="O1259" s="14" t="str">
        <f t="shared" si="59"/>
        <v>CD Eligible</v>
      </c>
    </row>
    <row r="1260" spans="1:15" x14ac:dyDescent="0.2">
      <c r="A1260" s="11" t="s">
        <v>16</v>
      </c>
      <c r="B1260" s="11">
        <v>2</v>
      </c>
      <c r="C1260" s="11" t="s">
        <v>156</v>
      </c>
      <c r="D1260" s="11" t="s">
        <v>157</v>
      </c>
      <c r="E1260" s="11" t="s">
        <v>21</v>
      </c>
      <c r="F1260" s="11" t="s">
        <v>158</v>
      </c>
      <c r="G1260" s="15">
        <v>550759</v>
      </c>
      <c r="H1260" s="15">
        <v>436434</v>
      </c>
      <c r="I1260" s="13">
        <f t="shared" si="57"/>
        <v>0.79242282014456411</v>
      </c>
      <c r="J1260" s="12">
        <v>1730</v>
      </c>
      <c r="K1260" s="12">
        <v>1485</v>
      </c>
      <c r="L1260" s="13">
        <f t="shared" si="58"/>
        <v>0.85838150289017345</v>
      </c>
      <c r="M1260" s="12">
        <v>885</v>
      </c>
      <c r="N1260" s="12">
        <v>600</v>
      </c>
      <c r="O1260" s="14" t="str">
        <f t="shared" si="59"/>
        <v>CD Eligible</v>
      </c>
    </row>
    <row r="1261" spans="1:15" x14ac:dyDescent="0.2">
      <c r="A1261" s="11" t="s">
        <v>16</v>
      </c>
      <c r="B1261" s="11">
        <v>2</v>
      </c>
      <c r="C1261" s="11" t="s">
        <v>156</v>
      </c>
      <c r="D1261" s="11" t="s">
        <v>157</v>
      </c>
      <c r="E1261" s="11" t="s">
        <v>27</v>
      </c>
      <c r="F1261" s="11" t="s">
        <v>159</v>
      </c>
      <c r="G1261" s="15">
        <v>909407</v>
      </c>
      <c r="H1261" s="15">
        <v>649673</v>
      </c>
      <c r="I1261" s="13">
        <f t="shared" si="57"/>
        <v>0.71439190593430668</v>
      </c>
      <c r="J1261" s="12">
        <v>2260</v>
      </c>
      <c r="K1261" s="12">
        <v>1955</v>
      </c>
      <c r="L1261" s="13">
        <f t="shared" si="58"/>
        <v>0.86504424778761058</v>
      </c>
      <c r="M1261" s="12">
        <v>1595</v>
      </c>
      <c r="N1261" s="12">
        <v>360</v>
      </c>
      <c r="O1261" s="14" t="str">
        <f t="shared" si="59"/>
        <v>CD Eligible</v>
      </c>
    </row>
    <row r="1262" spans="1:15" x14ac:dyDescent="0.2">
      <c r="A1262" s="11" t="s">
        <v>16</v>
      </c>
      <c r="B1262" s="11">
        <v>2</v>
      </c>
      <c r="C1262" s="11" t="s">
        <v>160</v>
      </c>
      <c r="D1262" s="11" t="s">
        <v>161</v>
      </c>
      <c r="E1262" s="11" t="s">
        <v>21</v>
      </c>
      <c r="F1262" s="11" t="s">
        <v>162</v>
      </c>
      <c r="G1262" s="15">
        <v>429133</v>
      </c>
      <c r="H1262" s="15">
        <v>389114</v>
      </c>
      <c r="I1262" s="13">
        <f t="shared" si="57"/>
        <v>0.9067445290853885</v>
      </c>
      <c r="J1262" s="12">
        <v>1495</v>
      </c>
      <c r="K1262" s="12">
        <v>1130</v>
      </c>
      <c r="L1262" s="13">
        <f t="shared" si="58"/>
        <v>0.7558528428093646</v>
      </c>
      <c r="M1262" s="12">
        <v>570</v>
      </c>
      <c r="N1262" s="12">
        <v>560</v>
      </c>
      <c r="O1262" s="14" t="str">
        <f t="shared" si="59"/>
        <v>CD Eligible</v>
      </c>
    </row>
    <row r="1263" spans="1:15" x14ac:dyDescent="0.2">
      <c r="A1263" s="11" t="s">
        <v>16</v>
      </c>
      <c r="B1263" s="11">
        <v>2</v>
      </c>
      <c r="C1263" s="11" t="s">
        <v>160</v>
      </c>
      <c r="D1263" s="11" t="s">
        <v>161</v>
      </c>
      <c r="E1263" s="11" t="s">
        <v>27</v>
      </c>
      <c r="F1263" s="11" t="s">
        <v>163</v>
      </c>
      <c r="G1263" s="15">
        <v>467588</v>
      </c>
      <c r="H1263" s="15">
        <v>453388</v>
      </c>
      <c r="I1263" s="13">
        <f t="shared" si="57"/>
        <v>0.96963138489439415</v>
      </c>
      <c r="J1263" s="12">
        <v>1155</v>
      </c>
      <c r="K1263" s="12">
        <v>1095</v>
      </c>
      <c r="L1263" s="13">
        <f t="shared" si="58"/>
        <v>0.94805194805194803</v>
      </c>
      <c r="M1263" s="12">
        <v>900</v>
      </c>
      <c r="N1263" s="12">
        <v>195</v>
      </c>
      <c r="O1263" s="14" t="str">
        <f t="shared" si="59"/>
        <v>CD Eligible</v>
      </c>
    </row>
    <row r="1264" spans="1:15" x14ac:dyDescent="0.2">
      <c r="A1264" s="11" t="s">
        <v>16</v>
      </c>
      <c r="B1264" s="11">
        <v>2</v>
      </c>
      <c r="C1264" s="11" t="s">
        <v>160</v>
      </c>
      <c r="D1264" s="11" t="s">
        <v>161</v>
      </c>
      <c r="E1264" s="11" t="s">
        <v>29</v>
      </c>
      <c r="F1264" s="11" t="s">
        <v>164</v>
      </c>
      <c r="G1264" s="15">
        <v>381250</v>
      </c>
      <c r="H1264" s="15">
        <v>356116</v>
      </c>
      <c r="I1264" s="13">
        <f t="shared" si="57"/>
        <v>0.9340747540983606</v>
      </c>
      <c r="J1264" s="12">
        <v>825</v>
      </c>
      <c r="K1264" s="12">
        <v>675</v>
      </c>
      <c r="L1264" s="13">
        <f t="shared" si="58"/>
        <v>0.81818181818181823</v>
      </c>
      <c r="M1264" s="12">
        <v>675</v>
      </c>
      <c r="N1264" s="12">
        <v>0</v>
      </c>
      <c r="O1264" s="14" t="str">
        <f t="shared" si="59"/>
        <v>CD Eligible</v>
      </c>
    </row>
    <row r="1265" spans="1:15" x14ac:dyDescent="0.2">
      <c r="A1265" s="11" t="s">
        <v>16</v>
      </c>
      <c r="B1265" s="11">
        <v>2</v>
      </c>
      <c r="C1265" s="11" t="s">
        <v>160</v>
      </c>
      <c r="D1265" s="11" t="s">
        <v>161</v>
      </c>
      <c r="E1265" s="11" t="s">
        <v>37</v>
      </c>
      <c r="F1265" s="11" t="s">
        <v>165</v>
      </c>
      <c r="G1265" s="15">
        <v>363311</v>
      </c>
      <c r="H1265" s="15">
        <v>330751</v>
      </c>
      <c r="I1265" s="13">
        <f t="shared" si="57"/>
        <v>0.91037981233708865</v>
      </c>
      <c r="J1265" s="12">
        <v>1100</v>
      </c>
      <c r="K1265" s="12">
        <v>875</v>
      </c>
      <c r="L1265" s="13">
        <f t="shared" si="58"/>
        <v>0.79545454545454541</v>
      </c>
      <c r="M1265" s="12">
        <v>570</v>
      </c>
      <c r="N1265" s="12">
        <v>305</v>
      </c>
      <c r="O1265" s="14" t="str">
        <f t="shared" si="59"/>
        <v>CD Eligible</v>
      </c>
    </row>
    <row r="1266" spans="1:15" x14ac:dyDescent="0.2">
      <c r="A1266" s="11" t="s">
        <v>16</v>
      </c>
      <c r="B1266" s="11">
        <v>2</v>
      </c>
      <c r="C1266" s="11" t="s">
        <v>166</v>
      </c>
      <c r="D1266" s="11" t="s">
        <v>167</v>
      </c>
      <c r="E1266" s="11" t="s">
        <v>21</v>
      </c>
      <c r="F1266" s="11" t="s">
        <v>168</v>
      </c>
      <c r="G1266" s="15">
        <v>757357</v>
      </c>
      <c r="H1266" s="15">
        <v>688105</v>
      </c>
      <c r="I1266" s="13">
        <f t="shared" si="57"/>
        <v>0.90856095606167242</v>
      </c>
      <c r="J1266" s="12">
        <v>1605</v>
      </c>
      <c r="K1266" s="12">
        <v>1295</v>
      </c>
      <c r="L1266" s="13">
        <f t="shared" si="58"/>
        <v>0.80685358255451711</v>
      </c>
      <c r="M1266" s="12">
        <v>805</v>
      </c>
      <c r="N1266" s="12">
        <v>490</v>
      </c>
      <c r="O1266" s="14" t="str">
        <f t="shared" si="59"/>
        <v>CD Eligible</v>
      </c>
    </row>
    <row r="1267" spans="1:15" x14ac:dyDescent="0.2">
      <c r="A1267" s="11" t="s">
        <v>16</v>
      </c>
      <c r="B1267" s="11">
        <v>2</v>
      </c>
      <c r="C1267" s="11" t="s">
        <v>166</v>
      </c>
      <c r="D1267" s="11" t="s">
        <v>167</v>
      </c>
      <c r="E1267" s="11" t="s">
        <v>27</v>
      </c>
      <c r="F1267" s="11" t="s">
        <v>169</v>
      </c>
      <c r="G1267" s="15">
        <v>437990</v>
      </c>
      <c r="H1267" s="15">
        <v>381317</v>
      </c>
      <c r="I1267" s="13">
        <f t="shared" si="57"/>
        <v>0.87060663485467704</v>
      </c>
      <c r="J1267" s="12">
        <v>960</v>
      </c>
      <c r="K1267" s="12">
        <v>845</v>
      </c>
      <c r="L1267" s="13">
        <f t="shared" si="58"/>
        <v>0.88020833333333337</v>
      </c>
      <c r="M1267" s="12">
        <v>495</v>
      </c>
      <c r="N1267" s="12">
        <v>350</v>
      </c>
      <c r="O1267" s="14" t="str">
        <f t="shared" si="59"/>
        <v>CD Eligible</v>
      </c>
    </row>
    <row r="1268" spans="1:15" x14ac:dyDescent="0.2">
      <c r="A1268" s="11" t="s">
        <v>16</v>
      </c>
      <c r="B1268" s="11">
        <v>2</v>
      </c>
      <c r="C1268" s="11" t="s">
        <v>166</v>
      </c>
      <c r="D1268" s="11" t="s">
        <v>167</v>
      </c>
      <c r="E1268" s="11" t="s">
        <v>29</v>
      </c>
      <c r="F1268" s="11" t="s">
        <v>170</v>
      </c>
      <c r="G1268" s="15">
        <v>395213</v>
      </c>
      <c r="H1268" s="15">
        <v>327815</v>
      </c>
      <c r="I1268" s="13">
        <f t="shared" si="57"/>
        <v>0.82946411175745738</v>
      </c>
      <c r="J1268" s="12">
        <v>1435</v>
      </c>
      <c r="K1268" s="12">
        <v>1375</v>
      </c>
      <c r="L1268" s="13">
        <f t="shared" si="58"/>
        <v>0.95818815331010454</v>
      </c>
      <c r="M1268" s="12">
        <v>1225</v>
      </c>
      <c r="N1268" s="12">
        <v>150</v>
      </c>
      <c r="O1268" s="14" t="str">
        <f t="shared" si="59"/>
        <v>CD Eligible</v>
      </c>
    </row>
    <row r="1269" spans="1:15" x14ac:dyDescent="0.2">
      <c r="A1269" s="11" t="s">
        <v>16</v>
      </c>
      <c r="B1269" s="11">
        <v>2</v>
      </c>
      <c r="C1269" s="11" t="s">
        <v>166</v>
      </c>
      <c r="D1269" s="11" t="s">
        <v>167</v>
      </c>
      <c r="E1269" s="11" t="s">
        <v>37</v>
      </c>
      <c r="F1269" s="11" t="s">
        <v>171</v>
      </c>
      <c r="G1269" s="15">
        <v>405764</v>
      </c>
      <c r="H1269" s="15">
        <v>353410</v>
      </c>
      <c r="I1269" s="13">
        <f t="shared" si="57"/>
        <v>0.87097426090042485</v>
      </c>
      <c r="J1269" s="12">
        <v>1545</v>
      </c>
      <c r="K1269" s="12">
        <v>1370</v>
      </c>
      <c r="L1269" s="13">
        <f t="shared" si="58"/>
        <v>0.88673139158576053</v>
      </c>
      <c r="M1269" s="12">
        <v>1215</v>
      </c>
      <c r="N1269" s="12">
        <v>155</v>
      </c>
      <c r="O1269" s="14" t="str">
        <f t="shared" si="59"/>
        <v>CD Eligible</v>
      </c>
    </row>
    <row r="1270" spans="1:15" x14ac:dyDescent="0.2">
      <c r="A1270" s="11" t="s">
        <v>16</v>
      </c>
      <c r="B1270" s="11">
        <v>2</v>
      </c>
      <c r="C1270" s="11" t="s">
        <v>172</v>
      </c>
      <c r="D1270" s="11" t="s">
        <v>173</v>
      </c>
      <c r="E1270" s="11" t="s">
        <v>21</v>
      </c>
      <c r="F1270" s="11" t="s">
        <v>174</v>
      </c>
      <c r="G1270" s="15">
        <v>1486648</v>
      </c>
      <c r="H1270" s="15">
        <v>158451</v>
      </c>
      <c r="I1270" s="13">
        <f t="shared" si="57"/>
        <v>0.10658272839300224</v>
      </c>
      <c r="J1270" s="12">
        <v>375</v>
      </c>
      <c r="K1270" s="12">
        <v>360</v>
      </c>
      <c r="L1270" s="13">
        <f t="shared" si="58"/>
        <v>0.96</v>
      </c>
      <c r="M1270" s="12">
        <v>175</v>
      </c>
      <c r="N1270" s="12">
        <v>185</v>
      </c>
      <c r="O1270" s="14" t="str">
        <f t="shared" si="59"/>
        <v>Ineligible</v>
      </c>
    </row>
    <row r="1271" spans="1:15" x14ac:dyDescent="0.2">
      <c r="A1271" s="11" t="s">
        <v>16</v>
      </c>
      <c r="B1271" s="11">
        <v>2</v>
      </c>
      <c r="C1271" s="11" t="s">
        <v>172</v>
      </c>
      <c r="D1271" s="11" t="s">
        <v>173</v>
      </c>
      <c r="E1271" s="11" t="s">
        <v>27</v>
      </c>
      <c r="F1271" s="11" t="s">
        <v>175</v>
      </c>
      <c r="G1271" s="15">
        <v>2440897</v>
      </c>
      <c r="H1271" s="15">
        <v>1278433</v>
      </c>
      <c r="I1271" s="13">
        <f t="shared" si="57"/>
        <v>0.52375540631169604</v>
      </c>
      <c r="J1271" s="12">
        <v>2545</v>
      </c>
      <c r="K1271" s="12">
        <v>2485</v>
      </c>
      <c r="L1271" s="13">
        <f t="shared" si="58"/>
        <v>0.97642436149312373</v>
      </c>
      <c r="M1271" s="12">
        <v>2040</v>
      </c>
      <c r="N1271" s="12">
        <v>445</v>
      </c>
      <c r="O1271" s="14" t="str">
        <f t="shared" si="59"/>
        <v>CD Eligible</v>
      </c>
    </row>
    <row r="1272" spans="1:15" x14ac:dyDescent="0.2">
      <c r="A1272" s="11" t="s">
        <v>16</v>
      </c>
      <c r="B1272" s="11">
        <v>2</v>
      </c>
      <c r="C1272" s="11" t="s">
        <v>172</v>
      </c>
      <c r="D1272" s="11" t="s">
        <v>173</v>
      </c>
      <c r="E1272" s="11" t="s">
        <v>29</v>
      </c>
      <c r="F1272" s="11" t="s">
        <v>176</v>
      </c>
      <c r="G1272" s="15">
        <v>1064022</v>
      </c>
      <c r="H1272" s="15">
        <v>909480</v>
      </c>
      <c r="I1272" s="13">
        <f t="shared" si="57"/>
        <v>0.85475676254814281</v>
      </c>
      <c r="J1272" s="12">
        <v>2695</v>
      </c>
      <c r="K1272" s="12">
        <v>2485</v>
      </c>
      <c r="L1272" s="13">
        <f t="shared" si="58"/>
        <v>0.92207792207792205</v>
      </c>
      <c r="M1272" s="12">
        <v>2065</v>
      </c>
      <c r="N1272" s="12">
        <v>420</v>
      </c>
      <c r="O1272" s="14" t="str">
        <f t="shared" si="59"/>
        <v>CD Eligible</v>
      </c>
    </row>
    <row r="1273" spans="1:15" x14ac:dyDescent="0.2">
      <c r="A1273" s="11" t="s">
        <v>16</v>
      </c>
      <c r="B1273" s="11">
        <v>2</v>
      </c>
      <c r="C1273" s="11" t="s">
        <v>177</v>
      </c>
      <c r="D1273" s="11" t="s">
        <v>178</v>
      </c>
      <c r="E1273" s="11" t="s">
        <v>21</v>
      </c>
      <c r="F1273" s="11" t="s">
        <v>179</v>
      </c>
      <c r="G1273" s="15">
        <v>965436</v>
      </c>
      <c r="H1273" s="15">
        <v>263951</v>
      </c>
      <c r="I1273" s="13">
        <f t="shared" si="57"/>
        <v>0.27340082615522937</v>
      </c>
      <c r="J1273" s="12">
        <v>745</v>
      </c>
      <c r="K1273" s="12">
        <v>660</v>
      </c>
      <c r="L1273" s="13">
        <f t="shared" si="58"/>
        <v>0.88590604026845643</v>
      </c>
      <c r="M1273" s="12">
        <v>495</v>
      </c>
      <c r="N1273" s="12">
        <v>165</v>
      </c>
      <c r="O1273" s="14" t="str">
        <f t="shared" si="59"/>
        <v>Ineligible</v>
      </c>
    </row>
    <row r="1274" spans="1:15" x14ac:dyDescent="0.2">
      <c r="A1274" s="11" t="s">
        <v>16</v>
      </c>
      <c r="B1274" s="11">
        <v>2</v>
      </c>
      <c r="C1274" s="11" t="s">
        <v>177</v>
      </c>
      <c r="D1274" s="11" t="s">
        <v>178</v>
      </c>
      <c r="E1274" s="11" t="s">
        <v>27</v>
      </c>
      <c r="F1274" s="11" t="s">
        <v>180</v>
      </c>
      <c r="G1274" s="15">
        <v>509204</v>
      </c>
      <c r="H1274" s="15">
        <v>488604</v>
      </c>
      <c r="I1274" s="13">
        <f t="shared" si="57"/>
        <v>0.95954470114138934</v>
      </c>
      <c r="J1274" s="12">
        <v>1530</v>
      </c>
      <c r="K1274" s="12">
        <v>1240</v>
      </c>
      <c r="L1274" s="13">
        <f t="shared" si="58"/>
        <v>0.81045751633986929</v>
      </c>
      <c r="M1274" s="12">
        <v>1085</v>
      </c>
      <c r="N1274" s="12">
        <v>155</v>
      </c>
      <c r="O1274" s="14" t="str">
        <f t="shared" si="59"/>
        <v>CD Eligible</v>
      </c>
    </row>
    <row r="1275" spans="1:15" x14ac:dyDescent="0.2">
      <c r="A1275" s="11" t="s">
        <v>16</v>
      </c>
      <c r="B1275" s="11">
        <v>2</v>
      </c>
      <c r="C1275" s="11" t="s">
        <v>181</v>
      </c>
      <c r="D1275" s="11" t="s">
        <v>182</v>
      </c>
      <c r="E1275" s="11" t="s">
        <v>21</v>
      </c>
      <c r="F1275" s="11" t="s">
        <v>183</v>
      </c>
      <c r="G1275" s="15">
        <v>1140343.98</v>
      </c>
      <c r="H1275" s="15">
        <v>959591.05</v>
      </c>
      <c r="I1275" s="13">
        <f t="shared" si="57"/>
        <v>0.84149262576016759</v>
      </c>
      <c r="J1275" s="12">
        <v>1640</v>
      </c>
      <c r="K1275" s="12">
        <v>1625</v>
      </c>
      <c r="L1275" s="13">
        <f t="shared" si="58"/>
        <v>0.99085365853658536</v>
      </c>
      <c r="M1275" s="12">
        <v>1480</v>
      </c>
      <c r="N1275" s="12">
        <v>145</v>
      </c>
      <c r="O1275" s="14" t="str">
        <f t="shared" si="59"/>
        <v>CD Eligible</v>
      </c>
    </row>
    <row r="1276" spans="1:15" x14ac:dyDescent="0.2">
      <c r="A1276" s="11" t="s">
        <v>16</v>
      </c>
      <c r="B1276" s="11">
        <v>2</v>
      </c>
      <c r="C1276" s="11" t="s">
        <v>181</v>
      </c>
      <c r="D1276" s="11" t="s">
        <v>182</v>
      </c>
      <c r="E1276" s="11" t="s">
        <v>27</v>
      </c>
      <c r="F1276" s="11" t="s">
        <v>184</v>
      </c>
      <c r="G1276" s="15">
        <v>511441.88</v>
      </c>
      <c r="H1276" s="15">
        <v>399518.83</v>
      </c>
      <c r="I1276" s="13">
        <f t="shared" si="57"/>
        <v>0.78116174217097745</v>
      </c>
      <c r="J1276" s="12">
        <v>2090</v>
      </c>
      <c r="K1276" s="12">
        <v>1995</v>
      </c>
      <c r="L1276" s="13">
        <f t="shared" si="58"/>
        <v>0.95454545454545459</v>
      </c>
      <c r="M1276" s="12">
        <v>1560</v>
      </c>
      <c r="N1276" s="12">
        <v>435</v>
      </c>
      <c r="O1276" s="14" t="str">
        <f t="shared" si="59"/>
        <v>CD Eligible</v>
      </c>
    </row>
    <row r="1277" spans="1:15" x14ac:dyDescent="0.2">
      <c r="A1277" s="11" t="s">
        <v>16</v>
      </c>
      <c r="B1277" s="11">
        <v>2</v>
      </c>
      <c r="C1277" s="11" t="s">
        <v>185</v>
      </c>
      <c r="D1277" s="11" t="s">
        <v>186</v>
      </c>
      <c r="E1277" s="11" t="s">
        <v>21</v>
      </c>
      <c r="F1277" s="11" t="s">
        <v>187</v>
      </c>
      <c r="G1277" s="15">
        <v>518041</v>
      </c>
      <c r="H1277" s="15">
        <v>302645</v>
      </c>
      <c r="I1277" s="13">
        <f t="shared" si="57"/>
        <v>0.58421051615605712</v>
      </c>
      <c r="J1277" s="12">
        <v>775</v>
      </c>
      <c r="K1277" s="12">
        <v>635</v>
      </c>
      <c r="L1277" s="13">
        <f t="shared" si="58"/>
        <v>0.8193548387096774</v>
      </c>
      <c r="M1277" s="12">
        <v>245</v>
      </c>
      <c r="N1277" s="12">
        <v>390</v>
      </c>
      <c r="O1277" s="14" t="str">
        <f t="shared" si="59"/>
        <v>CD Eligible</v>
      </c>
    </row>
    <row r="1278" spans="1:15" x14ac:dyDescent="0.2">
      <c r="A1278" s="11" t="s">
        <v>16</v>
      </c>
      <c r="B1278" s="11">
        <v>2</v>
      </c>
      <c r="C1278" s="11" t="s">
        <v>185</v>
      </c>
      <c r="D1278" s="11" t="s">
        <v>186</v>
      </c>
      <c r="E1278" s="11" t="s">
        <v>27</v>
      </c>
      <c r="F1278" s="11" t="s">
        <v>188</v>
      </c>
      <c r="G1278" s="15">
        <v>849993</v>
      </c>
      <c r="H1278" s="15">
        <v>797503</v>
      </c>
      <c r="I1278" s="13">
        <f t="shared" si="57"/>
        <v>0.93824655026570802</v>
      </c>
      <c r="J1278" s="12">
        <v>3215</v>
      </c>
      <c r="K1278" s="12">
        <v>2475</v>
      </c>
      <c r="L1278" s="13">
        <f t="shared" si="58"/>
        <v>0.76982892690513216</v>
      </c>
      <c r="M1278" s="12">
        <v>2060</v>
      </c>
      <c r="N1278" s="12">
        <v>415</v>
      </c>
      <c r="O1278" s="14" t="str">
        <f t="shared" si="59"/>
        <v>CD Eligible</v>
      </c>
    </row>
    <row r="1279" spans="1:15" x14ac:dyDescent="0.2">
      <c r="A1279" s="11" t="s">
        <v>16</v>
      </c>
      <c r="B1279" s="11">
        <v>2</v>
      </c>
      <c r="C1279" s="11" t="s">
        <v>185</v>
      </c>
      <c r="D1279" s="11" t="s">
        <v>186</v>
      </c>
      <c r="E1279" s="11" t="s">
        <v>29</v>
      </c>
      <c r="F1279" s="11" t="s">
        <v>189</v>
      </c>
      <c r="G1279" s="15">
        <v>329387</v>
      </c>
      <c r="H1279" s="15">
        <v>236062</v>
      </c>
      <c r="I1279" s="13">
        <f t="shared" si="57"/>
        <v>0.71667066399098933</v>
      </c>
      <c r="J1279" s="12">
        <v>930</v>
      </c>
      <c r="K1279" s="12">
        <v>775</v>
      </c>
      <c r="L1279" s="13">
        <f t="shared" si="58"/>
        <v>0.83333333333333337</v>
      </c>
      <c r="M1279" s="12">
        <v>695</v>
      </c>
      <c r="N1279" s="12">
        <v>80</v>
      </c>
      <c r="O1279" s="14" t="str">
        <f t="shared" si="59"/>
        <v>CD Eligible</v>
      </c>
    </row>
    <row r="1280" spans="1:15" x14ac:dyDescent="0.2">
      <c r="A1280" s="11" t="s">
        <v>16</v>
      </c>
      <c r="B1280" s="11">
        <v>2</v>
      </c>
      <c r="C1280" s="11" t="s">
        <v>185</v>
      </c>
      <c r="D1280" s="11" t="s">
        <v>186</v>
      </c>
      <c r="E1280" s="11" t="s">
        <v>37</v>
      </c>
      <c r="F1280" s="11" t="s">
        <v>190</v>
      </c>
      <c r="G1280" s="15">
        <v>395608</v>
      </c>
      <c r="H1280" s="15">
        <v>349652</v>
      </c>
      <c r="I1280" s="13">
        <f t="shared" si="57"/>
        <v>0.88383450284119636</v>
      </c>
      <c r="J1280" s="12">
        <v>1285</v>
      </c>
      <c r="K1280" s="12">
        <v>885</v>
      </c>
      <c r="L1280" s="13">
        <f t="shared" si="58"/>
        <v>0.68871595330739299</v>
      </c>
      <c r="M1280" s="12">
        <v>785</v>
      </c>
      <c r="N1280" s="12">
        <v>100</v>
      </c>
      <c r="O1280" s="14" t="str">
        <f t="shared" si="59"/>
        <v>CD Eligible</v>
      </c>
    </row>
    <row r="1281" spans="1:15" x14ac:dyDescent="0.2">
      <c r="A1281" s="11" t="s">
        <v>16</v>
      </c>
      <c r="B1281" s="11">
        <v>2</v>
      </c>
      <c r="C1281" s="11" t="s">
        <v>191</v>
      </c>
      <c r="D1281" s="11" t="s">
        <v>192</v>
      </c>
      <c r="E1281" s="11" t="s">
        <v>21</v>
      </c>
      <c r="F1281" s="11" t="s">
        <v>193</v>
      </c>
      <c r="G1281" s="15">
        <v>677606</v>
      </c>
      <c r="H1281" s="15">
        <v>325412</v>
      </c>
      <c r="I1281" s="13">
        <f t="shared" si="57"/>
        <v>0.48023777829594189</v>
      </c>
      <c r="J1281" s="12">
        <v>740</v>
      </c>
      <c r="K1281" s="12">
        <v>675</v>
      </c>
      <c r="L1281" s="13">
        <f t="shared" si="58"/>
        <v>0.91216216216216217</v>
      </c>
      <c r="M1281" s="12">
        <v>620</v>
      </c>
      <c r="N1281" s="12">
        <v>55</v>
      </c>
      <c r="O1281" s="14" t="str">
        <f t="shared" si="59"/>
        <v>Ineligible</v>
      </c>
    </row>
    <row r="1282" spans="1:15" x14ac:dyDescent="0.2">
      <c r="A1282" s="11" t="s">
        <v>16</v>
      </c>
      <c r="B1282" s="11">
        <v>2</v>
      </c>
      <c r="C1282" s="11" t="s">
        <v>191</v>
      </c>
      <c r="D1282" s="11" t="s">
        <v>192</v>
      </c>
      <c r="E1282" s="11" t="s">
        <v>27</v>
      </c>
      <c r="F1282" s="11" t="s">
        <v>194</v>
      </c>
      <c r="G1282" s="15">
        <v>237457</v>
      </c>
      <c r="H1282" s="15">
        <v>199551</v>
      </c>
      <c r="I1282" s="13">
        <f t="shared" si="57"/>
        <v>0.84036688747857502</v>
      </c>
      <c r="J1282" s="12">
        <v>870</v>
      </c>
      <c r="K1282" s="12">
        <v>420</v>
      </c>
      <c r="L1282" s="13">
        <f t="shared" si="58"/>
        <v>0.48275862068965519</v>
      </c>
      <c r="M1282" s="12">
        <v>385</v>
      </c>
      <c r="N1282" s="12">
        <v>35</v>
      </c>
      <c r="O1282" s="14" t="str">
        <f t="shared" si="59"/>
        <v>Ineligible</v>
      </c>
    </row>
    <row r="1283" spans="1:15" x14ac:dyDescent="0.2">
      <c r="A1283" s="11" t="s">
        <v>16</v>
      </c>
      <c r="B1283" s="11">
        <v>2</v>
      </c>
      <c r="C1283" s="11" t="s">
        <v>191</v>
      </c>
      <c r="D1283" s="11" t="s">
        <v>192</v>
      </c>
      <c r="E1283" s="11" t="s">
        <v>29</v>
      </c>
      <c r="F1283" s="11" t="s">
        <v>195</v>
      </c>
      <c r="G1283" s="15">
        <v>317451</v>
      </c>
      <c r="H1283" s="15">
        <v>274524</v>
      </c>
      <c r="I1283" s="13">
        <f t="shared" si="57"/>
        <v>0.8647759811750475</v>
      </c>
      <c r="J1283" s="12">
        <v>860</v>
      </c>
      <c r="K1283" s="12">
        <v>675</v>
      </c>
      <c r="L1283" s="13">
        <f t="shared" si="58"/>
        <v>0.78488372093023251</v>
      </c>
      <c r="M1283" s="12">
        <v>620</v>
      </c>
      <c r="N1283" s="12">
        <v>55</v>
      </c>
      <c r="O1283" s="14" t="str">
        <f t="shared" si="59"/>
        <v>CD Eligible</v>
      </c>
    </row>
    <row r="1284" spans="1:15" x14ac:dyDescent="0.2">
      <c r="A1284" s="11" t="s">
        <v>16</v>
      </c>
      <c r="B1284" s="11">
        <v>2</v>
      </c>
      <c r="C1284" s="11" t="s">
        <v>196</v>
      </c>
      <c r="D1284" s="11" t="s">
        <v>197</v>
      </c>
      <c r="E1284" s="11" t="s">
        <v>21</v>
      </c>
      <c r="F1284" s="11" t="s">
        <v>198</v>
      </c>
      <c r="G1284" s="15">
        <v>476604</v>
      </c>
      <c r="H1284" s="15">
        <v>443404</v>
      </c>
      <c r="I1284" s="13">
        <f t="shared" si="57"/>
        <v>0.93034049231647242</v>
      </c>
      <c r="J1284" s="12">
        <v>1255</v>
      </c>
      <c r="K1284" s="12">
        <v>905</v>
      </c>
      <c r="L1284" s="13">
        <f t="shared" si="58"/>
        <v>0.7211155378486056</v>
      </c>
      <c r="M1284" s="12">
        <v>805</v>
      </c>
      <c r="N1284" s="12">
        <v>100</v>
      </c>
      <c r="O1284" s="14" t="str">
        <f t="shared" si="59"/>
        <v>CD Eligible</v>
      </c>
    </row>
    <row r="1285" spans="1:15" x14ac:dyDescent="0.2">
      <c r="A1285" s="11" t="s">
        <v>16</v>
      </c>
      <c r="B1285" s="11">
        <v>2</v>
      </c>
      <c r="C1285" s="11" t="s">
        <v>196</v>
      </c>
      <c r="D1285" s="11" t="s">
        <v>197</v>
      </c>
      <c r="E1285" s="11" t="s">
        <v>27</v>
      </c>
      <c r="F1285" s="11" t="s">
        <v>199</v>
      </c>
      <c r="G1285" s="15">
        <v>1168606</v>
      </c>
      <c r="H1285" s="15">
        <v>1013669</v>
      </c>
      <c r="I1285" s="13">
        <f t="shared" si="57"/>
        <v>0.86741724755820182</v>
      </c>
      <c r="J1285" s="12">
        <v>1875</v>
      </c>
      <c r="K1285" s="12">
        <v>1510</v>
      </c>
      <c r="L1285" s="13">
        <f t="shared" si="58"/>
        <v>0.80533333333333335</v>
      </c>
      <c r="M1285" s="12">
        <v>1255</v>
      </c>
      <c r="N1285" s="12">
        <v>255</v>
      </c>
      <c r="O1285" s="14" t="str">
        <f t="shared" si="59"/>
        <v>CD Eligible</v>
      </c>
    </row>
    <row r="1286" spans="1:15" x14ac:dyDescent="0.2">
      <c r="A1286" s="11" t="s">
        <v>16</v>
      </c>
      <c r="B1286" s="11">
        <v>2</v>
      </c>
      <c r="C1286" s="11" t="s">
        <v>200</v>
      </c>
      <c r="D1286" s="11" t="s">
        <v>201</v>
      </c>
      <c r="E1286" s="11" t="s">
        <v>21</v>
      </c>
      <c r="F1286" s="11" t="s">
        <v>202</v>
      </c>
      <c r="G1286" s="15">
        <v>922784</v>
      </c>
      <c r="H1286" s="15">
        <v>414309</v>
      </c>
      <c r="I1286" s="13">
        <f t="shared" si="57"/>
        <v>0.4489772254395395</v>
      </c>
      <c r="J1286" s="12">
        <v>1255</v>
      </c>
      <c r="K1286" s="12">
        <v>1035</v>
      </c>
      <c r="L1286" s="13">
        <f t="shared" si="58"/>
        <v>0.82470119521912355</v>
      </c>
      <c r="M1286" s="12">
        <v>765</v>
      </c>
      <c r="N1286" s="12">
        <v>270</v>
      </c>
      <c r="O1286" s="14" t="str">
        <f t="shared" si="59"/>
        <v>Ineligible</v>
      </c>
    </row>
    <row r="1287" spans="1:15" x14ac:dyDescent="0.2">
      <c r="A1287" s="11" t="s">
        <v>16</v>
      </c>
      <c r="B1287" s="11">
        <v>2</v>
      </c>
      <c r="C1287" s="11" t="s">
        <v>203</v>
      </c>
      <c r="D1287" s="11" t="s">
        <v>204</v>
      </c>
      <c r="E1287" s="11" t="s">
        <v>21</v>
      </c>
      <c r="F1287" s="11" t="s">
        <v>205</v>
      </c>
      <c r="G1287" s="15">
        <v>1576284</v>
      </c>
      <c r="H1287" s="15">
        <v>0</v>
      </c>
      <c r="I1287" s="13">
        <f t="shared" ref="I1287:I1350" si="60">IFERROR(H1287/G1287,"-")</f>
        <v>0</v>
      </c>
      <c r="J1287" s="12">
        <v>700</v>
      </c>
      <c r="K1287" s="12">
        <v>420</v>
      </c>
      <c r="L1287" s="13">
        <f t="shared" ref="L1287:L1350" si="61">IFERROR(K1287/J1287,"-")</f>
        <v>0.6</v>
      </c>
      <c r="M1287" s="12">
        <v>260</v>
      </c>
      <c r="N1287" s="12">
        <v>160</v>
      </c>
      <c r="O1287" s="14" t="str">
        <f t="shared" ref="O1287:O1350" si="62">IFERROR(IF(OR(I1287="-",L1287="-"),"Ineligible",IF(AND(L1287&gt;0.51,I1287&gt;0.5),"CD Eligible","Ineligible")),"Ineligible")</f>
        <v>Ineligible</v>
      </c>
    </row>
    <row r="1288" spans="1:15" x14ac:dyDescent="0.2">
      <c r="A1288" s="11" t="s">
        <v>16</v>
      </c>
      <c r="B1288" s="11">
        <v>2</v>
      </c>
      <c r="C1288" s="11" t="s">
        <v>203</v>
      </c>
      <c r="D1288" s="11" t="s">
        <v>204</v>
      </c>
      <c r="E1288" s="11" t="s">
        <v>27</v>
      </c>
      <c r="F1288" s="11" t="s">
        <v>206</v>
      </c>
      <c r="G1288" s="15">
        <v>907077.33</v>
      </c>
      <c r="H1288" s="15">
        <v>862500</v>
      </c>
      <c r="I1288" s="13">
        <f t="shared" si="60"/>
        <v>0.95085608632728158</v>
      </c>
      <c r="J1288" s="12">
        <v>3005</v>
      </c>
      <c r="K1288" s="12">
        <v>1820</v>
      </c>
      <c r="L1288" s="13">
        <f t="shared" si="61"/>
        <v>0.60565723793677206</v>
      </c>
      <c r="M1288" s="12">
        <v>700</v>
      </c>
      <c r="N1288" s="12">
        <v>1120</v>
      </c>
      <c r="O1288" s="14" t="str">
        <f t="shared" si="62"/>
        <v>CD Eligible</v>
      </c>
    </row>
    <row r="1289" spans="1:15" x14ac:dyDescent="0.2">
      <c r="A1289" s="11" t="s">
        <v>16</v>
      </c>
      <c r="B1289" s="11">
        <v>2</v>
      </c>
      <c r="C1289" s="11" t="s">
        <v>203</v>
      </c>
      <c r="D1289" s="11" t="s">
        <v>204</v>
      </c>
      <c r="E1289" s="11" t="s">
        <v>29</v>
      </c>
      <c r="F1289" s="11" t="s">
        <v>207</v>
      </c>
      <c r="G1289" s="15">
        <v>1066877.6100000001</v>
      </c>
      <c r="H1289" s="15">
        <v>2185</v>
      </c>
      <c r="I1289" s="13">
        <f t="shared" si="60"/>
        <v>2.0480324823763055E-3</v>
      </c>
      <c r="J1289" s="12">
        <v>0</v>
      </c>
      <c r="K1289" s="12">
        <v>0</v>
      </c>
      <c r="L1289" s="13" t="str">
        <f t="shared" si="61"/>
        <v>-</v>
      </c>
      <c r="M1289" s="12">
        <v>0</v>
      </c>
      <c r="N1289" s="12">
        <v>0</v>
      </c>
      <c r="O1289" s="14" t="str">
        <f t="shared" si="62"/>
        <v>Ineligible</v>
      </c>
    </row>
    <row r="1290" spans="1:15" x14ac:dyDescent="0.2">
      <c r="A1290" s="11" t="s">
        <v>16</v>
      </c>
      <c r="B1290" s="11">
        <v>2</v>
      </c>
      <c r="C1290" s="11" t="s">
        <v>208</v>
      </c>
      <c r="D1290" s="11" t="s">
        <v>209</v>
      </c>
      <c r="E1290" s="11" t="s">
        <v>21</v>
      </c>
      <c r="F1290" s="11" t="s">
        <v>210</v>
      </c>
      <c r="G1290" s="15">
        <v>452703</v>
      </c>
      <c r="H1290" s="15">
        <v>390907</v>
      </c>
      <c r="I1290" s="13">
        <f t="shared" si="60"/>
        <v>0.86349549262982572</v>
      </c>
      <c r="J1290" s="12">
        <v>1090</v>
      </c>
      <c r="K1290" s="12">
        <v>775</v>
      </c>
      <c r="L1290" s="13">
        <f t="shared" si="61"/>
        <v>0.71100917431192656</v>
      </c>
      <c r="M1290" s="12">
        <v>575</v>
      </c>
      <c r="N1290" s="12">
        <v>200</v>
      </c>
      <c r="O1290" s="14" t="str">
        <f t="shared" si="62"/>
        <v>CD Eligible</v>
      </c>
    </row>
    <row r="1291" spans="1:15" x14ac:dyDescent="0.2">
      <c r="A1291" s="11" t="s">
        <v>16</v>
      </c>
      <c r="B1291" s="11">
        <v>2</v>
      </c>
      <c r="C1291" s="11" t="s">
        <v>208</v>
      </c>
      <c r="D1291" s="11" t="s">
        <v>209</v>
      </c>
      <c r="E1291" s="11" t="s">
        <v>27</v>
      </c>
      <c r="F1291" s="11" t="s">
        <v>211</v>
      </c>
      <c r="G1291" s="15">
        <v>538762.6</v>
      </c>
      <c r="H1291" s="15">
        <v>530267.73</v>
      </c>
      <c r="I1291" s="13">
        <f t="shared" si="60"/>
        <v>0.98423262861972971</v>
      </c>
      <c r="J1291" s="12">
        <v>2285</v>
      </c>
      <c r="K1291" s="12">
        <v>2245</v>
      </c>
      <c r="L1291" s="13">
        <f t="shared" si="61"/>
        <v>0.98249452954048144</v>
      </c>
      <c r="M1291" s="12">
        <v>2055</v>
      </c>
      <c r="N1291" s="12">
        <v>190</v>
      </c>
      <c r="O1291" s="14" t="str">
        <f t="shared" si="62"/>
        <v>CD Eligible</v>
      </c>
    </row>
    <row r="1292" spans="1:15" x14ac:dyDescent="0.2">
      <c r="A1292" s="11" t="s">
        <v>16</v>
      </c>
      <c r="B1292" s="11">
        <v>2</v>
      </c>
      <c r="C1292" s="11" t="s">
        <v>208</v>
      </c>
      <c r="D1292" s="11" t="s">
        <v>209</v>
      </c>
      <c r="E1292" s="11" t="s">
        <v>29</v>
      </c>
      <c r="F1292" s="11" t="s">
        <v>212</v>
      </c>
      <c r="G1292" s="15">
        <v>676407.38</v>
      </c>
      <c r="H1292" s="15">
        <v>666732.25</v>
      </c>
      <c r="I1292" s="13">
        <f t="shared" si="60"/>
        <v>0.98569629739994857</v>
      </c>
      <c r="J1292" s="12">
        <v>1455</v>
      </c>
      <c r="K1292" s="12">
        <v>1370</v>
      </c>
      <c r="L1292" s="13">
        <f t="shared" si="61"/>
        <v>0.94158075601374569</v>
      </c>
      <c r="M1292" s="12">
        <v>1175</v>
      </c>
      <c r="N1292" s="12">
        <v>195</v>
      </c>
      <c r="O1292" s="14" t="str">
        <f t="shared" si="62"/>
        <v>CD Eligible</v>
      </c>
    </row>
    <row r="1293" spans="1:15" x14ac:dyDescent="0.2">
      <c r="A1293" s="11" t="s">
        <v>16</v>
      </c>
      <c r="B1293" s="11">
        <v>2</v>
      </c>
      <c r="C1293" s="11" t="s">
        <v>208</v>
      </c>
      <c r="D1293" s="11" t="s">
        <v>209</v>
      </c>
      <c r="E1293" s="11" t="s">
        <v>37</v>
      </c>
      <c r="F1293" s="11" t="s">
        <v>213</v>
      </c>
      <c r="G1293" s="15">
        <v>353245</v>
      </c>
      <c r="H1293" s="15">
        <v>323127</v>
      </c>
      <c r="I1293" s="13">
        <f t="shared" si="60"/>
        <v>0.91473906212402156</v>
      </c>
      <c r="J1293" s="12">
        <v>1950</v>
      </c>
      <c r="K1293" s="12">
        <v>1485</v>
      </c>
      <c r="L1293" s="13">
        <f t="shared" si="61"/>
        <v>0.7615384615384615</v>
      </c>
      <c r="M1293" s="12">
        <v>1215</v>
      </c>
      <c r="N1293" s="12">
        <v>270</v>
      </c>
      <c r="O1293" s="14" t="str">
        <f t="shared" si="62"/>
        <v>CD Eligible</v>
      </c>
    </row>
    <row r="1294" spans="1:15" x14ac:dyDescent="0.2">
      <c r="A1294" s="11" t="s">
        <v>16</v>
      </c>
      <c r="B1294" s="11">
        <v>2</v>
      </c>
      <c r="C1294" s="11" t="s">
        <v>208</v>
      </c>
      <c r="D1294" s="11" t="s">
        <v>209</v>
      </c>
      <c r="E1294" s="11" t="s">
        <v>52</v>
      </c>
      <c r="F1294" s="11" t="s">
        <v>214</v>
      </c>
      <c r="G1294" s="15">
        <v>251158</v>
      </c>
      <c r="H1294" s="15">
        <v>210232</v>
      </c>
      <c r="I1294" s="13">
        <f t="shared" si="60"/>
        <v>0.83705078078341122</v>
      </c>
      <c r="J1294" s="12">
        <v>825</v>
      </c>
      <c r="K1294" s="12">
        <v>485</v>
      </c>
      <c r="L1294" s="13">
        <f t="shared" si="61"/>
        <v>0.58787878787878789</v>
      </c>
      <c r="M1294" s="12">
        <v>415</v>
      </c>
      <c r="N1294" s="12">
        <v>70</v>
      </c>
      <c r="O1294" s="14" t="str">
        <f t="shared" si="62"/>
        <v>CD Eligible</v>
      </c>
    </row>
    <row r="1295" spans="1:15" x14ac:dyDescent="0.2">
      <c r="A1295" s="11" t="s">
        <v>16</v>
      </c>
      <c r="B1295" s="11">
        <v>2</v>
      </c>
      <c r="C1295" s="11" t="s">
        <v>215</v>
      </c>
      <c r="D1295" s="11" t="s">
        <v>216</v>
      </c>
      <c r="E1295" s="11" t="s">
        <v>21</v>
      </c>
      <c r="F1295" s="11" t="s">
        <v>217</v>
      </c>
      <c r="G1295" s="15">
        <v>2037781.22</v>
      </c>
      <c r="H1295" s="15">
        <v>0</v>
      </c>
      <c r="I1295" s="13">
        <f t="shared" si="60"/>
        <v>0</v>
      </c>
      <c r="J1295" s="12">
        <v>0</v>
      </c>
      <c r="K1295" s="12">
        <v>0</v>
      </c>
      <c r="L1295" s="13" t="str">
        <f t="shared" si="61"/>
        <v>-</v>
      </c>
      <c r="M1295" s="12">
        <v>0</v>
      </c>
      <c r="N1295" s="12">
        <v>0</v>
      </c>
      <c r="O1295" s="14" t="str">
        <f t="shared" si="62"/>
        <v>Ineligible</v>
      </c>
    </row>
    <row r="1296" spans="1:15" x14ac:dyDescent="0.2">
      <c r="A1296" s="11" t="s">
        <v>16</v>
      </c>
      <c r="B1296" s="11">
        <v>2</v>
      </c>
      <c r="C1296" s="11" t="s">
        <v>215</v>
      </c>
      <c r="D1296" s="11" t="s">
        <v>216</v>
      </c>
      <c r="E1296" s="11" t="s">
        <v>27</v>
      </c>
      <c r="F1296" s="11" t="s">
        <v>218</v>
      </c>
      <c r="G1296" s="15">
        <v>5108640</v>
      </c>
      <c r="H1296" s="15">
        <v>420350</v>
      </c>
      <c r="I1296" s="13">
        <f t="shared" si="60"/>
        <v>8.2282172946224433E-2</v>
      </c>
      <c r="J1296" s="12">
        <v>355</v>
      </c>
      <c r="K1296" s="12">
        <v>215</v>
      </c>
      <c r="L1296" s="13">
        <f t="shared" si="61"/>
        <v>0.60563380281690138</v>
      </c>
      <c r="M1296" s="12">
        <v>115</v>
      </c>
      <c r="N1296" s="12">
        <v>100</v>
      </c>
      <c r="O1296" s="14" t="str">
        <f t="shared" si="62"/>
        <v>Ineligible</v>
      </c>
    </row>
    <row r="1297" spans="1:15" x14ac:dyDescent="0.2">
      <c r="A1297" s="11" t="s">
        <v>16</v>
      </c>
      <c r="B1297" s="11">
        <v>2</v>
      </c>
      <c r="C1297" s="11" t="s">
        <v>215</v>
      </c>
      <c r="D1297" s="11" t="s">
        <v>216</v>
      </c>
      <c r="E1297" s="11" t="s">
        <v>29</v>
      </c>
      <c r="F1297" s="11" t="s">
        <v>219</v>
      </c>
      <c r="G1297" s="15">
        <v>980717</v>
      </c>
      <c r="H1297" s="15">
        <v>352712</v>
      </c>
      <c r="I1297" s="13">
        <f t="shared" si="60"/>
        <v>0.35964707453832245</v>
      </c>
      <c r="J1297" s="12">
        <v>730</v>
      </c>
      <c r="K1297" s="12">
        <v>430</v>
      </c>
      <c r="L1297" s="13">
        <f t="shared" si="61"/>
        <v>0.58904109589041098</v>
      </c>
      <c r="M1297" s="12">
        <v>180</v>
      </c>
      <c r="N1297" s="12">
        <v>250</v>
      </c>
      <c r="O1297" s="14" t="str">
        <f t="shared" si="62"/>
        <v>Ineligible</v>
      </c>
    </row>
    <row r="1298" spans="1:15" x14ac:dyDescent="0.2">
      <c r="A1298" s="11" t="s">
        <v>16</v>
      </c>
      <c r="B1298" s="11">
        <v>2</v>
      </c>
      <c r="C1298" s="11" t="s">
        <v>215</v>
      </c>
      <c r="D1298" s="11" t="s">
        <v>216</v>
      </c>
      <c r="E1298" s="11" t="s">
        <v>37</v>
      </c>
      <c r="F1298" s="11" t="s">
        <v>220</v>
      </c>
      <c r="G1298" s="15">
        <v>583898</v>
      </c>
      <c r="H1298" s="15">
        <v>534123</v>
      </c>
      <c r="I1298" s="13">
        <f t="shared" si="60"/>
        <v>0.91475394675097366</v>
      </c>
      <c r="J1298" s="12">
        <v>715</v>
      </c>
      <c r="K1298" s="12">
        <v>600</v>
      </c>
      <c r="L1298" s="13">
        <f t="shared" si="61"/>
        <v>0.83916083916083917</v>
      </c>
      <c r="M1298" s="12">
        <v>535</v>
      </c>
      <c r="N1298" s="12">
        <v>65</v>
      </c>
      <c r="O1298" s="14" t="str">
        <f t="shared" si="62"/>
        <v>CD Eligible</v>
      </c>
    </row>
    <row r="1299" spans="1:15" x14ac:dyDescent="0.2">
      <c r="A1299" s="11" t="s">
        <v>16</v>
      </c>
      <c r="B1299" s="11">
        <v>2</v>
      </c>
      <c r="C1299" s="11" t="s">
        <v>215</v>
      </c>
      <c r="D1299" s="11" t="s">
        <v>216</v>
      </c>
      <c r="E1299" s="11" t="s">
        <v>52</v>
      </c>
      <c r="F1299" s="11" t="s">
        <v>221</v>
      </c>
      <c r="G1299" s="15">
        <v>438462</v>
      </c>
      <c r="H1299" s="15">
        <v>373026</v>
      </c>
      <c r="I1299" s="13">
        <f t="shared" si="60"/>
        <v>0.85076015709457153</v>
      </c>
      <c r="J1299" s="12">
        <v>1025</v>
      </c>
      <c r="K1299" s="12">
        <v>835</v>
      </c>
      <c r="L1299" s="13">
        <f t="shared" si="61"/>
        <v>0.81463414634146336</v>
      </c>
      <c r="M1299" s="12">
        <v>635</v>
      </c>
      <c r="N1299" s="12">
        <v>200</v>
      </c>
      <c r="O1299" s="14" t="str">
        <f t="shared" si="62"/>
        <v>CD Eligible</v>
      </c>
    </row>
    <row r="1300" spans="1:15" x14ac:dyDescent="0.2">
      <c r="A1300" s="11" t="s">
        <v>16</v>
      </c>
      <c r="B1300" s="11">
        <v>2</v>
      </c>
      <c r="C1300" s="11" t="s">
        <v>215</v>
      </c>
      <c r="D1300" s="11" t="s">
        <v>216</v>
      </c>
      <c r="E1300" s="11" t="s">
        <v>61</v>
      </c>
      <c r="F1300" s="11" t="s">
        <v>222</v>
      </c>
      <c r="G1300" s="15">
        <v>943684</v>
      </c>
      <c r="H1300" s="15">
        <v>836670</v>
      </c>
      <c r="I1300" s="13">
        <f t="shared" si="60"/>
        <v>0.88659975161176829</v>
      </c>
      <c r="J1300" s="12">
        <v>1550</v>
      </c>
      <c r="K1300" s="12">
        <v>1180</v>
      </c>
      <c r="L1300" s="13">
        <f t="shared" si="61"/>
        <v>0.76129032258064511</v>
      </c>
      <c r="M1300" s="12">
        <v>805</v>
      </c>
      <c r="N1300" s="12">
        <v>375</v>
      </c>
      <c r="O1300" s="14" t="str">
        <f t="shared" si="62"/>
        <v>CD Eligible</v>
      </c>
    </row>
    <row r="1301" spans="1:15" x14ac:dyDescent="0.2">
      <c r="A1301" s="11" t="s">
        <v>16</v>
      </c>
      <c r="B1301" s="11">
        <v>2</v>
      </c>
      <c r="C1301" s="11" t="s">
        <v>223</v>
      </c>
      <c r="D1301" s="11" t="s">
        <v>224</v>
      </c>
      <c r="E1301" s="11" t="s">
        <v>21</v>
      </c>
      <c r="F1301" s="11" t="s">
        <v>225</v>
      </c>
      <c r="G1301" s="15">
        <v>564333</v>
      </c>
      <c r="H1301" s="15">
        <v>488290</v>
      </c>
      <c r="I1301" s="13">
        <f t="shared" si="60"/>
        <v>0.86525154474397203</v>
      </c>
      <c r="J1301" s="12">
        <v>1210</v>
      </c>
      <c r="K1301" s="12">
        <v>770</v>
      </c>
      <c r="L1301" s="13">
        <f t="shared" si="61"/>
        <v>0.63636363636363635</v>
      </c>
      <c r="M1301" s="12">
        <v>715</v>
      </c>
      <c r="N1301" s="12">
        <v>55</v>
      </c>
      <c r="O1301" s="14" t="str">
        <f t="shared" si="62"/>
        <v>CD Eligible</v>
      </c>
    </row>
    <row r="1302" spans="1:15" x14ac:dyDescent="0.2">
      <c r="A1302" s="11" t="s">
        <v>16</v>
      </c>
      <c r="B1302" s="11">
        <v>2</v>
      </c>
      <c r="C1302" s="11" t="s">
        <v>223</v>
      </c>
      <c r="D1302" s="11" t="s">
        <v>224</v>
      </c>
      <c r="E1302" s="11" t="s">
        <v>27</v>
      </c>
      <c r="F1302" s="11" t="s">
        <v>226</v>
      </c>
      <c r="G1302" s="15">
        <v>270041</v>
      </c>
      <c r="H1302" s="15">
        <v>245701</v>
      </c>
      <c r="I1302" s="13">
        <f t="shared" si="60"/>
        <v>0.90986553893667999</v>
      </c>
      <c r="J1302" s="12">
        <v>770</v>
      </c>
      <c r="K1302" s="12">
        <v>550</v>
      </c>
      <c r="L1302" s="13">
        <f t="shared" si="61"/>
        <v>0.7142857142857143</v>
      </c>
      <c r="M1302" s="12">
        <v>490</v>
      </c>
      <c r="N1302" s="12">
        <v>60</v>
      </c>
      <c r="O1302" s="14" t="str">
        <f t="shared" si="62"/>
        <v>CD Eligible</v>
      </c>
    </row>
    <row r="1303" spans="1:15" x14ac:dyDescent="0.2">
      <c r="A1303" s="11" t="s">
        <v>16</v>
      </c>
      <c r="B1303" s="11">
        <v>2</v>
      </c>
      <c r="C1303" s="11" t="s">
        <v>223</v>
      </c>
      <c r="D1303" s="11" t="s">
        <v>224</v>
      </c>
      <c r="E1303" s="11" t="s">
        <v>29</v>
      </c>
      <c r="F1303" s="11" t="s">
        <v>227</v>
      </c>
      <c r="G1303" s="15">
        <v>205106</v>
      </c>
      <c r="H1303" s="15">
        <v>205106</v>
      </c>
      <c r="I1303" s="13">
        <f t="shared" si="60"/>
        <v>1</v>
      </c>
      <c r="J1303" s="12">
        <v>630</v>
      </c>
      <c r="K1303" s="12">
        <v>550</v>
      </c>
      <c r="L1303" s="13">
        <f t="shared" si="61"/>
        <v>0.87301587301587302</v>
      </c>
      <c r="M1303" s="12">
        <v>465</v>
      </c>
      <c r="N1303" s="12">
        <v>85</v>
      </c>
      <c r="O1303" s="14" t="str">
        <f t="shared" si="62"/>
        <v>CD Eligible</v>
      </c>
    </row>
    <row r="1304" spans="1:15" x14ac:dyDescent="0.2">
      <c r="A1304" s="11" t="s">
        <v>16</v>
      </c>
      <c r="B1304" s="11">
        <v>2</v>
      </c>
      <c r="C1304" s="11" t="s">
        <v>223</v>
      </c>
      <c r="D1304" s="11" t="s">
        <v>224</v>
      </c>
      <c r="E1304" s="11" t="s">
        <v>37</v>
      </c>
      <c r="F1304" s="11" t="s">
        <v>228</v>
      </c>
      <c r="G1304" s="15">
        <v>300049</v>
      </c>
      <c r="H1304" s="15">
        <v>279939</v>
      </c>
      <c r="I1304" s="13">
        <f t="shared" si="60"/>
        <v>0.93297761365643617</v>
      </c>
      <c r="J1304" s="12">
        <v>980</v>
      </c>
      <c r="K1304" s="12">
        <v>845</v>
      </c>
      <c r="L1304" s="13">
        <f t="shared" si="61"/>
        <v>0.86224489795918369</v>
      </c>
      <c r="M1304" s="12">
        <v>695</v>
      </c>
      <c r="N1304" s="12">
        <v>150</v>
      </c>
      <c r="O1304" s="14" t="str">
        <f t="shared" si="62"/>
        <v>CD Eligible</v>
      </c>
    </row>
    <row r="1305" spans="1:15" x14ac:dyDescent="0.2">
      <c r="A1305" s="11" t="s">
        <v>16</v>
      </c>
      <c r="B1305" s="11">
        <v>2</v>
      </c>
      <c r="C1305" s="11" t="s">
        <v>229</v>
      </c>
      <c r="D1305" s="11" t="s">
        <v>230</v>
      </c>
      <c r="E1305" s="11" t="s">
        <v>21</v>
      </c>
      <c r="F1305" s="11" t="s">
        <v>231</v>
      </c>
      <c r="G1305" s="15">
        <v>2740978</v>
      </c>
      <c r="H1305" s="15">
        <v>328272</v>
      </c>
      <c r="I1305" s="13">
        <f t="shared" si="60"/>
        <v>0.11976455119304132</v>
      </c>
      <c r="J1305" s="12">
        <v>1015</v>
      </c>
      <c r="K1305" s="12">
        <v>750</v>
      </c>
      <c r="L1305" s="13">
        <f t="shared" si="61"/>
        <v>0.73891625615763545</v>
      </c>
      <c r="M1305" s="12">
        <v>655</v>
      </c>
      <c r="N1305" s="12">
        <v>95</v>
      </c>
      <c r="O1305" s="14" t="str">
        <f t="shared" si="62"/>
        <v>Ineligible</v>
      </c>
    </row>
    <row r="1306" spans="1:15" x14ac:dyDescent="0.2">
      <c r="A1306" s="11" t="s">
        <v>16</v>
      </c>
      <c r="B1306" s="11">
        <v>2</v>
      </c>
      <c r="C1306" s="11" t="s">
        <v>229</v>
      </c>
      <c r="D1306" s="11" t="s">
        <v>230</v>
      </c>
      <c r="E1306" s="11" t="s">
        <v>27</v>
      </c>
      <c r="F1306" s="11" t="s">
        <v>232</v>
      </c>
      <c r="G1306" s="15">
        <v>1545597</v>
      </c>
      <c r="H1306" s="15">
        <v>1481324</v>
      </c>
      <c r="I1306" s="13">
        <f t="shared" si="60"/>
        <v>0.95841542135498448</v>
      </c>
      <c r="J1306" s="12">
        <v>2900</v>
      </c>
      <c r="K1306" s="12">
        <v>2900</v>
      </c>
      <c r="L1306" s="13">
        <f t="shared" si="61"/>
        <v>1</v>
      </c>
      <c r="M1306" s="12">
        <v>2525</v>
      </c>
      <c r="N1306" s="12">
        <v>375</v>
      </c>
      <c r="O1306" s="14" t="str">
        <f t="shared" si="62"/>
        <v>CD Eligible</v>
      </c>
    </row>
    <row r="1307" spans="1:15" x14ac:dyDescent="0.2">
      <c r="A1307" s="11" t="s">
        <v>16</v>
      </c>
      <c r="B1307" s="11">
        <v>2</v>
      </c>
      <c r="C1307" s="11" t="s">
        <v>229</v>
      </c>
      <c r="D1307" s="11" t="s">
        <v>230</v>
      </c>
      <c r="E1307" s="11" t="s">
        <v>29</v>
      </c>
      <c r="F1307" s="11" t="s">
        <v>233</v>
      </c>
      <c r="G1307" s="15">
        <v>292554</v>
      </c>
      <c r="H1307" s="15">
        <v>187625</v>
      </c>
      <c r="I1307" s="13">
        <f t="shared" si="60"/>
        <v>0.64133459122076608</v>
      </c>
      <c r="J1307" s="12">
        <v>1040</v>
      </c>
      <c r="K1307" s="12">
        <v>1040</v>
      </c>
      <c r="L1307" s="13">
        <f t="shared" si="61"/>
        <v>1</v>
      </c>
      <c r="M1307" s="12">
        <v>835</v>
      </c>
      <c r="N1307" s="12">
        <v>205</v>
      </c>
      <c r="O1307" s="14" t="str">
        <f t="shared" si="62"/>
        <v>CD Eligible</v>
      </c>
    </row>
    <row r="1308" spans="1:15" x14ac:dyDescent="0.2">
      <c r="A1308" s="11" t="s">
        <v>16</v>
      </c>
      <c r="B1308" s="11">
        <v>2</v>
      </c>
      <c r="C1308" s="11" t="s">
        <v>229</v>
      </c>
      <c r="D1308" s="11" t="s">
        <v>230</v>
      </c>
      <c r="E1308" s="11" t="s">
        <v>37</v>
      </c>
      <c r="F1308" s="11" t="s">
        <v>234</v>
      </c>
      <c r="G1308" s="15">
        <v>973636</v>
      </c>
      <c r="H1308" s="15">
        <v>176336</v>
      </c>
      <c r="I1308" s="13">
        <f t="shared" si="60"/>
        <v>0.18111080527014203</v>
      </c>
      <c r="J1308" s="12">
        <v>440</v>
      </c>
      <c r="K1308" s="12">
        <v>300</v>
      </c>
      <c r="L1308" s="13">
        <f t="shared" si="61"/>
        <v>0.68181818181818177</v>
      </c>
      <c r="M1308" s="12">
        <v>285</v>
      </c>
      <c r="N1308" s="12">
        <v>15</v>
      </c>
      <c r="O1308" s="14" t="str">
        <f t="shared" si="62"/>
        <v>Ineligible</v>
      </c>
    </row>
    <row r="1309" spans="1:15" x14ac:dyDescent="0.2">
      <c r="A1309" s="11" t="s">
        <v>16</v>
      </c>
      <c r="B1309" s="11">
        <v>2</v>
      </c>
      <c r="C1309" s="11" t="s">
        <v>235</v>
      </c>
      <c r="D1309" s="11" t="s">
        <v>236</v>
      </c>
      <c r="E1309" s="11" t="s">
        <v>21</v>
      </c>
      <c r="F1309" s="11" t="s">
        <v>237</v>
      </c>
      <c r="G1309" s="15">
        <v>630421</v>
      </c>
      <c r="H1309" s="15">
        <v>345117</v>
      </c>
      <c r="I1309" s="13">
        <f t="shared" si="60"/>
        <v>0.54743893366496355</v>
      </c>
      <c r="J1309" s="12">
        <v>1325</v>
      </c>
      <c r="K1309" s="12">
        <v>1190</v>
      </c>
      <c r="L1309" s="13">
        <f t="shared" si="61"/>
        <v>0.89811320754716983</v>
      </c>
      <c r="M1309" s="12">
        <v>790</v>
      </c>
      <c r="N1309" s="12">
        <v>400</v>
      </c>
      <c r="O1309" s="14" t="str">
        <f t="shared" si="62"/>
        <v>CD Eligible</v>
      </c>
    </row>
    <row r="1310" spans="1:15" x14ac:dyDescent="0.2">
      <c r="A1310" s="11" t="s">
        <v>16</v>
      </c>
      <c r="B1310" s="11">
        <v>2</v>
      </c>
      <c r="C1310" s="11" t="s">
        <v>235</v>
      </c>
      <c r="D1310" s="11" t="s">
        <v>236</v>
      </c>
      <c r="E1310" s="11" t="s">
        <v>27</v>
      </c>
      <c r="F1310" s="11" t="s">
        <v>238</v>
      </c>
      <c r="G1310" s="15">
        <v>953597</v>
      </c>
      <c r="H1310" s="15">
        <v>331184</v>
      </c>
      <c r="I1310" s="13">
        <f t="shared" si="60"/>
        <v>0.34729975031381183</v>
      </c>
      <c r="J1310" s="12">
        <v>1755</v>
      </c>
      <c r="K1310" s="12">
        <v>1725</v>
      </c>
      <c r="L1310" s="13">
        <f t="shared" si="61"/>
        <v>0.98290598290598286</v>
      </c>
      <c r="M1310" s="12">
        <v>1725</v>
      </c>
      <c r="N1310" s="12">
        <v>0</v>
      </c>
      <c r="O1310" s="14" t="str">
        <f t="shared" si="62"/>
        <v>Ineligible</v>
      </c>
    </row>
    <row r="1311" spans="1:15" x14ac:dyDescent="0.2">
      <c r="A1311" s="11" t="s">
        <v>16</v>
      </c>
      <c r="B1311" s="11">
        <v>2</v>
      </c>
      <c r="C1311" s="11" t="s">
        <v>235</v>
      </c>
      <c r="D1311" s="11" t="s">
        <v>236</v>
      </c>
      <c r="E1311" s="11" t="s">
        <v>29</v>
      </c>
      <c r="F1311" s="11" t="s">
        <v>239</v>
      </c>
      <c r="G1311" s="15">
        <v>414193.06</v>
      </c>
      <c r="H1311" s="15">
        <v>405777.37</v>
      </c>
      <c r="I1311" s="13">
        <f t="shared" si="60"/>
        <v>0.97968172136925713</v>
      </c>
      <c r="J1311" s="12">
        <v>1130</v>
      </c>
      <c r="K1311" s="12">
        <v>1130</v>
      </c>
      <c r="L1311" s="13">
        <f t="shared" si="61"/>
        <v>1</v>
      </c>
      <c r="M1311" s="12">
        <v>1060</v>
      </c>
      <c r="N1311" s="12">
        <v>70</v>
      </c>
      <c r="O1311" s="14" t="str">
        <f t="shared" si="62"/>
        <v>CD Eligible</v>
      </c>
    </row>
    <row r="1312" spans="1:15" x14ac:dyDescent="0.2">
      <c r="A1312" s="11" t="s">
        <v>16</v>
      </c>
      <c r="B1312" s="11">
        <v>2</v>
      </c>
      <c r="C1312" s="11" t="s">
        <v>235</v>
      </c>
      <c r="D1312" s="11" t="s">
        <v>236</v>
      </c>
      <c r="E1312" s="11" t="s">
        <v>37</v>
      </c>
      <c r="F1312" s="11" t="s">
        <v>240</v>
      </c>
      <c r="G1312" s="15">
        <v>588660.47</v>
      </c>
      <c r="H1312" s="15">
        <v>557787.15</v>
      </c>
      <c r="I1312" s="13">
        <f t="shared" si="60"/>
        <v>0.94755326444801036</v>
      </c>
      <c r="J1312" s="12">
        <v>1645</v>
      </c>
      <c r="K1312" s="12">
        <v>1610</v>
      </c>
      <c r="L1312" s="13">
        <f t="shared" si="61"/>
        <v>0.97872340425531912</v>
      </c>
      <c r="M1312" s="12">
        <v>1590</v>
      </c>
      <c r="N1312" s="12">
        <v>20</v>
      </c>
      <c r="O1312" s="14" t="str">
        <f t="shared" si="62"/>
        <v>CD Eligible</v>
      </c>
    </row>
    <row r="1313" spans="1:15" x14ac:dyDescent="0.2">
      <c r="A1313" s="11" t="s">
        <v>16</v>
      </c>
      <c r="B1313" s="11">
        <v>2</v>
      </c>
      <c r="C1313" s="11" t="s">
        <v>235</v>
      </c>
      <c r="D1313" s="11" t="s">
        <v>236</v>
      </c>
      <c r="E1313" s="11" t="s">
        <v>52</v>
      </c>
      <c r="F1313" s="11" t="s">
        <v>241</v>
      </c>
      <c r="G1313" s="15">
        <v>312230</v>
      </c>
      <c r="H1313" s="15">
        <v>299177</v>
      </c>
      <c r="I1313" s="13">
        <f t="shared" si="60"/>
        <v>0.95819427985779715</v>
      </c>
      <c r="J1313" s="12">
        <v>560</v>
      </c>
      <c r="K1313" s="12">
        <v>425</v>
      </c>
      <c r="L1313" s="13">
        <f t="shared" si="61"/>
        <v>0.7589285714285714</v>
      </c>
      <c r="M1313" s="12">
        <v>385</v>
      </c>
      <c r="N1313" s="12">
        <v>40</v>
      </c>
      <c r="O1313" s="14" t="str">
        <f t="shared" si="62"/>
        <v>CD Eligible</v>
      </c>
    </row>
    <row r="1314" spans="1:15" x14ac:dyDescent="0.2">
      <c r="A1314" s="11" t="s">
        <v>16</v>
      </c>
      <c r="B1314" s="11">
        <v>2</v>
      </c>
      <c r="C1314" s="11" t="s">
        <v>235</v>
      </c>
      <c r="D1314" s="11" t="s">
        <v>236</v>
      </c>
      <c r="E1314" s="11" t="s">
        <v>61</v>
      </c>
      <c r="F1314" s="11" t="s">
        <v>242</v>
      </c>
      <c r="G1314" s="15">
        <v>324546</v>
      </c>
      <c r="H1314" s="15">
        <v>284126</v>
      </c>
      <c r="I1314" s="13">
        <f t="shared" si="60"/>
        <v>0.87545679194936932</v>
      </c>
      <c r="J1314" s="12">
        <v>995</v>
      </c>
      <c r="K1314" s="12">
        <v>900</v>
      </c>
      <c r="L1314" s="13">
        <f t="shared" si="61"/>
        <v>0.90452261306532666</v>
      </c>
      <c r="M1314" s="12">
        <v>425</v>
      </c>
      <c r="N1314" s="12">
        <v>475</v>
      </c>
      <c r="O1314" s="14" t="str">
        <f t="shared" si="62"/>
        <v>CD Eligible</v>
      </c>
    </row>
    <row r="1315" spans="1:15" x14ac:dyDescent="0.2">
      <c r="A1315" s="11" t="s">
        <v>16</v>
      </c>
      <c r="B1315" s="11">
        <v>2</v>
      </c>
      <c r="C1315" s="11" t="s">
        <v>243</v>
      </c>
      <c r="D1315" s="11" t="s">
        <v>244</v>
      </c>
      <c r="E1315" s="11" t="s">
        <v>21</v>
      </c>
      <c r="F1315" s="11" t="s">
        <v>245</v>
      </c>
      <c r="G1315" s="15">
        <v>418994</v>
      </c>
      <c r="H1315" s="15">
        <v>400024</v>
      </c>
      <c r="I1315" s="13">
        <f t="shared" si="60"/>
        <v>0.95472488866189009</v>
      </c>
      <c r="J1315" s="12">
        <v>1400</v>
      </c>
      <c r="K1315" s="12">
        <v>1130</v>
      </c>
      <c r="L1315" s="13">
        <f t="shared" si="61"/>
        <v>0.80714285714285716</v>
      </c>
      <c r="M1315" s="12">
        <v>555</v>
      </c>
      <c r="N1315" s="12">
        <v>575</v>
      </c>
      <c r="O1315" s="14" t="str">
        <f t="shared" si="62"/>
        <v>CD Eligible</v>
      </c>
    </row>
    <row r="1316" spans="1:15" x14ac:dyDescent="0.2">
      <c r="A1316" s="11" t="s">
        <v>16</v>
      </c>
      <c r="B1316" s="11">
        <v>2</v>
      </c>
      <c r="C1316" s="11" t="s">
        <v>243</v>
      </c>
      <c r="D1316" s="11" t="s">
        <v>244</v>
      </c>
      <c r="E1316" s="11" t="s">
        <v>27</v>
      </c>
      <c r="F1316" s="11" t="s">
        <v>246</v>
      </c>
      <c r="G1316" s="15">
        <v>272797</v>
      </c>
      <c r="H1316" s="15">
        <v>184627</v>
      </c>
      <c r="I1316" s="13">
        <f t="shared" si="60"/>
        <v>0.67679263335007345</v>
      </c>
      <c r="J1316" s="12">
        <v>760</v>
      </c>
      <c r="K1316" s="12">
        <v>670</v>
      </c>
      <c r="L1316" s="13">
        <f t="shared" si="61"/>
        <v>0.88157894736842102</v>
      </c>
      <c r="M1316" s="12">
        <v>535</v>
      </c>
      <c r="N1316" s="12">
        <v>135</v>
      </c>
      <c r="O1316" s="14" t="str">
        <f t="shared" si="62"/>
        <v>CD Eligible</v>
      </c>
    </row>
    <row r="1317" spans="1:15" x14ac:dyDescent="0.2">
      <c r="A1317" s="11" t="s">
        <v>16</v>
      </c>
      <c r="B1317" s="11">
        <v>2</v>
      </c>
      <c r="C1317" s="11" t="s">
        <v>243</v>
      </c>
      <c r="D1317" s="11" t="s">
        <v>244</v>
      </c>
      <c r="E1317" s="11" t="s">
        <v>29</v>
      </c>
      <c r="F1317" s="11" t="s">
        <v>247</v>
      </c>
      <c r="G1317" s="15">
        <v>389130</v>
      </c>
      <c r="H1317" s="15">
        <v>374520</v>
      </c>
      <c r="I1317" s="13">
        <f t="shared" si="60"/>
        <v>0.96245470665330357</v>
      </c>
      <c r="J1317" s="12">
        <v>1125</v>
      </c>
      <c r="K1317" s="12">
        <v>710</v>
      </c>
      <c r="L1317" s="13">
        <f t="shared" si="61"/>
        <v>0.63111111111111107</v>
      </c>
      <c r="M1317" s="12">
        <v>525</v>
      </c>
      <c r="N1317" s="12">
        <v>185</v>
      </c>
      <c r="O1317" s="14" t="str">
        <f t="shared" si="62"/>
        <v>CD Eligible</v>
      </c>
    </row>
    <row r="1318" spans="1:15" x14ac:dyDescent="0.2">
      <c r="A1318" s="11" t="s">
        <v>16</v>
      </c>
      <c r="B1318" s="11">
        <v>2</v>
      </c>
      <c r="C1318" s="11" t="s">
        <v>248</v>
      </c>
      <c r="D1318" s="11" t="s">
        <v>249</v>
      </c>
      <c r="E1318" s="11" t="s">
        <v>21</v>
      </c>
      <c r="F1318" s="11" t="s">
        <v>250</v>
      </c>
      <c r="G1318" s="15">
        <v>1269906</v>
      </c>
      <c r="H1318" s="15">
        <v>1090532</v>
      </c>
      <c r="I1318" s="13">
        <f t="shared" si="60"/>
        <v>0.85875017520981867</v>
      </c>
      <c r="J1318" s="12">
        <v>3345</v>
      </c>
      <c r="K1318" s="12">
        <v>2325</v>
      </c>
      <c r="L1318" s="13">
        <f t="shared" si="61"/>
        <v>0.69506726457399104</v>
      </c>
      <c r="M1318" s="12">
        <v>1900</v>
      </c>
      <c r="N1318" s="12">
        <v>425</v>
      </c>
      <c r="O1318" s="14" t="str">
        <f t="shared" si="62"/>
        <v>CD Eligible</v>
      </c>
    </row>
    <row r="1319" spans="1:15" x14ac:dyDescent="0.2">
      <c r="A1319" s="11" t="s">
        <v>16</v>
      </c>
      <c r="B1319" s="11">
        <v>2</v>
      </c>
      <c r="C1319" s="11" t="s">
        <v>248</v>
      </c>
      <c r="D1319" s="11" t="s">
        <v>249</v>
      </c>
      <c r="E1319" s="11" t="s">
        <v>27</v>
      </c>
      <c r="F1319" s="11" t="s">
        <v>251</v>
      </c>
      <c r="G1319" s="15">
        <v>796031</v>
      </c>
      <c r="H1319" s="15">
        <v>640308</v>
      </c>
      <c r="I1319" s="13">
        <f t="shared" si="60"/>
        <v>0.8043757089862078</v>
      </c>
      <c r="J1319" s="12">
        <v>2045</v>
      </c>
      <c r="K1319" s="12">
        <v>1640</v>
      </c>
      <c r="L1319" s="13">
        <f t="shared" si="61"/>
        <v>0.80195599022004893</v>
      </c>
      <c r="M1319" s="12">
        <v>1590</v>
      </c>
      <c r="N1319" s="12">
        <v>50</v>
      </c>
      <c r="O1319" s="14" t="str">
        <f t="shared" si="62"/>
        <v>CD Eligible</v>
      </c>
    </row>
    <row r="1320" spans="1:15" x14ac:dyDescent="0.2">
      <c r="A1320" s="11" t="s">
        <v>16</v>
      </c>
      <c r="B1320" s="11">
        <v>2</v>
      </c>
      <c r="C1320" s="11" t="s">
        <v>248</v>
      </c>
      <c r="D1320" s="11" t="s">
        <v>249</v>
      </c>
      <c r="E1320" s="11" t="s">
        <v>29</v>
      </c>
      <c r="F1320" s="11" t="s">
        <v>252</v>
      </c>
      <c r="G1320" s="15">
        <v>341320.4</v>
      </c>
      <c r="H1320" s="15">
        <v>341320.4</v>
      </c>
      <c r="I1320" s="13">
        <f t="shared" si="60"/>
        <v>1</v>
      </c>
      <c r="J1320" s="12">
        <v>1060</v>
      </c>
      <c r="K1320" s="12">
        <v>1035</v>
      </c>
      <c r="L1320" s="13">
        <f t="shared" si="61"/>
        <v>0.97641509433962259</v>
      </c>
      <c r="M1320" s="12">
        <v>970</v>
      </c>
      <c r="N1320" s="12">
        <v>65</v>
      </c>
      <c r="O1320" s="14" t="str">
        <f t="shared" si="62"/>
        <v>CD Eligible</v>
      </c>
    </row>
    <row r="1321" spans="1:15" x14ac:dyDescent="0.2">
      <c r="A1321" s="11" t="s">
        <v>16</v>
      </c>
      <c r="B1321" s="11">
        <v>2</v>
      </c>
      <c r="C1321" s="11" t="s">
        <v>248</v>
      </c>
      <c r="D1321" s="11" t="s">
        <v>249</v>
      </c>
      <c r="E1321" s="11" t="s">
        <v>37</v>
      </c>
      <c r="F1321" s="11" t="s">
        <v>253</v>
      </c>
      <c r="G1321" s="15">
        <v>406678.56</v>
      </c>
      <c r="H1321" s="15">
        <v>406678.56</v>
      </c>
      <c r="I1321" s="13">
        <f t="shared" si="60"/>
        <v>1</v>
      </c>
      <c r="J1321" s="12">
        <v>1995</v>
      </c>
      <c r="K1321" s="12">
        <v>1930</v>
      </c>
      <c r="L1321" s="13">
        <f t="shared" si="61"/>
        <v>0.96741854636591473</v>
      </c>
      <c r="M1321" s="12">
        <v>1725</v>
      </c>
      <c r="N1321" s="12">
        <v>205</v>
      </c>
      <c r="O1321" s="14" t="str">
        <f t="shared" si="62"/>
        <v>CD Eligible</v>
      </c>
    </row>
    <row r="1322" spans="1:15" x14ac:dyDescent="0.2">
      <c r="A1322" s="11" t="s">
        <v>16</v>
      </c>
      <c r="B1322" s="11">
        <v>2</v>
      </c>
      <c r="C1322" s="11" t="s">
        <v>254</v>
      </c>
      <c r="D1322" s="11" t="s">
        <v>255</v>
      </c>
      <c r="E1322" s="11" t="s">
        <v>21</v>
      </c>
      <c r="F1322" s="11" t="s">
        <v>256</v>
      </c>
      <c r="G1322" s="15">
        <v>831255</v>
      </c>
      <c r="H1322" s="15">
        <v>719052</v>
      </c>
      <c r="I1322" s="13">
        <f t="shared" si="60"/>
        <v>0.86501975927964347</v>
      </c>
      <c r="J1322" s="12">
        <v>2450</v>
      </c>
      <c r="K1322" s="12">
        <v>1665</v>
      </c>
      <c r="L1322" s="13">
        <f t="shared" si="61"/>
        <v>0.67959183673469392</v>
      </c>
      <c r="M1322" s="12">
        <v>1330</v>
      </c>
      <c r="N1322" s="12">
        <v>335</v>
      </c>
      <c r="O1322" s="14" t="str">
        <f t="shared" si="62"/>
        <v>CD Eligible</v>
      </c>
    </row>
    <row r="1323" spans="1:15" x14ac:dyDescent="0.2">
      <c r="A1323" s="11" t="s">
        <v>16</v>
      </c>
      <c r="B1323" s="11">
        <v>2</v>
      </c>
      <c r="C1323" s="11" t="s">
        <v>254</v>
      </c>
      <c r="D1323" s="11" t="s">
        <v>255</v>
      </c>
      <c r="E1323" s="11" t="s">
        <v>27</v>
      </c>
      <c r="F1323" s="11" t="s">
        <v>257</v>
      </c>
      <c r="G1323" s="15">
        <v>285798</v>
      </c>
      <c r="H1323" s="15">
        <v>207122</v>
      </c>
      <c r="I1323" s="13">
        <f t="shared" si="60"/>
        <v>0.72471465860502871</v>
      </c>
      <c r="J1323" s="12">
        <v>1070</v>
      </c>
      <c r="K1323" s="12">
        <v>885</v>
      </c>
      <c r="L1323" s="13">
        <f t="shared" si="61"/>
        <v>0.82710280373831779</v>
      </c>
      <c r="M1323" s="12">
        <v>585</v>
      </c>
      <c r="N1323" s="12">
        <v>300</v>
      </c>
      <c r="O1323" s="14" t="str">
        <f t="shared" si="62"/>
        <v>CD Eligible</v>
      </c>
    </row>
    <row r="1324" spans="1:15" x14ac:dyDescent="0.2">
      <c r="A1324" s="11" t="s">
        <v>16</v>
      </c>
      <c r="B1324" s="11">
        <v>2</v>
      </c>
      <c r="C1324" s="11" t="s">
        <v>254</v>
      </c>
      <c r="D1324" s="11" t="s">
        <v>255</v>
      </c>
      <c r="E1324" s="11" t="s">
        <v>29</v>
      </c>
      <c r="F1324" s="11" t="s">
        <v>258</v>
      </c>
      <c r="G1324" s="15">
        <v>454589</v>
      </c>
      <c r="H1324" s="15">
        <v>331758</v>
      </c>
      <c r="I1324" s="13">
        <f t="shared" si="60"/>
        <v>0.72979768538174039</v>
      </c>
      <c r="J1324" s="12">
        <v>990</v>
      </c>
      <c r="K1324" s="12">
        <v>905</v>
      </c>
      <c r="L1324" s="13">
        <f t="shared" si="61"/>
        <v>0.91414141414141414</v>
      </c>
      <c r="M1324" s="12">
        <v>630</v>
      </c>
      <c r="N1324" s="12">
        <v>275</v>
      </c>
      <c r="O1324" s="14" t="str">
        <f t="shared" si="62"/>
        <v>CD Eligible</v>
      </c>
    </row>
    <row r="1325" spans="1:15" x14ac:dyDescent="0.2">
      <c r="A1325" s="11" t="s">
        <v>16</v>
      </c>
      <c r="B1325" s="11">
        <v>2</v>
      </c>
      <c r="C1325" s="11" t="s">
        <v>259</v>
      </c>
      <c r="D1325" s="11" t="s">
        <v>260</v>
      </c>
      <c r="E1325" s="11" t="s">
        <v>21</v>
      </c>
      <c r="F1325" s="11" t="s">
        <v>261</v>
      </c>
      <c r="G1325" s="15">
        <v>591272</v>
      </c>
      <c r="H1325" s="15">
        <v>300739</v>
      </c>
      <c r="I1325" s="13">
        <f t="shared" si="60"/>
        <v>0.50863054567102783</v>
      </c>
      <c r="J1325" s="12">
        <v>895</v>
      </c>
      <c r="K1325" s="12">
        <v>365</v>
      </c>
      <c r="L1325" s="13">
        <f t="shared" si="61"/>
        <v>0.40782122905027934</v>
      </c>
      <c r="M1325" s="12">
        <v>265</v>
      </c>
      <c r="N1325" s="12">
        <v>100</v>
      </c>
      <c r="O1325" s="14" t="str">
        <f t="shared" si="62"/>
        <v>Ineligible</v>
      </c>
    </row>
    <row r="1326" spans="1:15" x14ac:dyDescent="0.2">
      <c r="A1326" s="11" t="s">
        <v>16</v>
      </c>
      <c r="B1326" s="11">
        <v>2</v>
      </c>
      <c r="C1326" s="11" t="s">
        <v>259</v>
      </c>
      <c r="D1326" s="11" t="s">
        <v>260</v>
      </c>
      <c r="E1326" s="11" t="s">
        <v>27</v>
      </c>
      <c r="F1326" s="11" t="s">
        <v>262</v>
      </c>
      <c r="G1326" s="15">
        <v>1934425</v>
      </c>
      <c r="H1326" s="15">
        <v>756600</v>
      </c>
      <c r="I1326" s="13">
        <f t="shared" si="60"/>
        <v>0.39112397740930765</v>
      </c>
      <c r="J1326" s="12">
        <v>1595</v>
      </c>
      <c r="K1326" s="12">
        <v>1425</v>
      </c>
      <c r="L1326" s="13">
        <f t="shared" si="61"/>
        <v>0.89341692789968652</v>
      </c>
      <c r="M1326" s="12">
        <v>1100</v>
      </c>
      <c r="N1326" s="12">
        <v>325</v>
      </c>
      <c r="O1326" s="14" t="str">
        <f t="shared" si="62"/>
        <v>Ineligible</v>
      </c>
    </row>
    <row r="1327" spans="1:15" x14ac:dyDescent="0.2">
      <c r="A1327" s="11" t="s">
        <v>16</v>
      </c>
      <c r="B1327" s="11">
        <v>2</v>
      </c>
      <c r="C1327" s="11" t="s">
        <v>263</v>
      </c>
      <c r="D1327" s="11" t="s">
        <v>264</v>
      </c>
      <c r="E1327" s="11" t="s">
        <v>21</v>
      </c>
      <c r="F1327" s="11" t="s">
        <v>265</v>
      </c>
      <c r="G1327" s="15">
        <v>556491</v>
      </c>
      <c r="H1327" s="15">
        <v>453279</v>
      </c>
      <c r="I1327" s="13">
        <f t="shared" si="60"/>
        <v>0.81453069321875826</v>
      </c>
      <c r="J1327" s="12">
        <v>1765</v>
      </c>
      <c r="K1327" s="12">
        <v>1150</v>
      </c>
      <c r="L1327" s="13">
        <f t="shared" si="61"/>
        <v>0.65155807365439089</v>
      </c>
      <c r="M1327" s="12">
        <v>885</v>
      </c>
      <c r="N1327" s="12">
        <v>265</v>
      </c>
      <c r="O1327" s="14" t="str">
        <f t="shared" si="62"/>
        <v>CD Eligible</v>
      </c>
    </row>
    <row r="1328" spans="1:15" x14ac:dyDescent="0.2">
      <c r="A1328" s="11" t="s">
        <v>16</v>
      </c>
      <c r="B1328" s="11">
        <v>2</v>
      </c>
      <c r="C1328" s="11" t="s">
        <v>263</v>
      </c>
      <c r="D1328" s="11" t="s">
        <v>264</v>
      </c>
      <c r="E1328" s="11" t="s">
        <v>27</v>
      </c>
      <c r="F1328" s="11" t="s">
        <v>266</v>
      </c>
      <c r="G1328" s="15">
        <v>624501</v>
      </c>
      <c r="H1328" s="15">
        <v>564872</v>
      </c>
      <c r="I1328" s="13">
        <f t="shared" si="60"/>
        <v>0.90451736666554572</v>
      </c>
      <c r="J1328" s="12">
        <v>2500</v>
      </c>
      <c r="K1328" s="12">
        <v>1925</v>
      </c>
      <c r="L1328" s="13">
        <f t="shared" si="61"/>
        <v>0.77</v>
      </c>
      <c r="M1328" s="12">
        <v>1455</v>
      </c>
      <c r="N1328" s="12">
        <v>470</v>
      </c>
      <c r="O1328" s="14" t="str">
        <f t="shared" si="62"/>
        <v>CD Eligible</v>
      </c>
    </row>
    <row r="1329" spans="1:15" x14ac:dyDescent="0.2">
      <c r="A1329" s="11" t="s">
        <v>16</v>
      </c>
      <c r="B1329" s="11">
        <v>2</v>
      </c>
      <c r="C1329" s="11" t="s">
        <v>263</v>
      </c>
      <c r="D1329" s="11" t="s">
        <v>264</v>
      </c>
      <c r="E1329" s="11" t="s">
        <v>29</v>
      </c>
      <c r="F1329" s="11" t="s">
        <v>267</v>
      </c>
      <c r="G1329" s="15">
        <v>467999</v>
      </c>
      <c r="H1329" s="15">
        <v>384252</v>
      </c>
      <c r="I1329" s="13">
        <f t="shared" si="60"/>
        <v>0.821053036438112</v>
      </c>
      <c r="J1329" s="12">
        <v>855</v>
      </c>
      <c r="K1329" s="12">
        <v>685</v>
      </c>
      <c r="L1329" s="13">
        <f t="shared" si="61"/>
        <v>0.80116959064327486</v>
      </c>
      <c r="M1329" s="12">
        <v>445</v>
      </c>
      <c r="N1329" s="12">
        <v>240</v>
      </c>
      <c r="O1329" s="14" t="str">
        <f t="shared" si="62"/>
        <v>CD Eligible</v>
      </c>
    </row>
    <row r="1330" spans="1:15" x14ac:dyDescent="0.2">
      <c r="A1330" s="11" t="s">
        <v>16</v>
      </c>
      <c r="B1330" s="11">
        <v>2</v>
      </c>
      <c r="C1330" s="11" t="s">
        <v>263</v>
      </c>
      <c r="D1330" s="11" t="s">
        <v>264</v>
      </c>
      <c r="E1330" s="11" t="s">
        <v>37</v>
      </c>
      <c r="F1330" s="11" t="s">
        <v>268</v>
      </c>
      <c r="G1330" s="15">
        <v>239233</v>
      </c>
      <c r="H1330" s="15">
        <v>207542</v>
      </c>
      <c r="I1330" s="13">
        <f t="shared" si="60"/>
        <v>0.86753081723675241</v>
      </c>
      <c r="J1330" s="12">
        <v>700</v>
      </c>
      <c r="K1330" s="12">
        <v>575</v>
      </c>
      <c r="L1330" s="13">
        <f t="shared" si="61"/>
        <v>0.8214285714285714</v>
      </c>
      <c r="M1330" s="12">
        <v>550</v>
      </c>
      <c r="N1330" s="12">
        <v>25</v>
      </c>
      <c r="O1330" s="14" t="str">
        <f t="shared" si="62"/>
        <v>CD Eligible</v>
      </c>
    </row>
    <row r="1331" spans="1:15" x14ac:dyDescent="0.2">
      <c r="A1331" s="11" t="s">
        <v>16</v>
      </c>
      <c r="B1331" s="11">
        <v>2</v>
      </c>
      <c r="C1331" s="11" t="s">
        <v>269</v>
      </c>
      <c r="D1331" s="11" t="s">
        <v>270</v>
      </c>
      <c r="E1331" s="11" t="s">
        <v>21</v>
      </c>
      <c r="F1331" s="11" t="s">
        <v>271</v>
      </c>
      <c r="G1331" s="15">
        <v>678812</v>
      </c>
      <c r="H1331" s="15">
        <v>411868</v>
      </c>
      <c r="I1331" s="13">
        <f t="shared" si="60"/>
        <v>0.60674826019575379</v>
      </c>
      <c r="J1331" s="12">
        <v>1120</v>
      </c>
      <c r="K1331" s="12">
        <v>1120</v>
      </c>
      <c r="L1331" s="13">
        <f t="shared" si="61"/>
        <v>1</v>
      </c>
      <c r="M1331" s="12">
        <v>800</v>
      </c>
      <c r="N1331" s="12">
        <v>320</v>
      </c>
      <c r="O1331" s="14" t="str">
        <f t="shared" si="62"/>
        <v>CD Eligible</v>
      </c>
    </row>
    <row r="1332" spans="1:15" x14ac:dyDescent="0.2">
      <c r="A1332" s="11" t="s">
        <v>16</v>
      </c>
      <c r="B1332" s="11">
        <v>2</v>
      </c>
      <c r="C1332" s="11" t="s">
        <v>269</v>
      </c>
      <c r="D1332" s="11" t="s">
        <v>270</v>
      </c>
      <c r="E1332" s="11" t="s">
        <v>27</v>
      </c>
      <c r="F1332" s="11" t="s">
        <v>272</v>
      </c>
      <c r="G1332" s="15">
        <v>451729</v>
      </c>
      <c r="H1332" s="15">
        <v>333865</v>
      </c>
      <c r="I1332" s="13">
        <f t="shared" si="60"/>
        <v>0.73908250300512035</v>
      </c>
      <c r="J1332" s="12">
        <v>1000</v>
      </c>
      <c r="K1332" s="12">
        <v>955</v>
      </c>
      <c r="L1332" s="13">
        <f t="shared" si="61"/>
        <v>0.95499999999999996</v>
      </c>
      <c r="M1332" s="12">
        <v>870</v>
      </c>
      <c r="N1332" s="12">
        <v>85</v>
      </c>
      <c r="O1332" s="14" t="str">
        <f t="shared" si="62"/>
        <v>CD Eligible</v>
      </c>
    </row>
    <row r="1333" spans="1:15" x14ac:dyDescent="0.2">
      <c r="A1333" s="11" t="s">
        <v>16</v>
      </c>
      <c r="B1333" s="11">
        <v>2</v>
      </c>
      <c r="C1333" s="11" t="s">
        <v>269</v>
      </c>
      <c r="D1333" s="11" t="s">
        <v>270</v>
      </c>
      <c r="E1333" s="11" t="s">
        <v>29</v>
      </c>
      <c r="F1333" s="11" t="s">
        <v>273</v>
      </c>
      <c r="G1333" s="15">
        <v>914163</v>
      </c>
      <c r="H1333" s="15">
        <v>666124</v>
      </c>
      <c r="I1333" s="13">
        <f t="shared" si="60"/>
        <v>0.72867092630088948</v>
      </c>
      <c r="J1333" s="12">
        <v>1590</v>
      </c>
      <c r="K1333" s="12">
        <v>1475</v>
      </c>
      <c r="L1333" s="13">
        <f t="shared" si="61"/>
        <v>0.92767295597484278</v>
      </c>
      <c r="M1333" s="12">
        <v>1110</v>
      </c>
      <c r="N1333" s="12">
        <v>365</v>
      </c>
      <c r="O1333" s="14" t="str">
        <f t="shared" si="62"/>
        <v>CD Eligible</v>
      </c>
    </row>
    <row r="1334" spans="1:15" x14ac:dyDescent="0.2">
      <c r="A1334" s="11" t="s">
        <v>16</v>
      </c>
      <c r="B1334" s="11">
        <v>2</v>
      </c>
      <c r="C1334" s="11" t="s">
        <v>274</v>
      </c>
      <c r="D1334" s="11" t="s">
        <v>275</v>
      </c>
      <c r="E1334" s="11" t="s">
        <v>21</v>
      </c>
      <c r="F1334" s="11" t="s">
        <v>276</v>
      </c>
      <c r="G1334" s="15">
        <v>448898</v>
      </c>
      <c r="H1334" s="15">
        <v>447948</v>
      </c>
      <c r="I1334" s="13">
        <f t="shared" si="60"/>
        <v>0.99788370632081225</v>
      </c>
      <c r="J1334" s="12">
        <v>1355</v>
      </c>
      <c r="K1334" s="12">
        <v>750</v>
      </c>
      <c r="L1334" s="13">
        <f t="shared" si="61"/>
        <v>0.55350553505535061</v>
      </c>
      <c r="M1334" s="12">
        <v>600</v>
      </c>
      <c r="N1334" s="12">
        <v>150</v>
      </c>
      <c r="O1334" s="14" t="str">
        <f t="shared" si="62"/>
        <v>CD Eligible</v>
      </c>
    </row>
    <row r="1335" spans="1:15" x14ac:dyDescent="0.2">
      <c r="A1335" s="11" t="s">
        <v>16</v>
      </c>
      <c r="B1335" s="11">
        <v>2</v>
      </c>
      <c r="C1335" s="11" t="s">
        <v>274</v>
      </c>
      <c r="D1335" s="11" t="s">
        <v>275</v>
      </c>
      <c r="E1335" s="11" t="s">
        <v>27</v>
      </c>
      <c r="F1335" s="11" t="s">
        <v>277</v>
      </c>
      <c r="G1335" s="15">
        <v>652243</v>
      </c>
      <c r="H1335" s="15">
        <v>393502</v>
      </c>
      <c r="I1335" s="13">
        <f t="shared" si="60"/>
        <v>0.60330582313646908</v>
      </c>
      <c r="J1335" s="12">
        <v>1225</v>
      </c>
      <c r="K1335" s="12">
        <v>895</v>
      </c>
      <c r="L1335" s="13">
        <f t="shared" si="61"/>
        <v>0.73061224489795917</v>
      </c>
      <c r="M1335" s="12">
        <v>660</v>
      </c>
      <c r="N1335" s="12">
        <v>235</v>
      </c>
      <c r="O1335" s="14" t="str">
        <f t="shared" si="62"/>
        <v>CD Eligible</v>
      </c>
    </row>
    <row r="1336" spans="1:15" x14ac:dyDescent="0.2">
      <c r="A1336" s="11" t="s">
        <v>16</v>
      </c>
      <c r="B1336" s="11">
        <v>2</v>
      </c>
      <c r="C1336" s="11" t="s">
        <v>274</v>
      </c>
      <c r="D1336" s="11" t="s">
        <v>275</v>
      </c>
      <c r="E1336" s="11" t="s">
        <v>29</v>
      </c>
      <c r="F1336" s="11" t="s">
        <v>278</v>
      </c>
      <c r="G1336" s="15">
        <v>598478</v>
      </c>
      <c r="H1336" s="15">
        <v>598478</v>
      </c>
      <c r="I1336" s="13">
        <f t="shared" si="60"/>
        <v>1</v>
      </c>
      <c r="J1336" s="12">
        <v>1050</v>
      </c>
      <c r="K1336" s="12">
        <v>715</v>
      </c>
      <c r="L1336" s="13">
        <f t="shared" si="61"/>
        <v>0.68095238095238098</v>
      </c>
      <c r="M1336" s="12">
        <v>370</v>
      </c>
      <c r="N1336" s="12">
        <v>345</v>
      </c>
      <c r="O1336" s="14" t="str">
        <f t="shared" si="62"/>
        <v>CD Eligible</v>
      </c>
    </row>
    <row r="1337" spans="1:15" x14ac:dyDescent="0.2">
      <c r="A1337" s="11" t="s">
        <v>16</v>
      </c>
      <c r="B1337" s="11">
        <v>2</v>
      </c>
      <c r="C1337" s="11" t="s">
        <v>279</v>
      </c>
      <c r="D1337" s="11" t="s">
        <v>280</v>
      </c>
      <c r="E1337" s="11" t="s">
        <v>21</v>
      </c>
      <c r="F1337" s="11" t="s">
        <v>281</v>
      </c>
      <c r="G1337" s="15">
        <v>702695</v>
      </c>
      <c r="H1337" s="15">
        <v>618511</v>
      </c>
      <c r="I1337" s="13">
        <f t="shared" si="60"/>
        <v>0.880198379097617</v>
      </c>
      <c r="J1337" s="12">
        <v>1440</v>
      </c>
      <c r="K1337" s="12">
        <v>1255</v>
      </c>
      <c r="L1337" s="13">
        <f t="shared" si="61"/>
        <v>0.87152777777777779</v>
      </c>
      <c r="M1337" s="12">
        <v>860</v>
      </c>
      <c r="N1337" s="12">
        <v>395</v>
      </c>
      <c r="O1337" s="14" t="str">
        <f t="shared" si="62"/>
        <v>CD Eligible</v>
      </c>
    </row>
    <row r="1338" spans="1:15" x14ac:dyDescent="0.2">
      <c r="A1338" s="11" t="s">
        <v>16</v>
      </c>
      <c r="B1338" s="11">
        <v>2</v>
      </c>
      <c r="C1338" s="11" t="s">
        <v>279</v>
      </c>
      <c r="D1338" s="11" t="s">
        <v>280</v>
      </c>
      <c r="E1338" s="11" t="s">
        <v>27</v>
      </c>
      <c r="F1338" s="11" t="s">
        <v>282</v>
      </c>
      <c r="G1338" s="15">
        <v>1615443</v>
      </c>
      <c r="H1338" s="15">
        <v>1284923</v>
      </c>
      <c r="I1338" s="13">
        <f t="shared" si="60"/>
        <v>0.79539977578905596</v>
      </c>
      <c r="J1338" s="12">
        <v>2435</v>
      </c>
      <c r="K1338" s="12">
        <v>2070</v>
      </c>
      <c r="L1338" s="13">
        <f t="shared" si="61"/>
        <v>0.85010266940451751</v>
      </c>
      <c r="M1338" s="12">
        <v>1460</v>
      </c>
      <c r="N1338" s="12">
        <v>610</v>
      </c>
      <c r="O1338" s="14" t="str">
        <f t="shared" si="62"/>
        <v>CD Eligible</v>
      </c>
    </row>
    <row r="1339" spans="1:15" x14ac:dyDescent="0.2">
      <c r="A1339" s="11" t="s">
        <v>16</v>
      </c>
      <c r="B1339" s="11">
        <v>2</v>
      </c>
      <c r="C1339" s="11" t="s">
        <v>279</v>
      </c>
      <c r="D1339" s="11" t="s">
        <v>280</v>
      </c>
      <c r="E1339" s="11" t="s">
        <v>29</v>
      </c>
      <c r="F1339" s="11" t="s">
        <v>283</v>
      </c>
      <c r="G1339" s="15">
        <v>664203.42000000004</v>
      </c>
      <c r="H1339" s="15">
        <v>656315.91</v>
      </c>
      <c r="I1339" s="13">
        <f t="shared" si="60"/>
        <v>0.98812485789368565</v>
      </c>
      <c r="J1339" s="12">
        <v>1000</v>
      </c>
      <c r="K1339" s="12">
        <v>955</v>
      </c>
      <c r="L1339" s="13">
        <f t="shared" si="61"/>
        <v>0.95499999999999996</v>
      </c>
      <c r="M1339" s="12">
        <v>890</v>
      </c>
      <c r="N1339" s="12">
        <v>65</v>
      </c>
      <c r="O1339" s="14" t="str">
        <f t="shared" si="62"/>
        <v>CD Eligible</v>
      </c>
    </row>
    <row r="1340" spans="1:15" x14ac:dyDescent="0.2">
      <c r="A1340" s="11" t="s">
        <v>16</v>
      </c>
      <c r="B1340" s="11">
        <v>2</v>
      </c>
      <c r="C1340" s="11" t="s">
        <v>279</v>
      </c>
      <c r="D1340" s="11" t="s">
        <v>280</v>
      </c>
      <c r="E1340" s="11" t="s">
        <v>37</v>
      </c>
      <c r="F1340" s="11" t="s">
        <v>284</v>
      </c>
      <c r="G1340" s="15">
        <v>305535.18</v>
      </c>
      <c r="H1340" s="15">
        <v>285950.67</v>
      </c>
      <c r="I1340" s="13">
        <f t="shared" si="60"/>
        <v>0.93590096564330172</v>
      </c>
      <c r="J1340" s="12">
        <v>635</v>
      </c>
      <c r="K1340" s="12">
        <v>590</v>
      </c>
      <c r="L1340" s="13">
        <f t="shared" si="61"/>
        <v>0.92913385826771655</v>
      </c>
      <c r="M1340" s="12">
        <v>485</v>
      </c>
      <c r="N1340" s="12">
        <v>105</v>
      </c>
      <c r="O1340" s="14" t="str">
        <f t="shared" si="62"/>
        <v>CD Eligible</v>
      </c>
    </row>
    <row r="1341" spans="1:15" x14ac:dyDescent="0.2">
      <c r="A1341" s="11" t="s">
        <v>16</v>
      </c>
      <c r="B1341" s="11">
        <v>2</v>
      </c>
      <c r="C1341" s="11" t="s">
        <v>285</v>
      </c>
      <c r="D1341" s="11" t="s">
        <v>286</v>
      </c>
      <c r="E1341" s="11" t="s">
        <v>21</v>
      </c>
      <c r="F1341" s="11" t="s">
        <v>287</v>
      </c>
      <c r="G1341" s="15">
        <v>218560</v>
      </c>
      <c r="H1341" s="15">
        <v>208570</v>
      </c>
      <c r="I1341" s="13">
        <f t="shared" si="60"/>
        <v>0.95429172767203518</v>
      </c>
      <c r="J1341" s="12">
        <v>615</v>
      </c>
      <c r="K1341" s="12">
        <v>430</v>
      </c>
      <c r="L1341" s="13">
        <f t="shared" si="61"/>
        <v>0.69918699186991873</v>
      </c>
      <c r="M1341" s="12">
        <v>265</v>
      </c>
      <c r="N1341" s="12">
        <v>165</v>
      </c>
      <c r="O1341" s="14" t="str">
        <f t="shared" si="62"/>
        <v>CD Eligible</v>
      </c>
    </row>
    <row r="1342" spans="1:15" x14ac:dyDescent="0.2">
      <c r="A1342" s="11" t="s">
        <v>16</v>
      </c>
      <c r="B1342" s="11">
        <v>2</v>
      </c>
      <c r="C1342" s="11" t="s">
        <v>285</v>
      </c>
      <c r="D1342" s="11" t="s">
        <v>286</v>
      </c>
      <c r="E1342" s="11" t="s">
        <v>27</v>
      </c>
      <c r="F1342" s="11" t="s">
        <v>288</v>
      </c>
      <c r="G1342" s="15">
        <v>410473</v>
      </c>
      <c r="H1342" s="15">
        <v>312333</v>
      </c>
      <c r="I1342" s="13">
        <f t="shared" si="60"/>
        <v>0.76090997459028975</v>
      </c>
      <c r="J1342" s="12">
        <v>1480</v>
      </c>
      <c r="K1342" s="12">
        <v>1200</v>
      </c>
      <c r="L1342" s="13">
        <f t="shared" si="61"/>
        <v>0.81081081081081086</v>
      </c>
      <c r="M1342" s="12">
        <v>890</v>
      </c>
      <c r="N1342" s="12">
        <v>310</v>
      </c>
      <c r="O1342" s="14" t="str">
        <f t="shared" si="62"/>
        <v>CD Eligible</v>
      </c>
    </row>
    <row r="1343" spans="1:15" x14ac:dyDescent="0.2">
      <c r="A1343" s="11" t="s">
        <v>16</v>
      </c>
      <c r="B1343" s="11">
        <v>2</v>
      </c>
      <c r="C1343" s="11" t="s">
        <v>285</v>
      </c>
      <c r="D1343" s="11" t="s">
        <v>286</v>
      </c>
      <c r="E1343" s="11" t="s">
        <v>29</v>
      </c>
      <c r="F1343" s="11" t="s">
        <v>289</v>
      </c>
      <c r="G1343" s="15">
        <v>290700</v>
      </c>
      <c r="H1343" s="15">
        <v>276231</v>
      </c>
      <c r="I1343" s="13">
        <f t="shared" si="60"/>
        <v>0.95022703818369458</v>
      </c>
      <c r="J1343" s="12">
        <v>695</v>
      </c>
      <c r="K1343" s="12">
        <v>470</v>
      </c>
      <c r="L1343" s="13">
        <f t="shared" si="61"/>
        <v>0.67625899280575541</v>
      </c>
      <c r="M1343" s="12">
        <v>365</v>
      </c>
      <c r="N1343" s="12">
        <v>105</v>
      </c>
      <c r="O1343" s="14" t="str">
        <f t="shared" si="62"/>
        <v>CD Eligible</v>
      </c>
    </row>
    <row r="1344" spans="1:15" x14ac:dyDescent="0.2">
      <c r="A1344" s="11" t="s">
        <v>16</v>
      </c>
      <c r="B1344" s="11">
        <v>2</v>
      </c>
      <c r="C1344" s="11" t="s">
        <v>285</v>
      </c>
      <c r="D1344" s="11" t="s">
        <v>286</v>
      </c>
      <c r="E1344" s="11" t="s">
        <v>37</v>
      </c>
      <c r="F1344" s="11" t="s">
        <v>290</v>
      </c>
      <c r="G1344" s="15">
        <v>699734</v>
      </c>
      <c r="H1344" s="15">
        <v>489495</v>
      </c>
      <c r="I1344" s="13">
        <f t="shared" si="60"/>
        <v>0.69954439829992543</v>
      </c>
      <c r="J1344" s="12">
        <v>1495</v>
      </c>
      <c r="K1344" s="12">
        <v>1225</v>
      </c>
      <c r="L1344" s="13">
        <f t="shared" si="61"/>
        <v>0.8193979933110368</v>
      </c>
      <c r="M1344" s="12">
        <v>960</v>
      </c>
      <c r="N1344" s="12">
        <v>265</v>
      </c>
      <c r="O1344" s="14" t="str">
        <f t="shared" si="62"/>
        <v>CD Eligible</v>
      </c>
    </row>
    <row r="1345" spans="1:15" x14ac:dyDescent="0.2">
      <c r="A1345" s="11" t="s">
        <v>16</v>
      </c>
      <c r="B1345" s="11">
        <v>2</v>
      </c>
      <c r="C1345" s="11" t="s">
        <v>285</v>
      </c>
      <c r="D1345" s="11" t="s">
        <v>286</v>
      </c>
      <c r="E1345" s="11" t="s">
        <v>52</v>
      </c>
      <c r="F1345" s="11" t="s">
        <v>291</v>
      </c>
      <c r="G1345" s="15">
        <v>380208</v>
      </c>
      <c r="H1345" s="15">
        <v>280571</v>
      </c>
      <c r="I1345" s="13">
        <f t="shared" si="60"/>
        <v>0.73794081134536882</v>
      </c>
      <c r="J1345" s="12">
        <v>1300</v>
      </c>
      <c r="K1345" s="12">
        <v>1050</v>
      </c>
      <c r="L1345" s="13">
        <f t="shared" si="61"/>
        <v>0.80769230769230771</v>
      </c>
      <c r="M1345" s="12">
        <v>925</v>
      </c>
      <c r="N1345" s="12">
        <v>125</v>
      </c>
      <c r="O1345" s="14" t="str">
        <f t="shared" si="62"/>
        <v>CD Eligible</v>
      </c>
    </row>
    <row r="1346" spans="1:15" x14ac:dyDescent="0.2">
      <c r="A1346" s="11" t="s">
        <v>16</v>
      </c>
      <c r="B1346" s="11">
        <v>2</v>
      </c>
      <c r="C1346" s="11" t="s">
        <v>292</v>
      </c>
      <c r="D1346" s="11" t="s">
        <v>293</v>
      </c>
      <c r="E1346" s="11" t="s">
        <v>21</v>
      </c>
      <c r="F1346" s="11" t="s">
        <v>294</v>
      </c>
      <c r="G1346" s="15">
        <v>1146709</v>
      </c>
      <c r="H1346" s="15">
        <v>586864</v>
      </c>
      <c r="I1346" s="13">
        <f t="shared" si="60"/>
        <v>0.51178110575568869</v>
      </c>
      <c r="J1346" s="12">
        <v>1880</v>
      </c>
      <c r="K1346" s="12">
        <v>1495</v>
      </c>
      <c r="L1346" s="13">
        <f t="shared" si="61"/>
        <v>0.79521276595744683</v>
      </c>
      <c r="M1346" s="12">
        <v>1170</v>
      </c>
      <c r="N1346" s="12">
        <v>325</v>
      </c>
      <c r="O1346" s="14" t="str">
        <f t="shared" si="62"/>
        <v>CD Eligible</v>
      </c>
    </row>
    <row r="1347" spans="1:15" x14ac:dyDescent="0.2">
      <c r="A1347" s="11" t="s">
        <v>16</v>
      </c>
      <c r="B1347" s="11">
        <v>2</v>
      </c>
      <c r="C1347" s="11" t="s">
        <v>295</v>
      </c>
      <c r="D1347" s="11" t="s">
        <v>296</v>
      </c>
      <c r="E1347" s="11" t="s">
        <v>21</v>
      </c>
      <c r="F1347" s="11" t="s">
        <v>297</v>
      </c>
      <c r="G1347" s="15">
        <v>679095</v>
      </c>
      <c r="H1347" s="15">
        <v>481885</v>
      </c>
      <c r="I1347" s="13">
        <f t="shared" si="60"/>
        <v>0.70959880429100497</v>
      </c>
      <c r="J1347" s="12">
        <v>1900</v>
      </c>
      <c r="K1347" s="12">
        <v>1115</v>
      </c>
      <c r="L1347" s="13">
        <f t="shared" si="61"/>
        <v>0.58684210526315794</v>
      </c>
      <c r="M1347" s="12">
        <v>880</v>
      </c>
      <c r="N1347" s="12">
        <v>235</v>
      </c>
      <c r="O1347" s="14" t="str">
        <f t="shared" si="62"/>
        <v>CD Eligible</v>
      </c>
    </row>
    <row r="1348" spans="1:15" x14ac:dyDescent="0.2">
      <c r="A1348" s="11" t="s">
        <v>16</v>
      </c>
      <c r="B1348" s="11">
        <v>2</v>
      </c>
      <c r="C1348" s="11" t="s">
        <v>295</v>
      </c>
      <c r="D1348" s="11" t="s">
        <v>296</v>
      </c>
      <c r="E1348" s="11" t="s">
        <v>27</v>
      </c>
      <c r="F1348" s="11" t="s">
        <v>298</v>
      </c>
      <c r="G1348" s="15">
        <v>941054</v>
      </c>
      <c r="H1348" s="15">
        <v>813666</v>
      </c>
      <c r="I1348" s="13">
        <f t="shared" si="60"/>
        <v>0.86463263532167123</v>
      </c>
      <c r="J1348" s="12">
        <v>2330</v>
      </c>
      <c r="K1348" s="12">
        <v>1900</v>
      </c>
      <c r="L1348" s="13">
        <f t="shared" si="61"/>
        <v>0.81545064377682408</v>
      </c>
      <c r="M1348" s="12">
        <v>1120</v>
      </c>
      <c r="N1348" s="12">
        <v>780</v>
      </c>
      <c r="O1348" s="14" t="str">
        <f t="shared" si="62"/>
        <v>CD Eligible</v>
      </c>
    </row>
    <row r="1349" spans="1:15" x14ac:dyDescent="0.2">
      <c r="A1349" s="11" t="s">
        <v>16</v>
      </c>
      <c r="B1349" s="11">
        <v>2</v>
      </c>
      <c r="C1349" s="11" t="s">
        <v>295</v>
      </c>
      <c r="D1349" s="11" t="s">
        <v>296</v>
      </c>
      <c r="E1349" s="11" t="s">
        <v>29</v>
      </c>
      <c r="F1349" s="11" t="s">
        <v>299</v>
      </c>
      <c r="G1349" s="15">
        <v>386558</v>
      </c>
      <c r="H1349" s="15">
        <v>335487</v>
      </c>
      <c r="I1349" s="13">
        <f t="shared" si="60"/>
        <v>0.86788269806859519</v>
      </c>
      <c r="J1349" s="12">
        <v>1350</v>
      </c>
      <c r="K1349" s="12">
        <v>900</v>
      </c>
      <c r="L1349" s="13">
        <f t="shared" si="61"/>
        <v>0.66666666666666663</v>
      </c>
      <c r="M1349" s="12">
        <v>770</v>
      </c>
      <c r="N1349" s="12">
        <v>130</v>
      </c>
      <c r="O1349" s="14" t="str">
        <f t="shared" si="62"/>
        <v>CD Eligible</v>
      </c>
    </row>
    <row r="1350" spans="1:15" x14ac:dyDescent="0.2">
      <c r="A1350" s="11" t="s">
        <v>16</v>
      </c>
      <c r="B1350" s="11">
        <v>2</v>
      </c>
      <c r="C1350" s="11" t="s">
        <v>295</v>
      </c>
      <c r="D1350" s="11" t="s">
        <v>296</v>
      </c>
      <c r="E1350" s="11" t="s">
        <v>37</v>
      </c>
      <c r="F1350" s="11" t="s">
        <v>300</v>
      </c>
      <c r="G1350" s="15">
        <v>356582</v>
      </c>
      <c r="H1350" s="15">
        <v>325462</v>
      </c>
      <c r="I1350" s="13">
        <f t="shared" si="60"/>
        <v>0.91272694639662122</v>
      </c>
      <c r="J1350" s="12">
        <v>915</v>
      </c>
      <c r="K1350" s="12">
        <v>900</v>
      </c>
      <c r="L1350" s="13">
        <f t="shared" si="61"/>
        <v>0.98360655737704916</v>
      </c>
      <c r="M1350" s="12">
        <v>770</v>
      </c>
      <c r="N1350" s="12">
        <v>130</v>
      </c>
      <c r="O1350" s="14" t="str">
        <f t="shared" si="62"/>
        <v>CD Eligible</v>
      </c>
    </row>
    <row r="1351" spans="1:15" x14ac:dyDescent="0.2">
      <c r="A1351" s="11" t="s">
        <v>16</v>
      </c>
      <c r="B1351" s="11">
        <v>2</v>
      </c>
      <c r="C1351" s="11" t="s">
        <v>301</v>
      </c>
      <c r="D1351" s="11" t="s">
        <v>302</v>
      </c>
      <c r="E1351" s="11" t="s">
        <v>21</v>
      </c>
      <c r="F1351" s="11" t="s">
        <v>303</v>
      </c>
      <c r="G1351" s="15">
        <v>706939.41</v>
      </c>
      <c r="H1351" s="15">
        <v>536862.41</v>
      </c>
      <c r="I1351" s="13">
        <f t="shared" ref="I1351:I1414" si="63">IFERROR(H1351/G1351,"-")</f>
        <v>0.75941785449477206</v>
      </c>
      <c r="J1351" s="12">
        <v>1595</v>
      </c>
      <c r="K1351" s="12">
        <v>1525</v>
      </c>
      <c r="L1351" s="13">
        <f t="shared" ref="L1351:L1414" si="64">IFERROR(K1351/J1351,"-")</f>
        <v>0.9561128526645768</v>
      </c>
      <c r="M1351" s="12">
        <v>1345</v>
      </c>
      <c r="N1351" s="12">
        <v>180</v>
      </c>
      <c r="O1351" s="14" t="str">
        <f t="shared" ref="O1351:O1414" si="65">IFERROR(IF(OR(I1351="-",L1351="-"),"Ineligible",IF(AND(L1351&gt;0.51,I1351&gt;0.5),"CD Eligible","Ineligible")),"Ineligible")</f>
        <v>CD Eligible</v>
      </c>
    </row>
    <row r="1352" spans="1:15" x14ac:dyDescent="0.2">
      <c r="A1352" s="11" t="s">
        <v>16</v>
      </c>
      <c r="B1352" s="11">
        <v>2</v>
      </c>
      <c r="C1352" s="11" t="s">
        <v>301</v>
      </c>
      <c r="D1352" s="11" t="s">
        <v>302</v>
      </c>
      <c r="E1352" s="11" t="s">
        <v>27</v>
      </c>
      <c r="F1352" s="11" t="s">
        <v>304</v>
      </c>
      <c r="G1352" s="15">
        <v>298772</v>
      </c>
      <c r="H1352" s="15">
        <v>196591</v>
      </c>
      <c r="I1352" s="13">
        <f t="shared" si="63"/>
        <v>0.65799673329495401</v>
      </c>
      <c r="J1352" s="12">
        <v>665</v>
      </c>
      <c r="K1352" s="12">
        <v>570</v>
      </c>
      <c r="L1352" s="13">
        <f t="shared" si="64"/>
        <v>0.8571428571428571</v>
      </c>
      <c r="M1352" s="12">
        <v>295</v>
      </c>
      <c r="N1352" s="12">
        <v>275</v>
      </c>
      <c r="O1352" s="14" t="str">
        <f t="shared" si="65"/>
        <v>CD Eligible</v>
      </c>
    </row>
    <row r="1353" spans="1:15" x14ac:dyDescent="0.2">
      <c r="A1353" s="11" t="s">
        <v>16</v>
      </c>
      <c r="B1353" s="11">
        <v>2</v>
      </c>
      <c r="C1353" s="11" t="s">
        <v>301</v>
      </c>
      <c r="D1353" s="11" t="s">
        <v>302</v>
      </c>
      <c r="E1353" s="11" t="s">
        <v>29</v>
      </c>
      <c r="F1353" s="11" t="s">
        <v>305</v>
      </c>
      <c r="G1353" s="15">
        <v>364087</v>
      </c>
      <c r="H1353" s="15">
        <v>297296</v>
      </c>
      <c r="I1353" s="13">
        <f t="shared" si="63"/>
        <v>0.81655208782516264</v>
      </c>
      <c r="J1353" s="12">
        <v>855</v>
      </c>
      <c r="K1353" s="12">
        <v>710</v>
      </c>
      <c r="L1353" s="13">
        <f t="shared" si="64"/>
        <v>0.83040935672514615</v>
      </c>
      <c r="M1353" s="12">
        <v>635</v>
      </c>
      <c r="N1353" s="12">
        <v>75</v>
      </c>
      <c r="O1353" s="14" t="str">
        <f t="shared" si="65"/>
        <v>CD Eligible</v>
      </c>
    </row>
    <row r="1354" spans="1:15" x14ac:dyDescent="0.2">
      <c r="A1354" s="11" t="s">
        <v>16</v>
      </c>
      <c r="B1354" s="11">
        <v>2</v>
      </c>
      <c r="C1354" s="11" t="s">
        <v>301</v>
      </c>
      <c r="D1354" s="11" t="s">
        <v>302</v>
      </c>
      <c r="E1354" s="11" t="s">
        <v>37</v>
      </c>
      <c r="F1354" s="11" t="s">
        <v>306</v>
      </c>
      <c r="G1354" s="15">
        <v>802958</v>
      </c>
      <c r="H1354" s="15">
        <v>396096</v>
      </c>
      <c r="I1354" s="13">
        <f t="shared" si="63"/>
        <v>0.49329603789986526</v>
      </c>
      <c r="J1354" s="12">
        <v>1525</v>
      </c>
      <c r="K1354" s="12">
        <v>1395</v>
      </c>
      <c r="L1354" s="13">
        <f t="shared" si="64"/>
        <v>0.91475409836065569</v>
      </c>
      <c r="M1354" s="12">
        <v>1025</v>
      </c>
      <c r="N1354" s="12">
        <v>370</v>
      </c>
      <c r="O1354" s="14" t="str">
        <f t="shared" si="65"/>
        <v>Ineligible</v>
      </c>
    </row>
    <row r="1355" spans="1:15" x14ac:dyDescent="0.2">
      <c r="A1355" s="11" t="s">
        <v>16</v>
      </c>
      <c r="B1355" s="11">
        <v>2</v>
      </c>
      <c r="C1355" s="11" t="s">
        <v>301</v>
      </c>
      <c r="D1355" s="11" t="s">
        <v>302</v>
      </c>
      <c r="E1355" s="11" t="s">
        <v>52</v>
      </c>
      <c r="F1355" s="11" t="s">
        <v>307</v>
      </c>
      <c r="G1355" s="15">
        <v>221336.19</v>
      </c>
      <c r="H1355" s="15">
        <v>221336.19</v>
      </c>
      <c r="I1355" s="13">
        <f t="shared" si="63"/>
        <v>1</v>
      </c>
      <c r="J1355" s="12">
        <v>465</v>
      </c>
      <c r="K1355" s="12">
        <v>465</v>
      </c>
      <c r="L1355" s="13">
        <f t="shared" si="64"/>
        <v>1</v>
      </c>
      <c r="M1355" s="12">
        <v>305</v>
      </c>
      <c r="N1355" s="12">
        <v>160</v>
      </c>
      <c r="O1355" s="14" t="str">
        <f t="shared" si="65"/>
        <v>CD Eligible</v>
      </c>
    </row>
    <row r="1356" spans="1:15" x14ac:dyDescent="0.2">
      <c r="A1356" s="11" t="s">
        <v>16</v>
      </c>
      <c r="B1356" s="11">
        <v>2</v>
      </c>
      <c r="C1356" s="11" t="s">
        <v>301</v>
      </c>
      <c r="D1356" s="11" t="s">
        <v>302</v>
      </c>
      <c r="E1356" s="11" t="s">
        <v>61</v>
      </c>
      <c r="F1356" s="11" t="s">
        <v>308</v>
      </c>
      <c r="G1356" s="15">
        <v>392270.26</v>
      </c>
      <c r="H1356" s="15">
        <v>357270.26</v>
      </c>
      <c r="I1356" s="13">
        <f t="shared" si="63"/>
        <v>0.91077580033724703</v>
      </c>
      <c r="J1356" s="12">
        <v>1200</v>
      </c>
      <c r="K1356" s="12">
        <v>1135</v>
      </c>
      <c r="L1356" s="13">
        <f t="shared" si="64"/>
        <v>0.9458333333333333</v>
      </c>
      <c r="M1356" s="12">
        <v>920</v>
      </c>
      <c r="N1356" s="12">
        <v>215</v>
      </c>
      <c r="O1356" s="14" t="str">
        <f t="shared" si="65"/>
        <v>CD Eligible</v>
      </c>
    </row>
    <row r="1357" spans="1:15" x14ac:dyDescent="0.2">
      <c r="A1357" s="11" t="s">
        <v>16</v>
      </c>
      <c r="B1357" s="11">
        <v>2</v>
      </c>
      <c r="C1357" s="11" t="s">
        <v>309</v>
      </c>
      <c r="D1357" s="11" t="s">
        <v>310</v>
      </c>
      <c r="E1357" s="11" t="s">
        <v>21</v>
      </c>
      <c r="F1357" s="11" t="s">
        <v>311</v>
      </c>
      <c r="G1357" s="15">
        <v>401013</v>
      </c>
      <c r="H1357" s="15">
        <v>283130</v>
      </c>
      <c r="I1357" s="13">
        <f t="shared" si="63"/>
        <v>0.7060369613952665</v>
      </c>
      <c r="J1357" s="12">
        <v>1130</v>
      </c>
      <c r="K1357" s="12">
        <v>1120</v>
      </c>
      <c r="L1357" s="13">
        <f t="shared" si="64"/>
        <v>0.99115044247787609</v>
      </c>
      <c r="M1357" s="12">
        <v>895</v>
      </c>
      <c r="N1357" s="12">
        <v>225</v>
      </c>
      <c r="O1357" s="14" t="str">
        <f t="shared" si="65"/>
        <v>CD Eligible</v>
      </c>
    </row>
    <row r="1358" spans="1:15" x14ac:dyDescent="0.2">
      <c r="A1358" s="11" t="s">
        <v>16</v>
      </c>
      <c r="B1358" s="11">
        <v>2</v>
      </c>
      <c r="C1358" s="11" t="s">
        <v>309</v>
      </c>
      <c r="D1358" s="11" t="s">
        <v>310</v>
      </c>
      <c r="E1358" s="11" t="s">
        <v>27</v>
      </c>
      <c r="F1358" s="11" t="s">
        <v>312</v>
      </c>
      <c r="G1358" s="15">
        <v>212927</v>
      </c>
      <c r="H1358" s="15">
        <v>207693</v>
      </c>
      <c r="I1358" s="13">
        <f t="shared" si="63"/>
        <v>0.97541880550611237</v>
      </c>
      <c r="J1358" s="12">
        <v>390</v>
      </c>
      <c r="K1358" s="12">
        <v>390</v>
      </c>
      <c r="L1358" s="13">
        <f t="shared" si="64"/>
        <v>1</v>
      </c>
      <c r="M1358" s="12">
        <v>335</v>
      </c>
      <c r="N1358" s="12">
        <v>55</v>
      </c>
      <c r="O1358" s="14" t="str">
        <f t="shared" si="65"/>
        <v>CD Eligible</v>
      </c>
    </row>
    <row r="1359" spans="1:15" x14ac:dyDescent="0.2">
      <c r="A1359" s="11" t="s">
        <v>16</v>
      </c>
      <c r="B1359" s="11">
        <v>2</v>
      </c>
      <c r="C1359" s="11" t="s">
        <v>309</v>
      </c>
      <c r="D1359" s="11" t="s">
        <v>310</v>
      </c>
      <c r="E1359" s="11" t="s">
        <v>29</v>
      </c>
      <c r="F1359" s="11" t="s">
        <v>313</v>
      </c>
      <c r="G1359" s="15">
        <v>489852</v>
      </c>
      <c r="H1359" s="15">
        <v>485672</v>
      </c>
      <c r="I1359" s="13">
        <f t="shared" si="63"/>
        <v>0.99146681038354445</v>
      </c>
      <c r="J1359" s="12">
        <v>1855</v>
      </c>
      <c r="K1359" s="12">
        <v>1380</v>
      </c>
      <c r="L1359" s="13">
        <f t="shared" si="64"/>
        <v>0.7439353099730458</v>
      </c>
      <c r="M1359" s="12">
        <v>1175</v>
      </c>
      <c r="N1359" s="12">
        <v>205</v>
      </c>
      <c r="O1359" s="14" t="str">
        <f t="shared" si="65"/>
        <v>CD Eligible</v>
      </c>
    </row>
    <row r="1360" spans="1:15" x14ac:dyDescent="0.2">
      <c r="A1360" s="11" t="s">
        <v>16</v>
      </c>
      <c r="B1360" s="11">
        <v>2</v>
      </c>
      <c r="C1360" s="11" t="s">
        <v>309</v>
      </c>
      <c r="D1360" s="11" t="s">
        <v>310</v>
      </c>
      <c r="E1360" s="11" t="s">
        <v>37</v>
      </c>
      <c r="F1360" s="11" t="s">
        <v>314</v>
      </c>
      <c r="G1360" s="15">
        <v>475295</v>
      </c>
      <c r="H1360" s="15">
        <v>367767</v>
      </c>
      <c r="I1360" s="13">
        <f t="shared" si="63"/>
        <v>0.77376576652394824</v>
      </c>
      <c r="J1360" s="12">
        <v>1730</v>
      </c>
      <c r="K1360" s="12">
        <v>1660</v>
      </c>
      <c r="L1360" s="13">
        <f t="shared" si="64"/>
        <v>0.95953757225433522</v>
      </c>
      <c r="M1360" s="12">
        <v>1440</v>
      </c>
      <c r="N1360" s="12">
        <v>220</v>
      </c>
      <c r="O1360" s="14" t="str">
        <f t="shared" si="65"/>
        <v>CD Eligible</v>
      </c>
    </row>
    <row r="1361" spans="1:15" x14ac:dyDescent="0.2">
      <c r="A1361" s="11" t="s">
        <v>16</v>
      </c>
      <c r="B1361" s="11">
        <v>2</v>
      </c>
      <c r="C1361" s="11" t="s">
        <v>309</v>
      </c>
      <c r="D1361" s="11" t="s">
        <v>310</v>
      </c>
      <c r="E1361" s="11" t="s">
        <v>52</v>
      </c>
      <c r="F1361" s="11" t="s">
        <v>315</v>
      </c>
      <c r="G1361" s="15">
        <v>395259</v>
      </c>
      <c r="H1361" s="15">
        <v>323940</v>
      </c>
      <c r="I1361" s="13">
        <f t="shared" si="63"/>
        <v>0.81956388089834764</v>
      </c>
      <c r="J1361" s="12">
        <v>885</v>
      </c>
      <c r="K1361" s="12">
        <v>805</v>
      </c>
      <c r="L1361" s="13">
        <f t="shared" si="64"/>
        <v>0.90960451977401124</v>
      </c>
      <c r="M1361" s="12">
        <v>620</v>
      </c>
      <c r="N1361" s="12">
        <v>185</v>
      </c>
      <c r="O1361" s="14" t="str">
        <f t="shared" si="65"/>
        <v>CD Eligible</v>
      </c>
    </row>
    <row r="1362" spans="1:15" x14ac:dyDescent="0.2">
      <c r="A1362" s="11" t="s">
        <v>16</v>
      </c>
      <c r="B1362" s="11">
        <v>2</v>
      </c>
      <c r="C1362" s="11" t="s">
        <v>309</v>
      </c>
      <c r="D1362" s="11" t="s">
        <v>310</v>
      </c>
      <c r="E1362" s="11" t="s">
        <v>61</v>
      </c>
      <c r="F1362" s="11" t="s">
        <v>316</v>
      </c>
      <c r="G1362" s="15">
        <v>573502</v>
      </c>
      <c r="H1362" s="15">
        <v>301239</v>
      </c>
      <c r="I1362" s="13">
        <f t="shared" si="63"/>
        <v>0.52526233561522018</v>
      </c>
      <c r="J1362" s="12">
        <v>890</v>
      </c>
      <c r="K1362" s="12">
        <v>745</v>
      </c>
      <c r="L1362" s="13">
        <f t="shared" si="64"/>
        <v>0.8370786516853933</v>
      </c>
      <c r="M1362" s="12">
        <v>500</v>
      </c>
      <c r="N1362" s="12">
        <v>245</v>
      </c>
      <c r="O1362" s="14" t="str">
        <f t="shared" si="65"/>
        <v>CD Eligible</v>
      </c>
    </row>
    <row r="1363" spans="1:15" x14ac:dyDescent="0.2">
      <c r="A1363" s="11" t="s">
        <v>16</v>
      </c>
      <c r="B1363" s="11">
        <v>2</v>
      </c>
      <c r="C1363" s="11" t="s">
        <v>317</v>
      </c>
      <c r="D1363" s="11" t="s">
        <v>318</v>
      </c>
      <c r="E1363" s="11" t="s">
        <v>21</v>
      </c>
      <c r="F1363" s="11" t="s">
        <v>319</v>
      </c>
      <c r="G1363" s="15">
        <v>279922</v>
      </c>
      <c r="H1363" s="15">
        <v>278052</v>
      </c>
      <c r="I1363" s="13">
        <f t="shared" si="63"/>
        <v>0.99331956759382967</v>
      </c>
      <c r="J1363" s="12">
        <v>805</v>
      </c>
      <c r="K1363" s="12">
        <v>520</v>
      </c>
      <c r="L1363" s="13">
        <f t="shared" si="64"/>
        <v>0.64596273291925466</v>
      </c>
      <c r="M1363" s="12">
        <v>335</v>
      </c>
      <c r="N1363" s="12">
        <v>185</v>
      </c>
      <c r="O1363" s="14" t="str">
        <f t="shared" si="65"/>
        <v>CD Eligible</v>
      </c>
    </row>
    <row r="1364" spans="1:15" x14ac:dyDescent="0.2">
      <c r="A1364" s="11" t="s">
        <v>16</v>
      </c>
      <c r="B1364" s="11">
        <v>2</v>
      </c>
      <c r="C1364" s="11" t="s">
        <v>317</v>
      </c>
      <c r="D1364" s="11" t="s">
        <v>318</v>
      </c>
      <c r="E1364" s="11" t="s">
        <v>27</v>
      </c>
      <c r="F1364" s="11" t="s">
        <v>320</v>
      </c>
      <c r="G1364" s="15">
        <v>584338</v>
      </c>
      <c r="H1364" s="15">
        <v>524393</v>
      </c>
      <c r="I1364" s="13">
        <f t="shared" si="63"/>
        <v>0.89741382555986438</v>
      </c>
      <c r="J1364" s="12">
        <v>1485</v>
      </c>
      <c r="K1364" s="12">
        <v>690</v>
      </c>
      <c r="L1364" s="13">
        <f t="shared" si="64"/>
        <v>0.46464646464646464</v>
      </c>
      <c r="M1364" s="12">
        <v>295</v>
      </c>
      <c r="N1364" s="12">
        <v>395</v>
      </c>
      <c r="O1364" s="14" t="str">
        <f t="shared" si="65"/>
        <v>Ineligible</v>
      </c>
    </row>
    <row r="1365" spans="1:15" x14ac:dyDescent="0.2">
      <c r="A1365" s="11" t="s">
        <v>16</v>
      </c>
      <c r="B1365" s="11">
        <v>2</v>
      </c>
      <c r="C1365" s="11" t="s">
        <v>321</v>
      </c>
      <c r="D1365" s="11" t="s">
        <v>322</v>
      </c>
      <c r="E1365" s="11" t="s">
        <v>21</v>
      </c>
      <c r="F1365" s="11" t="s">
        <v>323</v>
      </c>
      <c r="G1365" s="15">
        <v>476545</v>
      </c>
      <c r="H1365" s="15">
        <v>261704</v>
      </c>
      <c r="I1365" s="13">
        <f t="shared" si="63"/>
        <v>0.54916954327503176</v>
      </c>
      <c r="J1365" s="12">
        <v>665</v>
      </c>
      <c r="K1365" s="12">
        <v>605</v>
      </c>
      <c r="L1365" s="13">
        <f t="shared" si="64"/>
        <v>0.90977443609022557</v>
      </c>
      <c r="M1365" s="12">
        <v>520</v>
      </c>
      <c r="N1365" s="12">
        <v>85</v>
      </c>
      <c r="O1365" s="14" t="str">
        <f t="shared" si="65"/>
        <v>CD Eligible</v>
      </c>
    </row>
    <row r="1366" spans="1:15" x14ac:dyDescent="0.2">
      <c r="A1366" s="11" t="s">
        <v>16</v>
      </c>
      <c r="B1366" s="11">
        <v>2</v>
      </c>
      <c r="C1366" s="11" t="s">
        <v>321</v>
      </c>
      <c r="D1366" s="11" t="s">
        <v>322</v>
      </c>
      <c r="E1366" s="11" t="s">
        <v>27</v>
      </c>
      <c r="F1366" s="11" t="s">
        <v>324</v>
      </c>
      <c r="G1366" s="15">
        <v>768738</v>
      </c>
      <c r="H1366" s="15">
        <v>590359</v>
      </c>
      <c r="I1366" s="13">
        <f t="shared" si="63"/>
        <v>0.76795865431395349</v>
      </c>
      <c r="J1366" s="12">
        <v>1785</v>
      </c>
      <c r="K1366" s="12">
        <v>1605</v>
      </c>
      <c r="L1366" s="13">
        <f t="shared" si="64"/>
        <v>0.89915966386554624</v>
      </c>
      <c r="M1366" s="12">
        <v>1115</v>
      </c>
      <c r="N1366" s="12">
        <v>490</v>
      </c>
      <c r="O1366" s="14" t="str">
        <f t="shared" si="65"/>
        <v>CD Eligible</v>
      </c>
    </row>
    <row r="1367" spans="1:15" x14ac:dyDescent="0.2">
      <c r="A1367" s="11" t="s">
        <v>16</v>
      </c>
      <c r="B1367" s="11">
        <v>2</v>
      </c>
      <c r="C1367" s="11" t="s">
        <v>321</v>
      </c>
      <c r="D1367" s="11" t="s">
        <v>322</v>
      </c>
      <c r="E1367" s="11" t="s">
        <v>29</v>
      </c>
      <c r="F1367" s="11" t="s">
        <v>325</v>
      </c>
      <c r="G1367" s="15">
        <v>446152</v>
      </c>
      <c r="H1367" s="15">
        <v>328777</v>
      </c>
      <c r="I1367" s="13">
        <f t="shared" si="63"/>
        <v>0.73691701482902683</v>
      </c>
      <c r="J1367" s="12">
        <v>890</v>
      </c>
      <c r="K1367" s="12">
        <v>420</v>
      </c>
      <c r="L1367" s="13">
        <f t="shared" si="64"/>
        <v>0.47191011235955055</v>
      </c>
      <c r="M1367" s="12">
        <v>235</v>
      </c>
      <c r="N1367" s="12">
        <v>185</v>
      </c>
      <c r="O1367" s="14" t="str">
        <f t="shared" si="65"/>
        <v>Ineligible</v>
      </c>
    </row>
    <row r="1368" spans="1:15" x14ac:dyDescent="0.2">
      <c r="A1368" s="11" t="s">
        <v>16</v>
      </c>
      <c r="B1368" s="11">
        <v>2</v>
      </c>
      <c r="C1368" s="11" t="s">
        <v>321</v>
      </c>
      <c r="D1368" s="11" t="s">
        <v>322</v>
      </c>
      <c r="E1368" s="11" t="s">
        <v>37</v>
      </c>
      <c r="F1368" s="11" t="s">
        <v>326</v>
      </c>
      <c r="G1368" s="15">
        <v>350058</v>
      </c>
      <c r="H1368" s="15">
        <v>330962</v>
      </c>
      <c r="I1368" s="13">
        <f t="shared" si="63"/>
        <v>0.94544903987339246</v>
      </c>
      <c r="J1368" s="12">
        <v>730</v>
      </c>
      <c r="K1368" s="12">
        <v>675</v>
      </c>
      <c r="L1368" s="13">
        <f t="shared" si="64"/>
        <v>0.92465753424657537</v>
      </c>
      <c r="M1368" s="12">
        <v>490</v>
      </c>
      <c r="N1368" s="12">
        <v>185</v>
      </c>
      <c r="O1368" s="14" t="str">
        <f t="shared" si="65"/>
        <v>CD Eligible</v>
      </c>
    </row>
    <row r="1369" spans="1:15" x14ac:dyDescent="0.2">
      <c r="A1369" s="11" t="s">
        <v>16</v>
      </c>
      <c r="B1369" s="11">
        <v>2</v>
      </c>
      <c r="C1369" s="11" t="s">
        <v>321</v>
      </c>
      <c r="D1369" s="11" t="s">
        <v>322</v>
      </c>
      <c r="E1369" s="11" t="s">
        <v>52</v>
      </c>
      <c r="F1369" s="11" t="s">
        <v>327</v>
      </c>
      <c r="G1369" s="15">
        <v>398416</v>
      </c>
      <c r="H1369" s="15">
        <v>355740</v>
      </c>
      <c r="I1369" s="13">
        <f t="shared" si="63"/>
        <v>0.89288582787839843</v>
      </c>
      <c r="J1369" s="12">
        <v>1150</v>
      </c>
      <c r="K1369" s="12">
        <v>1090</v>
      </c>
      <c r="L1369" s="13">
        <f t="shared" si="64"/>
        <v>0.94782608695652171</v>
      </c>
      <c r="M1369" s="12">
        <v>985</v>
      </c>
      <c r="N1369" s="12">
        <v>105</v>
      </c>
      <c r="O1369" s="14" t="str">
        <f t="shared" si="65"/>
        <v>CD Eligible</v>
      </c>
    </row>
    <row r="1370" spans="1:15" x14ac:dyDescent="0.2">
      <c r="A1370" s="11" t="s">
        <v>16</v>
      </c>
      <c r="B1370" s="11">
        <v>2</v>
      </c>
      <c r="C1370" s="11" t="s">
        <v>328</v>
      </c>
      <c r="D1370" s="11" t="s">
        <v>329</v>
      </c>
      <c r="E1370" s="11" t="s">
        <v>21</v>
      </c>
      <c r="F1370" s="11" t="s">
        <v>330</v>
      </c>
      <c r="G1370" s="15">
        <v>381722</v>
      </c>
      <c r="H1370" s="15">
        <v>267294</v>
      </c>
      <c r="I1370" s="13">
        <f t="shared" si="63"/>
        <v>0.70023210608767639</v>
      </c>
      <c r="J1370" s="12">
        <v>890</v>
      </c>
      <c r="K1370" s="12">
        <v>500</v>
      </c>
      <c r="L1370" s="13">
        <f t="shared" si="64"/>
        <v>0.5617977528089888</v>
      </c>
      <c r="M1370" s="12">
        <v>350</v>
      </c>
      <c r="N1370" s="12">
        <v>150</v>
      </c>
      <c r="O1370" s="14" t="str">
        <f t="shared" si="65"/>
        <v>CD Eligible</v>
      </c>
    </row>
    <row r="1371" spans="1:15" x14ac:dyDescent="0.2">
      <c r="A1371" s="11" t="s">
        <v>16</v>
      </c>
      <c r="B1371" s="11">
        <v>2</v>
      </c>
      <c r="C1371" s="11" t="s">
        <v>328</v>
      </c>
      <c r="D1371" s="11" t="s">
        <v>329</v>
      </c>
      <c r="E1371" s="11" t="s">
        <v>27</v>
      </c>
      <c r="F1371" s="11" t="s">
        <v>331</v>
      </c>
      <c r="G1371" s="15">
        <v>576012</v>
      </c>
      <c r="H1371" s="15">
        <v>576012</v>
      </c>
      <c r="I1371" s="13">
        <f t="shared" si="63"/>
        <v>1</v>
      </c>
      <c r="J1371" s="12">
        <v>1505</v>
      </c>
      <c r="K1371" s="12">
        <v>1485</v>
      </c>
      <c r="L1371" s="13">
        <f t="shared" si="64"/>
        <v>0.98671096345514953</v>
      </c>
      <c r="M1371" s="12">
        <v>1230</v>
      </c>
      <c r="N1371" s="12">
        <v>255</v>
      </c>
      <c r="O1371" s="14" t="str">
        <f t="shared" si="65"/>
        <v>CD Eligible</v>
      </c>
    </row>
    <row r="1372" spans="1:15" x14ac:dyDescent="0.2">
      <c r="A1372" s="11" t="s">
        <v>16</v>
      </c>
      <c r="B1372" s="11">
        <v>2</v>
      </c>
      <c r="C1372" s="11" t="s">
        <v>328</v>
      </c>
      <c r="D1372" s="11" t="s">
        <v>329</v>
      </c>
      <c r="E1372" s="11" t="s">
        <v>29</v>
      </c>
      <c r="F1372" s="11" t="s">
        <v>332</v>
      </c>
      <c r="G1372" s="15">
        <v>638939</v>
      </c>
      <c r="H1372" s="15">
        <v>638539</v>
      </c>
      <c r="I1372" s="13">
        <f t="shared" si="63"/>
        <v>0.99937396214662122</v>
      </c>
      <c r="J1372" s="12">
        <v>1480</v>
      </c>
      <c r="K1372" s="12">
        <v>1380</v>
      </c>
      <c r="L1372" s="13">
        <f t="shared" si="64"/>
        <v>0.93243243243243246</v>
      </c>
      <c r="M1372" s="12">
        <v>1130</v>
      </c>
      <c r="N1372" s="12">
        <v>250</v>
      </c>
      <c r="O1372" s="14" t="str">
        <f t="shared" si="65"/>
        <v>CD Eligible</v>
      </c>
    </row>
    <row r="1373" spans="1:15" x14ac:dyDescent="0.2">
      <c r="A1373" s="11" t="s">
        <v>16</v>
      </c>
      <c r="B1373" s="11">
        <v>2</v>
      </c>
      <c r="C1373" s="11" t="s">
        <v>333</v>
      </c>
      <c r="D1373" s="11" t="s">
        <v>334</v>
      </c>
      <c r="E1373" s="11" t="s">
        <v>21</v>
      </c>
      <c r="F1373" s="11" t="s">
        <v>335</v>
      </c>
      <c r="G1373" s="15">
        <v>806718</v>
      </c>
      <c r="H1373" s="15">
        <v>375136</v>
      </c>
      <c r="I1373" s="13">
        <f t="shared" si="63"/>
        <v>0.46501503623323143</v>
      </c>
      <c r="J1373" s="12">
        <v>1570</v>
      </c>
      <c r="K1373" s="12">
        <v>1320</v>
      </c>
      <c r="L1373" s="13">
        <f t="shared" si="64"/>
        <v>0.84076433121019112</v>
      </c>
      <c r="M1373" s="12">
        <v>965</v>
      </c>
      <c r="N1373" s="12">
        <v>355</v>
      </c>
      <c r="O1373" s="14" t="str">
        <f t="shared" si="65"/>
        <v>Ineligible</v>
      </c>
    </row>
    <row r="1374" spans="1:15" x14ac:dyDescent="0.2">
      <c r="A1374" s="11" t="s">
        <v>16</v>
      </c>
      <c r="B1374" s="11">
        <v>2</v>
      </c>
      <c r="C1374" s="11" t="s">
        <v>333</v>
      </c>
      <c r="D1374" s="11" t="s">
        <v>334</v>
      </c>
      <c r="E1374" s="11" t="s">
        <v>27</v>
      </c>
      <c r="F1374" s="11" t="s">
        <v>336</v>
      </c>
      <c r="G1374" s="15">
        <v>603354</v>
      </c>
      <c r="H1374" s="15">
        <v>483497</v>
      </c>
      <c r="I1374" s="13">
        <f t="shared" si="63"/>
        <v>0.80134879357723654</v>
      </c>
      <c r="J1374" s="12">
        <v>1450</v>
      </c>
      <c r="K1374" s="12">
        <v>1090</v>
      </c>
      <c r="L1374" s="13">
        <f t="shared" si="64"/>
        <v>0.75172413793103443</v>
      </c>
      <c r="M1374" s="12">
        <v>950</v>
      </c>
      <c r="N1374" s="12">
        <v>140</v>
      </c>
      <c r="O1374" s="14" t="str">
        <f t="shared" si="65"/>
        <v>CD Eligible</v>
      </c>
    </row>
    <row r="1375" spans="1:15" x14ac:dyDescent="0.2">
      <c r="A1375" s="11" t="s">
        <v>16</v>
      </c>
      <c r="B1375" s="11">
        <v>2</v>
      </c>
      <c r="C1375" s="11" t="s">
        <v>333</v>
      </c>
      <c r="D1375" s="11" t="s">
        <v>334</v>
      </c>
      <c r="E1375" s="11" t="s">
        <v>29</v>
      </c>
      <c r="F1375" s="11" t="s">
        <v>337</v>
      </c>
      <c r="G1375" s="15">
        <v>331676</v>
      </c>
      <c r="H1375" s="15">
        <v>292996</v>
      </c>
      <c r="I1375" s="13">
        <f t="shared" si="63"/>
        <v>0.88338016618627813</v>
      </c>
      <c r="J1375" s="12">
        <v>590</v>
      </c>
      <c r="K1375" s="12">
        <v>460</v>
      </c>
      <c r="L1375" s="13">
        <f t="shared" si="64"/>
        <v>0.77966101694915257</v>
      </c>
      <c r="M1375" s="12">
        <v>310</v>
      </c>
      <c r="N1375" s="12">
        <v>150</v>
      </c>
      <c r="O1375" s="14" t="str">
        <f t="shared" si="65"/>
        <v>CD Eligible</v>
      </c>
    </row>
    <row r="1376" spans="1:15" x14ac:dyDescent="0.2">
      <c r="A1376" s="11" t="s">
        <v>16</v>
      </c>
      <c r="B1376" s="11">
        <v>2</v>
      </c>
      <c r="C1376" s="11" t="s">
        <v>333</v>
      </c>
      <c r="D1376" s="11" t="s">
        <v>334</v>
      </c>
      <c r="E1376" s="11" t="s">
        <v>37</v>
      </c>
      <c r="F1376" s="11" t="s">
        <v>338</v>
      </c>
      <c r="G1376" s="15">
        <v>393379</v>
      </c>
      <c r="H1376" s="15">
        <v>371685</v>
      </c>
      <c r="I1376" s="13">
        <f t="shared" si="63"/>
        <v>0.94485216546892437</v>
      </c>
      <c r="J1376" s="12">
        <v>950</v>
      </c>
      <c r="K1376" s="12">
        <v>625</v>
      </c>
      <c r="L1376" s="13">
        <f t="shared" si="64"/>
        <v>0.65789473684210531</v>
      </c>
      <c r="M1376" s="12">
        <v>490</v>
      </c>
      <c r="N1376" s="12">
        <v>135</v>
      </c>
      <c r="O1376" s="14" t="str">
        <f t="shared" si="65"/>
        <v>CD Eligible</v>
      </c>
    </row>
    <row r="1377" spans="1:15" x14ac:dyDescent="0.2">
      <c r="A1377" s="11" t="s">
        <v>16</v>
      </c>
      <c r="B1377" s="11">
        <v>2</v>
      </c>
      <c r="C1377" s="11" t="s">
        <v>333</v>
      </c>
      <c r="D1377" s="11" t="s">
        <v>334</v>
      </c>
      <c r="E1377" s="11" t="s">
        <v>52</v>
      </c>
      <c r="F1377" s="11" t="s">
        <v>339</v>
      </c>
      <c r="G1377" s="15">
        <v>588501</v>
      </c>
      <c r="H1377" s="15">
        <v>458972</v>
      </c>
      <c r="I1377" s="13">
        <f t="shared" si="63"/>
        <v>0.77990011911619517</v>
      </c>
      <c r="J1377" s="12">
        <v>1295</v>
      </c>
      <c r="K1377" s="12">
        <v>950</v>
      </c>
      <c r="L1377" s="13">
        <f t="shared" si="64"/>
        <v>0.73359073359073357</v>
      </c>
      <c r="M1377" s="12">
        <v>835</v>
      </c>
      <c r="N1377" s="12">
        <v>115</v>
      </c>
      <c r="O1377" s="14" t="str">
        <f t="shared" si="65"/>
        <v>CD Eligible</v>
      </c>
    </row>
    <row r="1378" spans="1:15" x14ac:dyDescent="0.2">
      <c r="A1378" s="11" t="s">
        <v>16</v>
      </c>
      <c r="B1378" s="11">
        <v>2</v>
      </c>
      <c r="C1378" s="11" t="s">
        <v>340</v>
      </c>
      <c r="D1378" s="11" t="s">
        <v>341</v>
      </c>
      <c r="E1378" s="11" t="s">
        <v>21</v>
      </c>
      <c r="F1378" s="11" t="s">
        <v>342</v>
      </c>
      <c r="G1378" s="15">
        <v>1169605</v>
      </c>
      <c r="H1378" s="15">
        <v>909864</v>
      </c>
      <c r="I1378" s="13">
        <f t="shared" si="63"/>
        <v>0.77792417098080124</v>
      </c>
      <c r="J1378" s="12">
        <v>2315</v>
      </c>
      <c r="K1378" s="12">
        <v>2105</v>
      </c>
      <c r="L1378" s="13">
        <f t="shared" si="64"/>
        <v>0.90928725701943847</v>
      </c>
      <c r="M1378" s="12">
        <v>1945</v>
      </c>
      <c r="N1378" s="12">
        <v>160</v>
      </c>
      <c r="O1378" s="14" t="str">
        <f t="shared" si="65"/>
        <v>CD Eligible</v>
      </c>
    </row>
    <row r="1379" spans="1:15" x14ac:dyDescent="0.2">
      <c r="A1379" s="11" t="s">
        <v>16</v>
      </c>
      <c r="B1379" s="11">
        <v>2</v>
      </c>
      <c r="C1379" s="11" t="s">
        <v>340</v>
      </c>
      <c r="D1379" s="11" t="s">
        <v>341</v>
      </c>
      <c r="E1379" s="11" t="s">
        <v>27</v>
      </c>
      <c r="F1379" s="11" t="s">
        <v>343</v>
      </c>
      <c r="G1379" s="15">
        <v>668239</v>
      </c>
      <c r="H1379" s="15">
        <v>491850</v>
      </c>
      <c r="I1379" s="13">
        <f t="shared" si="63"/>
        <v>0.73603905189610308</v>
      </c>
      <c r="J1379" s="12">
        <v>1125</v>
      </c>
      <c r="K1379" s="12">
        <v>940</v>
      </c>
      <c r="L1379" s="13">
        <f t="shared" si="64"/>
        <v>0.83555555555555561</v>
      </c>
      <c r="M1379" s="12">
        <v>645</v>
      </c>
      <c r="N1379" s="12">
        <v>295</v>
      </c>
      <c r="O1379" s="14" t="str">
        <f t="shared" si="65"/>
        <v>CD Eligible</v>
      </c>
    </row>
    <row r="1380" spans="1:15" x14ac:dyDescent="0.2">
      <c r="A1380" s="11" t="s">
        <v>16</v>
      </c>
      <c r="B1380" s="11">
        <v>2</v>
      </c>
      <c r="C1380" s="11" t="s">
        <v>344</v>
      </c>
      <c r="D1380" s="11" t="s">
        <v>345</v>
      </c>
      <c r="E1380" s="11" t="s">
        <v>19</v>
      </c>
      <c r="F1380" s="11" t="s">
        <v>346</v>
      </c>
      <c r="G1380" s="15">
        <v>9814.3700000000008</v>
      </c>
      <c r="H1380" s="15">
        <v>0</v>
      </c>
      <c r="I1380" s="13">
        <f t="shared" si="63"/>
        <v>0</v>
      </c>
      <c r="J1380" s="12">
        <v>0</v>
      </c>
      <c r="K1380" s="12">
        <v>0</v>
      </c>
      <c r="L1380" s="13" t="str">
        <f t="shared" si="64"/>
        <v>-</v>
      </c>
      <c r="M1380" s="12">
        <v>0</v>
      </c>
      <c r="N1380" s="12">
        <v>0</v>
      </c>
      <c r="O1380" s="14" t="str">
        <f t="shared" si="65"/>
        <v>Ineligible</v>
      </c>
    </row>
    <row r="1381" spans="1:15" x14ac:dyDescent="0.2">
      <c r="A1381" s="11" t="s">
        <v>16</v>
      </c>
      <c r="B1381" s="11">
        <v>2</v>
      </c>
      <c r="C1381" s="11" t="s">
        <v>344</v>
      </c>
      <c r="D1381" s="11" t="s">
        <v>345</v>
      </c>
      <c r="E1381" s="11" t="s">
        <v>21</v>
      </c>
      <c r="F1381" s="11" t="s">
        <v>347</v>
      </c>
      <c r="G1381" s="15">
        <v>1283302</v>
      </c>
      <c r="H1381" s="15">
        <v>44370</v>
      </c>
      <c r="I1381" s="13">
        <f t="shared" si="63"/>
        <v>3.4574870139686527E-2</v>
      </c>
      <c r="J1381" s="12">
        <v>0</v>
      </c>
      <c r="K1381" s="12">
        <v>0</v>
      </c>
      <c r="L1381" s="13" t="str">
        <f t="shared" si="64"/>
        <v>-</v>
      </c>
      <c r="M1381" s="12">
        <v>0</v>
      </c>
      <c r="N1381" s="12">
        <v>0</v>
      </c>
      <c r="O1381" s="14" t="str">
        <f t="shared" si="65"/>
        <v>Ineligible</v>
      </c>
    </row>
    <row r="1382" spans="1:15" x14ac:dyDescent="0.2">
      <c r="A1382" s="11" t="s">
        <v>16</v>
      </c>
      <c r="B1382" s="11">
        <v>2</v>
      </c>
      <c r="C1382" s="11" t="s">
        <v>344</v>
      </c>
      <c r="D1382" s="11" t="s">
        <v>345</v>
      </c>
      <c r="E1382" s="11" t="s">
        <v>27</v>
      </c>
      <c r="F1382" s="11" t="s">
        <v>348</v>
      </c>
      <c r="G1382" s="15">
        <v>1189810.6299999999</v>
      </c>
      <c r="H1382" s="15">
        <v>68509</v>
      </c>
      <c r="I1382" s="13">
        <f t="shared" si="63"/>
        <v>5.7579751157543456E-2</v>
      </c>
      <c r="J1382" s="12">
        <v>305</v>
      </c>
      <c r="K1382" s="12">
        <v>70</v>
      </c>
      <c r="L1382" s="13">
        <f t="shared" si="64"/>
        <v>0.22950819672131148</v>
      </c>
      <c r="M1382" s="12">
        <v>20</v>
      </c>
      <c r="N1382" s="12">
        <v>50</v>
      </c>
      <c r="O1382" s="14" t="str">
        <f t="shared" si="65"/>
        <v>Ineligible</v>
      </c>
    </row>
    <row r="1383" spans="1:15" x14ac:dyDescent="0.2">
      <c r="A1383" s="11" t="s">
        <v>16</v>
      </c>
      <c r="B1383" s="11">
        <v>2</v>
      </c>
      <c r="C1383" s="11" t="s">
        <v>344</v>
      </c>
      <c r="D1383" s="11" t="s">
        <v>345</v>
      </c>
      <c r="E1383" s="11" t="s">
        <v>29</v>
      </c>
      <c r="F1383" s="11" t="s">
        <v>349</v>
      </c>
      <c r="G1383" s="15">
        <v>348968</v>
      </c>
      <c r="H1383" s="15">
        <v>277008</v>
      </c>
      <c r="I1383" s="13">
        <f t="shared" si="63"/>
        <v>0.79379198092661796</v>
      </c>
      <c r="J1383" s="12">
        <v>560</v>
      </c>
      <c r="K1383" s="12">
        <v>555</v>
      </c>
      <c r="L1383" s="13">
        <f t="shared" si="64"/>
        <v>0.9910714285714286</v>
      </c>
      <c r="M1383" s="12">
        <v>485</v>
      </c>
      <c r="N1383" s="12">
        <v>70</v>
      </c>
      <c r="O1383" s="14" t="str">
        <f t="shared" si="65"/>
        <v>CD Eligible</v>
      </c>
    </row>
    <row r="1384" spans="1:15" x14ac:dyDescent="0.2">
      <c r="A1384" s="11" t="s">
        <v>16</v>
      </c>
      <c r="B1384" s="11">
        <v>2</v>
      </c>
      <c r="C1384" s="11" t="s">
        <v>344</v>
      </c>
      <c r="D1384" s="11" t="s">
        <v>345</v>
      </c>
      <c r="E1384" s="11" t="s">
        <v>37</v>
      </c>
      <c r="F1384" s="11" t="s">
        <v>350</v>
      </c>
      <c r="G1384" s="15">
        <v>379865</v>
      </c>
      <c r="H1384" s="15">
        <v>282876</v>
      </c>
      <c r="I1384" s="13">
        <f t="shared" si="63"/>
        <v>0.74467508193700394</v>
      </c>
      <c r="J1384" s="12">
        <v>985</v>
      </c>
      <c r="K1384" s="12">
        <v>430</v>
      </c>
      <c r="L1384" s="13">
        <f t="shared" si="64"/>
        <v>0.43654822335025378</v>
      </c>
      <c r="M1384" s="12">
        <v>310</v>
      </c>
      <c r="N1384" s="12">
        <v>120</v>
      </c>
      <c r="O1384" s="14" t="str">
        <f t="shared" si="65"/>
        <v>Ineligible</v>
      </c>
    </row>
    <row r="1385" spans="1:15" x14ac:dyDescent="0.2">
      <c r="A1385" s="11" t="s">
        <v>16</v>
      </c>
      <c r="B1385" s="11">
        <v>2</v>
      </c>
      <c r="C1385" s="11" t="s">
        <v>344</v>
      </c>
      <c r="D1385" s="11" t="s">
        <v>345</v>
      </c>
      <c r="E1385" s="11" t="s">
        <v>52</v>
      </c>
      <c r="F1385" s="11" t="s">
        <v>351</v>
      </c>
      <c r="G1385" s="15">
        <v>576011</v>
      </c>
      <c r="H1385" s="15">
        <v>576011</v>
      </c>
      <c r="I1385" s="13">
        <f t="shared" si="63"/>
        <v>1</v>
      </c>
      <c r="J1385" s="12">
        <v>1620</v>
      </c>
      <c r="K1385" s="12">
        <v>1475</v>
      </c>
      <c r="L1385" s="13">
        <f t="shared" si="64"/>
        <v>0.91049382716049387</v>
      </c>
      <c r="M1385" s="12">
        <v>1260</v>
      </c>
      <c r="N1385" s="12">
        <v>215</v>
      </c>
      <c r="O1385" s="14" t="str">
        <f t="shared" si="65"/>
        <v>CD Eligible</v>
      </c>
    </row>
    <row r="1386" spans="1:15" x14ac:dyDescent="0.2">
      <c r="A1386" s="11" t="s">
        <v>16</v>
      </c>
      <c r="B1386" s="11">
        <v>2</v>
      </c>
      <c r="C1386" s="11" t="s">
        <v>352</v>
      </c>
      <c r="D1386" s="11" t="s">
        <v>353</v>
      </c>
      <c r="E1386" s="11" t="s">
        <v>21</v>
      </c>
      <c r="F1386" s="11" t="s">
        <v>354</v>
      </c>
      <c r="G1386" s="15">
        <v>711467</v>
      </c>
      <c r="H1386" s="15">
        <v>549200</v>
      </c>
      <c r="I1386" s="13">
        <f t="shared" si="63"/>
        <v>0.7719261750720694</v>
      </c>
      <c r="J1386" s="12">
        <v>740</v>
      </c>
      <c r="K1386" s="12">
        <v>505</v>
      </c>
      <c r="L1386" s="13">
        <f t="shared" si="64"/>
        <v>0.68243243243243246</v>
      </c>
      <c r="M1386" s="12">
        <v>455</v>
      </c>
      <c r="N1386" s="12">
        <v>50</v>
      </c>
      <c r="O1386" s="14" t="str">
        <f t="shared" si="65"/>
        <v>CD Eligible</v>
      </c>
    </row>
    <row r="1387" spans="1:15" x14ac:dyDescent="0.2">
      <c r="A1387" s="11" t="s">
        <v>16</v>
      </c>
      <c r="B1387" s="11">
        <v>2</v>
      </c>
      <c r="C1387" s="11" t="s">
        <v>352</v>
      </c>
      <c r="D1387" s="11" t="s">
        <v>353</v>
      </c>
      <c r="E1387" s="11" t="s">
        <v>27</v>
      </c>
      <c r="F1387" s="11" t="s">
        <v>355</v>
      </c>
      <c r="G1387" s="15">
        <v>283122</v>
      </c>
      <c r="H1387" s="15">
        <v>223315</v>
      </c>
      <c r="I1387" s="13">
        <f t="shared" si="63"/>
        <v>0.78875890958667993</v>
      </c>
      <c r="J1387" s="12">
        <v>800</v>
      </c>
      <c r="K1387" s="12">
        <v>495</v>
      </c>
      <c r="L1387" s="13">
        <f t="shared" si="64"/>
        <v>0.61875000000000002</v>
      </c>
      <c r="M1387" s="12">
        <v>490</v>
      </c>
      <c r="N1387" s="12">
        <v>5</v>
      </c>
      <c r="O1387" s="14" t="str">
        <f t="shared" si="65"/>
        <v>CD Eligible</v>
      </c>
    </row>
    <row r="1388" spans="1:15" x14ac:dyDescent="0.2">
      <c r="A1388" s="11" t="s">
        <v>16</v>
      </c>
      <c r="B1388" s="11">
        <v>2</v>
      </c>
      <c r="C1388" s="11" t="s">
        <v>352</v>
      </c>
      <c r="D1388" s="11" t="s">
        <v>353</v>
      </c>
      <c r="E1388" s="11" t="s">
        <v>29</v>
      </c>
      <c r="F1388" s="11" t="s">
        <v>356</v>
      </c>
      <c r="G1388" s="15">
        <v>730781</v>
      </c>
      <c r="H1388" s="15">
        <v>568059</v>
      </c>
      <c r="I1388" s="13">
        <f t="shared" si="63"/>
        <v>0.77733137561047705</v>
      </c>
      <c r="J1388" s="12">
        <v>1640</v>
      </c>
      <c r="K1388" s="12">
        <v>1295</v>
      </c>
      <c r="L1388" s="13">
        <f t="shared" si="64"/>
        <v>0.78963414634146345</v>
      </c>
      <c r="M1388" s="12">
        <v>810</v>
      </c>
      <c r="N1388" s="12">
        <v>485</v>
      </c>
      <c r="O1388" s="14" t="str">
        <f t="shared" si="65"/>
        <v>CD Eligible</v>
      </c>
    </row>
    <row r="1389" spans="1:15" x14ac:dyDescent="0.2">
      <c r="A1389" s="11" t="s">
        <v>16</v>
      </c>
      <c r="B1389" s="11">
        <v>2</v>
      </c>
      <c r="C1389" s="11" t="s">
        <v>352</v>
      </c>
      <c r="D1389" s="11" t="s">
        <v>353</v>
      </c>
      <c r="E1389" s="11" t="s">
        <v>37</v>
      </c>
      <c r="F1389" s="11" t="s">
        <v>357</v>
      </c>
      <c r="G1389" s="15">
        <v>350877</v>
      </c>
      <c r="H1389" s="15">
        <v>273649</v>
      </c>
      <c r="I1389" s="13">
        <f t="shared" si="63"/>
        <v>0.77990007894504343</v>
      </c>
      <c r="J1389" s="12">
        <v>1065</v>
      </c>
      <c r="K1389" s="12">
        <v>465</v>
      </c>
      <c r="L1389" s="13">
        <f t="shared" si="64"/>
        <v>0.43661971830985913</v>
      </c>
      <c r="M1389" s="12">
        <v>425</v>
      </c>
      <c r="N1389" s="12">
        <v>40</v>
      </c>
      <c r="O1389" s="14" t="str">
        <f t="shared" si="65"/>
        <v>Ineligible</v>
      </c>
    </row>
    <row r="1390" spans="1:15" x14ac:dyDescent="0.2">
      <c r="A1390" s="11" t="s">
        <v>16</v>
      </c>
      <c r="B1390" s="11">
        <v>2</v>
      </c>
      <c r="C1390" s="11" t="s">
        <v>352</v>
      </c>
      <c r="D1390" s="11" t="s">
        <v>353</v>
      </c>
      <c r="E1390" s="11" t="s">
        <v>52</v>
      </c>
      <c r="F1390" s="11" t="s">
        <v>358</v>
      </c>
      <c r="G1390" s="15">
        <v>377246</v>
      </c>
      <c r="H1390" s="15">
        <v>355227</v>
      </c>
      <c r="I1390" s="13">
        <f t="shared" si="63"/>
        <v>0.9416322505738961</v>
      </c>
      <c r="J1390" s="12">
        <v>1375</v>
      </c>
      <c r="K1390" s="12">
        <v>1145</v>
      </c>
      <c r="L1390" s="13">
        <f t="shared" si="64"/>
        <v>0.83272727272727276</v>
      </c>
      <c r="M1390" s="12">
        <v>865</v>
      </c>
      <c r="N1390" s="12">
        <v>280</v>
      </c>
      <c r="O1390" s="14" t="str">
        <f t="shared" si="65"/>
        <v>CD Eligible</v>
      </c>
    </row>
    <row r="1391" spans="1:15" x14ac:dyDescent="0.2">
      <c r="A1391" s="11" t="s">
        <v>16</v>
      </c>
      <c r="B1391" s="11">
        <v>2</v>
      </c>
      <c r="C1391" s="11" t="s">
        <v>359</v>
      </c>
      <c r="D1391" s="11" t="s">
        <v>360</v>
      </c>
      <c r="E1391" s="11" t="s">
        <v>19</v>
      </c>
      <c r="F1391" s="11" t="s">
        <v>361</v>
      </c>
      <c r="G1391" s="15">
        <v>750</v>
      </c>
      <c r="H1391" s="15">
        <v>0</v>
      </c>
      <c r="I1391" s="13">
        <f t="shared" si="63"/>
        <v>0</v>
      </c>
      <c r="J1391" s="12">
        <v>0</v>
      </c>
      <c r="K1391" s="12">
        <v>0</v>
      </c>
      <c r="L1391" s="13" t="str">
        <f t="shared" si="64"/>
        <v>-</v>
      </c>
      <c r="M1391" s="12">
        <v>0</v>
      </c>
      <c r="N1391" s="12">
        <v>0</v>
      </c>
      <c r="O1391" s="14" t="str">
        <f t="shared" si="65"/>
        <v>Ineligible</v>
      </c>
    </row>
    <row r="1392" spans="1:15" x14ac:dyDescent="0.2">
      <c r="A1392" s="11" t="s">
        <v>16</v>
      </c>
      <c r="B1392" s="11">
        <v>2</v>
      </c>
      <c r="C1392" s="11" t="s">
        <v>359</v>
      </c>
      <c r="D1392" s="11" t="s">
        <v>360</v>
      </c>
      <c r="E1392" s="11" t="s">
        <v>21</v>
      </c>
      <c r="F1392" s="11" t="s">
        <v>362</v>
      </c>
      <c r="G1392" s="15">
        <v>3449122</v>
      </c>
      <c r="H1392" s="15">
        <v>11083</v>
      </c>
      <c r="I1392" s="13">
        <f t="shared" si="63"/>
        <v>3.2132815249794004E-3</v>
      </c>
      <c r="J1392" s="12">
        <v>50</v>
      </c>
      <c r="K1392" s="12">
        <v>50</v>
      </c>
      <c r="L1392" s="13">
        <f t="shared" si="64"/>
        <v>1</v>
      </c>
      <c r="M1392" s="12">
        <v>50</v>
      </c>
      <c r="N1392" s="12">
        <v>0</v>
      </c>
      <c r="O1392" s="14" t="str">
        <f t="shared" si="65"/>
        <v>Ineligible</v>
      </c>
    </row>
    <row r="1393" spans="1:15" x14ac:dyDescent="0.2">
      <c r="A1393" s="11" t="s">
        <v>16</v>
      </c>
      <c r="B1393" s="11">
        <v>2</v>
      </c>
      <c r="C1393" s="11" t="s">
        <v>359</v>
      </c>
      <c r="D1393" s="11" t="s">
        <v>360</v>
      </c>
      <c r="E1393" s="11" t="s">
        <v>27</v>
      </c>
      <c r="F1393" s="11" t="s">
        <v>363</v>
      </c>
      <c r="G1393" s="15">
        <v>846144</v>
      </c>
      <c r="H1393" s="15">
        <v>388244</v>
      </c>
      <c r="I1393" s="13">
        <f t="shared" si="63"/>
        <v>0.45883915740110431</v>
      </c>
      <c r="J1393" s="12">
        <v>850</v>
      </c>
      <c r="K1393" s="12">
        <v>665</v>
      </c>
      <c r="L1393" s="13">
        <f t="shared" si="64"/>
        <v>0.78235294117647058</v>
      </c>
      <c r="M1393" s="12">
        <v>550</v>
      </c>
      <c r="N1393" s="12">
        <v>115</v>
      </c>
      <c r="O1393" s="14" t="str">
        <f t="shared" si="65"/>
        <v>Ineligible</v>
      </c>
    </row>
    <row r="1394" spans="1:15" x14ac:dyDescent="0.2">
      <c r="A1394" s="11" t="s">
        <v>16</v>
      </c>
      <c r="B1394" s="11">
        <v>2</v>
      </c>
      <c r="C1394" s="11" t="s">
        <v>359</v>
      </c>
      <c r="D1394" s="11" t="s">
        <v>360</v>
      </c>
      <c r="E1394" s="11" t="s">
        <v>29</v>
      </c>
      <c r="F1394" s="11" t="s">
        <v>364</v>
      </c>
      <c r="G1394" s="15">
        <v>1578755</v>
      </c>
      <c r="H1394" s="15">
        <v>508894</v>
      </c>
      <c r="I1394" s="13">
        <f t="shared" si="63"/>
        <v>0.32233880494440237</v>
      </c>
      <c r="J1394" s="12">
        <v>1895</v>
      </c>
      <c r="K1394" s="12">
        <v>1790</v>
      </c>
      <c r="L1394" s="13">
        <f t="shared" si="64"/>
        <v>0.9445910290237467</v>
      </c>
      <c r="M1394" s="12">
        <v>1650</v>
      </c>
      <c r="N1394" s="12">
        <v>140</v>
      </c>
      <c r="O1394" s="14" t="str">
        <f t="shared" si="65"/>
        <v>Ineligible</v>
      </c>
    </row>
    <row r="1395" spans="1:15" x14ac:dyDescent="0.2">
      <c r="A1395" s="11" t="s">
        <v>16</v>
      </c>
      <c r="B1395" s="11">
        <v>2</v>
      </c>
      <c r="C1395" s="11" t="s">
        <v>359</v>
      </c>
      <c r="D1395" s="11" t="s">
        <v>360</v>
      </c>
      <c r="E1395" s="11" t="s">
        <v>37</v>
      </c>
      <c r="F1395" s="11" t="s">
        <v>365</v>
      </c>
      <c r="G1395" s="15">
        <v>679440</v>
      </c>
      <c r="H1395" s="15">
        <v>489656</v>
      </c>
      <c r="I1395" s="13">
        <f t="shared" si="63"/>
        <v>0.72067585070057694</v>
      </c>
      <c r="J1395" s="12">
        <v>1675</v>
      </c>
      <c r="K1395" s="12">
        <v>1470</v>
      </c>
      <c r="L1395" s="13">
        <f t="shared" si="64"/>
        <v>0.87761194029850742</v>
      </c>
      <c r="M1395" s="12">
        <v>1240</v>
      </c>
      <c r="N1395" s="12">
        <v>230</v>
      </c>
      <c r="O1395" s="14" t="str">
        <f t="shared" si="65"/>
        <v>CD Eligible</v>
      </c>
    </row>
    <row r="1396" spans="1:15" x14ac:dyDescent="0.2">
      <c r="A1396" s="11" t="s">
        <v>16</v>
      </c>
      <c r="B1396" s="11">
        <v>2</v>
      </c>
      <c r="C1396" s="11" t="s">
        <v>359</v>
      </c>
      <c r="D1396" s="11" t="s">
        <v>360</v>
      </c>
      <c r="E1396" s="11" t="s">
        <v>52</v>
      </c>
      <c r="F1396" s="11" t="s">
        <v>366</v>
      </c>
      <c r="G1396" s="15">
        <v>486163</v>
      </c>
      <c r="H1396" s="15">
        <v>332111</v>
      </c>
      <c r="I1396" s="13">
        <f t="shared" si="63"/>
        <v>0.68312685251654282</v>
      </c>
      <c r="J1396" s="12">
        <v>1185</v>
      </c>
      <c r="K1396" s="12">
        <v>1085</v>
      </c>
      <c r="L1396" s="13">
        <f t="shared" si="64"/>
        <v>0.91561181434599159</v>
      </c>
      <c r="M1396" s="12">
        <v>960</v>
      </c>
      <c r="N1396" s="12">
        <v>125</v>
      </c>
      <c r="O1396" s="14" t="str">
        <f t="shared" si="65"/>
        <v>CD Eligible</v>
      </c>
    </row>
    <row r="1397" spans="1:15" x14ac:dyDescent="0.2">
      <c r="A1397" s="11" t="s">
        <v>16</v>
      </c>
      <c r="B1397" s="11">
        <v>2</v>
      </c>
      <c r="C1397" s="11" t="s">
        <v>359</v>
      </c>
      <c r="D1397" s="11" t="s">
        <v>360</v>
      </c>
      <c r="E1397" s="11" t="s">
        <v>61</v>
      </c>
      <c r="F1397" s="11" t="s">
        <v>367</v>
      </c>
      <c r="G1397" s="15">
        <v>3196893</v>
      </c>
      <c r="H1397" s="15">
        <v>44200</v>
      </c>
      <c r="I1397" s="13">
        <f t="shared" si="63"/>
        <v>1.3825924108188795E-2</v>
      </c>
      <c r="J1397" s="12">
        <v>45</v>
      </c>
      <c r="K1397" s="12">
        <v>35</v>
      </c>
      <c r="L1397" s="13">
        <f t="shared" si="64"/>
        <v>0.77777777777777779</v>
      </c>
      <c r="M1397" s="12">
        <v>35</v>
      </c>
      <c r="N1397" s="12">
        <v>0</v>
      </c>
      <c r="O1397" s="14" t="str">
        <f t="shared" si="65"/>
        <v>Ineligible</v>
      </c>
    </row>
    <row r="1398" spans="1:15" x14ac:dyDescent="0.2">
      <c r="A1398" s="11" t="s">
        <v>16</v>
      </c>
      <c r="B1398" s="11">
        <v>2</v>
      </c>
      <c r="C1398" s="11" t="s">
        <v>368</v>
      </c>
      <c r="D1398" s="11" t="s">
        <v>369</v>
      </c>
      <c r="E1398" s="11" t="s">
        <v>21</v>
      </c>
      <c r="F1398" s="11" t="s">
        <v>370</v>
      </c>
      <c r="G1398" s="15">
        <v>1182289</v>
      </c>
      <c r="H1398" s="15">
        <v>484643</v>
      </c>
      <c r="I1398" s="13">
        <f t="shared" si="63"/>
        <v>0.40991923294558269</v>
      </c>
      <c r="J1398" s="12">
        <v>1690</v>
      </c>
      <c r="K1398" s="12">
        <v>1230</v>
      </c>
      <c r="L1398" s="13">
        <f t="shared" si="64"/>
        <v>0.72781065088757402</v>
      </c>
      <c r="M1398" s="12">
        <v>870</v>
      </c>
      <c r="N1398" s="12">
        <v>360</v>
      </c>
      <c r="O1398" s="14" t="str">
        <f t="shared" si="65"/>
        <v>Ineligible</v>
      </c>
    </row>
    <row r="1399" spans="1:15" x14ac:dyDescent="0.2">
      <c r="A1399" s="11" t="s">
        <v>16</v>
      </c>
      <c r="B1399" s="11">
        <v>2</v>
      </c>
      <c r="C1399" s="11" t="s">
        <v>368</v>
      </c>
      <c r="D1399" s="11" t="s">
        <v>369</v>
      </c>
      <c r="E1399" s="11" t="s">
        <v>27</v>
      </c>
      <c r="F1399" s="11" t="s">
        <v>371</v>
      </c>
      <c r="G1399" s="15">
        <v>2307184.2999999998</v>
      </c>
      <c r="H1399" s="15">
        <v>261509</v>
      </c>
      <c r="I1399" s="13">
        <f t="shared" si="63"/>
        <v>0.11334551817121849</v>
      </c>
      <c r="J1399" s="12">
        <v>665</v>
      </c>
      <c r="K1399" s="12">
        <v>480</v>
      </c>
      <c r="L1399" s="13">
        <f t="shared" si="64"/>
        <v>0.72180451127819545</v>
      </c>
      <c r="M1399" s="12">
        <v>210</v>
      </c>
      <c r="N1399" s="12">
        <v>270</v>
      </c>
      <c r="O1399" s="14" t="str">
        <f t="shared" si="65"/>
        <v>Ineligible</v>
      </c>
    </row>
    <row r="1400" spans="1:15" x14ac:dyDescent="0.2">
      <c r="A1400" s="11" t="s">
        <v>16</v>
      </c>
      <c r="B1400" s="11">
        <v>2</v>
      </c>
      <c r="C1400" s="11" t="s">
        <v>372</v>
      </c>
      <c r="D1400" s="11" t="s">
        <v>373</v>
      </c>
      <c r="E1400" s="11" t="s">
        <v>21</v>
      </c>
      <c r="F1400" s="11" t="s">
        <v>374</v>
      </c>
      <c r="G1400" s="15">
        <v>449971</v>
      </c>
      <c r="H1400" s="15">
        <v>354213</v>
      </c>
      <c r="I1400" s="13">
        <f t="shared" si="63"/>
        <v>0.78719073006927109</v>
      </c>
      <c r="J1400" s="12">
        <v>1245</v>
      </c>
      <c r="K1400" s="12">
        <v>765</v>
      </c>
      <c r="L1400" s="13">
        <f t="shared" si="64"/>
        <v>0.61445783132530118</v>
      </c>
      <c r="M1400" s="12">
        <v>560</v>
      </c>
      <c r="N1400" s="12">
        <v>205</v>
      </c>
      <c r="O1400" s="14" t="str">
        <f t="shared" si="65"/>
        <v>CD Eligible</v>
      </c>
    </row>
    <row r="1401" spans="1:15" x14ac:dyDescent="0.2">
      <c r="A1401" s="11" t="s">
        <v>16</v>
      </c>
      <c r="B1401" s="11">
        <v>2</v>
      </c>
      <c r="C1401" s="11" t="s">
        <v>372</v>
      </c>
      <c r="D1401" s="11" t="s">
        <v>373</v>
      </c>
      <c r="E1401" s="11" t="s">
        <v>27</v>
      </c>
      <c r="F1401" s="11" t="s">
        <v>375</v>
      </c>
      <c r="G1401" s="15">
        <v>402253</v>
      </c>
      <c r="H1401" s="15">
        <v>290618</v>
      </c>
      <c r="I1401" s="13">
        <f t="shared" si="63"/>
        <v>0.72247565586832163</v>
      </c>
      <c r="J1401" s="12">
        <v>525</v>
      </c>
      <c r="K1401" s="12">
        <v>110</v>
      </c>
      <c r="L1401" s="13">
        <f t="shared" si="64"/>
        <v>0.20952380952380953</v>
      </c>
      <c r="M1401" s="12">
        <v>80</v>
      </c>
      <c r="N1401" s="12">
        <v>30</v>
      </c>
      <c r="O1401" s="14" t="str">
        <f t="shared" si="65"/>
        <v>Ineligible</v>
      </c>
    </row>
    <row r="1402" spans="1:15" x14ac:dyDescent="0.2">
      <c r="A1402" s="11" t="s">
        <v>16</v>
      </c>
      <c r="B1402" s="11">
        <v>2</v>
      </c>
      <c r="C1402" s="11" t="s">
        <v>372</v>
      </c>
      <c r="D1402" s="11" t="s">
        <v>373</v>
      </c>
      <c r="E1402" s="11" t="s">
        <v>29</v>
      </c>
      <c r="F1402" s="11" t="s">
        <v>376</v>
      </c>
      <c r="G1402" s="15">
        <v>620367</v>
      </c>
      <c r="H1402" s="15">
        <v>284987</v>
      </c>
      <c r="I1402" s="13">
        <f t="shared" si="63"/>
        <v>0.4593845256114526</v>
      </c>
      <c r="J1402" s="12">
        <v>810</v>
      </c>
      <c r="K1402" s="12">
        <v>425</v>
      </c>
      <c r="L1402" s="13">
        <f t="shared" si="64"/>
        <v>0.52469135802469136</v>
      </c>
      <c r="M1402" s="12">
        <v>140</v>
      </c>
      <c r="N1402" s="12">
        <v>285</v>
      </c>
      <c r="O1402" s="14" t="str">
        <f t="shared" si="65"/>
        <v>Ineligible</v>
      </c>
    </row>
    <row r="1403" spans="1:15" x14ac:dyDescent="0.2">
      <c r="A1403" s="11" t="s">
        <v>16</v>
      </c>
      <c r="B1403" s="11">
        <v>2</v>
      </c>
      <c r="C1403" s="11" t="s">
        <v>372</v>
      </c>
      <c r="D1403" s="11" t="s">
        <v>373</v>
      </c>
      <c r="E1403" s="11" t="s">
        <v>37</v>
      </c>
      <c r="F1403" s="11" t="s">
        <v>377</v>
      </c>
      <c r="G1403" s="15">
        <v>301365</v>
      </c>
      <c r="H1403" s="15">
        <v>258218</v>
      </c>
      <c r="I1403" s="13">
        <f t="shared" si="63"/>
        <v>0.85682809881704913</v>
      </c>
      <c r="J1403" s="12">
        <v>685</v>
      </c>
      <c r="K1403" s="12">
        <v>355</v>
      </c>
      <c r="L1403" s="13">
        <f t="shared" si="64"/>
        <v>0.51824817518248179</v>
      </c>
      <c r="M1403" s="12">
        <v>205</v>
      </c>
      <c r="N1403" s="12">
        <v>150</v>
      </c>
      <c r="O1403" s="14" t="str">
        <f t="shared" si="65"/>
        <v>CD Eligible</v>
      </c>
    </row>
    <row r="1404" spans="1:15" x14ac:dyDescent="0.2">
      <c r="A1404" s="11" t="s">
        <v>16</v>
      </c>
      <c r="B1404" s="11">
        <v>2</v>
      </c>
      <c r="C1404" s="11" t="s">
        <v>372</v>
      </c>
      <c r="D1404" s="11" t="s">
        <v>373</v>
      </c>
      <c r="E1404" s="11" t="s">
        <v>52</v>
      </c>
      <c r="F1404" s="11" t="s">
        <v>378</v>
      </c>
      <c r="G1404" s="15">
        <v>811408</v>
      </c>
      <c r="H1404" s="15">
        <v>769893</v>
      </c>
      <c r="I1404" s="13">
        <f t="shared" si="63"/>
        <v>0.94883585076804766</v>
      </c>
      <c r="J1404" s="12">
        <v>1750</v>
      </c>
      <c r="K1404" s="12">
        <v>1060</v>
      </c>
      <c r="L1404" s="13">
        <f t="shared" si="64"/>
        <v>0.60571428571428576</v>
      </c>
      <c r="M1404" s="12">
        <v>915</v>
      </c>
      <c r="N1404" s="12">
        <v>145</v>
      </c>
      <c r="O1404" s="14" t="str">
        <f t="shared" si="65"/>
        <v>CD Eligible</v>
      </c>
    </row>
    <row r="1405" spans="1:15" x14ac:dyDescent="0.2">
      <c r="A1405" s="11" t="s">
        <v>16</v>
      </c>
      <c r="B1405" s="11">
        <v>2</v>
      </c>
      <c r="C1405" s="11" t="s">
        <v>379</v>
      </c>
      <c r="D1405" s="11" t="s">
        <v>380</v>
      </c>
      <c r="E1405" s="11" t="s">
        <v>19</v>
      </c>
      <c r="F1405" s="11" t="s">
        <v>381</v>
      </c>
      <c r="G1405" s="15">
        <v>0</v>
      </c>
      <c r="H1405" s="15">
        <v>0</v>
      </c>
      <c r="I1405" s="13" t="str">
        <f t="shared" si="63"/>
        <v>-</v>
      </c>
      <c r="J1405" s="12">
        <v>0</v>
      </c>
      <c r="K1405" s="12">
        <v>0</v>
      </c>
      <c r="L1405" s="13" t="str">
        <f t="shared" si="64"/>
        <v>-</v>
      </c>
      <c r="M1405" s="12">
        <v>0</v>
      </c>
      <c r="N1405" s="12">
        <v>0</v>
      </c>
      <c r="O1405" s="14" t="str">
        <f t="shared" si="65"/>
        <v>Ineligible</v>
      </c>
    </row>
    <row r="1406" spans="1:15" x14ac:dyDescent="0.2">
      <c r="A1406" s="11" t="s">
        <v>16</v>
      </c>
      <c r="B1406" s="11">
        <v>2</v>
      </c>
      <c r="C1406" s="11" t="s">
        <v>379</v>
      </c>
      <c r="D1406" s="11" t="s">
        <v>380</v>
      </c>
      <c r="E1406" s="11" t="s">
        <v>21</v>
      </c>
      <c r="F1406" s="11" t="s">
        <v>382</v>
      </c>
      <c r="G1406" s="15">
        <v>122168.38</v>
      </c>
      <c r="H1406" s="15">
        <v>37550.379999999997</v>
      </c>
      <c r="I1406" s="13">
        <f t="shared" si="63"/>
        <v>0.30736578482910221</v>
      </c>
      <c r="J1406" s="12">
        <v>155</v>
      </c>
      <c r="K1406" s="12">
        <v>30</v>
      </c>
      <c r="L1406" s="13">
        <f t="shared" si="64"/>
        <v>0.19354838709677419</v>
      </c>
      <c r="M1406" s="12">
        <v>30</v>
      </c>
      <c r="N1406" s="12">
        <v>0</v>
      </c>
      <c r="O1406" s="14" t="str">
        <f t="shared" si="65"/>
        <v>Ineligible</v>
      </c>
    </row>
    <row r="1407" spans="1:15" x14ac:dyDescent="0.2">
      <c r="A1407" s="11" t="s">
        <v>16</v>
      </c>
      <c r="B1407" s="11">
        <v>2</v>
      </c>
      <c r="C1407" s="11" t="s">
        <v>383</v>
      </c>
      <c r="D1407" s="11" t="s">
        <v>384</v>
      </c>
      <c r="E1407" s="11" t="s">
        <v>19</v>
      </c>
      <c r="F1407" s="11" t="s">
        <v>385</v>
      </c>
      <c r="G1407" s="15">
        <v>0</v>
      </c>
      <c r="H1407" s="15">
        <v>0</v>
      </c>
      <c r="I1407" s="13" t="str">
        <f t="shared" si="63"/>
        <v>-</v>
      </c>
      <c r="J1407" s="12">
        <v>0</v>
      </c>
      <c r="K1407" s="12">
        <v>0</v>
      </c>
      <c r="L1407" s="13" t="str">
        <f t="shared" si="64"/>
        <v>-</v>
      </c>
      <c r="M1407" s="12">
        <v>0</v>
      </c>
      <c r="N1407" s="12">
        <v>0</v>
      </c>
      <c r="O1407" s="14" t="str">
        <f t="shared" si="65"/>
        <v>Ineligible</v>
      </c>
    </row>
    <row r="1408" spans="1:15" x14ac:dyDescent="0.2">
      <c r="A1408" s="11" t="s">
        <v>16</v>
      </c>
      <c r="B1408" s="11">
        <v>2</v>
      </c>
      <c r="C1408" s="11" t="s">
        <v>383</v>
      </c>
      <c r="D1408" s="11" t="s">
        <v>384</v>
      </c>
      <c r="E1408" s="11" t="s">
        <v>21</v>
      </c>
      <c r="F1408" s="11" t="s">
        <v>386</v>
      </c>
      <c r="G1408" s="15">
        <v>1064200</v>
      </c>
      <c r="H1408" s="15">
        <v>592893</v>
      </c>
      <c r="I1408" s="13">
        <f t="shared" si="63"/>
        <v>0.55712554031197148</v>
      </c>
      <c r="J1408" s="12">
        <v>1745</v>
      </c>
      <c r="K1408" s="12">
        <v>1530</v>
      </c>
      <c r="L1408" s="13">
        <f t="shared" si="64"/>
        <v>0.87679083094555876</v>
      </c>
      <c r="M1408" s="12">
        <v>1105</v>
      </c>
      <c r="N1408" s="12">
        <v>425</v>
      </c>
      <c r="O1408" s="14" t="str">
        <f t="shared" si="65"/>
        <v>CD Eligible</v>
      </c>
    </row>
    <row r="1409" spans="1:15" x14ac:dyDescent="0.2">
      <c r="A1409" s="11" t="s">
        <v>16</v>
      </c>
      <c r="B1409" s="11">
        <v>2</v>
      </c>
      <c r="C1409" s="11" t="s">
        <v>383</v>
      </c>
      <c r="D1409" s="11" t="s">
        <v>384</v>
      </c>
      <c r="E1409" s="11" t="s">
        <v>27</v>
      </c>
      <c r="F1409" s="11" t="s">
        <v>387</v>
      </c>
      <c r="G1409" s="15">
        <v>653505</v>
      </c>
      <c r="H1409" s="15">
        <v>562177</v>
      </c>
      <c r="I1409" s="13">
        <f t="shared" si="63"/>
        <v>0.86024896519536953</v>
      </c>
      <c r="J1409" s="12">
        <v>1415</v>
      </c>
      <c r="K1409" s="12">
        <v>1300</v>
      </c>
      <c r="L1409" s="13">
        <f t="shared" si="64"/>
        <v>0.91872791519434627</v>
      </c>
      <c r="M1409" s="12">
        <v>1225</v>
      </c>
      <c r="N1409" s="12">
        <v>75</v>
      </c>
      <c r="O1409" s="14" t="str">
        <f t="shared" si="65"/>
        <v>CD Eligible</v>
      </c>
    </row>
    <row r="1410" spans="1:15" x14ac:dyDescent="0.2">
      <c r="A1410" s="11" t="s">
        <v>16</v>
      </c>
      <c r="B1410" s="11">
        <v>2</v>
      </c>
      <c r="C1410" s="11" t="s">
        <v>383</v>
      </c>
      <c r="D1410" s="11" t="s">
        <v>384</v>
      </c>
      <c r="E1410" s="11" t="s">
        <v>29</v>
      </c>
      <c r="F1410" s="11" t="s">
        <v>388</v>
      </c>
      <c r="G1410" s="15">
        <v>582491</v>
      </c>
      <c r="H1410" s="15">
        <v>313285</v>
      </c>
      <c r="I1410" s="13">
        <f t="shared" si="63"/>
        <v>0.53783663610253207</v>
      </c>
      <c r="J1410" s="12">
        <v>1095</v>
      </c>
      <c r="K1410" s="12">
        <v>940</v>
      </c>
      <c r="L1410" s="13">
        <f t="shared" si="64"/>
        <v>0.85844748858447484</v>
      </c>
      <c r="M1410" s="12">
        <v>770</v>
      </c>
      <c r="N1410" s="12">
        <v>170</v>
      </c>
      <c r="O1410" s="14" t="str">
        <f t="shared" si="65"/>
        <v>CD Eligible</v>
      </c>
    </row>
    <row r="1411" spans="1:15" x14ac:dyDescent="0.2">
      <c r="A1411" s="11" t="s">
        <v>16</v>
      </c>
      <c r="B1411" s="11">
        <v>2</v>
      </c>
      <c r="C1411" s="11" t="s">
        <v>389</v>
      </c>
      <c r="D1411" s="11" t="s">
        <v>390</v>
      </c>
      <c r="E1411" s="11" t="s">
        <v>19</v>
      </c>
      <c r="F1411" s="11" t="s">
        <v>391</v>
      </c>
      <c r="G1411" s="15">
        <v>0</v>
      </c>
      <c r="H1411" s="15">
        <v>0</v>
      </c>
      <c r="I1411" s="13" t="str">
        <f t="shared" si="63"/>
        <v>-</v>
      </c>
      <c r="J1411" s="12">
        <v>0</v>
      </c>
      <c r="K1411" s="12">
        <v>0</v>
      </c>
      <c r="L1411" s="13" t="str">
        <f t="shared" si="64"/>
        <v>-</v>
      </c>
      <c r="M1411" s="12">
        <v>0</v>
      </c>
      <c r="N1411" s="12">
        <v>0</v>
      </c>
      <c r="O1411" s="14" t="str">
        <f t="shared" si="65"/>
        <v>Ineligible</v>
      </c>
    </row>
    <row r="1412" spans="1:15" x14ac:dyDescent="0.2">
      <c r="A1412" s="11" t="s">
        <v>16</v>
      </c>
      <c r="B1412" s="11">
        <v>2</v>
      </c>
      <c r="C1412" s="11" t="s">
        <v>389</v>
      </c>
      <c r="D1412" s="11" t="s">
        <v>390</v>
      </c>
      <c r="E1412" s="11" t="s">
        <v>21</v>
      </c>
      <c r="F1412" s="11" t="s">
        <v>392</v>
      </c>
      <c r="G1412" s="15">
        <v>967646</v>
      </c>
      <c r="H1412" s="15">
        <v>564738</v>
      </c>
      <c r="I1412" s="13">
        <f t="shared" si="63"/>
        <v>0.58362045624122871</v>
      </c>
      <c r="J1412" s="12">
        <v>1605</v>
      </c>
      <c r="K1412" s="12">
        <v>1315</v>
      </c>
      <c r="L1412" s="13">
        <f t="shared" si="64"/>
        <v>0.81931464174454827</v>
      </c>
      <c r="M1412" s="12">
        <v>980</v>
      </c>
      <c r="N1412" s="12">
        <v>335</v>
      </c>
      <c r="O1412" s="14" t="str">
        <f t="shared" si="65"/>
        <v>CD Eligible</v>
      </c>
    </row>
    <row r="1413" spans="1:15" x14ac:dyDescent="0.2">
      <c r="A1413" s="11" t="s">
        <v>16</v>
      </c>
      <c r="B1413" s="11">
        <v>2</v>
      </c>
      <c r="C1413" s="11" t="s">
        <v>389</v>
      </c>
      <c r="D1413" s="11" t="s">
        <v>390</v>
      </c>
      <c r="E1413" s="11" t="s">
        <v>27</v>
      </c>
      <c r="F1413" s="11" t="s">
        <v>393</v>
      </c>
      <c r="G1413" s="15">
        <v>3291751</v>
      </c>
      <c r="H1413" s="15">
        <v>0</v>
      </c>
      <c r="I1413" s="13">
        <f t="shared" si="63"/>
        <v>0</v>
      </c>
      <c r="J1413" s="12">
        <v>0</v>
      </c>
      <c r="K1413" s="12">
        <v>0</v>
      </c>
      <c r="L1413" s="13" t="str">
        <f t="shared" si="64"/>
        <v>-</v>
      </c>
      <c r="M1413" s="12">
        <v>0</v>
      </c>
      <c r="N1413" s="12">
        <v>0</v>
      </c>
      <c r="O1413" s="14" t="str">
        <f t="shared" si="65"/>
        <v>Ineligible</v>
      </c>
    </row>
    <row r="1414" spans="1:15" x14ac:dyDescent="0.2">
      <c r="A1414" s="11" t="s">
        <v>16</v>
      </c>
      <c r="B1414" s="11">
        <v>2</v>
      </c>
      <c r="C1414" s="11" t="s">
        <v>394</v>
      </c>
      <c r="D1414" s="11" t="s">
        <v>395</v>
      </c>
      <c r="E1414" s="11" t="s">
        <v>19</v>
      </c>
      <c r="F1414" s="11" t="s">
        <v>396</v>
      </c>
      <c r="G1414" s="15">
        <v>15279.24</v>
      </c>
      <c r="H1414" s="15">
        <v>6336.67</v>
      </c>
      <c r="I1414" s="13">
        <f t="shared" si="63"/>
        <v>0.41472416167296278</v>
      </c>
      <c r="J1414" s="12">
        <v>0</v>
      </c>
      <c r="K1414" s="12">
        <v>0</v>
      </c>
      <c r="L1414" s="13" t="str">
        <f t="shared" si="64"/>
        <v>-</v>
      </c>
      <c r="M1414" s="12">
        <v>0</v>
      </c>
      <c r="N1414" s="12">
        <v>0</v>
      </c>
      <c r="O1414" s="14" t="str">
        <f t="shared" si="65"/>
        <v>Ineligible</v>
      </c>
    </row>
    <row r="1415" spans="1:15" x14ac:dyDescent="0.2">
      <c r="A1415" s="11" t="s">
        <v>16</v>
      </c>
      <c r="B1415" s="11">
        <v>2</v>
      </c>
      <c r="C1415" s="11" t="s">
        <v>394</v>
      </c>
      <c r="D1415" s="11" t="s">
        <v>395</v>
      </c>
      <c r="E1415" s="11" t="s">
        <v>21</v>
      </c>
      <c r="F1415" s="11" t="s">
        <v>397</v>
      </c>
      <c r="G1415" s="15">
        <v>1574880.52</v>
      </c>
      <c r="H1415" s="15">
        <v>671838.34</v>
      </c>
      <c r="I1415" s="13">
        <f t="shared" ref="I1415:I1478" si="66">IFERROR(H1415/G1415,"-")</f>
        <v>0.4265963871341808</v>
      </c>
      <c r="J1415" s="12">
        <v>1360</v>
      </c>
      <c r="K1415" s="12">
        <v>335</v>
      </c>
      <c r="L1415" s="13">
        <f t="shared" ref="L1415:L1478" si="67">IFERROR(K1415/J1415,"-")</f>
        <v>0.24632352941176472</v>
      </c>
      <c r="M1415" s="12">
        <v>215</v>
      </c>
      <c r="N1415" s="12">
        <v>120</v>
      </c>
      <c r="O1415" s="14" t="str">
        <f t="shared" ref="O1415:O1478" si="68">IFERROR(IF(OR(I1415="-",L1415="-"),"Ineligible",IF(AND(L1415&gt;0.51,I1415&gt;0.5),"CD Eligible","Ineligible")),"Ineligible")</f>
        <v>Ineligible</v>
      </c>
    </row>
    <row r="1416" spans="1:15" x14ac:dyDescent="0.2">
      <c r="A1416" s="11" t="s">
        <v>16</v>
      </c>
      <c r="B1416" s="11">
        <v>2</v>
      </c>
      <c r="C1416" s="11" t="s">
        <v>394</v>
      </c>
      <c r="D1416" s="11" t="s">
        <v>395</v>
      </c>
      <c r="E1416" s="11" t="s">
        <v>27</v>
      </c>
      <c r="F1416" s="11" t="s">
        <v>398</v>
      </c>
      <c r="G1416" s="15">
        <v>86805.24</v>
      </c>
      <c r="H1416" s="15">
        <v>50247</v>
      </c>
      <c r="I1416" s="13">
        <f t="shared" si="66"/>
        <v>0.57884754422659279</v>
      </c>
      <c r="J1416" s="12">
        <v>1245</v>
      </c>
      <c r="K1416" s="12">
        <v>310</v>
      </c>
      <c r="L1416" s="13">
        <f t="shared" si="67"/>
        <v>0.24899598393574296</v>
      </c>
      <c r="M1416" s="12">
        <v>205</v>
      </c>
      <c r="N1416" s="12">
        <v>105</v>
      </c>
      <c r="O1416" s="14" t="str">
        <f t="shared" si="68"/>
        <v>Ineligible</v>
      </c>
    </row>
    <row r="1417" spans="1:15" x14ac:dyDescent="0.2">
      <c r="A1417" s="11" t="s">
        <v>16</v>
      </c>
      <c r="B1417" s="11">
        <v>2</v>
      </c>
      <c r="C1417" s="11" t="s">
        <v>394</v>
      </c>
      <c r="D1417" s="11" t="s">
        <v>395</v>
      </c>
      <c r="E1417" s="11" t="s">
        <v>29</v>
      </c>
      <c r="F1417" s="11" t="s">
        <v>399</v>
      </c>
      <c r="G1417" s="15">
        <v>905371</v>
      </c>
      <c r="H1417" s="15">
        <v>546582</v>
      </c>
      <c r="I1417" s="13">
        <f t="shared" si="66"/>
        <v>0.60371052308942963</v>
      </c>
      <c r="J1417" s="12">
        <v>1420</v>
      </c>
      <c r="K1417" s="12">
        <v>440</v>
      </c>
      <c r="L1417" s="13">
        <f t="shared" si="67"/>
        <v>0.30985915492957744</v>
      </c>
      <c r="M1417" s="12">
        <v>305</v>
      </c>
      <c r="N1417" s="12">
        <v>135</v>
      </c>
      <c r="O1417" s="14" t="str">
        <f t="shared" si="68"/>
        <v>Ineligible</v>
      </c>
    </row>
    <row r="1418" spans="1:15" x14ac:dyDescent="0.2">
      <c r="A1418" s="11" t="s">
        <v>16</v>
      </c>
      <c r="B1418" s="11">
        <v>2</v>
      </c>
      <c r="C1418" s="11" t="s">
        <v>400</v>
      </c>
      <c r="D1418" s="11" t="s">
        <v>401</v>
      </c>
      <c r="E1418" s="11" t="s">
        <v>21</v>
      </c>
      <c r="F1418" s="11" t="s">
        <v>402</v>
      </c>
      <c r="G1418" s="15">
        <v>845331</v>
      </c>
      <c r="H1418" s="15">
        <v>593932</v>
      </c>
      <c r="I1418" s="13">
        <f t="shared" si="66"/>
        <v>0.70260288573351737</v>
      </c>
      <c r="J1418" s="12">
        <v>2575</v>
      </c>
      <c r="K1418" s="12">
        <v>2460</v>
      </c>
      <c r="L1418" s="13">
        <f t="shared" si="67"/>
        <v>0.95533980582524269</v>
      </c>
      <c r="M1418" s="12">
        <v>1925</v>
      </c>
      <c r="N1418" s="12">
        <v>535</v>
      </c>
      <c r="O1418" s="14" t="str">
        <f t="shared" si="68"/>
        <v>CD Eligible</v>
      </c>
    </row>
    <row r="1419" spans="1:15" x14ac:dyDescent="0.2">
      <c r="A1419" s="11" t="s">
        <v>16</v>
      </c>
      <c r="B1419" s="11">
        <v>2</v>
      </c>
      <c r="C1419" s="11" t="s">
        <v>400</v>
      </c>
      <c r="D1419" s="11" t="s">
        <v>401</v>
      </c>
      <c r="E1419" s="11" t="s">
        <v>27</v>
      </c>
      <c r="F1419" s="11" t="s">
        <v>403</v>
      </c>
      <c r="G1419" s="15">
        <v>453986</v>
      </c>
      <c r="H1419" s="15">
        <v>344866</v>
      </c>
      <c r="I1419" s="13">
        <f t="shared" si="66"/>
        <v>0.75964016511522381</v>
      </c>
      <c r="J1419" s="12">
        <v>875</v>
      </c>
      <c r="K1419" s="12">
        <v>745</v>
      </c>
      <c r="L1419" s="13">
        <f t="shared" si="67"/>
        <v>0.85142857142857142</v>
      </c>
      <c r="M1419" s="12">
        <v>600</v>
      </c>
      <c r="N1419" s="12">
        <v>145</v>
      </c>
      <c r="O1419" s="14" t="str">
        <f t="shared" si="68"/>
        <v>CD Eligible</v>
      </c>
    </row>
    <row r="1420" spans="1:15" x14ac:dyDescent="0.2">
      <c r="A1420" s="11" t="s">
        <v>16</v>
      </c>
      <c r="B1420" s="11">
        <v>2</v>
      </c>
      <c r="C1420" s="11" t="s">
        <v>400</v>
      </c>
      <c r="D1420" s="11" t="s">
        <v>401</v>
      </c>
      <c r="E1420" s="11" t="s">
        <v>29</v>
      </c>
      <c r="F1420" s="11" t="s">
        <v>404</v>
      </c>
      <c r="G1420" s="15">
        <v>234670</v>
      </c>
      <c r="H1420" s="15">
        <v>212044</v>
      </c>
      <c r="I1420" s="13">
        <f t="shared" si="66"/>
        <v>0.90358375591255802</v>
      </c>
      <c r="J1420" s="12">
        <v>415</v>
      </c>
      <c r="K1420" s="12">
        <v>350</v>
      </c>
      <c r="L1420" s="13">
        <f t="shared" si="67"/>
        <v>0.84337349397590367</v>
      </c>
      <c r="M1420" s="12">
        <v>270</v>
      </c>
      <c r="N1420" s="12">
        <v>80</v>
      </c>
      <c r="O1420" s="14" t="str">
        <f t="shared" si="68"/>
        <v>CD Eligible</v>
      </c>
    </row>
    <row r="1421" spans="1:15" x14ac:dyDescent="0.2">
      <c r="A1421" s="11" t="s">
        <v>16</v>
      </c>
      <c r="B1421" s="11">
        <v>2</v>
      </c>
      <c r="C1421" s="11" t="s">
        <v>400</v>
      </c>
      <c r="D1421" s="11" t="s">
        <v>401</v>
      </c>
      <c r="E1421" s="11" t="s">
        <v>37</v>
      </c>
      <c r="F1421" s="11" t="s">
        <v>405</v>
      </c>
      <c r="G1421" s="15">
        <v>305173</v>
      </c>
      <c r="H1421" s="15">
        <v>248836</v>
      </c>
      <c r="I1421" s="13">
        <f t="shared" si="66"/>
        <v>0.81539323596779534</v>
      </c>
      <c r="J1421" s="12">
        <v>820</v>
      </c>
      <c r="K1421" s="12">
        <v>820</v>
      </c>
      <c r="L1421" s="13">
        <f t="shared" si="67"/>
        <v>1</v>
      </c>
      <c r="M1421" s="12">
        <v>790</v>
      </c>
      <c r="N1421" s="12">
        <v>30</v>
      </c>
      <c r="O1421" s="14" t="str">
        <f t="shared" si="68"/>
        <v>CD Eligible</v>
      </c>
    </row>
    <row r="1422" spans="1:15" x14ac:dyDescent="0.2">
      <c r="A1422" s="11" t="s">
        <v>16</v>
      </c>
      <c r="B1422" s="11">
        <v>2</v>
      </c>
      <c r="C1422" s="11" t="s">
        <v>400</v>
      </c>
      <c r="D1422" s="11" t="s">
        <v>401</v>
      </c>
      <c r="E1422" s="11" t="s">
        <v>52</v>
      </c>
      <c r="F1422" s="11" t="s">
        <v>406</v>
      </c>
      <c r="G1422" s="15">
        <v>373001</v>
      </c>
      <c r="H1422" s="15">
        <v>330385</v>
      </c>
      <c r="I1422" s="13">
        <f t="shared" si="66"/>
        <v>0.88574829558097701</v>
      </c>
      <c r="J1422" s="12">
        <v>900</v>
      </c>
      <c r="K1422" s="12">
        <v>810</v>
      </c>
      <c r="L1422" s="13">
        <f t="shared" si="67"/>
        <v>0.9</v>
      </c>
      <c r="M1422" s="12">
        <v>695</v>
      </c>
      <c r="N1422" s="12">
        <v>115</v>
      </c>
      <c r="O1422" s="14" t="str">
        <f t="shared" si="68"/>
        <v>CD Eligible</v>
      </c>
    </row>
    <row r="1423" spans="1:15" x14ac:dyDescent="0.2">
      <c r="A1423" s="11" t="s">
        <v>16</v>
      </c>
      <c r="B1423" s="11">
        <v>2</v>
      </c>
      <c r="C1423" s="11" t="s">
        <v>407</v>
      </c>
      <c r="D1423" s="11" t="s">
        <v>408</v>
      </c>
      <c r="E1423" s="11" t="s">
        <v>21</v>
      </c>
      <c r="F1423" s="11" t="s">
        <v>409</v>
      </c>
      <c r="G1423" s="15">
        <v>582885</v>
      </c>
      <c r="H1423" s="15">
        <v>398458</v>
      </c>
      <c r="I1423" s="13">
        <f t="shared" si="66"/>
        <v>0.68359624968904675</v>
      </c>
      <c r="J1423" s="12">
        <v>1365</v>
      </c>
      <c r="K1423" s="12">
        <v>1165</v>
      </c>
      <c r="L1423" s="13">
        <f t="shared" si="67"/>
        <v>0.85347985347985345</v>
      </c>
      <c r="M1423" s="12">
        <v>1110</v>
      </c>
      <c r="N1423" s="12">
        <v>55</v>
      </c>
      <c r="O1423" s="14" t="str">
        <f t="shared" si="68"/>
        <v>CD Eligible</v>
      </c>
    </row>
    <row r="1424" spans="1:15" x14ac:dyDescent="0.2">
      <c r="A1424" s="11" t="s">
        <v>16</v>
      </c>
      <c r="B1424" s="11">
        <v>2</v>
      </c>
      <c r="C1424" s="11" t="s">
        <v>407</v>
      </c>
      <c r="D1424" s="11" t="s">
        <v>408</v>
      </c>
      <c r="E1424" s="11" t="s">
        <v>27</v>
      </c>
      <c r="F1424" s="11" t="s">
        <v>410</v>
      </c>
      <c r="G1424" s="15">
        <v>668774</v>
      </c>
      <c r="H1424" s="15">
        <v>576840</v>
      </c>
      <c r="I1424" s="13">
        <f t="shared" si="66"/>
        <v>0.8625335315069067</v>
      </c>
      <c r="J1424" s="12">
        <v>1560</v>
      </c>
      <c r="K1424" s="12">
        <v>1485</v>
      </c>
      <c r="L1424" s="13">
        <f t="shared" si="67"/>
        <v>0.95192307692307687</v>
      </c>
      <c r="M1424" s="12">
        <v>1125</v>
      </c>
      <c r="N1424" s="12">
        <v>360</v>
      </c>
      <c r="O1424" s="14" t="str">
        <f t="shared" si="68"/>
        <v>CD Eligible</v>
      </c>
    </row>
    <row r="1425" spans="1:15" x14ac:dyDescent="0.2">
      <c r="A1425" s="11" t="s">
        <v>16</v>
      </c>
      <c r="B1425" s="11">
        <v>2</v>
      </c>
      <c r="C1425" s="11" t="s">
        <v>411</v>
      </c>
      <c r="D1425" s="11" t="s">
        <v>412</v>
      </c>
      <c r="E1425" s="11" t="s">
        <v>21</v>
      </c>
      <c r="F1425" s="11" t="s">
        <v>413</v>
      </c>
      <c r="G1425" s="15">
        <v>596095</v>
      </c>
      <c r="H1425" s="15">
        <v>482940</v>
      </c>
      <c r="I1425" s="13">
        <f t="shared" si="66"/>
        <v>0.8101728751289643</v>
      </c>
      <c r="J1425" s="12">
        <v>1835</v>
      </c>
      <c r="K1425" s="12">
        <v>1695</v>
      </c>
      <c r="L1425" s="13">
        <f t="shared" si="67"/>
        <v>0.92370572207084467</v>
      </c>
      <c r="M1425" s="12">
        <v>1410</v>
      </c>
      <c r="N1425" s="12">
        <v>285</v>
      </c>
      <c r="O1425" s="14" t="str">
        <f t="shared" si="68"/>
        <v>CD Eligible</v>
      </c>
    </row>
    <row r="1426" spans="1:15" x14ac:dyDescent="0.2">
      <c r="A1426" s="11" t="s">
        <v>16</v>
      </c>
      <c r="B1426" s="11">
        <v>2</v>
      </c>
      <c r="C1426" s="11" t="s">
        <v>414</v>
      </c>
      <c r="D1426" s="11" t="s">
        <v>415</v>
      </c>
      <c r="E1426" s="11" t="s">
        <v>21</v>
      </c>
      <c r="F1426" s="11" t="s">
        <v>416</v>
      </c>
      <c r="G1426" s="15">
        <v>1032191</v>
      </c>
      <c r="H1426" s="15">
        <v>728972</v>
      </c>
      <c r="I1426" s="13">
        <f t="shared" si="66"/>
        <v>0.70623750836812182</v>
      </c>
      <c r="J1426" s="12">
        <v>1660</v>
      </c>
      <c r="K1426" s="12">
        <v>1585</v>
      </c>
      <c r="L1426" s="13">
        <f t="shared" si="67"/>
        <v>0.95481927710843373</v>
      </c>
      <c r="M1426" s="12">
        <v>1370</v>
      </c>
      <c r="N1426" s="12">
        <v>215</v>
      </c>
      <c r="O1426" s="14" t="str">
        <f t="shared" si="68"/>
        <v>CD Eligible</v>
      </c>
    </row>
    <row r="1427" spans="1:15" x14ac:dyDescent="0.2">
      <c r="A1427" s="11" t="s">
        <v>16</v>
      </c>
      <c r="B1427" s="11">
        <v>2</v>
      </c>
      <c r="C1427" s="11" t="s">
        <v>414</v>
      </c>
      <c r="D1427" s="11" t="s">
        <v>415</v>
      </c>
      <c r="E1427" s="11" t="s">
        <v>27</v>
      </c>
      <c r="F1427" s="11" t="s">
        <v>417</v>
      </c>
      <c r="G1427" s="15">
        <v>584639</v>
      </c>
      <c r="H1427" s="15">
        <v>535879</v>
      </c>
      <c r="I1427" s="13">
        <f t="shared" si="66"/>
        <v>0.91659810583967205</v>
      </c>
      <c r="J1427" s="12">
        <v>1350</v>
      </c>
      <c r="K1427" s="12">
        <v>1010</v>
      </c>
      <c r="L1427" s="13">
        <f t="shared" si="67"/>
        <v>0.74814814814814812</v>
      </c>
      <c r="M1427" s="12">
        <v>605</v>
      </c>
      <c r="N1427" s="12">
        <v>405</v>
      </c>
      <c r="O1427" s="14" t="str">
        <f t="shared" si="68"/>
        <v>CD Eligible</v>
      </c>
    </row>
    <row r="1428" spans="1:15" x14ac:dyDescent="0.2">
      <c r="A1428" s="11" t="s">
        <v>16</v>
      </c>
      <c r="B1428" s="11">
        <v>2</v>
      </c>
      <c r="C1428" s="11" t="s">
        <v>414</v>
      </c>
      <c r="D1428" s="11" t="s">
        <v>415</v>
      </c>
      <c r="E1428" s="11" t="s">
        <v>29</v>
      </c>
      <c r="F1428" s="11" t="s">
        <v>418</v>
      </c>
      <c r="G1428" s="15">
        <v>650542.89</v>
      </c>
      <c r="H1428" s="15">
        <v>416441</v>
      </c>
      <c r="I1428" s="13">
        <f t="shared" si="66"/>
        <v>0.64014380358534084</v>
      </c>
      <c r="J1428" s="12">
        <v>1285</v>
      </c>
      <c r="K1428" s="12">
        <v>1285</v>
      </c>
      <c r="L1428" s="13">
        <f t="shared" si="67"/>
        <v>1</v>
      </c>
      <c r="M1428" s="12">
        <v>1120</v>
      </c>
      <c r="N1428" s="12">
        <v>165</v>
      </c>
      <c r="O1428" s="14" t="str">
        <f t="shared" si="68"/>
        <v>CD Eligible</v>
      </c>
    </row>
    <row r="1429" spans="1:15" x14ac:dyDescent="0.2">
      <c r="A1429" s="11" t="s">
        <v>16</v>
      </c>
      <c r="B1429" s="11">
        <v>2</v>
      </c>
      <c r="C1429" s="11" t="s">
        <v>419</v>
      </c>
      <c r="D1429" s="11" t="s">
        <v>420</v>
      </c>
      <c r="E1429" s="11" t="s">
        <v>21</v>
      </c>
      <c r="F1429" s="11" t="s">
        <v>421</v>
      </c>
      <c r="G1429" s="15">
        <v>1136374</v>
      </c>
      <c r="H1429" s="15">
        <v>788746</v>
      </c>
      <c r="I1429" s="13">
        <f t="shared" si="66"/>
        <v>0.69409014989783291</v>
      </c>
      <c r="J1429" s="12">
        <v>2515</v>
      </c>
      <c r="K1429" s="12">
        <v>2275</v>
      </c>
      <c r="L1429" s="13">
        <f t="shared" si="67"/>
        <v>0.90457256461232605</v>
      </c>
      <c r="M1429" s="12">
        <v>1850</v>
      </c>
      <c r="N1429" s="12">
        <v>425</v>
      </c>
      <c r="O1429" s="14" t="str">
        <f t="shared" si="68"/>
        <v>CD Eligible</v>
      </c>
    </row>
    <row r="1430" spans="1:15" x14ac:dyDescent="0.2">
      <c r="A1430" s="11" t="s">
        <v>16</v>
      </c>
      <c r="B1430" s="11">
        <v>2</v>
      </c>
      <c r="C1430" s="11" t="s">
        <v>419</v>
      </c>
      <c r="D1430" s="11" t="s">
        <v>420</v>
      </c>
      <c r="E1430" s="11" t="s">
        <v>27</v>
      </c>
      <c r="F1430" s="11" t="s">
        <v>422</v>
      </c>
      <c r="G1430" s="15">
        <v>596994</v>
      </c>
      <c r="H1430" s="15">
        <v>545598</v>
      </c>
      <c r="I1430" s="13">
        <f t="shared" si="66"/>
        <v>0.91390868249932156</v>
      </c>
      <c r="J1430" s="12">
        <v>1750</v>
      </c>
      <c r="K1430" s="12">
        <v>1435</v>
      </c>
      <c r="L1430" s="13">
        <f t="shared" si="67"/>
        <v>0.82</v>
      </c>
      <c r="M1430" s="12">
        <v>1035</v>
      </c>
      <c r="N1430" s="12">
        <v>400</v>
      </c>
      <c r="O1430" s="14" t="str">
        <f t="shared" si="68"/>
        <v>CD Eligible</v>
      </c>
    </row>
    <row r="1431" spans="1:15" x14ac:dyDescent="0.2">
      <c r="A1431" s="11" t="s">
        <v>16</v>
      </c>
      <c r="B1431" s="11">
        <v>2</v>
      </c>
      <c r="C1431" s="11" t="s">
        <v>423</v>
      </c>
      <c r="D1431" s="11" t="s">
        <v>424</v>
      </c>
      <c r="E1431" s="11" t="s">
        <v>21</v>
      </c>
      <c r="F1431" s="11" t="s">
        <v>425</v>
      </c>
      <c r="G1431" s="15">
        <v>516984</v>
      </c>
      <c r="H1431" s="15">
        <v>472570</v>
      </c>
      <c r="I1431" s="13">
        <f t="shared" si="66"/>
        <v>0.91409018460919489</v>
      </c>
      <c r="J1431" s="12">
        <v>990</v>
      </c>
      <c r="K1431" s="12">
        <v>950</v>
      </c>
      <c r="L1431" s="13">
        <f t="shared" si="67"/>
        <v>0.95959595959595956</v>
      </c>
      <c r="M1431" s="12">
        <v>815</v>
      </c>
      <c r="N1431" s="12">
        <v>135</v>
      </c>
      <c r="O1431" s="14" t="str">
        <f t="shared" si="68"/>
        <v>CD Eligible</v>
      </c>
    </row>
    <row r="1432" spans="1:15" x14ac:dyDescent="0.2">
      <c r="A1432" s="11" t="s">
        <v>16</v>
      </c>
      <c r="B1432" s="11">
        <v>2</v>
      </c>
      <c r="C1432" s="11" t="s">
        <v>423</v>
      </c>
      <c r="D1432" s="11" t="s">
        <v>424</v>
      </c>
      <c r="E1432" s="11" t="s">
        <v>27</v>
      </c>
      <c r="F1432" s="11" t="s">
        <v>426</v>
      </c>
      <c r="G1432" s="15">
        <v>666359</v>
      </c>
      <c r="H1432" s="15">
        <v>312783</v>
      </c>
      <c r="I1432" s="13">
        <f t="shared" si="66"/>
        <v>0.46939112400372773</v>
      </c>
      <c r="J1432" s="12">
        <v>925</v>
      </c>
      <c r="K1432" s="12">
        <v>765</v>
      </c>
      <c r="L1432" s="13">
        <f t="shared" si="67"/>
        <v>0.82702702702702702</v>
      </c>
      <c r="M1432" s="12">
        <v>550</v>
      </c>
      <c r="N1432" s="12">
        <v>215</v>
      </c>
      <c r="O1432" s="14" t="str">
        <f t="shared" si="68"/>
        <v>Ineligible</v>
      </c>
    </row>
    <row r="1433" spans="1:15" x14ac:dyDescent="0.2">
      <c r="A1433" s="11" t="s">
        <v>16</v>
      </c>
      <c r="B1433" s="11">
        <v>2</v>
      </c>
      <c r="C1433" s="11" t="s">
        <v>427</v>
      </c>
      <c r="D1433" s="11" t="s">
        <v>428</v>
      </c>
      <c r="E1433" s="11" t="s">
        <v>21</v>
      </c>
      <c r="F1433" s="11" t="s">
        <v>429</v>
      </c>
      <c r="G1433" s="15">
        <v>894806</v>
      </c>
      <c r="H1433" s="15">
        <v>442040</v>
      </c>
      <c r="I1433" s="13">
        <f t="shared" si="66"/>
        <v>0.49400652208411655</v>
      </c>
      <c r="J1433" s="12">
        <v>1515</v>
      </c>
      <c r="K1433" s="12">
        <v>1515</v>
      </c>
      <c r="L1433" s="13">
        <f t="shared" si="67"/>
        <v>1</v>
      </c>
      <c r="M1433" s="12">
        <v>1375</v>
      </c>
      <c r="N1433" s="12">
        <v>140</v>
      </c>
      <c r="O1433" s="14" t="str">
        <f t="shared" si="68"/>
        <v>Ineligible</v>
      </c>
    </row>
    <row r="1434" spans="1:15" x14ac:dyDescent="0.2">
      <c r="A1434" s="11" t="s">
        <v>16</v>
      </c>
      <c r="B1434" s="11">
        <v>2</v>
      </c>
      <c r="C1434" s="11" t="s">
        <v>427</v>
      </c>
      <c r="D1434" s="11" t="s">
        <v>428</v>
      </c>
      <c r="E1434" s="11" t="s">
        <v>27</v>
      </c>
      <c r="F1434" s="11" t="s">
        <v>430</v>
      </c>
      <c r="G1434" s="15">
        <v>1390036</v>
      </c>
      <c r="H1434" s="15">
        <v>1177062</v>
      </c>
      <c r="I1434" s="13">
        <f t="shared" si="66"/>
        <v>0.84678526311548763</v>
      </c>
      <c r="J1434" s="12">
        <v>2285</v>
      </c>
      <c r="K1434" s="12">
        <v>2260</v>
      </c>
      <c r="L1434" s="13">
        <f t="shared" si="67"/>
        <v>0.98905908096280093</v>
      </c>
      <c r="M1434" s="12">
        <v>1615</v>
      </c>
      <c r="N1434" s="12">
        <v>645</v>
      </c>
      <c r="O1434" s="14" t="str">
        <f t="shared" si="68"/>
        <v>CD Eligible</v>
      </c>
    </row>
    <row r="1435" spans="1:15" x14ac:dyDescent="0.2">
      <c r="A1435" s="11" t="s">
        <v>16</v>
      </c>
      <c r="B1435" s="11">
        <v>2</v>
      </c>
      <c r="C1435" s="11" t="s">
        <v>431</v>
      </c>
      <c r="D1435" s="11" t="s">
        <v>432</v>
      </c>
      <c r="E1435" s="11" t="s">
        <v>21</v>
      </c>
      <c r="F1435" s="11" t="s">
        <v>433</v>
      </c>
      <c r="G1435" s="15">
        <v>512707</v>
      </c>
      <c r="H1435" s="15">
        <v>406989</v>
      </c>
      <c r="I1435" s="13">
        <f t="shared" si="66"/>
        <v>0.79380425857263504</v>
      </c>
      <c r="J1435" s="12">
        <v>1365</v>
      </c>
      <c r="K1435" s="12">
        <v>620</v>
      </c>
      <c r="L1435" s="13">
        <f t="shared" si="67"/>
        <v>0.45421245421245421</v>
      </c>
      <c r="M1435" s="12">
        <v>220</v>
      </c>
      <c r="N1435" s="12">
        <v>400</v>
      </c>
      <c r="O1435" s="14" t="str">
        <f t="shared" si="68"/>
        <v>Ineligible</v>
      </c>
    </row>
    <row r="1436" spans="1:15" x14ac:dyDescent="0.2">
      <c r="A1436" s="11" t="s">
        <v>16</v>
      </c>
      <c r="B1436" s="11">
        <v>2</v>
      </c>
      <c r="C1436" s="11" t="s">
        <v>434</v>
      </c>
      <c r="D1436" s="11" t="s">
        <v>435</v>
      </c>
      <c r="E1436" s="11" t="s">
        <v>21</v>
      </c>
      <c r="F1436" s="11" t="s">
        <v>436</v>
      </c>
      <c r="G1436" s="15">
        <v>655101</v>
      </c>
      <c r="H1436" s="15">
        <v>427439</v>
      </c>
      <c r="I1436" s="13">
        <f t="shared" si="66"/>
        <v>0.65247801484045975</v>
      </c>
      <c r="J1436" s="12">
        <v>825</v>
      </c>
      <c r="K1436" s="12">
        <v>740</v>
      </c>
      <c r="L1436" s="13">
        <f t="shared" si="67"/>
        <v>0.89696969696969697</v>
      </c>
      <c r="M1436" s="12">
        <v>595</v>
      </c>
      <c r="N1436" s="12">
        <v>145</v>
      </c>
      <c r="O1436" s="14" t="str">
        <f t="shared" si="68"/>
        <v>CD Eligible</v>
      </c>
    </row>
    <row r="1437" spans="1:15" x14ac:dyDescent="0.2">
      <c r="A1437" s="11" t="s">
        <v>16</v>
      </c>
      <c r="B1437" s="11">
        <v>2</v>
      </c>
      <c r="C1437" s="11" t="s">
        <v>434</v>
      </c>
      <c r="D1437" s="11" t="s">
        <v>435</v>
      </c>
      <c r="E1437" s="11" t="s">
        <v>27</v>
      </c>
      <c r="F1437" s="11" t="s">
        <v>437</v>
      </c>
      <c r="G1437" s="15">
        <v>837956</v>
      </c>
      <c r="H1437" s="15">
        <v>658889</v>
      </c>
      <c r="I1437" s="13">
        <f t="shared" si="66"/>
        <v>0.78630500885488019</v>
      </c>
      <c r="J1437" s="12">
        <v>2030</v>
      </c>
      <c r="K1437" s="12">
        <v>1580</v>
      </c>
      <c r="L1437" s="13">
        <f t="shared" si="67"/>
        <v>0.77832512315270941</v>
      </c>
      <c r="M1437" s="12">
        <v>955</v>
      </c>
      <c r="N1437" s="12">
        <v>625</v>
      </c>
      <c r="O1437" s="14" t="str">
        <f t="shared" si="68"/>
        <v>CD Eligible</v>
      </c>
    </row>
    <row r="1438" spans="1:15" x14ac:dyDescent="0.2">
      <c r="A1438" s="11" t="s">
        <v>16</v>
      </c>
      <c r="B1438" s="11">
        <v>2</v>
      </c>
      <c r="C1438" s="11" t="s">
        <v>434</v>
      </c>
      <c r="D1438" s="11" t="s">
        <v>435</v>
      </c>
      <c r="E1438" s="11" t="s">
        <v>29</v>
      </c>
      <c r="F1438" s="11" t="s">
        <v>438</v>
      </c>
      <c r="G1438" s="15">
        <v>845700</v>
      </c>
      <c r="H1438" s="15">
        <v>678600</v>
      </c>
      <c r="I1438" s="13">
        <f t="shared" si="66"/>
        <v>0.80241220290883297</v>
      </c>
      <c r="J1438" s="12">
        <v>1760</v>
      </c>
      <c r="K1438" s="12">
        <v>1585</v>
      </c>
      <c r="L1438" s="13">
        <f t="shared" si="67"/>
        <v>0.90056818181818177</v>
      </c>
      <c r="M1438" s="12">
        <v>1430</v>
      </c>
      <c r="N1438" s="12">
        <v>155</v>
      </c>
      <c r="O1438" s="14" t="str">
        <f t="shared" si="68"/>
        <v>CD Eligible</v>
      </c>
    </row>
    <row r="1439" spans="1:15" x14ac:dyDescent="0.2">
      <c r="A1439" s="11" t="s">
        <v>16</v>
      </c>
      <c r="B1439" s="11">
        <v>2</v>
      </c>
      <c r="C1439" s="11" t="s">
        <v>439</v>
      </c>
      <c r="D1439" s="11" t="s">
        <v>440</v>
      </c>
      <c r="E1439" s="11" t="s">
        <v>19</v>
      </c>
      <c r="F1439" s="11" t="s">
        <v>441</v>
      </c>
      <c r="G1439" s="15">
        <v>102.52</v>
      </c>
      <c r="H1439" s="15">
        <v>0</v>
      </c>
      <c r="I1439" s="13">
        <f t="shared" si="66"/>
        <v>0</v>
      </c>
      <c r="J1439" s="12">
        <v>0</v>
      </c>
      <c r="K1439" s="12">
        <v>0</v>
      </c>
      <c r="L1439" s="13" t="str">
        <f t="shared" si="67"/>
        <v>-</v>
      </c>
      <c r="M1439" s="12">
        <v>0</v>
      </c>
      <c r="N1439" s="12">
        <v>0</v>
      </c>
      <c r="O1439" s="14" t="str">
        <f t="shared" si="68"/>
        <v>Ineligible</v>
      </c>
    </row>
    <row r="1440" spans="1:15" x14ac:dyDescent="0.2">
      <c r="A1440" s="11" t="s">
        <v>16</v>
      </c>
      <c r="B1440" s="11">
        <v>2</v>
      </c>
      <c r="C1440" s="11" t="s">
        <v>439</v>
      </c>
      <c r="D1440" s="11" t="s">
        <v>440</v>
      </c>
      <c r="E1440" s="11" t="s">
        <v>21</v>
      </c>
      <c r="F1440" s="11" t="s">
        <v>442</v>
      </c>
      <c r="G1440" s="15">
        <v>448601</v>
      </c>
      <c r="H1440" s="15">
        <v>375710</v>
      </c>
      <c r="I1440" s="13">
        <f t="shared" si="66"/>
        <v>0.8375148517279275</v>
      </c>
      <c r="J1440" s="12">
        <v>1135</v>
      </c>
      <c r="K1440" s="12">
        <v>295</v>
      </c>
      <c r="L1440" s="13">
        <f t="shared" si="67"/>
        <v>0.25991189427312777</v>
      </c>
      <c r="M1440" s="12">
        <v>115</v>
      </c>
      <c r="N1440" s="12">
        <v>180</v>
      </c>
      <c r="O1440" s="14" t="str">
        <f t="shared" si="68"/>
        <v>Ineligible</v>
      </c>
    </row>
    <row r="1441" spans="1:15" x14ac:dyDescent="0.2">
      <c r="A1441" s="11" t="s">
        <v>16</v>
      </c>
      <c r="B1441" s="11">
        <v>2</v>
      </c>
      <c r="C1441" s="11" t="s">
        <v>439</v>
      </c>
      <c r="D1441" s="11" t="s">
        <v>440</v>
      </c>
      <c r="E1441" s="11" t="s">
        <v>27</v>
      </c>
      <c r="F1441" s="11" t="s">
        <v>443</v>
      </c>
      <c r="G1441" s="15">
        <v>538255</v>
      </c>
      <c r="H1441" s="15">
        <v>485301</v>
      </c>
      <c r="I1441" s="13">
        <f t="shared" si="66"/>
        <v>0.90161912104857367</v>
      </c>
      <c r="J1441" s="12">
        <v>1165</v>
      </c>
      <c r="K1441" s="12">
        <v>115</v>
      </c>
      <c r="L1441" s="13">
        <f t="shared" si="67"/>
        <v>9.8712446351931327E-2</v>
      </c>
      <c r="M1441" s="12">
        <v>70</v>
      </c>
      <c r="N1441" s="12">
        <v>45</v>
      </c>
      <c r="O1441" s="14" t="str">
        <f t="shared" si="68"/>
        <v>Ineligible</v>
      </c>
    </row>
    <row r="1442" spans="1:15" x14ac:dyDescent="0.2">
      <c r="A1442" s="11" t="s">
        <v>16</v>
      </c>
      <c r="B1442" s="11">
        <v>2</v>
      </c>
      <c r="C1442" s="11" t="s">
        <v>439</v>
      </c>
      <c r="D1442" s="11" t="s">
        <v>440</v>
      </c>
      <c r="E1442" s="11" t="s">
        <v>29</v>
      </c>
      <c r="F1442" s="11" t="s">
        <v>444</v>
      </c>
      <c r="G1442" s="15">
        <v>703560.46</v>
      </c>
      <c r="H1442" s="15">
        <v>478540</v>
      </c>
      <c r="I1442" s="13">
        <f t="shared" si="66"/>
        <v>0.68016897936532705</v>
      </c>
      <c r="J1442" s="12">
        <v>1895</v>
      </c>
      <c r="K1442" s="12">
        <v>515</v>
      </c>
      <c r="L1442" s="13">
        <f t="shared" si="67"/>
        <v>0.27176781002638523</v>
      </c>
      <c r="M1442" s="12">
        <v>275</v>
      </c>
      <c r="N1442" s="12">
        <v>240</v>
      </c>
      <c r="O1442" s="14" t="str">
        <f t="shared" si="68"/>
        <v>Ineligible</v>
      </c>
    </row>
    <row r="1443" spans="1:15" x14ac:dyDescent="0.2">
      <c r="A1443" s="11" t="s">
        <v>16</v>
      </c>
      <c r="B1443" s="11">
        <v>2</v>
      </c>
      <c r="C1443" s="11" t="s">
        <v>439</v>
      </c>
      <c r="D1443" s="11" t="s">
        <v>440</v>
      </c>
      <c r="E1443" s="11" t="s">
        <v>37</v>
      </c>
      <c r="F1443" s="11" t="s">
        <v>445</v>
      </c>
      <c r="G1443" s="15">
        <v>541880</v>
      </c>
      <c r="H1443" s="15">
        <v>446907</v>
      </c>
      <c r="I1443" s="13">
        <f t="shared" si="66"/>
        <v>0.82473425850741866</v>
      </c>
      <c r="J1443" s="12">
        <v>2045</v>
      </c>
      <c r="K1443" s="12">
        <v>355</v>
      </c>
      <c r="L1443" s="13">
        <f t="shared" si="67"/>
        <v>0.17359413202933985</v>
      </c>
      <c r="M1443" s="12">
        <v>125</v>
      </c>
      <c r="N1443" s="12">
        <v>230</v>
      </c>
      <c r="O1443" s="14" t="str">
        <f t="shared" si="68"/>
        <v>Ineligible</v>
      </c>
    </row>
    <row r="1444" spans="1:15" x14ac:dyDescent="0.2">
      <c r="A1444" s="11" t="s">
        <v>16</v>
      </c>
      <c r="B1444" s="11">
        <v>2</v>
      </c>
      <c r="C1444" s="11" t="s">
        <v>439</v>
      </c>
      <c r="D1444" s="11" t="s">
        <v>440</v>
      </c>
      <c r="E1444" s="11" t="s">
        <v>52</v>
      </c>
      <c r="F1444" s="11" t="s">
        <v>446</v>
      </c>
      <c r="G1444" s="15">
        <v>630651</v>
      </c>
      <c r="H1444" s="15">
        <v>549938</v>
      </c>
      <c r="I1444" s="13">
        <f t="shared" si="66"/>
        <v>0.87201637672817456</v>
      </c>
      <c r="J1444" s="12">
        <v>1180</v>
      </c>
      <c r="K1444" s="12">
        <v>475</v>
      </c>
      <c r="L1444" s="13">
        <f t="shared" si="67"/>
        <v>0.40254237288135591</v>
      </c>
      <c r="M1444" s="12">
        <v>305</v>
      </c>
      <c r="N1444" s="12">
        <v>170</v>
      </c>
      <c r="O1444" s="14" t="str">
        <f t="shared" si="68"/>
        <v>Ineligible</v>
      </c>
    </row>
    <row r="1445" spans="1:15" x14ac:dyDescent="0.2">
      <c r="A1445" s="11" t="s">
        <v>16</v>
      </c>
      <c r="B1445" s="11">
        <v>2</v>
      </c>
      <c r="C1445" s="11" t="s">
        <v>447</v>
      </c>
      <c r="D1445" s="11" t="s">
        <v>448</v>
      </c>
      <c r="E1445" s="11" t="s">
        <v>21</v>
      </c>
      <c r="F1445" s="11" t="s">
        <v>449</v>
      </c>
      <c r="G1445" s="15">
        <v>880000</v>
      </c>
      <c r="H1445" s="15">
        <v>868436</v>
      </c>
      <c r="I1445" s="13">
        <f t="shared" si="66"/>
        <v>0.98685909090909096</v>
      </c>
      <c r="J1445" s="12">
        <v>2100</v>
      </c>
      <c r="K1445" s="12">
        <v>1670</v>
      </c>
      <c r="L1445" s="13">
        <f t="shared" si="67"/>
        <v>0.79523809523809519</v>
      </c>
      <c r="M1445" s="12">
        <v>1510</v>
      </c>
      <c r="N1445" s="12">
        <v>160</v>
      </c>
      <c r="O1445" s="14" t="str">
        <f t="shared" si="68"/>
        <v>CD Eligible</v>
      </c>
    </row>
    <row r="1446" spans="1:15" x14ac:dyDescent="0.2">
      <c r="A1446" s="11" t="s">
        <v>16</v>
      </c>
      <c r="B1446" s="11">
        <v>2</v>
      </c>
      <c r="C1446" s="11" t="s">
        <v>447</v>
      </c>
      <c r="D1446" s="11" t="s">
        <v>448</v>
      </c>
      <c r="E1446" s="11" t="s">
        <v>27</v>
      </c>
      <c r="F1446" s="11" t="s">
        <v>450</v>
      </c>
      <c r="G1446" s="15">
        <v>862824</v>
      </c>
      <c r="H1446" s="15">
        <v>606280</v>
      </c>
      <c r="I1446" s="13">
        <f t="shared" si="66"/>
        <v>0.70266937405542729</v>
      </c>
      <c r="J1446" s="12">
        <v>2015</v>
      </c>
      <c r="K1446" s="12">
        <v>1045</v>
      </c>
      <c r="L1446" s="13">
        <f t="shared" si="67"/>
        <v>0.5186104218362283</v>
      </c>
      <c r="M1446" s="12">
        <v>880</v>
      </c>
      <c r="N1446" s="12">
        <v>165</v>
      </c>
      <c r="O1446" s="14" t="str">
        <f t="shared" si="68"/>
        <v>CD Eligible</v>
      </c>
    </row>
    <row r="1447" spans="1:15" x14ac:dyDescent="0.2">
      <c r="A1447" s="11" t="s">
        <v>16</v>
      </c>
      <c r="B1447" s="11">
        <v>2</v>
      </c>
      <c r="C1447" s="11" t="s">
        <v>447</v>
      </c>
      <c r="D1447" s="11" t="s">
        <v>448</v>
      </c>
      <c r="E1447" s="11" t="s">
        <v>29</v>
      </c>
      <c r="F1447" s="11" t="s">
        <v>451</v>
      </c>
      <c r="G1447" s="15">
        <v>474068.55</v>
      </c>
      <c r="H1447" s="15">
        <v>474068.55</v>
      </c>
      <c r="I1447" s="13">
        <f t="shared" si="66"/>
        <v>1</v>
      </c>
      <c r="J1447" s="12">
        <v>1770</v>
      </c>
      <c r="K1447" s="12">
        <v>1540</v>
      </c>
      <c r="L1447" s="13">
        <f t="shared" si="67"/>
        <v>0.87005649717514122</v>
      </c>
      <c r="M1447" s="12">
        <v>1075</v>
      </c>
      <c r="N1447" s="12">
        <v>465</v>
      </c>
      <c r="O1447" s="14" t="str">
        <f t="shared" si="68"/>
        <v>CD Eligible</v>
      </c>
    </row>
    <row r="1448" spans="1:15" x14ac:dyDescent="0.2">
      <c r="A1448" s="11" t="s">
        <v>16</v>
      </c>
      <c r="B1448" s="11">
        <v>2</v>
      </c>
      <c r="C1448" s="11" t="s">
        <v>447</v>
      </c>
      <c r="D1448" s="11" t="s">
        <v>448</v>
      </c>
      <c r="E1448" s="11" t="s">
        <v>37</v>
      </c>
      <c r="F1448" s="11" t="s">
        <v>452</v>
      </c>
      <c r="G1448" s="15">
        <v>567931.44999999995</v>
      </c>
      <c r="H1448" s="15">
        <v>567931.44999999995</v>
      </c>
      <c r="I1448" s="13">
        <f t="shared" si="66"/>
        <v>1</v>
      </c>
      <c r="J1448" s="12">
        <v>1395</v>
      </c>
      <c r="K1448" s="12">
        <v>1125</v>
      </c>
      <c r="L1448" s="13">
        <f t="shared" si="67"/>
        <v>0.80645161290322576</v>
      </c>
      <c r="M1448" s="12">
        <v>755</v>
      </c>
      <c r="N1448" s="12">
        <v>370</v>
      </c>
      <c r="O1448" s="14" t="str">
        <f t="shared" si="68"/>
        <v>CD Eligible</v>
      </c>
    </row>
    <row r="1449" spans="1:15" x14ac:dyDescent="0.2">
      <c r="A1449" s="11" t="s">
        <v>16</v>
      </c>
      <c r="B1449" s="11">
        <v>2</v>
      </c>
      <c r="C1449" s="11" t="s">
        <v>453</v>
      </c>
      <c r="D1449" s="11" t="s">
        <v>454</v>
      </c>
      <c r="E1449" s="11" t="s">
        <v>21</v>
      </c>
      <c r="F1449" s="11" t="s">
        <v>455</v>
      </c>
      <c r="G1449" s="15">
        <v>507370</v>
      </c>
      <c r="H1449" s="15">
        <v>311948</v>
      </c>
      <c r="I1449" s="13">
        <f t="shared" si="66"/>
        <v>0.61483335632772929</v>
      </c>
      <c r="J1449" s="12">
        <v>795</v>
      </c>
      <c r="K1449" s="12">
        <v>460</v>
      </c>
      <c r="L1449" s="13">
        <f t="shared" si="67"/>
        <v>0.57861635220125784</v>
      </c>
      <c r="M1449" s="12">
        <v>310</v>
      </c>
      <c r="N1449" s="12">
        <v>150</v>
      </c>
      <c r="O1449" s="14" t="str">
        <f t="shared" si="68"/>
        <v>CD Eligible</v>
      </c>
    </row>
    <row r="1450" spans="1:15" x14ac:dyDescent="0.2">
      <c r="A1450" s="11" t="s">
        <v>16</v>
      </c>
      <c r="B1450" s="11">
        <v>2</v>
      </c>
      <c r="C1450" s="11" t="s">
        <v>453</v>
      </c>
      <c r="D1450" s="11" t="s">
        <v>454</v>
      </c>
      <c r="E1450" s="11" t="s">
        <v>27</v>
      </c>
      <c r="F1450" s="11" t="s">
        <v>456</v>
      </c>
      <c r="G1450" s="15">
        <v>722913</v>
      </c>
      <c r="H1450" s="15">
        <v>702908</v>
      </c>
      <c r="I1450" s="13">
        <f t="shared" si="66"/>
        <v>0.97232723716408476</v>
      </c>
      <c r="J1450" s="12">
        <v>1745</v>
      </c>
      <c r="K1450" s="12">
        <v>1445</v>
      </c>
      <c r="L1450" s="13">
        <f t="shared" si="67"/>
        <v>0.82808022922636104</v>
      </c>
      <c r="M1450" s="12">
        <v>1420</v>
      </c>
      <c r="N1450" s="12">
        <v>25</v>
      </c>
      <c r="O1450" s="14" t="str">
        <f t="shared" si="68"/>
        <v>CD Eligible</v>
      </c>
    </row>
    <row r="1451" spans="1:15" x14ac:dyDescent="0.2">
      <c r="A1451" s="11" t="s">
        <v>16</v>
      </c>
      <c r="B1451" s="11">
        <v>2</v>
      </c>
      <c r="C1451" s="11" t="s">
        <v>453</v>
      </c>
      <c r="D1451" s="11" t="s">
        <v>454</v>
      </c>
      <c r="E1451" s="11" t="s">
        <v>29</v>
      </c>
      <c r="F1451" s="11" t="s">
        <v>457</v>
      </c>
      <c r="G1451" s="15">
        <v>618524</v>
      </c>
      <c r="H1451" s="15">
        <v>451153</v>
      </c>
      <c r="I1451" s="13">
        <f t="shared" si="66"/>
        <v>0.72940257774961037</v>
      </c>
      <c r="J1451" s="12">
        <v>1365</v>
      </c>
      <c r="K1451" s="12">
        <v>980</v>
      </c>
      <c r="L1451" s="13">
        <f t="shared" si="67"/>
        <v>0.71794871794871795</v>
      </c>
      <c r="M1451" s="12">
        <v>630</v>
      </c>
      <c r="N1451" s="12">
        <v>350</v>
      </c>
      <c r="O1451" s="14" t="str">
        <f t="shared" si="68"/>
        <v>CD Eligible</v>
      </c>
    </row>
    <row r="1452" spans="1:15" x14ac:dyDescent="0.2">
      <c r="A1452" s="11" t="s">
        <v>16</v>
      </c>
      <c r="B1452" s="11">
        <v>2</v>
      </c>
      <c r="C1452" s="11" t="s">
        <v>458</v>
      </c>
      <c r="D1452" s="11" t="s">
        <v>459</v>
      </c>
      <c r="E1452" s="11" t="s">
        <v>19</v>
      </c>
      <c r="F1452" s="11" t="s">
        <v>460</v>
      </c>
      <c r="G1452" s="15">
        <v>1201.3499999999999</v>
      </c>
      <c r="H1452" s="15">
        <v>1201.3499999999999</v>
      </c>
      <c r="I1452" s="13">
        <f t="shared" si="66"/>
        <v>1</v>
      </c>
      <c r="J1452" s="12">
        <v>0</v>
      </c>
      <c r="K1452" s="12">
        <v>0</v>
      </c>
      <c r="L1452" s="13" t="str">
        <f t="shared" si="67"/>
        <v>-</v>
      </c>
      <c r="M1452" s="12">
        <v>0</v>
      </c>
      <c r="N1452" s="12">
        <v>0</v>
      </c>
      <c r="O1452" s="14" t="str">
        <f t="shared" si="68"/>
        <v>Ineligible</v>
      </c>
    </row>
    <row r="1453" spans="1:15" x14ac:dyDescent="0.2">
      <c r="A1453" s="11" t="s">
        <v>16</v>
      </c>
      <c r="B1453" s="11">
        <v>2</v>
      </c>
      <c r="C1453" s="11" t="s">
        <v>458</v>
      </c>
      <c r="D1453" s="11" t="s">
        <v>459</v>
      </c>
      <c r="E1453" s="11" t="s">
        <v>21</v>
      </c>
      <c r="F1453" s="11" t="s">
        <v>461</v>
      </c>
      <c r="G1453" s="15">
        <v>173243.15</v>
      </c>
      <c r="H1453" s="15">
        <v>144027.74</v>
      </c>
      <c r="I1453" s="13">
        <f t="shared" si="66"/>
        <v>0.83136181719161761</v>
      </c>
      <c r="J1453" s="12">
        <v>2010</v>
      </c>
      <c r="K1453" s="12">
        <v>520</v>
      </c>
      <c r="L1453" s="13">
        <f t="shared" si="67"/>
        <v>0.25870646766169153</v>
      </c>
      <c r="M1453" s="12">
        <v>220</v>
      </c>
      <c r="N1453" s="12">
        <v>300</v>
      </c>
      <c r="O1453" s="14" t="str">
        <f t="shared" si="68"/>
        <v>Ineligible</v>
      </c>
    </row>
    <row r="1454" spans="1:15" x14ac:dyDescent="0.2">
      <c r="A1454" s="11" t="s">
        <v>16</v>
      </c>
      <c r="B1454" s="11">
        <v>2</v>
      </c>
      <c r="C1454" s="11" t="s">
        <v>458</v>
      </c>
      <c r="D1454" s="11" t="s">
        <v>459</v>
      </c>
      <c r="E1454" s="11" t="s">
        <v>27</v>
      </c>
      <c r="F1454" s="11" t="s">
        <v>462</v>
      </c>
      <c r="G1454" s="15">
        <v>583392.91</v>
      </c>
      <c r="H1454" s="15">
        <v>529375.91</v>
      </c>
      <c r="I1454" s="13">
        <f t="shared" si="66"/>
        <v>0.90740888503427308</v>
      </c>
      <c r="J1454" s="12">
        <v>970</v>
      </c>
      <c r="K1454" s="12">
        <v>290</v>
      </c>
      <c r="L1454" s="13">
        <f t="shared" si="67"/>
        <v>0.29896907216494845</v>
      </c>
      <c r="M1454" s="12">
        <v>110</v>
      </c>
      <c r="N1454" s="12">
        <v>180</v>
      </c>
      <c r="O1454" s="14" t="str">
        <f t="shared" si="68"/>
        <v>Ineligible</v>
      </c>
    </row>
    <row r="1455" spans="1:15" x14ac:dyDescent="0.2">
      <c r="A1455" s="11" t="s">
        <v>16</v>
      </c>
      <c r="B1455" s="11">
        <v>2</v>
      </c>
      <c r="C1455" s="11" t="s">
        <v>463</v>
      </c>
      <c r="D1455" s="11" t="s">
        <v>464</v>
      </c>
      <c r="E1455" s="11" t="s">
        <v>21</v>
      </c>
      <c r="F1455" s="11" t="s">
        <v>465</v>
      </c>
      <c r="G1455" s="15">
        <v>1105758.8400000001</v>
      </c>
      <c r="H1455" s="15">
        <v>892954</v>
      </c>
      <c r="I1455" s="13">
        <f t="shared" si="66"/>
        <v>0.8075485971244869</v>
      </c>
      <c r="J1455" s="12">
        <v>1385</v>
      </c>
      <c r="K1455" s="12">
        <v>1155</v>
      </c>
      <c r="L1455" s="13">
        <f t="shared" si="67"/>
        <v>0.83393501805054149</v>
      </c>
      <c r="M1455" s="12">
        <v>835</v>
      </c>
      <c r="N1455" s="12">
        <v>320</v>
      </c>
      <c r="O1455" s="14" t="str">
        <f t="shared" si="68"/>
        <v>CD Eligible</v>
      </c>
    </row>
    <row r="1456" spans="1:15" x14ac:dyDescent="0.2">
      <c r="A1456" s="11" t="s">
        <v>16</v>
      </c>
      <c r="B1456" s="11">
        <v>2</v>
      </c>
      <c r="C1456" s="11" t="s">
        <v>463</v>
      </c>
      <c r="D1456" s="11" t="s">
        <v>464</v>
      </c>
      <c r="E1456" s="11" t="s">
        <v>27</v>
      </c>
      <c r="F1456" s="11" t="s">
        <v>466</v>
      </c>
      <c r="G1456" s="15">
        <v>1315330.1599999999</v>
      </c>
      <c r="H1456" s="15">
        <v>914874</v>
      </c>
      <c r="I1456" s="13">
        <f t="shared" si="66"/>
        <v>0.69554704044800442</v>
      </c>
      <c r="J1456" s="12">
        <v>1690</v>
      </c>
      <c r="K1456" s="12">
        <v>1450</v>
      </c>
      <c r="L1456" s="13">
        <f t="shared" si="67"/>
        <v>0.85798816568047342</v>
      </c>
      <c r="M1456" s="12">
        <v>1120</v>
      </c>
      <c r="N1456" s="12">
        <v>330</v>
      </c>
      <c r="O1456" s="14" t="str">
        <f t="shared" si="68"/>
        <v>CD Eligible</v>
      </c>
    </row>
    <row r="1457" spans="1:15" x14ac:dyDescent="0.2">
      <c r="A1457" s="11" t="s">
        <v>16</v>
      </c>
      <c r="B1457" s="11">
        <v>2</v>
      </c>
      <c r="C1457" s="11" t="s">
        <v>463</v>
      </c>
      <c r="D1457" s="11" t="s">
        <v>464</v>
      </c>
      <c r="E1457" s="11" t="s">
        <v>29</v>
      </c>
      <c r="F1457" s="11" t="s">
        <v>467</v>
      </c>
      <c r="G1457" s="15">
        <v>1191589</v>
      </c>
      <c r="H1457" s="15">
        <v>958674</v>
      </c>
      <c r="I1457" s="13">
        <f t="shared" si="66"/>
        <v>0.80453411369188532</v>
      </c>
      <c r="J1457" s="12">
        <v>2150</v>
      </c>
      <c r="K1457" s="12">
        <v>1745</v>
      </c>
      <c r="L1457" s="13">
        <f t="shared" si="67"/>
        <v>0.81162790697674414</v>
      </c>
      <c r="M1457" s="12">
        <v>1465</v>
      </c>
      <c r="N1457" s="12">
        <v>280</v>
      </c>
      <c r="O1457" s="14" t="str">
        <f t="shared" si="68"/>
        <v>CD Eligible</v>
      </c>
    </row>
    <row r="1458" spans="1:15" x14ac:dyDescent="0.2">
      <c r="A1458" s="11" t="s">
        <v>16</v>
      </c>
      <c r="B1458" s="11">
        <v>2</v>
      </c>
      <c r="C1458" s="11" t="s">
        <v>468</v>
      </c>
      <c r="D1458" s="11" t="s">
        <v>469</v>
      </c>
      <c r="E1458" s="11" t="s">
        <v>21</v>
      </c>
      <c r="F1458" s="11" t="s">
        <v>470</v>
      </c>
      <c r="G1458" s="15">
        <v>1243259</v>
      </c>
      <c r="H1458" s="15">
        <v>479856</v>
      </c>
      <c r="I1458" s="13">
        <f t="shared" si="66"/>
        <v>0.38596623873223518</v>
      </c>
      <c r="J1458" s="12">
        <v>925</v>
      </c>
      <c r="K1458" s="12">
        <v>880</v>
      </c>
      <c r="L1458" s="13">
        <f t="shared" si="67"/>
        <v>0.9513513513513514</v>
      </c>
      <c r="M1458" s="12">
        <v>795</v>
      </c>
      <c r="N1458" s="12">
        <v>85</v>
      </c>
      <c r="O1458" s="14" t="str">
        <f t="shared" si="68"/>
        <v>Ineligible</v>
      </c>
    </row>
    <row r="1459" spans="1:15" x14ac:dyDescent="0.2">
      <c r="A1459" s="11" t="s">
        <v>16</v>
      </c>
      <c r="B1459" s="11">
        <v>2</v>
      </c>
      <c r="C1459" s="11" t="s">
        <v>471</v>
      </c>
      <c r="D1459" s="11" t="s">
        <v>472</v>
      </c>
      <c r="E1459" s="11" t="s">
        <v>21</v>
      </c>
      <c r="F1459" s="11" t="s">
        <v>473</v>
      </c>
      <c r="G1459" s="15">
        <v>190355</v>
      </c>
      <c r="H1459" s="15">
        <v>190355</v>
      </c>
      <c r="I1459" s="13">
        <f t="shared" si="66"/>
        <v>1</v>
      </c>
      <c r="J1459" s="12">
        <v>205</v>
      </c>
      <c r="K1459" s="12">
        <v>205</v>
      </c>
      <c r="L1459" s="13">
        <f t="shared" si="67"/>
        <v>1</v>
      </c>
      <c r="M1459" s="12">
        <v>205</v>
      </c>
      <c r="N1459" s="12">
        <v>0</v>
      </c>
      <c r="O1459" s="14" t="str">
        <f t="shared" si="68"/>
        <v>CD Eligible</v>
      </c>
    </row>
    <row r="1460" spans="1:15" x14ac:dyDescent="0.2">
      <c r="A1460" s="11" t="s">
        <v>16</v>
      </c>
      <c r="B1460" s="11">
        <v>2</v>
      </c>
      <c r="C1460" s="11" t="s">
        <v>471</v>
      </c>
      <c r="D1460" s="11" t="s">
        <v>472</v>
      </c>
      <c r="E1460" s="11" t="s">
        <v>27</v>
      </c>
      <c r="F1460" s="11" t="s">
        <v>474</v>
      </c>
      <c r="G1460" s="15">
        <v>321300</v>
      </c>
      <c r="H1460" s="15">
        <v>319800</v>
      </c>
      <c r="I1460" s="13">
        <f t="shared" si="66"/>
        <v>0.99533146591970123</v>
      </c>
      <c r="J1460" s="12">
        <v>1365</v>
      </c>
      <c r="K1460" s="12">
        <v>1180</v>
      </c>
      <c r="L1460" s="13">
        <f t="shared" si="67"/>
        <v>0.86446886446886451</v>
      </c>
      <c r="M1460" s="12">
        <v>1100</v>
      </c>
      <c r="N1460" s="12">
        <v>80</v>
      </c>
      <c r="O1460" s="14" t="str">
        <f t="shared" si="68"/>
        <v>CD Eligible</v>
      </c>
    </row>
    <row r="1461" spans="1:15" x14ac:dyDescent="0.2">
      <c r="A1461" s="11" t="s">
        <v>16</v>
      </c>
      <c r="B1461" s="11">
        <v>2</v>
      </c>
      <c r="C1461" s="11" t="s">
        <v>471</v>
      </c>
      <c r="D1461" s="11" t="s">
        <v>472</v>
      </c>
      <c r="E1461" s="11" t="s">
        <v>29</v>
      </c>
      <c r="F1461" s="11" t="s">
        <v>475</v>
      </c>
      <c r="G1461" s="15">
        <v>583503.1</v>
      </c>
      <c r="H1461" s="15">
        <v>578527.80000000005</v>
      </c>
      <c r="I1461" s="13">
        <f t="shared" si="66"/>
        <v>0.99147339577116222</v>
      </c>
      <c r="J1461" s="12">
        <v>1060</v>
      </c>
      <c r="K1461" s="12">
        <v>1060</v>
      </c>
      <c r="L1461" s="13">
        <f t="shared" si="67"/>
        <v>1</v>
      </c>
      <c r="M1461" s="12">
        <v>895</v>
      </c>
      <c r="N1461" s="12">
        <v>165</v>
      </c>
      <c r="O1461" s="14" t="str">
        <f t="shared" si="68"/>
        <v>CD Eligible</v>
      </c>
    </row>
    <row r="1462" spans="1:15" x14ac:dyDescent="0.2">
      <c r="A1462" s="11" t="s">
        <v>16</v>
      </c>
      <c r="B1462" s="11">
        <v>2</v>
      </c>
      <c r="C1462" s="11" t="s">
        <v>471</v>
      </c>
      <c r="D1462" s="11" t="s">
        <v>472</v>
      </c>
      <c r="E1462" s="11" t="s">
        <v>37</v>
      </c>
      <c r="F1462" s="11" t="s">
        <v>476</v>
      </c>
      <c r="G1462" s="15">
        <v>589297.93000000005</v>
      </c>
      <c r="H1462" s="15">
        <v>584273.22</v>
      </c>
      <c r="I1462" s="13">
        <f t="shared" si="66"/>
        <v>0.99147339614785335</v>
      </c>
      <c r="J1462" s="12">
        <v>1315</v>
      </c>
      <c r="K1462" s="12">
        <v>1100</v>
      </c>
      <c r="L1462" s="13">
        <f t="shared" si="67"/>
        <v>0.83650190114068446</v>
      </c>
      <c r="M1462" s="12">
        <v>720</v>
      </c>
      <c r="N1462" s="12">
        <v>380</v>
      </c>
      <c r="O1462" s="14" t="str">
        <f t="shared" si="68"/>
        <v>CD Eligible</v>
      </c>
    </row>
    <row r="1463" spans="1:15" x14ac:dyDescent="0.2">
      <c r="A1463" s="11" t="s">
        <v>16</v>
      </c>
      <c r="B1463" s="11">
        <v>2</v>
      </c>
      <c r="C1463" s="11" t="s">
        <v>471</v>
      </c>
      <c r="D1463" s="11" t="s">
        <v>472</v>
      </c>
      <c r="E1463" s="11" t="s">
        <v>52</v>
      </c>
      <c r="F1463" s="11" t="s">
        <v>477</v>
      </c>
      <c r="G1463" s="15">
        <v>291260.62</v>
      </c>
      <c r="H1463" s="15">
        <v>260988.62</v>
      </c>
      <c r="I1463" s="13">
        <f t="shared" si="66"/>
        <v>0.89606559238938654</v>
      </c>
      <c r="J1463" s="12">
        <v>1365</v>
      </c>
      <c r="K1463" s="12">
        <v>925</v>
      </c>
      <c r="L1463" s="13">
        <f t="shared" si="67"/>
        <v>0.67765567765567769</v>
      </c>
      <c r="M1463" s="12">
        <v>925</v>
      </c>
      <c r="N1463" s="12">
        <v>0</v>
      </c>
      <c r="O1463" s="14" t="str">
        <f t="shared" si="68"/>
        <v>CD Eligible</v>
      </c>
    </row>
    <row r="1464" spans="1:15" x14ac:dyDescent="0.2">
      <c r="A1464" s="11" t="s">
        <v>16</v>
      </c>
      <c r="B1464" s="11">
        <v>2</v>
      </c>
      <c r="C1464" s="11" t="s">
        <v>471</v>
      </c>
      <c r="D1464" s="11" t="s">
        <v>472</v>
      </c>
      <c r="E1464" s="11" t="s">
        <v>61</v>
      </c>
      <c r="F1464" s="11" t="s">
        <v>478</v>
      </c>
      <c r="G1464" s="15">
        <v>355688</v>
      </c>
      <c r="H1464" s="15">
        <v>273173</v>
      </c>
      <c r="I1464" s="13">
        <f t="shared" si="66"/>
        <v>0.76801297766581944</v>
      </c>
      <c r="J1464" s="12">
        <v>730</v>
      </c>
      <c r="K1464" s="12">
        <v>140</v>
      </c>
      <c r="L1464" s="13">
        <f t="shared" si="67"/>
        <v>0.19178082191780821</v>
      </c>
      <c r="M1464" s="12">
        <v>140</v>
      </c>
      <c r="N1464" s="12">
        <v>0</v>
      </c>
      <c r="O1464" s="14" t="str">
        <f t="shared" si="68"/>
        <v>Ineligible</v>
      </c>
    </row>
    <row r="1465" spans="1:15" x14ac:dyDescent="0.2">
      <c r="A1465" s="11" t="s">
        <v>16</v>
      </c>
      <c r="B1465" s="11">
        <v>2</v>
      </c>
      <c r="C1465" s="11" t="s">
        <v>479</v>
      </c>
      <c r="D1465" s="11" t="s">
        <v>480</v>
      </c>
      <c r="E1465" s="11" t="s">
        <v>21</v>
      </c>
      <c r="F1465" s="11" t="s">
        <v>481</v>
      </c>
      <c r="G1465" s="15">
        <v>1105334</v>
      </c>
      <c r="H1465" s="15">
        <v>848693</v>
      </c>
      <c r="I1465" s="13">
        <f t="shared" si="66"/>
        <v>0.76781588189633176</v>
      </c>
      <c r="J1465" s="12">
        <v>1730</v>
      </c>
      <c r="K1465" s="12">
        <v>1455</v>
      </c>
      <c r="L1465" s="13">
        <f t="shared" si="67"/>
        <v>0.84104046242774566</v>
      </c>
      <c r="M1465" s="12">
        <v>1305</v>
      </c>
      <c r="N1465" s="12">
        <v>150</v>
      </c>
      <c r="O1465" s="14" t="str">
        <f t="shared" si="68"/>
        <v>CD Eligible</v>
      </c>
    </row>
    <row r="1466" spans="1:15" x14ac:dyDescent="0.2">
      <c r="A1466" s="11" t="s">
        <v>16</v>
      </c>
      <c r="B1466" s="11">
        <v>2</v>
      </c>
      <c r="C1466" s="11" t="s">
        <v>479</v>
      </c>
      <c r="D1466" s="11" t="s">
        <v>480</v>
      </c>
      <c r="E1466" s="11" t="s">
        <v>27</v>
      </c>
      <c r="F1466" s="11" t="s">
        <v>482</v>
      </c>
      <c r="G1466" s="15">
        <v>656855</v>
      </c>
      <c r="H1466" s="15">
        <v>653155</v>
      </c>
      <c r="I1466" s="13">
        <f t="shared" si="66"/>
        <v>0.99436709776130194</v>
      </c>
      <c r="J1466" s="12">
        <v>2240</v>
      </c>
      <c r="K1466" s="12">
        <v>2045</v>
      </c>
      <c r="L1466" s="13">
        <f t="shared" si="67"/>
        <v>0.9129464285714286</v>
      </c>
      <c r="M1466" s="12">
        <v>1985</v>
      </c>
      <c r="N1466" s="12">
        <v>60</v>
      </c>
      <c r="O1466" s="14" t="str">
        <f t="shared" si="68"/>
        <v>CD Eligible</v>
      </c>
    </row>
    <row r="1467" spans="1:15" x14ac:dyDescent="0.2">
      <c r="A1467" s="11" t="s">
        <v>16</v>
      </c>
      <c r="B1467" s="11">
        <v>2</v>
      </c>
      <c r="C1467" s="11" t="s">
        <v>479</v>
      </c>
      <c r="D1467" s="11" t="s">
        <v>480</v>
      </c>
      <c r="E1467" s="11" t="s">
        <v>29</v>
      </c>
      <c r="F1467" s="11" t="s">
        <v>483</v>
      </c>
      <c r="G1467" s="15">
        <v>500385</v>
      </c>
      <c r="H1467" s="15">
        <v>339375</v>
      </c>
      <c r="I1467" s="13">
        <f t="shared" si="66"/>
        <v>0.67822776462124168</v>
      </c>
      <c r="J1467" s="12">
        <v>1335</v>
      </c>
      <c r="K1467" s="12">
        <v>1335</v>
      </c>
      <c r="L1467" s="13">
        <f t="shared" si="67"/>
        <v>1</v>
      </c>
      <c r="M1467" s="12">
        <v>1325</v>
      </c>
      <c r="N1467" s="12">
        <v>10</v>
      </c>
      <c r="O1467" s="14" t="str">
        <f t="shared" si="68"/>
        <v>CD Eligible</v>
      </c>
    </row>
    <row r="1468" spans="1:15" x14ac:dyDescent="0.2">
      <c r="A1468" s="11" t="s">
        <v>16</v>
      </c>
      <c r="B1468" s="11">
        <v>2</v>
      </c>
      <c r="C1468" s="11" t="s">
        <v>479</v>
      </c>
      <c r="D1468" s="11" t="s">
        <v>480</v>
      </c>
      <c r="E1468" s="11" t="s">
        <v>37</v>
      </c>
      <c r="F1468" s="11" t="s">
        <v>484</v>
      </c>
      <c r="G1468" s="15">
        <v>844879</v>
      </c>
      <c r="H1468" s="15">
        <v>492229</v>
      </c>
      <c r="I1468" s="13">
        <f t="shared" si="66"/>
        <v>0.58260295261214923</v>
      </c>
      <c r="J1468" s="12">
        <v>1770</v>
      </c>
      <c r="K1468" s="12">
        <v>1730</v>
      </c>
      <c r="L1468" s="13">
        <f t="shared" si="67"/>
        <v>0.97740112994350281</v>
      </c>
      <c r="M1468" s="12">
        <v>1460</v>
      </c>
      <c r="N1468" s="12">
        <v>270</v>
      </c>
      <c r="O1468" s="14" t="str">
        <f t="shared" si="68"/>
        <v>CD Eligible</v>
      </c>
    </row>
    <row r="1469" spans="1:15" x14ac:dyDescent="0.2">
      <c r="A1469" s="11" t="s">
        <v>16</v>
      </c>
      <c r="B1469" s="11">
        <v>2</v>
      </c>
      <c r="C1469" s="11" t="s">
        <v>485</v>
      </c>
      <c r="D1469" s="11" t="s">
        <v>486</v>
      </c>
      <c r="E1469" s="11" t="s">
        <v>21</v>
      </c>
      <c r="F1469" s="11" t="s">
        <v>487</v>
      </c>
      <c r="G1469" s="15">
        <v>758564</v>
      </c>
      <c r="H1469" s="15">
        <v>758564</v>
      </c>
      <c r="I1469" s="13">
        <f t="shared" si="66"/>
        <v>1</v>
      </c>
      <c r="J1469" s="12">
        <v>3530</v>
      </c>
      <c r="K1469" s="12">
        <v>3110</v>
      </c>
      <c r="L1469" s="13">
        <f t="shared" si="67"/>
        <v>0.88101983002832862</v>
      </c>
      <c r="M1469" s="12">
        <v>2465</v>
      </c>
      <c r="N1469" s="12">
        <v>645</v>
      </c>
      <c r="O1469" s="14" t="str">
        <f t="shared" si="68"/>
        <v>CD Eligible</v>
      </c>
    </row>
    <row r="1470" spans="1:15" x14ac:dyDescent="0.2">
      <c r="A1470" s="11" t="s">
        <v>16</v>
      </c>
      <c r="B1470" s="11">
        <v>2</v>
      </c>
      <c r="C1470" s="11" t="s">
        <v>485</v>
      </c>
      <c r="D1470" s="11" t="s">
        <v>486</v>
      </c>
      <c r="E1470" s="11" t="s">
        <v>27</v>
      </c>
      <c r="F1470" s="11" t="s">
        <v>488</v>
      </c>
      <c r="G1470" s="15">
        <v>1252700</v>
      </c>
      <c r="H1470" s="15">
        <v>846082</v>
      </c>
      <c r="I1470" s="13">
        <f t="shared" si="66"/>
        <v>0.67540672148159975</v>
      </c>
      <c r="J1470" s="12">
        <v>1830</v>
      </c>
      <c r="K1470" s="12">
        <v>1800</v>
      </c>
      <c r="L1470" s="13">
        <f t="shared" si="67"/>
        <v>0.98360655737704916</v>
      </c>
      <c r="M1470" s="12">
        <v>1780</v>
      </c>
      <c r="N1470" s="12">
        <v>20</v>
      </c>
      <c r="O1470" s="14" t="str">
        <f t="shared" si="68"/>
        <v>CD Eligible</v>
      </c>
    </row>
    <row r="1471" spans="1:15" x14ac:dyDescent="0.2">
      <c r="A1471" s="11" t="s">
        <v>16</v>
      </c>
      <c r="B1471" s="11">
        <v>2</v>
      </c>
      <c r="C1471" s="11" t="s">
        <v>485</v>
      </c>
      <c r="D1471" s="11" t="s">
        <v>486</v>
      </c>
      <c r="E1471" s="11" t="s">
        <v>29</v>
      </c>
      <c r="F1471" s="11" t="s">
        <v>489</v>
      </c>
      <c r="G1471" s="15">
        <v>572187</v>
      </c>
      <c r="H1471" s="15">
        <v>572187</v>
      </c>
      <c r="I1471" s="13">
        <f t="shared" si="66"/>
        <v>1</v>
      </c>
      <c r="J1471" s="12">
        <v>1305</v>
      </c>
      <c r="K1471" s="12">
        <v>1295</v>
      </c>
      <c r="L1471" s="13">
        <f t="shared" si="67"/>
        <v>0.9923371647509579</v>
      </c>
      <c r="M1471" s="12">
        <v>1215</v>
      </c>
      <c r="N1471" s="12">
        <v>80</v>
      </c>
      <c r="O1471" s="14" t="str">
        <f t="shared" si="68"/>
        <v>CD Eligible</v>
      </c>
    </row>
    <row r="1472" spans="1:15" x14ac:dyDescent="0.2">
      <c r="A1472" s="11" t="s">
        <v>16</v>
      </c>
      <c r="B1472" s="11">
        <v>2</v>
      </c>
      <c r="C1472" s="11" t="s">
        <v>490</v>
      </c>
      <c r="D1472" s="11" t="s">
        <v>491</v>
      </c>
      <c r="E1472" s="11" t="s">
        <v>21</v>
      </c>
      <c r="F1472" s="11" t="s">
        <v>492</v>
      </c>
      <c r="G1472" s="15">
        <v>339386</v>
      </c>
      <c r="H1472" s="15">
        <v>339386</v>
      </c>
      <c r="I1472" s="13">
        <f t="shared" si="66"/>
        <v>1</v>
      </c>
      <c r="J1472" s="12">
        <v>1090</v>
      </c>
      <c r="K1472" s="12">
        <v>925</v>
      </c>
      <c r="L1472" s="13">
        <f t="shared" si="67"/>
        <v>0.84862385321100919</v>
      </c>
      <c r="M1472" s="12">
        <v>830</v>
      </c>
      <c r="N1472" s="12">
        <v>95</v>
      </c>
      <c r="O1472" s="14" t="str">
        <f t="shared" si="68"/>
        <v>CD Eligible</v>
      </c>
    </row>
    <row r="1473" spans="1:15" x14ac:dyDescent="0.2">
      <c r="A1473" s="11" t="s">
        <v>16</v>
      </c>
      <c r="B1473" s="11">
        <v>2</v>
      </c>
      <c r="C1473" s="11" t="s">
        <v>490</v>
      </c>
      <c r="D1473" s="11" t="s">
        <v>491</v>
      </c>
      <c r="E1473" s="11" t="s">
        <v>27</v>
      </c>
      <c r="F1473" s="11" t="s">
        <v>493</v>
      </c>
      <c r="G1473" s="15">
        <v>775295</v>
      </c>
      <c r="H1473" s="15">
        <v>582922</v>
      </c>
      <c r="I1473" s="13">
        <f t="shared" si="66"/>
        <v>0.75187122321180966</v>
      </c>
      <c r="J1473" s="12">
        <v>1730</v>
      </c>
      <c r="K1473" s="12">
        <v>1660</v>
      </c>
      <c r="L1473" s="13">
        <f t="shared" si="67"/>
        <v>0.95953757225433522</v>
      </c>
      <c r="M1473" s="12">
        <v>1145</v>
      </c>
      <c r="N1473" s="12">
        <v>515</v>
      </c>
      <c r="O1473" s="14" t="str">
        <f t="shared" si="68"/>
        <v>CD Eligible</v>
      </c>
    </row>
    <row r="1474" spans="1:15" x14ac:dyDescent="0.2">
      <c r="A1474" s="11" t="s">
        <v>16</v>
      </c>
      <c r="B1474" s="11">
        <v>2</v>
      </c>
      <c r="C1474" s="11" t="s">
        <v>490</v>
      </c>
      <c r="D1474" s="11" t="s">
        <v>491</v>
      </c>
      <c r="E1474" s="11" t="s">
        <v>29</v>
      </c>
      <c r="F1474" s="11" t="s">
        <v>494</v>
      </c>
      <c r="G1474" s="15">
        <v>248451.20000000001</v>
      </c>
      <c r="H1474" s="15">
        <v>248451.20000000001</v>
      </c>
      <c r="I1474" s="13">
        <f t="shared" si="66"/>
        <v>1</v>
      </c>
      <c r="J1474" s="12">
        <v>1765</v>
      </c>
      <c r="K1474" s="12">
        <v>1720</v>
      </c>
      <c r="L1474" s="13">
        <f t="shared" si="67"/>
        <v>0.9745042492917847</v>
      </c>
      <c r="M1474" s="12">
        <v>1615</v>
      </c>
      <c r="N1474" s="12">
        <v>105</v>
      </c>
      <c r="O1474" s="14" t="str">
        <f t="shared" si="68"/>
        <v>CD Eligible</v>
      </c>
    </row>
    <row r="1475" spans="1:15" x14ac:dyDescent="0.2">
      <c r="A1475" s="11" t="s">
        <v>16</v>
      </c>
      <c r="B1475" s="11">
        <v>2</v>
      </c>
      <c r="C1475" s="11" t="s">
        <v>490</v>
      </c>
      <c r="D1475" s="11" t="s">
        <v>491</v>
      </c>
      <c r="E1475" s="11" t="s">
        <v>37</v>
      </c>
      <c r="F1475" s="11" t="s">
        <v>495</v>
      </c>
      <c r="G1475" s="15">
        <v>504661.5</v>
      </c>
      <c r="H1475" s="15">
        <v>504661.5</v>
      </c>
      <c r="I1475" s="13">
        <f t="shared" si="66"/>
        <v>1</v>
      </c>
      <c r="J1475" s="12">
        <v>655</v>
      </c>
      <c r="K1475" s="12">
        <v>655</v>
      </c>
      <c r="L1475" s="13">
        <f t="shared" si="67"/>
        <v>1</v>
      </c>
      <c r="M1475" s="12">
        <v>655</v>
      </c>
      <c r="N1475" s="12">
        <v>0</v>
      </c>
      <c r="O1475" s="14" t="str">
        <f t="shared" si="68"/>
        <v>CD Eligible</v>
      </c>
    </row>
    <row r="1476" spans="1:15" x14ac:dyDescent="0.2">
      <c r="A1476" s="11" t="s">
        <v>16</v>
      </c>
      <c r="B1476" s="11">
        <v>2</v>
      </c>
      <c r="C1476" s="11" t="s">
        <v>496</v>
      </c>
      <c r="D1476" s="11" t="s">
        <v>497</v>
      </c>
      <c r="E1476" s="11" t="s">
        <v>21</v>
      </c>
      <c r="F1476" s="11" t="s">
        <v>498</v>
      </c>
      <c r="G1476" s="15">
        <v>861937</v>
      </c>
      <c r="H1476" s="15">
        <v>695757</v>
      </c>
      <c r="I1476" s="13">
        <f t="shared" si="66"/>
        <v>0.80720168643415935</v>
      </c>
      <c r="J1476" s="12">
        <v>1605</v>
      </c>
      <c r="K1476" s="12">
        <v>1550</v>
      </c>
      <c r="L1476" s="13">
        <f t="shared" si="67"/>
        <v>0.96573208722741433</v>
      </c>
      <c r="M1476" s="12">
        <v>1285</v>
      </c>
      <c r="N1476" s="12">
        <v>265</v>
      </c>
      <c r="O1476" s="14" t="str">
        <f t="shared" si="68"/>
        <v>CD Eligible</v>
      </c>
    </row>
    <row r="1477" spans="1:15" x14ac:dyDescent="0.2">
      <c r="A1477" s="11" t="s">
        <v>16</v>
      </c>
      <c r="B1477" s="11">
        <v>2</v>
      </c>
      <c r="C1477" s="11" t="s">
        <v>496</v>
      </c>
      <c r="D1477" s="11" t="s">
        <v>497</v>
      </c>
      <c r="E1477" s="11" t="s">
        <v>27</v>
      </c>
      <c r="F1477" s="11" t="s">
        <v>499</v>
      </c>
      <c r="G1477" s="15">
        <v>524134</v>
      </c>
      <c r="H1477" s="15">
        <v>498413</v>
      </c>
      <c r="I1477" s="13">
        <f t="shared" si="66"/>
        <v>0.95092667142371989</v>
      </c>
      <c r="J1477" s="12">
        <v>1250</v>
      </c>
      <c r="K1477" s="12">
        <v>1040</v>
      </c>
      <c r="L1477" s="13">
        <f t="shared" si="67"/>
        <v>0.83199999999999996</v>
      </c>
      <c r="M1477" s="12">
        <v>645</v>
      </c>
      <c r="N1477" s="12">
        <v>395</v>
      </c>
      <c r="O1477" s="14" t="str">
        <f t="shared" si="68"/>
        <v>CD Eligible</v>
      </c>
    </row>
    <row r="1478" spans="1:15" x14ac:dyDescent="0.2">
      <c r="A1478" s="11" t="s">
        <v>16</v>
      </c>
      <c r="B1478" s="11">
        <v>2</v>
      </c>
      <c r="C1478" s="11" t="s">
        <v>496</v>
      </c>
      <c r="D1478" s="11" t="s">
        <v>497</v>
      </c>
      <c r="E1478" s="11" t="s">
        <v>29</v>
      </c>
      <c r="F1478" s="11" t="s">
        <v>500</v>
      </c>
      <c r="G1478" s="15">
        <v>1018903</v>
      </c>
      <c r="H1478" s="15">
        <v>532090</v>
      </c>
      <c r="I1478" s="13">
        <f t="shared" si="66"/>
        <v>0.52221850362595845</v>
      </c>
      <c r="J1478" s="12">
        <v>1255</v>
      </c>
      <c r="K1478" s="12">
        <v>1000</v>
      </c>
      <c r="L1478" s="13">
        <f t="shared" si="67"/>
        <v>0.79681274900398402</v>
      </c>
      <c r="M1478" s="12">
        <v>860</v>
      </c>
      <c r="N1478" s="12">
        <v>140</v>
      </c>
      <c r="O1478" s="14" t="str">
        <f t="shared" si="68"/>
        <v>CD Eligible</v>
      </c>
    </row>
    <row r="1479" spans="1:15" x14ac:dyDescent="0.2">
      <c r="A1479" s="11" t="s">
        <v>16</v>
      </c>
      <c r="B1479" s="11">
        <v>2</v>
      </c>
      <c r="C1479" s="11" t="s">
        <v>501</v>
      </c>
      <c r="D1479" s="11" t="s">
        <v>502</v>
      </c>
      <c r="E1479" s="11" t="s">
        <v>21</v>
      </c>
      <c r="F1479" s="11" t="s">
        <v>503</v>
      </c>
      <c r="G1479" s="15">
        <v>331073</v>
      </c>
      <c r="H1479" s="15">
        <v>280817</v>
      </c>
      <c r="I1479" s="13">
        <f t="shared" ref="I1479:I1542" si="69">IFERROR(H1479/G1479,"-")</f>
        <v>0.84820266225273577</v>
      </c>
      <c r="J1479" s="12">
        <v>795</v>
      </c>
      <c r="K1479" s="12">
        <v>420</v>
      </c>
      <c r="L1479" s="13">
        <f t="shared" ref="L1479:L1542" si="70">IFERROR(K1479/J1479,"-")</f>
        <v>0.52830188679245282</v>
      </c>
      <c r="M1479" s="12">
        <v>290</v>
      </c>
      <c r="N1479" s="12">
        <v>130</v>
      </c>
      <c r="O1479" s="14" t="str">
        <f t="shared" ref="O1479:O1542" si="71">IFERROR(IF(OR(I1479="-",L1479="-"),"Ineligible",IF(AND(L1479&gt;0.51,I1479&gt;0.5),"CD Eligible","Ineligible")),"Ineligible")</f>
        <v>CD Eligible</v>
      </c>
    </row>
    <row r="1480" spans="1:15" x14ac:dyDescent="0.2">
      <c r="A1480" s="11" t="s">
        <v>16</v>
      </c>
      <c r="B1480" s="11">
        <v>2</v>
      </c>
      <c r="C1480" s="11" t="s">
        <v>501</v>
      </c>
      <c r="D1480" s="11" t="s">
        <v>502</v>
      </c>
      <c r="E1480" s="11" t="s">
        <v>27</v>
      </c>
      <c r="F1480" s="11" t="s">
        <v>504</v>
      </c>
      <c r="G1480" s="15">
        <v>755866</v>
      </c>
      <c r="H1480" s="15">
        <v>481198</v>
      </c>
      <c r="I1480" s="13">
        <f t="shared" si="69"/>
        <v>0.6366181307268749</v>
      </c>
      <c r="J1480" s="12">
        <v>1485</v>
      </c>
      <c r="K1480" s="12">
        <v>1275</v>
      </c>
      <c r="L1480" s="13">
        <f t="shared" si="70"/>
        <v>0.85858585858585856</v>
      </c>
      <c r="M1480" s="12">
        <v>950</v>
      </c>
      <c r="N1480" s="12">
        <v>325</v>
      </c>
      <c r="O1480" s="14" t="str">
        <f t="shared" si="71"/>
        <v>CD Eligible</v>
      </c>
    </row>
    <row r="1481" spans="1:15" x14ac:dyDescent="0.2">
      <c r="A1481" s="11" t="s">
        <v>16</v>
      </c>
      <c r="B1481" s="11">
        <v>2</v>
      </c>
      <c r="C1481" s="11" t="s">
        <v>501</v>
      </c>
      <c r="D1481" s="11" t="s">
        <v>502</v>
      </c>
      <c r="E1481" s="11" t="s">
        <v>29</v>
      </c>
      <c r="F1481" s="11" t="s">
        <v>505</v>
      </c>
      <c r="G1481" s="15">
        <v>848527</v>
      </c>
      <c r="H1481" s="15">
        <v>681863</v>
      </c>
      <c r="I1481" s="13">
        <f t="shared" si="69"/>
        <v>0.80358432907850896</v>
      </c>
      <c r="J1481" s="12">
        <v>1660</v>
      </c>
      <c r="K1481" s="12">
        <v>1405</v>
      </c>
      <c r="L1481" s="13">
        <f t="shared" si="70"/>
        <v>0.84638554216867468</v>
      </c>
      <c r="M1481" s="12">
        <v>1085</v>
      </c>
      <c r="N1481" s="12">
        <v>320</v>
      </c>
      <c r="O1481" s="14" t="str">
        <f t="shared" si="71"/>
        <v>CD Eligible</v>
      </c>
    </row>
    <row r="1482" spans="1:15" x14ac:dyDescent="0.2">
      <c r="A1482" s="11" t="s">
        <v>16</v>
      </c>
      <c r="B1482" s="11">
        <v>2</v>
      </c>
      <c r="C1482" s="11" t="s">
        <v>501</v>
      </c>
      <c r="D1482" s="11" t="s">
        <v>502</v>
      </c>
      <c r="E1482" s="11" t="s">
        <v>37</v>
      </c>
      <c r="F1482" s="11" t="s">
        <v>506</v>
      </c>
      <c r="G1482" s="15">
        <v>480712</v>
      </c>
      <c r="H1482" s="15">
        <v>417473</v>
      </c>
      <c r="I1482" s="13">
        <f t="shared" si="69"/>
        <v>0.86844721995706364</v>
      </c>
      <c r="J1482" s="12">
        <v>1480</v>
      </c>
      <c r="K1482" s="12">
        <v>1145</v>
      </c>
      <c r="L1482" s="13">
        <f t="shared" si="70"/>
        <v>0.77364864864864868</v>
      </c>
      <c r="M1482" s="12">
        <v>980</v>
      </c>
      <c r="N1482" s="12">
        <v>165</v>
      </c>
      <c r="O1482" s="14" t="str">
        <f t="shared" si="71"/>
        <v>CD Eligible</v>
      </c>
    </row>
    <row r="1483" spans="1:15" x14ac:dyDescent="0.2">
      <c r="A1483" s="11" t="s">
        <v>16</v>
      </c>
      <c r="B1483" s="11">
        <v>2</v>
      </c>
      <c r="C1483" s="11" t="s">
        <v>507</v>
      </c>
      <c r="D1483" s="11" t="s">
        <v>508</v>
      </c>
      <c r="E1483" s="11" t="s">
        <v>21</v>
      </c>
      <c r="F1483" s="11" t="s">
        <v>509</v>
      </c>
      <c r="G1483" s="15">
        <v>444588</v>
      </c>
      <c r="H1483" s="15">
        <v>289765</v>
      </c>
      <c r="I1483" s="13">
        <f t="shared" si="69"/>
        <v>0.6517607312837953</v>
      </c>
      <c r="J1483" s="12">
        <v>1205</v>
      </c>
      <c r="K1483" s="12">
        <v>720</v>
      </c>
      <c r="L1483" s="13">
        <f t="shared" si="70"/>
        <v>0.59751037344398339</v>
      </c>
      <c r="M1483" s="12">
        <v>305</v>
      </c>
      <c r="N1483" s="12">
        <v>415</v>
      </c>
      <c r="O1483" s="14" t="str">
        <f t="shared" si="71"/>
        <v>CD Eligible</v>
      </c>
    </row>
    <row r="1484" spans="1:15" x14ac:dyDescent="0.2">
      <c r="A1484" s="11" t="s">
        <v>16</v>
      </c>
      <c r="B1484" s="11">
        <v>2</v>
      </c>
      <c r="C1484" s="11" t="s">
        <v>507</v>
      </c>
      <c r="D1484" s="11" t="s">
        <v>508</v>
      </c>
      <c r="E1484" s="11" t="s">
        <v>27</v>
      </c>
      <c r="F1484" s="11" t="s">
        <v>510</v>
      </c>
      <c r="G1484" s="15">
        <v>695497</v>
      </c>
      <c r="H1484" s="15">
        <v>480681</v>
      </c>
      <c r="I1484" s="13">
        <f t="shared" si="69"/>
        <v>0.69113310337787226</v>
      </c>
      <c r="J1484" s="12">
        <v>1595</v>
      </c>
      <c r="K1484" s="12">
        <v>725</v>
      </c>
      <c r="L1484" s="13">
        <f t="shared" si="70"/>
        <v>0.45454545454545453</v>
      </c>
      <c r="M1484" s="12">
        <v>440</v>
      </c>
      <c r="N1484" s="12">
        <v>285</v>
      </c>
      <c r="O1484" s="14" t="str">
        <f t="shared" si="71"/>
        <v>Ineligible</v>
      </c>
    </row>
    <row r="1485" spans="1:15" x14ac:dyDescent="0.2">
      <c r="A1485" s="11" t="s">
        <v>16</v>
      </c>
      <c r="B1485" s="11">
        <v>2</v>
      </c>
      <c r="C1485" s="11" t="s">
        <v>511</v>
      </c>
      <c r="D1485" s="11" t="s">
        <v>512</v>
      </c>
      <c r="E1485" s="11" t="s">
        <v>21</v>
      </c>
      <c r="F1485" s="11" t="s">
        <v>513</v>
      </c>
      <c r="G1485" s="15">
        <v>932452</v>
      </c>
      <c r="H1485" s="15">
        <v>681361</v>
      </c>
      <c r="I1485" s="13">
        <f t="shared" si="69"/>
        <v>0.73071965098471559</v>
      </c>
      <c r="J1485" s="12">
        <v>2325</v>
      </c>
      <c r="K1485" s="12">
        <v>1830</v>
      </c>
      <c r="L1485" s="13">
        <f t="shared" si="70"/>
        <v>0.7870967741935484</v>
      </c>
      <c r="M1485" s="12">
        <v>1545</v>
      </c>
      <c r="N1485" s="12">
        <v>285</v>
      </c>
      <c r="O1485" s="14" t="str">
        <f t="shared" si="71"/>
        <v>CD Eligible</v>
      </c>
    </row>
    <row r="1486" spans="1:15" x14ac:dyDescent="0.2">
      <c r="A1486" s="11" t="s">
        <v>16</v>
      </c>
      <c r="B1486" s="11">
        <v>2</v>
      </c>
      <c r="C1486" s="11" t="s">
        <v>511</v>
      </c>
      <c r="D1486" s="11" t="s">
        <v>512</v>
      </c>
      <c r="E1486" s="11" t="s">
        <v>27</v>
      </c>
      <c r="F1486" s="11" t="s">
        <v>514</v>
      </c>
      <c r="G1486" s="15">
        <v>300933</v>
      </c>
      <c r="H1486" s="15">
        <v>255619</v>
      </c>
      <c r="I1486" s="13">
        <f t="shared" si="69"/>
        <v>0.8494216320576341</v>
      </c>
      <c r="J1486" s="12">
        <v>1135</v>
      </c>
      <c r="K1486" s="12">
        <v>1045</v>
      </c>
      <c r="L1486" s="13">
        <f t="shared" si="70"/>
        <v>0.92070484581497802</v>
      </c>
      <c r="M1486" s="12">
        <v>860</v>
      </c>
      <c r="N1486" s="12">
        <v>185</v>
      </c>
      <c r="O1486" s="14" t="str">
        <f t="shared" si="71"/>
        <v>CD Eligible</v>
      </c>
    </row>
    <row r="1487" spans="1:15" x14ac:dyDescent="0.2">
      <c r="A1487" s="11" t="s">
        <v>16</v>
      </c>
      <c r="B1487" s="11">
        <v>2</v>
      </c>
      <c r="C1487" s="11" t="s">
        <v>511</v>
      </c>
      <c r="D1487" s="11" t="s">
        <v>512</v>
      </c>
      <c r="E1487" s="11" t="s">
        <v>29</v>
      </c>
      <c r="F1487" s="11" t="s">
        <v>515</v>
      </c>
      <c r="G1487" s="15">
        <v>600075</v>
      </c>
      <c r="H1487" s="15">
        <v>472188</v>
      </c>
      <c r="I1487" s="13">
        <f t="shared" si="69"/>
        <v>0.78688163979502557</v>
      </c>
      <c r="J1487" s="12">
        <v>1005</v>
      </c>
      <c r="K1487" s="12">
        <v>815</v>
      </c>
      <c r="L1487" s="13">
        <f t="shared" si="70"/>
        <v>0.81094527363184077</v>
      </c>
      <c r="M1487" s="12">
        <v>770</v>
      </c>
      <c r="N1487" s="12">
        <v>45</v>
      </c>
      <c r="O1487" s="14" t="str">
        <f t="shared" si="71"/>
        <v>CD Eligible</v>
      </c>
    </row>
    <row r="1488" spans="1:15" x14ac:dyDescent="0.2">
      <c r="A1488" s="11" t="s">
        <v>16</v>
      </c>
      <c r="B1488" s="11">
        <v>2</v>
      </c>
      <c r="C1488" s="11" t="s">
        <v>516</v>
      </c>
      <c r="D1488" s="11" t="s">
        <v>517</v>
      </c>
      <c r="E1488" s="11" t="s">
        <v>21</v>
      </c>
      <c r="F1488" s="11" t="s">
        <v>518</v>
      </c>
      <c r="G1488" s="15">
        <v>732358</v>
      </c>
      <c r="H1488" s="15">
        <v>581916</v>
      </c>
      <c r="I1488" s="13">
        <f t="shared" si="69"/>
        <v>0.79457860773009925</v>
      </c>
      <c r="J1488" s="12">
        <v>2240</v>
      </c>
      <c r="K1488" s="12">
        <v>2040</v>
      </c>
      <c r="L1488" s="13">
        <f t="shared" si="70"/>
        <v>0.9107142857142857</v>
      </c>
      <c r="M1488" s="12">
        <v>1695</v>
      </c>
      <c r="N1488" s="12">
        <v>345</v>
      </c>
      <c r="O1488" s="14" t="str">
        <f t="shared" si="71"/>
        <v>CD Eligible</v>
      </c>
    </row>
    <row r="1489" spans="1:15" x14ac:dyDescent="0.2">
      <c r="A1489" s="11" t="s">
        <v>16</v>
      </c>
      <c r="B1489" s="11">
        <v>2</v>
      </c>
      <c r="C1489" s="11" t="s">
        <v>516</v>
      </c>
      <c r="D1489" s="11" t="s">
        <v>517</v>
      </c>
      <c r="E1489" s="11" t="s">
        <v>27</v>
      </c>
      <c r="F1489" s="11" t="s">
        <v>519</v>
      </c>
      <c r="G1489" s="15">
        <v>742386</v>
      </c>
      <c r="H1489" s="15">
        <v>273529</v>
      </c>
      <c r="I1489" s="13">
        <f t="shared" si="69"/>
        <v>0.36844579504462638</v>
      </c>
      <c r="J1489" s="12">
        <v>935</v>
      </c>
      <c r="K1489" s="12">
        <v>880</v>
      </c>
      <c r="L1489" s="13">
        <f t="shared" si="70"/>
        <v>0.94117647058823528</v>
      </c>
      <c r="M1489" s="12">
        <v>795</v>
      </c>
      <c r="N1489" s="12">
        <v>85</v>
      </c>
      <c r="O1489" s="14" t="str">
        <f t="shared" si="71"/>
        <v>Ineligible</v>
      </c>
    </row>
    <row r="1490" spans="1:15" x14ac:dyDescent="0.2">
      <c r="A1490" s="11" t="s">
        <v>16</v>
      </c>
      <c r="B1490" s="11">
        <v>2</v>
      </c>
      <c r="C1490" s="11" t="s">
        <v>520</v>
      </c>
      <c r="D1490" s="11" t="s">
        <v>521</v>
      </c>
      <c r="E1490" s="11" t="s">
        <v>21</v>
      </c>
      <c r="F1490" s="11" t="s">
        <v>522</v>
      </c>
      <c r="G1490" s="15">
        <v>1212723</v>
      </c>
      <c r="H1490" s="15">
        <v>1030743</v>
      </c>
      <c r="I1490" s="13">
        <f t="shared" si="69"/>
        <v>0.84994100054175603</v>
      </c>
      <c r="J1490" s="12">
        <v>1090</v>
      </c>
      <c r="K1490" s="12">
        <v>1005</v>
      </c>
      <c r="L1490" s="13">
        <f t="shared" si="70"/>
        <v>0.92201834862385323</v>
      </c>
      <c r="M1490" s="12">
        <v>730</v>
      </c>
      <c r="N1490" s="12">
        <v>275</v>
      </c>
      <c r="O1490" s="14" t="str">
        <f t="shared" si="71"/>
        <v>CD Eligible</v>
      </c>
    </row>
    <row r="1491" spans="1:15" x14ac:dyDescent="0.2">
      <c r="A1491" s="11" t="s">
        <v>16</v>
      </c>
      <c r="B1491" s="11">
        <v>2</v>
      </c>
      <c r="C1491" s="11" t="s">
        <v>520</v>
      </c>
      <c r="D1491" s="11" t="s">
        <v>521</v>
      </c>
      <c r="E1491" s="11" t="s">
        <v>27</v>
      </c>
      <c r="F1491" s="11" t="s">
        <v>523</v>
      </c>
      <c r="G1491" s="15">
        <v>632691</v>
      </c>
      <c r="H1491" s="15">
        <v>486556</v>
      </c>
      <c r="I1491" s="13">
        <f t="shared" si="69"/>
        <v>0.76902627032785353</v>
      </c>
      <c r="J1491" s="12">
        <v>1235</v>
      </c>
      <c r="K1491" s="12">
        <v>1160</v>
      </c>
      <c r="L1491" s="13">
        <f t="shared" si="70"/>
        <v>0.93927125506072873</v>
      </c>
      <c r="M1491" s="12">
        <v>1005</v>
      </c>
      <c r="N1491" s="12">
        <v>155</v>
      </c>
      <c r="O1491" s="14" t="str">
        <f t="shared" si="71"/>
        <v>CD Eligible</v>
      </c>
    </row>
    <row r="1492" spans="1:15" x14ac:dyDescent="0.2">
      <c r="A1492" s="11" t="s">
        <v>16</v>
      </c>
      <c r="B1492" s="11">
        <v>2</v>
      </c>
      <c r="C1492" s="11" t="s">
        <v>520</v>
      </c>
      <c r="D1492" s="11" t="s">
        <v>521</v>
      </c>
      <c r="E1492" s="11" t="s">
        <v>29</v>
      </c>
      <c r="F1492" s="11" t="s">
        <v>524</v>
      </c>
      <c r="G1492" s="15">
        <v>957556.11</v>
      </c>
      <c r="H1492" s="15">
        <v>699545</v>
      </c>
      <c r="I1492" s="13">
        <f t="shared" si="69"/>
        <v>0.7305524895037222</v>
      </c>
      <c r="J1492" s="12">
        <v>1700</v>
      </c>
      <c r="K1492" s="12">
        <v>950</v>
      </c>
      <c r="L1492" s="13">
        <f t="shared" si="70"/>
        <v>0.55882352941176472</v>
      </c>
      <c r="M1492" s="12">
        <v>750</v>
      </c>
      <c r="N1492" s="12">
        <v>200</v>
      </c>
      <c r="O1492" s="14" t="str">
        <f t="shared" si="71"/>
        <v>CD Eligible</v>
      </c>
    </row>
    <row r="1493" spans="1:15" x14ac:dyDescent="0.2">
      <c r="A1493" s="11" t="s">
        <v>16</v>
      </c>
      <c r="B1493" s="11">
        <v>2</v>
      </c>
      <c r="C1493" s="11" t="s">
        <v>525</v>
      </c>
      <c r="D1493" s="11" t="s">
        <v>526</v>
      </c>
      <c r="E1493" s="11" t="s">
        <v>21</v>
      </c>
      <c r="F1493" s="11" t="s">
        <v>527</v>
      </c>
      <c r="G1493" s="15">
        <v>1068554</v>
      </c>
      <c r="H1493" s="15">
        <v>560012</v>
      </c>
      <c r="I1493" s="13">
        <f t="shared" si="69"/>
        <v>0.52408394896280397</v>
      </c>
      <c r="J1493" s="12">
        <v>1195</v>
      </c>
      <c r="K1493" s="12">
        <v>395</v>
      </c>
      <c r="L1493" s="13">
        <f t="shared" si="70"/>
        <v>0.33054393305439328</v>
      </c>
      <c r="M1493" s="12">
        <v>235</v>
      </c>
      <c r="N1493" s="12">
        <v>160</v>
      </c>
      <c r="O1493" s="14" t="str">
        <f t="shared" si="71"/>
        <v>Ineligible</v>
      </c>
    </row>
    <row r="1494" spans="1:15" x14ac:dyDescent="0.2">
      <c r="A1494" s="11" t="s">
        <v>16</v>
      </c>
      <c r="B1494" s="11">
        <v>2</v>
      </c>
      <c r="C1494" s="11" t="s">
        <v>528</v>
      </c>
      <c r="D1494" s="11" t="s">
        <v>529</v>
      </c>
      <c r="E1494" s="11" t="s">
        <v>21</v>
      </c>
      <c r="F1494" s="11" t="s">
        <v>530</v>
      </c>
      <c r="G1494" s="15">
        <v>1121082</v>
      </c>
      <c r="H1494" s="15">
        <v>802782</v>
      </c>
      <c r="I1494" s="13">
        <f t="shared" si="69"/>
        <v>0.71607786049548561</v>
      </c>
      <c r="J1494" s="12">
        <v>1200</v>
      </c>
      <c r="K1494" s="12">
        <v>1010</v>
      </c>
      <c r="L1494" s="13">
        <f t="shared" si="70"/>
        <v>0.84166666666666667</v>
      </c>
      <c r="M1494" s="12">
        <v>935</v>
      </c>
      <c r="N1494" s="12">
        <v>75</v>
      </c>
      <c r="O1494" s="14" t="str">
        <f t="shared" si="71"/>
        <v>CD Eligible</v>
      </c>
    </row>
    <row r="1495" spans="1:15" x14ac:dyDescent="0.2">
      <c r="A1495" s="11" t="s">
        <v>16</v>
      </c>
      <c r="B1495" s="11">
        <v>2</v>
      </c>
      <c r="C1495" s="11" t="s">
        <v>528</v>
      </c>
      <c r="D1495" s="11" t="s">
        <v>529</v>
      </c>
      <c r="E1495" s="11" t="s">
        <v>27</v>
      </c>
      <c r="F1495" s="11" t="s">
        <v>531</v>
      </c>
      <c r="G1495" s="15">
        <v>480595</v>
      </c>
      <c r="H1495" s="15">
        <v>246514</v>
      </c>
      <c r="I1495" s="13">
        <f t="shared" si="69"/>
        <v>0.51293500764677114</v>
      </c>
      <c r="J1495" s="12">
        <v>220</v>
      </c>
      <c r="K1495" s="12">
        <v>205</v>
      </c>
      <c r="L1495" s="13">
        <f t="shared" si="70"/>
        <v>0.93181818181818177</v>
      </c>
      <c r="M1495" s="12">
        <v>205</v>
      </c>
      <c r="N1495" s="12">
        <v>0</v>
      </c>
      <c r="O1495" s="14" t="str">
        <f t="shared" si="71"/>
        <v>CD Eligible</v>
      </c>
    </row>
    <row r="1496" spans="1:15" x14ac:dyDescent="0.2">
      <c r="A1496" s="11" t="s">
        <v>16</v>
      </c>
      <c r="B1496" s="11">
        <v>2</v>
      </c>
      <c r="C1496" s="11" t="s">
        <v>532</v>
      </c>
      <c r="D1496" s="11" t="s">
        <v>533</v>
      </c>
      <c r="E1496" s="11" t="s">
        <v>19</v>
      </c>
      <c r="F1496" s="11" t="s">
        <v>534</v>
      </c>
      <c r="G1496" s="15">
        <v>0</v>
      </c>
      <c r="H1496" s="15">
        <v>0</v>
      </c>
      <c r="I1496" s="13" t="str">
        <f t="shared" si="69"/>
        <v>-</v>
      </c>
      <c r="J1496" s="12">
        <v>0</v>
      </c>
      <c r="K1496" s="12">
        <v>0</v>
      </c>
      <c r="L1496" s="13" t="str">
        <f t="shared" si="70"/>
        <v>-</v>
      </c>
      <c r="M1496" s="12">
        <v>0</v>
      </c>
      <c r="N1496" s="12">
        <v>0</v>
      </c>
      <c r="O1496" s="14" t="str">
        <f t="shared" si="71"/>
        <v>Ineligible</v>
      </c>
    </row>
    <row r="1497" spans="1:15" x14ac:dyDescent="0.2">
      <c r="A1497" s="11" t="s">
        <v>16</v>
      </c>
      <c r="B1497" s="11">
        <v>2</v>
      </c>
      <c r="C1497" s="11" t="s">
        <v>532</v>
      </c>
      <c r="D1497" s="11" t="s">
        <v>533</v>
      </c>
      <c r="E1497" s="11" t="s">
        <v>21</v>
      </c>
      <c r="F1497" s="11" t="s">
        <v>535</v>
      </c>
      <c r="G1497" s="15">
        <v>791128</v>
      </c>
      <c r="H1497" s="15">
        <v>677376</v>
      </c>
      <c r="I1497" s="13">
        <f t="shared" si="69"/>
        <v>0.85621542910881676</v>
      </c>
      <c r="J1497" s="12">
        <v>2045</v>
      </c>
      <c r="K1497" s="12">
        <v>690</v>
      </c>
      <c r="L1497" s="13">
        <f t="shared" si="70"/>
        <v>0.33740831295843521</v>
      </c>
      <c r="M1497" s="12">
        <v>425</v>
      </c>
      <c r="N1497" s="12">
        <v>265</v>
      </c>
      <c r="O1497" s="14" t="str">
        <f t="shared" si="71"/>
        <v>Ineligible</v>
      </c>
    </row>
    <row r="1498" spans="1:15" x14ac:dyDescent="0.2">
      <c r="A1498" s="11" t="s">
        <v>16</v>
      </c>
      <c r="B1498" s="11">
        <v>2</v>
      </c>
      <c r="C1498" s="11" t="s">
        <v>532</v>
      </c>
      <c r="D1498" s="11" t="s">
        <v>533</v>
      </c>
      <c r="E1498" s="11" t="s">
        <v>27</v>
      </c>
      <c r="F1498" s="11" t="s">
        <v>536</v>
      </c>
      <c r="G1498" s="15">
        <v>357346</v>
      </c>
      <c r="H1498" s="15">
        <v>305644</v>
      </c>
      <c r="I1498" s="13">
        <f t="shared" si="69"/>
        <v>0.85531669586339287</v>
      </c>
      <c r="J1498" s="12">
        <v>490</v>
      </c>
      <c r="K1498" s="12">
        <v>65</v>
      </c>
      <c r="L1498" s="13">
        <f t="shared" si="70"/>
        <v>0.1326530612244898</v>
      </c>
      <c r="M1498" s="12">
        <v>20</v>
      </c>
      <c r="N1498" s="12">
        <v>45</v>
      </c>
      <c r="O1498" s="14" t="str">
        <f t="shared" si="71"/>
        <v>Ineligible</v>
      </c>
    </row>
    <row r="1499" spans="1:15" x14ac:dyDescent="0.2">
      <c r="A1499" s="11" t="s">
        <v>16</v>
      </c>
      <c r="B1499" s="11">
        <v>2</v>
      </c>
      <c r="C1499" s="11" t="s">
        <v>532</v>
      </c>
      <c r="D1499" s="11" t="s">
        <v>533</v>
      </c>
      <c r="E1499" s="11" t="s">
        <v>29</v>
      </c>
      <c r="F1499" s="11" t="s">
        <v>537</v>
      </c>
      <c r="G1499" s="15">
        <v>422234.6</v>
      </c>
      <c r="H1499" s="15">
        <v>370337</v>
      </c>
      <c r="I1499" s="13">
        <f t="shared" si="69"/>
        <v>0.87708823483437881</v>
      </c>
      <c r="J1499" s="12">
        <v>1330</v>
      </c>
      <c r="K1499" s="12">
        <v>470</v>
      </c>
      <c r="L1499" s="13">
        <f t="shared" si="70"/>
        <v>0.35338345864661652</v>
      </c>
      <c r="M1499" s="12">
        <v>190</v>
      </c>
      <c r="N1499" s="12">
        <v>280</v>
      </c>
      <c r="O1499" s="14" t="str">
        <f t="shared" si="71"/>
        <v>Ineligible</v>
      </c>
    </row>
    <row r="1500" spans="1:15" x14ac:dyDescent="0.2">
      <c r="A1500" s="11" t="s">
        <v>16</v>
      </c>
      <c r="B1500" s="11">
        <v>2</v>
      </c>
      <c r="C1500" s="11" t="s">
        <v>532</v>
      </c>
      <c r="D1500" s="11" t="s">
        <v>533</v>
      </c>
      <c r="E1500" s="11" t="s">
        <v>37</v>
      </c>
      <c r="F1500" s="11" t="s">
        <v>538</v>
      </c>
      <c r="G1500" s="15">
        <v>314503</v>
      </c>
      <c r="H1500" s="15">
        <v>276307</v>
      </c>
      <c r="I1500" s="13">
        <f t="shared" si="69"/>
        <v>0.87855123798501122</v>
      </c>
      <c r="J1500" s="12">
        <v>415</v>
      </c>
      <c r="K1500" s="12">
        <v>115</v>
      </c>
      <c r="L1500" s="13">
        <f t="shared" si="70"/>
        <v>0.27710843373493976</v>
      </c>
      <c r="M1500" s="12">
        <v>55</v>
      </c>
      <c r="N1500" s="12">
        <v>60</v>
      </c>
      <c r="O1500" s="14" t="str">
        <f t="shared" si="71"/>
        <v>Ineligible</v>
      </c>
    </row>
    <row r="1501" spans="1:15" x14ac:dyDescent="0.2">
      <c r="A1501" s="11" t="s">
        <v>16</v>
      </c>
      <c r="B1501" s="11">
        <v>2</v>
      </c>
      <c r="C1501" s="11" t="s">
        <v>539</v>
      </c>
      <c r="D1501" s="11" t="s">
        <v>540</v>
      </c>
      <c r="E1501" s="11" t="s">
        <v>21</v>
      </c>
      <c r="F1501" s="11" t="s">
        <v>541</v>
      </c>
      <c r="G1501" s="15">
        <v>1266043</v>
      </c>
      <c r="H1501" s="15">
        <v>690140</v>
      </c>
      <c r="I1501" s="13">
        <f t="shared" si="69"/>
        <v>0.54511576621015245</v>
      </c>
      <c r="J1501" s="12">
        <v>595</v>
      </c>
      <c r="K1501" s="12">
        <v>515</v>
      </c>
      <c r="L1501" s="13">
        <f t="shared" si="70"/>
        <v>0.86554621848739499</v>
      </c>
      <c r="M1501" s="12">
        <v>255</v>
      </c>
      <c r="N1501" s="12">
        <v>260</v>
      </c>
      <c r="O1501" s="14" t="str">
        <f t="shared" si="71"/>
        <v>CD Eligible</v>
      </c>
    </row>
    <row r="1502" spans="1:15" x14ac:dyDescent="0.2">
      <c r="A1502" s="11" t="s">
        <v>16</v>
      </c>
      <c r="B1502" s="11">
        <v>2</v>
      </c>
      <c r="C1502" s="11" t="s">
        <v>539</v>
      </c>
      <c r="D1502" s="11" t="s">
        <v>540</v>
      </c>
      <c r="E1502" s="11" t="s">
        <v>27</v>
      </c>
      <c r="F1502" s="11" t="s">
        <v>542</v>
      </c>
      <c r="G1502" s="15">
        <v>742713</v>
      </c>
      <c r="H1502" s="15">
        <v>487896</v>
      </c>
      <c r="I1502" s="13">
        <f t="shared" si="69"/>
        <v>0.65691054283417682</v>
      </c>
      <c r="J1502" s="12">
        <v>1230</v>
      </c>
      <c r="K1502" s="12">
        <v>1045</v>
      </c>
      <c r="L1502" s="13">
        <f t="shared" si="70"/>
        <v>0.84959349593495936</v>
      </c>
      <c r="M1502" s="12">
        <v>915</v>
      </c>
      <c r="N1502" s="12">
        <v>130</v>
      </c>
      <c r="O1502" s="14" t="str">
        <f t="shared" si="71"/>
        <v>CD Eligible</v>
      </c>
    </row>
    <row r="1503" spans="1:15" x14ac:dyDescent="0.2">
      <c r="A1503" s="11" t="s">
        <v>16</v>
      </c>
      <c r="B1503" s="11">
        <v>2</v>
      </c>
      <c r="C1503" s="11" t="s">
        <v>539</v>
      </c>
      <c r="D1503" s="11" t="s">
        <v>540</v>
      </c>
      <c r="E1503" s="11" t="s">
        <v>29</v>
      </c>
      <c r="F1503" s="11" t="s">
        <v>543</v>
      </c>
      <c r="G1503" s="15">
        <v>443933</v>
      </c>
      <c r="H1503" s="15">
        <v>438933</v>
      </c>
      <c r="I1503" s="13">
        <f t="shared" si="69"/>
        <v>0.98873703914779931</v>
      </c>
      <c r="J1503" s="12">
        <v>1035</v>
      </c>
      <c r="K1503" s="12">
        <v>930</v>
      </c>
      <c r="L1503" s="13">
        <f t="shared" si="70"/>
        <v>0.89855072463768115</v>
      </c>
      <c r="M1503" s="12">
        <v>600</v>
      </c>
      <c r="N1503" s="12">
        <v>330</v>
      </c>
      <c r="O1503" s="14" t="str">
        <f t="shared" si="71"/>
        <v>CD Eligible</v>
      </c>
    </row>
    <row r="1504" spans="1:15" x14ac:dyDescent="0.2">
      <c r="A1504" s="11" t="s">
        <v>16</v>
      </c>
      <c r="B1504" s="11">
        <v>2</v>
      </c>
      <c r="C1504" s="11" t="s">
        <v>539</v>
      </c>
      <c r="D1504" s="11" t="s">
        <v>540</v>
      </c>
      <c r="E1504" s="11" t="s">
        <v>37</v>
      </c>
      <c r="F1504" s="11" t="s">
        <v>544</v>
      </c>
      <c r="G1504" s="15">
        <v>650428</v>
      </c>
      <c r="H1504" s="15">
        <v>497209</v>
      </c>
      <c r="I1504" s="13">
        <f t="shared" si="69"/>
        <v>0.76443357297041337</v>
      </c>
      <c r="J1504" s="12">
        <v>1285</v>
      </c>
      <c r="K1504" s="12">
        <v>1155</v>
      </c>
      <c r="L1504" s="13">
        <f t="shared" si="70"/>
        <v>0.89883268482490275</v>
      </c>
      <c r="M1504" s="12">
        <v>995</v>
      </c>
      <c r="N1504" s="12">
        <v>160</v>
      </c>
      <c r="O1504" s="14" t="str">
        <f t="shared" si="71"/>
        <v>CD Eligible</v>
      </c>
    </row>
    <row r="1505" spans="1:15" x14ac:dyDescent="0.2">
      <c r="A1505" s="11" t="s">
        <v>16</v>
      </c>
      <c r="B1505" s="11">
        <v>2</v>
      </c>
      <c r="C1505" s="11" t="s">
        <v>545</v>
      </c>
      <c r="D1505" s="11" t="s">
        <v>546</v>
      </c>
      <c r="E1505" s="11" t="s">
        <v>21</v>
      </c>
      <c r="F1505" s="11" t="s">
        <v>547</v>
      </c>
      <c r="G1505" s="15">
        <v>454540</v>
      </c>
      <c r="H1505" s="15">
        <v>280797</v>
      </c>
      <c r="I1505" s="13">
        <f t="shared" si="69"/>
        <v>0.6177608131297575</v>
      </c>
      <c r="J1505" s="12">
        <v>830</v>
      </c>
      <c r="K1505" s="12">
        <v>425</v>
      </c>
      <c r="L1505" s="13">
        <f t="shared" si="70"/>
        <v>0.51204819277108438</v>
      </c>
      <c r="M1505" s="12">
        <v>375</v>
      </c>
      <c r="N1505" s="12">
        <v>50</v>
      </c>
      <c r="O1505" s="14" t="str">
        <f t="shared" si="71"/>
        <v>CD Eligible</v>
      </c>
    </row>
    <row r="1506" spans="1:15" x14ac:dyDescent="0.2">
      <c r="A1506" s="11" t="s">
        <v>16</v>
      </c>
      <c r="B1506" s="11">
        <v>2</v>
      </c>
      <c r="C1506" s="11" t="s">
        <v>545</v>
      </c>
      <c r="D1506" s="11" t="s">
        <v>546</v>
      </c>
      <c r="E1506" s="11" t="s">
        <v>27</v>
      </c>
      <c r="F1506" s="11" t="s">
        <v>548</v>
      </c>
      <c r="G1506" s="15">
        <v>368314</v>
      </c>
      <c r="H1506" s="15">
        <v>308496</v>
      </c>
      <c r="I1506" s="13">
        <f t="shared" si="69"/>
        <v>0.8375896653399002</v>
      </c>
      <c r="J1506" s="12">
        <v>925</v>
      </c>
      <c r="K1506" s="12">
        <v>305</v>
      </c>
      <c r="L1506" s="13">
        <f t="shared" si="70"/>
        <v>0.32972972972972975</v>
      </c>
      <c r="M1506" s="12">
        <v>270</v>
      </c>
      <c r="N1506" s="12">
        <v>35</v>
      </c>
      <c r="O1506" s="14" t="str">
        <f t="shared" si="71"/>
        <v>Ineligible</v>
      </c>
    </row>
    <row r="1507" spans="1:15" x14ac:dyDescent="0.2">
      <c r="A1507" s="11" t="s">
        <v>16</v>
      </c>
      <c r="B1507" s="11">
        <v>2</v>
      </c>
      <c r="C1507" s="11" t="s">
        <v>549</v>
      </c>
      <c r="D1507" s="11" t="s">
        <v>550</v>
      </c>
      <c r="E1507" s="11" t="s">
        <v>21</v>
      </c>
      <c r="F1507" s="11" t="s">
        <v>551</v>
      </c>
      <c r="G1507" s="15">
        <v>62700</v>
      </c>
      <c r="H1507" s="15">
        <v>0</v>
      </c>
      <c r="I1507" s="13">
        <f t="shared" si="69"/>
        <v>0</v>
      </c>
      <c r="J1507" s="12">
        <v>0</v>
      </c>
      <c r="K1507" s="12">
        <v>0</v>
      </c>
      <c r="L1507" s="13" t="str">
        <f t="shared" si="70"/>
        <v>-</v>
      </c>
      <c r="M1507" s="12">
        <v>0</v>
      </c>
      <c r="N1507" s="12">
        <v>0</v>
      </c>
      <c r="O1507" s="14" t="str">
        <f t="shared" si="71"/>
        <v>Ineligible</v>
      </c>
    </row>
    <row r="1508" spans="1:15" x14ac:dyDescent="0.2">
      <c r="A1508" s="11" t="s">
        <v>16</v>
      </c>
      <c r="B1508" s="11">
        <v>2</v>
      </c>
      <c r="C1508" s="11" t="s">
        <v>552</v>
      </c>
      <c r="D1508" s="11" t="s">
        <v>553</v>
      </c>
      <c r="E1508" s="11" t="s">
        <v>21</v>
      </c>
      <c r="F1508" s="11" t="s">
        <v>554</v>
      </c>
      <c r="G1508" s="15">
        <v>678749</v>
      </c>
      <c r="H1508" s="15">
        <v>478799</v>
      </c>
      <c r="I1508" s="13">
        <f t="shared" si="69"/>
        <v>0.70541393062825875</v>
      </c>
      <c r="J1508" s="12">
        <v>870</v>
      </c>
      <c r="K1508" s="12">
        <v>440</v>
      </c>
      <c r="L1508" s="13">
        <f t="shared" si="70"/>
        <v>0.50574712643678166</v>
      </c>
      <c r="M1508" s="12">
        <v>280</v>
      </c>
      <c r="N1508" s="12">
        <v>160</v>
      </c>
      <c r="O1508" s="14" t="str">
        <f t="shared" si="71"/>
        <v>Ineligible</v>
      </c>
    </row>
    <row r="1509" spans="1:15" x14ac:dyDescent="0.2">
      <c r="A1509" s="11" t="s">
        <v>16</v>
      </c>
      <c r="B1509" s="11">
        <v>2</v>
      </c>
      <c r="C1509" s="11" t="s">
        <v>555</v>
      </c>
      <c r="D1509" s="11" t="s">
        <v>556</v>
      </c>
      <c r="E1509" s="11" t="s">
        <v>21</v>
      </c>
      <c r="F1509" s="11" t="s">
        <v>557</v>
      </c>
      <c r="G1509" s="15">
        <v>1390825</v>
      </c>
      <c r="H1509" s="15">
        <v>351301</v>
      </c>
      <c r="I1509" s="13">
        <f t="shared" si="69"/>
        <v>0.25258461704384089</v>
      </c>
      <c r="J1509" s="12">
        <v>1190</v>
      </c>
      <c r="K1509" s="12">
        <v>950</v>
      </c>
      <c r="L1509" s="13">
        <f t="shared" si="70"/>
        <v>0.79831932773109249</v>
      </c>
      <c r="M1509" s="12">
        <v>610</v>
      </c>
      <c r="N1509" s="12">
        <v>340</v>
      </c>
      <c r="O1509" s="14" t="str">
        <f t="shared" si="71"/>
        <v>Ineligible</v>
      </c>
    </row>
    <row r="1510" spans="1:15" x14ac:dyDescent="0.2">
      <c r="A1510" s="11" t="s">
        <v>16</v>
      </c>
      <c r="B1510" s="11">
        <v>2</v>
      </c>
      <c r="C1510" s="11" t="s">
        <v>558</v>
      </c>
      <c r="D1510" s="11" t="s">
        <v>559</v>
      </c>
      <c r="E1510" s="11" t="s">
        <v>21</v>
      </c>
      <c r="F1510" s="11" t="s">
        <v>560</v>
      </c>
      <c r="G1510" s="15">
        <v>757318</v>
      </c>
      <c r="H1510" s="15">
        <v>470854</v>
      </c>
      <c r="I1510" s="13">
        <f t="shared" si="69"/>
        <v>0.62173882041625839</v>
      </c>
      <c r="J1510" s="12">
        <v>1380</v>
      </c>
      <c r="K1510" s="12">
        <v>440</v>
      </c>
      <c r="L1510" s="13">
        <f t="shared" si="70"/>
        <v>0.3188405797101449</v>
      </c>
      <c r="M1510" s="12">
        <v>285</v>
      </c>
      <c r="N1510" s="12">
        <v>155</v>
      </c>
      <c r="O1510" s="14" t="str">
        <f t="shared" si="71"/>
        <v>Ineligible</v>
      </c>
    </row>
    <row r="1511" spans="1:15" x14ac:dyDescent="0.2">
      <c r="A1511" s="11" t="s">
        <v>16</v>
      </c>
      <c r="B1511" s="11">
        <v>2</v>
      </c>
      <c r="C1511" s="11" t="s">
        <v>558</v>
      </c>
      <c r="D1511" s="11" t="s">
        <v>559</v>
      </c>
      <c r="E1511" s="11" t="s">
        <v>27</v>
      </c>
      <c r="F1511" s="11" t="s">
        <v>561</v>
      </c>
      <c r="G1511" s="15">
        <v>384265</v>
      </c>
      <c r="H1511" s="15">
        <v>237717</v>
      </c>
      <c r="I1511" s="13">
        <f t="shared" si="69"/>
        <v>0.61862776989837742</v>
      </c>
      <c r="J1511" s="12">
        <v>850</v>
      </c>
      <c r="K1511" s="12">
        <v>440</v>
      </c>
      <c r="L1511" s="13">
        <f t="shared" si="70"/>
        <v>0.51764705882352946</v>
      </c>
      <c r="M1511" s="12">
        <v>235</v>
      </c>
      <c r="N1511" s="12">
        <v>205</v>
      </c>
      <c r="O1511" s="14" t="str">
        <f t="shared" si="71"/>
        <v>CD Eligible</v>
      </c>
    </row>
    <row r="1512" spans="1:15" x14ac:dyDescent="0.2">
      <c r="A1512" s="11" t="s">
        <v>16</v>
      </c>
      <c r="B1512" s="11">
        <v>2</v>
      </c>
      <c r="C1512" s="11" t="s">
        <v>562</v>
      </c>
      <c r="D1512" s="11" t="s">
        <v>563</v>
      </c>
      <c r="E1512" s="11" t="s">
        <v>21</v>
      </c>
      <c r="F1512" s="11" t="s">
        <v>564</v>
      </c>
      <c r="G1512" s="15">
        <v>484418</v>
      </c>
      <c r="H1512" s="15">
        <v>339732</v>
      </c>
      <c r="I1512" s="13">
        <f t="shared" si="69"/>
        <v>0.70131993443678808</v>
      </c>
      <c r="J1512" s="12">
        <v>800</v>
      </c>
      <c r="K1512" s="12">
        <v>760</v>
      </c>
      <c r="L1512" s="13">
        <f t="shared" si="70"/>
        <v>0.95</v>
      </c>
      <c r="M1512" s="12">
        <v>530</v>
      </c>
      <c r="N1512" s="12">
        <v>230</v>
      </c>
      <c r="O1512" s="14" t="str">
        <f t="shared" si="71"/>
        <v>CD Eligible</v>
      </c>
    </row>
    <row r="1513" spans="1:15" x14ac:dyDescent="0.2">
      <c r="A1513" s="11" t="s">
        <v>16</v>
      </c>
      <c r="B1513" s="11">
        <v>2</v>
      </c>
      <c r="C1513" s="11" t="s">
        <v>562</v>
      </c>
      <c r="D1513" s="11" t="s">
        <v>563</v>
      </c>
      <c r="E1513" s="11" t="s">
        <v>27</v>
      </c>
      <c r="F1513" s="11" t="s">
        <v>565</v>
      </c>
      <c r="G1513" s="15">
        <v>1600597</v>
      </c>
      <c r="H1513" s="15">
        <v>713431</v>
      </c>
      <c r="I1513" s="13">
        <f t="shared" si="69"/>
        <v>0.44572806271659887</v>
      </c>
      <c r="J1513" s="12">
        <v>1925</v>
      </c>
      <c r="K1513" s="12">
        <v>1830</v>
      </c>
      <c r="L1513" s="13">
        <f t="shared" si="70"/>
        <v>0.95064935064935063</v>
      </c>
      <c r="M1513" s="12">
        <v>1475</v>
      </c>
      <c r="N1513" s="12">
        <v>355</v>
      </c>
      <c r="O1513" s="14" t="str">
        <f t="shared" si="71"/>
        <v>Ineligible</v>
      </c>
    </row>
    <row r="1514" spans="1:15" x14ac:dyDescent="0.2">
      <c r="A1514" s="11" t="s">
        <v>16</v>
      </c>
      <c r="B1514" s="11">
        <v>2</v>
      </c>
      <c r="C1514" s="11" t="s">
        <v>566</v>
      </c>
      <c r="D1514" s="11" t="s">
        <v>567</v>
      </c>
      <c r="E1514" s="11" t="s">
        <v>21</v>
      </c>
      <c r="F1514" s="11" t="s">
        <v>568</v>
      </c>
      <c r="G1514" s="15">
        <v>918967</v>
      </c>
      <c r="H1514" s="15">
        <v>503633</v>
      </c>
      <c r="I1514" s="13">
        <f t="shared" si="69"/>
        <v>0.54804253036289663</v>
      </c>
      <c r="J1514" s="12">
        <v>1090</v>
      </c>
      <c r="K1514" s="12">
        <v>880</v>
      </c>
      <c r="L1514" s="13">
        <f t="shared" si="70"/>
        <v>0.80733944954128445</v>
      </c>
      <c r="M1514" s="12">
        <v>675</v>
      </c>
      <c r="N1514" s="12">
        <v>205</v>
      </c>
      <c r="O1514" s="14" t="str">
        <f t="shared" si="71"/>
        <v>CD Eligible</v>
      </c>
    </row>
    <row r="1515" spans="1:15" x14ac:dyDescent="0.2">
      <c r="A1515" s="11" t="s">
        <v>16</v>
      </c>
      <c r="B1515" s="11">
        <v>2</v>
      </c>
      <c r="C1515" s="11" t="s">
        <v>569</v>
      </c>
      <c r="D1515" s="11" t="s">
        <v>570</v>
      </c>
      <c r="E1515" s="11" t="s">
        <v>21</v>
      </c>
      <c r="F1515" s="11" t="s">
        <v>571</v>
      </c>
      <c r="G1515" s="15">
        <v>10200</v>
      </c>
      <c r="H1515" s="15">
        <v>0</v>
      </c>
      <c r="I1515" s="13">
        <f t="shared" si="69"/>
        <v>0</v>
      </c>
      <c r="J1515" s="12">
        <v>0</v>
      </c>
      <c r="K1515" s="12">
        <v>0</v>
      </c>
      <c r="L1515" s="13" t="str">
        <f t="shared" si="70"/>
        <v>-</v>
      </c>
      <c r="M1515" s="12">
        <v>0</v>
      </c>
      <c r="N1515" s="12">
        <v>0</v>
      </c>
      <c r="O1515" s="14" t="str">
        <f t="shared" si="71"/>
        <v>Ineligible</v>
      </c>
    </row>
    <row r="1516" spans="1:15" x14ac:dyDescent="0.2">
      <c r="A1516" s="11" t="s">
        <v>16</v>
      </c>
      <c r="B1516" s="11">
        <v>2</v>
      </c>
      <c r="C1516" s="11" t="s">
        <v>572</v>
      </c>
      <c r="D1516" s="11" t="s">
        <v>573</v>
      </c>
      <c r="E1516" s="11" t="s">
        <v>21</v>
      </c>
      <c r="F1516" s="11" t="s">
        <v>574</v>
      </c>
      <c r="G1516" s="15">
        <v>604375</v>
      </c>
      <c r="H1516" s="15">
        <v>352156</v>
      </c>
      <c r="I1516" s="13">
        <f t="shared" si="69"/>
        <v>0.58267797311271974</v>
      </c>
      <c r="J1516" s="12">
        <v>1050</v>
      </c>
      <c r="K1516" s="12">
        <v>925</v>
      </c>
      <c r="L1516" s="13">
        <f t="shared" si="70"/>
        <v>0.88095238095238093</v>
      </c>
      <c r="M1516" s="12">
        <v>600</v>
      </c>
      <c r="N1516" s="12">
        <v>325</v>
      </c>
      <c r="O1516" s="14" t="str">
        <f t="shared" si="71"/>
        <v>CD Eligible</v>
      </c>
    </row>
    <row r="1517" spans="1:15" x14ac:dyDescent="0.2">
      <c r="A1517" s="11" t="s">
        <v>16</v>
      </c>
      <c r="B1517" s="11">
        <v>2</v>
      </c>
      <c r="C1517" s="11" t="s">
        <v>572</v>
      </c>
      <c r="D1517" s="11" t="s">
        <v>573</v>
      </c>
      <c r="E1517" s="11" t="s">
        <v>27</v>
      </c>
      <c r="F1517" s="11" t="s">
        <v>575</v>
      </c>
      <c r="G1517" s="15">
        <v>319238</v>
      </c>
      <c r="H1517" s="15">
        <v>277066</v>
      </c>
      <c r="I1517" s="13">
        <f t="shared" si="69"/>
        <v>0.86789793195045706</v>
      </c>
      <c r="J1517" s="12">
        <v>1730</v>
      </c>
      <c r="K1517" s="12">
        <v>1675</v>
      </c>
      <c r="L1517" s="13">
        <f t="shared" si="70"/>
        <v>0.96820809248554918</v>
      </c>
      <c r="M1517" s="12">
        <v>1090</v>
      </c>
      <c r="N1517" s="12">
        <v>585</v>
      </c>
      <c r="O1517" s="14" t="str">
        <f t="shared" si="71"/>
        <v>CD Eligible</v>
      </c>
    </row>
    <row r="1518" spans="1:15" x14ac:dyDescent="0.2">
      <c r="A1518" s="11" t="s">
        <v>16</v>
      </c>
      <c r="B1518" s="11">
        <v>2</v>
      </c>
      <c r="C1518" s="11" t="s">
        <v>572</v>
      </c>
      <c r="D1518" s="11" t="s">
        <v>573</v>
      </c>
      <c r="E1518" s="11" t="s">
        <v>29</v>
      </c>
      <c r="F1518" s="11" t="s">
        <v>576</v>
      </c>
      <c r="G1518" s="15">
        <v>716268</v>
      </c>
      <c r="H1518" s="15">
        <v>607502</v>
      </c>
      <c r="I1518" s="13">
        <f t="shared" si="69"/>
        <v>0.84814901684844224</v>
      </c>
      <c r="J1518" s="12">
        <v>995</v>
      </c>
      <c r="K1518" s="12">
        <v>995</v>
      </c>
      <c r="L1518" s="13">
        <f t="shared" si="70"/>
        <v>1</v>
      </c>
      <c r="M1518" s="12">
        <v>780</v>
      </c>
      <c r="N1518" s="12">
        <v>215</v>
      </c>
      <c r="O1518" s="14" t="str">
        <f t="shared" si="71"/>
        <v>CD Eligible</v>
      </c>
    </row>
    <row r="1519" spans="1:15" x14ac:dyDescent="0.2">
      <c r="A1519" s="11" t="s">
        <v>16</v>
      </c>
      <c r="B1519" s="11">
        <v>2</v>
      </c>
      <c r="C1519" s="11" t="s">
        <v>572</v>
      </c>
      <c r="D1519" s="11" t="s">
        <v>573</v>
      </c>
      <c r="E1519" s="11" t="s">
        <v>37</v>
      </c>
      <c r="F1519" s="11" t="s">
        <v>577</v>
      </c>
      <c r="G1519" s="15">
        <v>267935</v>
      </c>
      <c r="H1519" s="15">
        <v>239712</v>
      </c>
      <c r="I1519" s="13">
        <f t="shared" si="69"/>
        <v>0.8946647507791069</v>
      </c>
      <c r="J1519" s="12">
        <v>2475</v>
      </c>
      <c r="K1519" s="12">
        <v>2475</v>
      </c>
      <c r="L1519" s="13">
        <f t="shared" si="70"/>
        <v>1</v>
      </c>
      <c r="M1519" s="12">
        <v>2150</v>
      </c>
      <c r="N1519" s="12">
        <v>325</v>
      </c>
      <c r="O1519" s="14" t="str">
        <f t="shared" si="71"/>
        <v>CD Eligible</v>
      </c>
    </row>
    <row r="1520" spans="1:15" x14ac:dyDescent="0.2">
      <c r="A1520" s="11" t="s">
        <v>16</v>
      </c>
      <c r="B1520" s="11">
        <v>2</v>
      </c>
      <c r="C1520" s="11" t="s">
        <v>578</v>
      </c>
      <c r="D1520" s="11" t="s">
        <v>579</v>
      </c>
      <c r="E1520" s="11" t="s">
        <v>21</v>
      </c>
      <c r="F1520" s="11" t="s">
        <v>580</v>
      </c>
      <c r="G1520" s="15">
        <v>417912</v>
      </c>
      <c r="H1520" s="15">
        <v>404780</v>
      </c>
      <c r="I1520" s="13">
        <f t="shared" si="69"/>
        <v>0.9685771167135665</v>
      </c>
      <c r="J1520" s="12">
        <v>1230</v>
      </c>
      <c r="K1520" s="12">
        <v>1140</v>
      </c>
      <c r="L1520" s="13">
        <f t="shared" si="70"/>
        <v>0.92682926829268297</v>
      </c>
      <c r="M1520" s="12">
        <v>645</v>
      </c>
      <c r="N1520" s="12">
        <v>495</v>
      </c>
      <c r="O1520" s="14" t="str">
        <f t="shared" si="71"/>
        <v>CD Eligible</v>
      </c>
    </row>
    <row r="1521" spans="1:15" x14ac:dyDescent="0.2">
      <c r="A1521" s="11" t="s">
        <v>16</v>
      </c>
      <c r="B1521" s="11">
        <v>2</v>
      </c>
      <c r="C1521" s="11" t="s">
        <v>578</v>
      </c>
      <c r="D1521" s="11" t="s">
        <v>579</v>
      </c>
      <c r="E1521" s="11" t="s">
        <v>27</v>
      </c>
      <c r="F1521" s="11" t="s">
        <v>581</v>
      </c>
      <c r="G1521" s="15">
        <v>425501</v>
      </c>
      <c r="H1521" s="15">
        <v>410159</v>
      </c>
      <c r="I1521" s="13">
        <f t="shared" si="69"/>
        <v>0.96394368050838897</v>
      </c>
      <c r="J1521" s="12">
        <v>1345</v>
      </c>
      <c r="K1521" s="12">
        <v>1325</v>
      </c>
      <c r="L1521" s="13">
        <f t="shared" si="70"/>
        <v>0.98513011152416352</v>
      </c>
      <c r="M1521" s="12">
        <v>1140</v>
      </c>
      <c r="N1521" s="12">
        <v>185</v>
      </c>
      <c r="O1521" s="14" t="str">
        <f t="shared" si="71"/>
        <v>CD Eligible</v>
      </c>
    </row>
    <row r="1522" spans="1:15" x14ac:dyDescent="0.2">
      <c r="A1522" s="11" t="s">
        <v>16</v>
      </c>
      <c r="B1522" s="11">
        <v>2</v>
      </c>
      <c r="C1522" s="11" t="s">
        <v>578</v>
      </c>
      <c r="D1522" s="11" t="s">
        <v>579</v>
      </c>
      <c r="E1522" s="11" t="s">
        <v>29</v>
      </c>
      <c r="F1522" s="11" t="s">
        <v>582</v>
      </c>
      <c r="G1522" s="15">
        <v>635824</v>
      </c>
      <c r="H1522" s="15">
        <v>454592</v>
      </c>
      <c r="I1522" s="13">
        <f t="shared" si="69"/>
        <v>0.71496514758801177</v>
      </c>
      <c r="J1522" s="12">
        <v>1740</v>
      </c>
      <c r="K1522" s="12">
        <v>1475</v>
      </c>
      <c r="L1522" s="13">
        <f t="shared" si="70"/>
        <v>0.8477011494252874</v>
      </c>
      <c r="M1522" s="12">
        <v>1280</v>
      </c>
      <c r="N1522" s="12">
        <v>195</v>
      </c>
      <c r="O1522" s="14" t="str">
        <f t="shared" si="71"/>
        <v>CD Eligible</v>
      </c>
    </row>
    <row r="1523" spans="1:15" x14ac:dyDescent="0.2">
      <c r="A1523" s="11" t="s">
        <v>16</v>
      </c>
      <c r="B1523" s="11">
        <v>2</v>
      </c>
      <c r="C1523" s="11" t="s">
        <v>578</v>
      </c>
      <c r="D1523" s="11" t="s">
        <v>579</v>
      </c>
      <c r="E1523" s="11" t="s">
        <v>37</v>
      </c>
      <c r="F1523" s="11" t="s">
        <v>583</v>
      </c>
      <c r="G1523" s="15">
        <v>911614</v>
      </c>
      <c r="H1523" s="15">
        <v>422624</v>
      </c>
      <c r="I1523" s="13">
        <f t="shared" si="69"/>
        <v>0.46359972532234039</v>
      </c>
      <c r="J1523" s="12">
        <v>1320</v>
      </c>
      <c r="K1523" s="12">
        <v>1060</v>
      </c>
      <c r="L1523" s="13">
        <f t="shared" si="70"/>
        <v>0.80303030303030298</v>
      </c>
      <c r="M1523" s="12">
        <v>775</v>
      </c>
      <c r="N1523" s="12">
        <v>285</v>
      </c>
      <c r="O1523" s="14" t="str">
        <f t="shared" si="71"/>
        <v>Ineligible</v>
      </c>
    </row>
    <row r="1524" spans="1:15" x14ac:dyDescent="0.2">
      <c r="A1524" s="11" t="s">
        <v>16</v>
      </c>
      <c r="B1524" s="11">
        <v>2</v>
      </c>
      <c r="C1524" s="11" t="s">
        <v>578</v>
      </c>
      <c r="D1524" s="11" t="s">
        <v>579</v>
      </c>
      <c r="E1524" s="11" t="s">
        <v>52</v>
      </c>
      <c r="F1524" s="11" t="s">
        <v>584</v>
      </c>
      <c r="G1524" s="15">
        <v>246255</v>
      </c>
      <c r="H1524" s="15">
        <v>241463</v>
      </c>
      <c r="I1524" s="13">
        <f t="shared" si="69"/>
        <v>0.98054049663966214</v>
      </c>
      <c r="J1524" s="12">
        <v>775</v>
      </c>
      <c r="K1524" s="12">
        <v>725</v>
      </c>
      <c r="L1524" s="13">
        <f t="shared" si="70"/>
        <v>0.93548387096774188</v>
      </c>
      <c r="M1524" s="12">
        <v>670</v>
      </c>
      <c r="N1524" s="12">
        <v>55</v>
      </c>
      <c r="O1524" s="14" t="str">
        <f t="shared" si="71"/>
        <v>CD Eligible</v>
      </c>
    </row>
    <row r="1525" spans="1:15" x14ac:dyDescent="0.2">
      <c r="A1525" s="11" t="s">
        <v>16</v>
      </c>
      <c r="B1525" s="11">
        <v>2</v>
      </c>
      <c r="C1525" s="11" t="s">
        <v>578</v>
      </c>
      <c r="D1525" s="11" t="s">
        <v>579</v>
      </c>
      <c r="E1525" s="11" t="s">
        <v>61</v>
      </c>
      <c r="F1525" s="11" t="s">
        <v>585</v>
      </c>
      <c r="G1525" s="15">
        <v>301566</v>
      </c>
      <c r="H1525" s="15">
        <v>266502</v>
      </c>
      <c r="I1525" s="13">
        <f t="shared" si="69"/>
        <v>0.8837269453452975</v>
      </c>
      <c r="J1525" s="12">
        <v>560</v>
      </c>
      <c r="K1525" s="12">
        <v>480</v>
      </c>
      <c r="L1525" s="13">
        <f t="shared" si="70"/>
        <v>0.8571428571428571</v>
      </c>
      <c r="M1525" s="12">
        <v>450</v>
      </c>
      <c r="N1525" s="12">
        <v>30</v>
      </c>
      <c r="O1525" s="14" t="str">
        <f t="shared" si="71"/>
        <v>CD Eligible</v>
      </c>
    </row>
    <row r="1526" spans="1:15" x14ac:dyDescent="0.2">
      <c r="A1526" s="11" t="s">
        <v>16</v>
      </c>
      <c r="B1526" s="11">
        <v>2</v>
      </c>
      <c r="C1526" s="11" t="s">
        <v>586</v>
      </c>
      <c r="D1526" s="11" t="s">
        <v>587</v>
      </c>
      <c r="E1526" s="11" t="s">
        <v>21</v>
      </c>
      <c r="F1526" s="11" t="s">
        <v>588</v>
      </c>
      <c r="G1526" s="15">
        <v>515151</v>
      </c>
      <c r="H1526" s="15">
        <v>458607</v>
      </c>
      <c r="I1526" s="13">
        <f t="shared" si="69"/>
        <v>0.89023800788506668</v>
      </c>
      <c r="J1526" s="12">
        <v>2570</v>
      </c>
      <c r="K1526" s="12">
        <v>1795</v>
      </c>
      <c r="L1526" s="13">
        <f t="shared" si="70"/>
        <v>0.69844357976653693</v>
      </c>
      <c r="M1526" s="12">
        <v>1570</v>
      </c>
      <c r="N1526" s="12">
        <v>225</v>
      </c>
      <c r="O1526" s="14" t="str">
        <f t="shared" si="71"/>
        <v>CD Eligible</v>
      </c>
    </row>
    <row r="1527" spans="1:15" x14ac:dyDescent="0.2">
      <c r="A1527" s="11" t="s">
        <v>16</v>
      </c>
      <c r="B1527" s="11">
        <v>2</v>
      </c>
      <c r="C1527" s="11" t="s">
        <v>586</v>
      </c>
      <c r="D1527" s="11" t="s">
        <v>587</v>
      </c>
      <c r="E1527" s="11" t="s">
        <v>27</v>
      </c>
      <c r="F1527" s="11" t="s">
        <v>589</v>
      </c>
      <c r="G1527" s="15">
        <v>355389</v>
      </c>
      <c r="H1527" s="15">
        <v>311052</v>
      </c>
      <c r="I1527" s="13">
        <f t="shared" si="69"/>
        <v>0.87524374699273189</v>
      </c>
      <c r="J1527" s="12">
        <v>665</v>
      </c>
      <c r="K1527" s="12">
        <v>665</v>
      </c>
      <c r="L1527" s="13">
        <f t="shared" si="70"/>
        <v>1</v>
      </c>
      <c r="M1527" s="12">
        <v>610</v>
      </c>
      <c r="N1527" s="12">
        <v>55</v>
      </c>
      <c r="O1527" s="14" t="str">
        <f t="shared" si="71"/>
        <v>CD Eligible</v>
      </c>
    </row>
    <row r="1528" spans="1:15" x14ac:dyDescent="0.2">
      <c r="A1528" s="11" t="s">
        <v>16</v>
      </c>
      <c r="B1528" s="11">
        <v>2</v>
      </c>
      <c r="C1528" s="11" t="s">
        <v>586</v>
      </c>
      <c r="D1528" s="11" t="s">
        <v>587</v>
      </c>
      <c r="E1528" s="11" t="s">
        <v>29</v>
      </c>
      <c r="F1528" s="11" t="s">
        <v>590</v>
      </c>
      <c r="G1528" s="15">
        <v>741546</v>
      </c>
      <c r="H1528" s="15">
        <v>455896</v>
      </c>
      <c r="I1528" s="13">
        <f t="shared" si="69"/>
        <v>0.61479126042079657</v>
      </c>
      <c r="J1528" s="12">
        <v>1295</v>
      </c>
      <c r="K1528" s="12">
        <v>915</v>
      </c>
      <c r="L1528" s="13">
        <f t="shared" si="70"/>
        <v>0.70656370656370659</v>
      </c>
      <c r="M1528" s="12">
        <v>810</v>
      </c>
      <c r="N1528" s="12">
        <v>105</v>
      </c>
      <c r="O1528" s="14" t="str">
        <f t="shared" si="71"/>
        <v>CD Eligible</v>
      </c>
    </row>
    <row r="1529" spans="1:15" x14ac:dyDescent="0.2">
      <c r="A1529" s="11" t="s">
        <v>16</v>
      </c>
      <c r="B1529" s="11">
        <v>2</v>
      </c>
      <c r="C1529" s="11" t="s">
        <v>591</v>
      </c>
      <c r="D1529" s="11" t="s">
        <v>592</v>
      </c>
      <c r="E1529" s="11" t="s">
        <v>21</v>
      </c>
      <c r="F1529" s="11" t="s">
        <v>593</v>
      </c>
      <c r="G1529" s="15">
        <v>273153</v>
      </c>
      <c r="H1529" s="15">
        <v>235398</v>
      </c>
      <c r="I1529" s="13">
        <f t="shared" si="69"/>
        <v>0.86178076023327588</v>
      </c>
      <c r="J1529" s="12">
        <v>640</v>
      </c>
      <c r="K1529" s="12">
        <v>510</v>
      </c>
      <c r="L1529" s="13">
        <f t="shared" si="70"/>
        <v>0.796875</v>
      </c>
      <c r="M1529" s="12">
        <v>390</v>
      </c>
      <c r="N1529" s="12">
        <v>120</v>
      </c>
      <c r="O1529" s="14" t="str">
        <f t="shared" si="71"/>
        <v>CD Eligible</v>
      </c>
    </row>
    <row r="1530" spans="1:15" x14ac:dyDescent="0.2">
      <c r="A1530" s="11" t="s">
        <v>16</v>
      </c>
      <c r="B1530" s="11">
        <v>2</v>
      </c>
      <c r="C1530" s="11" t="s">
        <v>591</v>
      </c>
      <c r="D1530" s="11" t="s">
        <v>592</v>
      </c>
      <c r="E1530" s="11" t="s">
        <v>27</v>
      </c>
      <c r="F1530" s="11" t="s">
        <v>594</v>
      </c>
      <c r="G1530" s="15">
        <v>413625</v>
      </c>
      <c r="H1530" s="15">
        <v>291286</v>
      </c>
      <c r="I1530" s="13">
        <f t="shared" si="69"/>
        <v>0.70422725899063165</v>
      </c>
      <c r="J1530" s="12">
        <v>1690</v>
      </c>
      <c r="K1530" s="12">
        <v>1255</v>
      </c>
      <c r="L1530" s="13">
        <f t="shared" si="70"/>
        <v>0.74260355029585801</v>
      </c>
      <c r="M1530" s="12">
        <v>890</v>
      </c>
      <c r="N1530" s="12">
        <v>365</v>
      </c>
      <c r="O1530" s="14" t="str">
        <f t="shared" si="71"/>
        <v>CD Eligible</v>
      </c>
    </row>
    <row r="1531" spans="1:15" x14ac:dyDescent="0.2">
      <c r="A1531" s="11" t="s">
        <v>16</v>
      </c>
      <c r="B1531" s="11">
        <v>2</v>
      </c>
      <c r="C1531" s="11" t="s">
        <v>591</v>
      </c>
      <c r="D1531" s="11" t="s">
        <v>592</v>
      </c>
      <c r="E1531" s="11" t="s">
        <v>29</v>
      </c>
      <c r="F1531" s="11" t="s">
        <v>595</v>
      </c>
      <c r="G1531" s="15">
        <v>508168</v>
      </c>
      <c r="H1531" s="15">
        <v>446445</v>
      </c>
      <c r="I1531" s="13">
        <f t="shared" si="69"/>
        <v>0.87853819996536575</v>
      </c>
      <c r="J1531" s="12">
        <v>1510</v>
      </c>
      <c r="K1531" s="12">
        <v>1130</v>
      </c>
      <c r="L1531" s="13">
        <f t="shared" si="70"/>
        <v>0.7483443708609272</v>
      </c>
      <c r="M1531" s="12">
        <v>1005</v>
      </c>
      <c r="N1531" s="12">
        <v>125</v>
      </c>
      <c r="O1531" s="14" t="str">
        <f t="shared" si="71"/>
        <v>CD Eligible</v>
      </c>
    </row>
    <row r="1532" spans="1:15" x14ac:dyDescent="0.2">
      <c r="A1532" s="11" t="s">
        <v>16</v>
      </c>
      <c r="B1532" s="11">
        <v>2</v>
      </c>
      <c r="C1532" s="11" t="s">
        <v>591</v>
      </c>
      <c r="D1532" s="11" t="s">
        <v>592</v>
      </c>
      <c r="E1532" s="11" t="s">
        <v>37</v>
      </c>
      <c r="F1532" s="11" t="s">
        <v>596</v>
      </c>
      <c r="G1532" s="15">
        <v>437026</v>
      </c>
      <c r="H1532" s="15">
        <v>333774</v>
      </c>
      <c r="I1532" s="13">
        <f t="shared" si="69"/>
        <v>0.7637394571490026</v>
      </c>
      <c r="J1532" s="12">
        <v>1520</v>
      </c>
      <c r="K1532" s="12">
        <v>1415</v>
      </c>
      <c r="L1532" s="13">
        <f t="shared" si="70"/>
        <v>0.93092105263157898</v>
      </c>
      <c r="M1532" s="12">
        <v>1340</v>
      </c>
      <c r="N1532" s="12">
        <v>75</v>
      </c>
      <c r="O1532" s="14" t="str">
        <f t="shared" si="71"/>
        <v>CD Eligible</v>
      </c>
    </row>
    <row r="1533" spans="1:15" x14ac:dyDescent="0.2">
      <c r="A1533" s="11" t="s">
        <v>16</v>
      </c>
      <c r="B1533" s="11">
        <v>2</v>
      </c>
      <c r="C1533" s="11" t="s">
        <v>597</v>
      </c>
      <c r="D1533" s="11" t="s">
        <v>598</v>
      </c>
      <c r="E1533" s="11" t="s">
        <v>21</v>
      </c>
      <c r="F1533" s="11" t="s">
        <v>599</v>
      </c>
      <c r="G1533" s="15">
        <v>953022</v>
      </c>
      <c r="H1533" s="15">
        <v>881838</v>
      </c>
      <c r="I1533" s="13">
        <f t="shared" si="69"/>
        <v>0.92530707580727412</v>
      </c>
      <c r="J1533" s="12">
        <v>2440</v>
      </c>
      <c r="K1533" s="12">
        <v>1995</v>
      </c>
      <c r="L1533" s="13">
        <f t="shared" si="70"/>
        <v>0.81762295081967218</v>
      </c>
      <c r="M1533" s="12">
        <v>1450</v>
      </c>
      <c r="N1533" s="12">
        <v>545</v>
      </c>
      <c r="O1533" s="14" t="str">
        <f t="shared" si="71"/>
        <v>CD Eligible</v>
      </c>
    </row>
    <row r="1534" spans="1:15" x14ac:dyDescent="0.2">
      <c r="A1534" s="11" t="s">
        <v>16</v>
      </c>
      <c r="B1534" s="11">
        <v>2</v>
      </c>
      <c r="C1534" s="11" t="s">
        <v>597</v>
      </c>
      <c r="D1534" s="11" t="s">
        <v>598</v>
      </c>
      <c r="E1534" s="11" t="s">
        <v>27</v>
      </c>
      <c r="F1534" s="11" t="s">
        <v>600</v>
      </c>
      <c r="G1534" s="15">
        <v>192534</v>
      </c>
      <c r="H1534" s="15">
        <v>190309</v>
      </c>
      <c r="I1534" s="13">
        <f t="shared" si="69"/>
        <v>0.98844359957202366</v>
      </c>
      <c r="J1534" s="12">
        <v>240</v>
      </c>
      <c r="K1534" s="12">
        <v>240</v>
      </c>
      <c r="L1534" s="13">
        <f t="shared" si="70"/>
        <v>1</v>
      </c>
      <c r="M1534" s="12">
        <v>240</v>
      </c>
      <c r="N1534" s="12">
        <v>0</v>
      </c>
      <c r="O1534" s="14" t="str">
        <f t="shared" si="71"/>
        <v>CD Eligible</v>
      </c>
    </row>
    <row r="1535" spans="1:15" x14ac:dyDescent="0.2">
      <c r="A1535" s="11" t="s">
        <v>16</v>
      </c>
      <c r="B1535" s="11">
        <v>2</v>
      </c>
      <c r="C1535" s="11" t="s">
        <v>597</v>
      </c>
      <c r="D1535" s="11" t="s">
        <v>598</v>
      </c>
      <c r="E1535" s="11" t="s">
        <v>29</v>
      </c>
      <c r="F1535" s="11" t="s">
        <v>601</v>
      </c>
      <c r="G1535" s="15">
        <v>613075</v>
      </c>
      <c r="H1535" s="15">
        <v>593764</v>
      </c>
      <c r="I1535" s="13">
        <f t="shared" si="69"/>
        <v>0.96850140684255592</v>
      </c>
      <c r="J1535" s="12">
        <v>1985</v>
      </c>
      <c r="K1535" s="12">
        <v>1865</v>
      </c>
      <c r="L1535" s="13">
        <f t="shared" si="70"/>
        <v>0.93954659949622166</v>
      </c>
      <c r="M1535" s="12">
        <v>1740</v>
      </c>
      <c r="N1535" s="12">
        <v>125</v>
      </c>
      <c r="O1535" s="14" t="str">
        <f t="shared" si="71"/>
        <v>CD Eligible</v>
      </c>
    </row>
    <row r="1536" spans="1:15" x14ac:dyDescent="0.2">
      <c r="A1536" s="11" t="s">
        <v>16</v>
      </c>
      <c r="B1536" s="11">
        <v>2</v>
      </c>
      <c r="C1536" s="11" t="s">
        <v>602</v>
      </c>
      <c r="D1536" s="11" t="s">
        <v>603</v>
      </c>
      <c r="E1536" s="11" t="s">
        <v>21</v>
      </c>
      <c r="F1536" s="11" t="s">
        <v>604</v>
      </c>
      <c r="G1536" s="15">
        <v>485407</v>
      </c>
      <c r="H1536" s="15">
        <v>449092</v>
      </c>
      <c r="I1536" s="13">
        <f t="shared" si="69"/>
        <v>0.92518649298423794</v>
      </c>
      <c r="J1536" s="12">
        <v>1905</v>
      </c>
      <c r="K1536" s="12">
        <v>1810</v>
      </c>
      <c r="L1536" s="13">
        <f t="shared" si="70"/>
        <v>0.95013123359580054</v>
      </c>
      <c r="M1536" s="12">
        <v>1545</v>
      </c>
      <c r="N1536" s="12">
        <v>265</v>
      </c>
      <c r="O1536" s="14" t="str">
        <f t="shared" si="71"/>
        <v>CD Eligible</v>
      </c>
    </row>
    <row r="1537" spans="1:15" x14ac:dyDescent="0.2">
      <c r="A1537" s="11" t="s">
        <v>16</v>
      </c>
      <c r="B1537" s="11">
        <v>2</v>
      </c>
      <c r="C1537" s="11" t="s">
        <v>602</v>
      </c>
      <c r="D1537" s="11" t="s">
        <v>603</v>
      </c>
      <c r="E1537" s="11" t="s">
        <v>27</v>
      </c>
      <c r="F1537" s="11" t="s">
        <v>605</v>
      </c>
      <c r="G1537" s="15">
        <v>349248</v>
      </c>
      <c r="H1537" s="15">
        <v>348248</v>
      </c>
      <c r="I1537" s="13">
        <f t="shared" si="69"/>
        <v>0.99713670514934949</v>
      </c>
      <c r="J1537" s="12">
        <v>940</v>
      </c>
      <c r="K1537" s="12">
        <v>780</v>
      </c>
      <c r="L1537" s="13">
        <f t="shared" si="70"/>
        <v>0.82978723404255317</v>
      </c>
      <c r="M1537" s="12">
        <v>680</v>
      </c>
      <c r="N1537" s="12">
        <v>100</v>
      </c>
      <c r="O1537" s="14" t="str">
        <f t="shared" si="71"/>
        <v>CD Eligible</v>
      </c>
    </row>
    <row r="1538" spans="1:15" x14ac:dyDescent="0.2">
      <c r="A1538" s="11" t="s">
        <v>16</v>
      </c>
      <c r="B1538" s="11">
        <v>2</v>
      </c>
      <c r="C1538" s="11" t="s">
        <v>602</v>
      </c>
      <c r="D1538" s="11" t="s">
        <v>603</v>
      </c>
      <c r="E1538" s="11" t="s">
        <v>29</v>
      </c>
      <c r="F1538" s="11" t="s">
        <v>606</v>
      </c>
      <c r="G1538" s="15">
        <v>335866</v>
      </c>
      <c r="H1538" s="15">
        <v>301666</v>
      </c>
      <c r="I1538" s="13">
        <f t="shared" si="69"/>
        <v>0.89817367640666224</v>
      </c>
      <c r="J1538" s="12">
        <v>740</v>
      </c>
      <c r="K1538" s="12">
        <v>590</v>
      </c>
      <c r="L1538" s="13">
        <f t="shared" si="70"/>
        <v>0.79729729729729726</v>
      </c>
      <c r="M1538" s="12">
        <v>510</v>
      </c>
      <c r="N1538" s="12">
        <v>80</v>
      </c>
      <c r="O1538" s="14" t="str">
        <f t="shared" si="71"/>
        <v>CD Eligible</v>
      </c>
    </row>
    <row r="1539" spans="1:15" x14ac:dyDescent="0.2">
      <c r="A1539" s="11" t="s">
        <v>16</v>
      </c>
      <c r="B1539" s="11">
        <v>2</v>
      </c>
      <c r="C1539" s="11" t="s">
        <v>607</v>
      </c>
      <c r="D1539" s="11" t="s">
        <v>608</v>
      </c>
      <c r="E1539" s="11" t="s">
        <v>21</v>
      </c>
      <c r="F1539" s="11" t="s">
        <v>609</v>
      </c>
      <c r="G1539" s="15">
        <v>632135</v>
      </c>
      <c r="H1539" s="15">
        <v>543082</v>
      </c>
      <c r="I1539" s="13">
        <f t="shared" si="69"/>
        <v>0.85912344673210628</v>
      </c>
      <c r="J1539" s="12">
        <v>1430</v>
      </c>
      <c r="K1539" s="12">
        <v>1210</v>
      </c>
      <c r="L1539" s="13">
        <f t="shared" si="70"/>
        <v>0.84615384615384615</v>
      </c>
      <c r="M1539" s="12">
        <v>960</v>
      </c>
      <c r="N1539" s="12">
        <v>250</v>
      </c>
      <c r="O1539" s="14" t="str">
        <f t="shared" si="71"/>
        <v>CD Eligible</v>
      </c>
    </row>
    <row r="1540" spans="1:15" x14ac:dyDescent="0.2">
      <c r="A1540" s="11" t="s">
        <v>16</v>
      </c>
      <c r="B1540" s="11">
        <v>2</v>
      </c>
      <c r="C1540" s="11" t="s">
        <v>607</v>
      </c>
      <c r="D1540" s="11" t="s">
        <v>608</v>
      </c>
      <c r="E1540" s="11" t="s">
        <v>27</v>
      </c>
      <c r="F1540" s="11" t="s">
        <v>610</v>
      </c>
      <c r="G1540" s="15">
        <v>254689</v>
      </c>
      <c r="H1540" s="15">
        <v>208925</v>
      </c>
      <c r="I1540" s="13">
        <f t="shared" si="69"/>
        <v>0.82031418710662807</v>
      </c>
      <c r="J1540" s="12">
        <v>670</v>
      </c>
      <c r="K1540" s="12">
        <v>420</v>
      </c>
      <c r="L1540" s="13">
        <f t="shared" si="70"/>
        <v>0.62686567164179108</v>
      </c>
      <c r="M1540" s="12">
        <v>295</v>
      </c>
      <c r="N1540" s="12">
        <v>125</v>
      </c>
      <c r="O1540" s="14" t="str">
        <f t="shared" si="71"/>
        <v>CD Eligible</v>
      </c>
    </row>
    <row r="1541" spans="1:15" x14ac:dyDescent="0.2">
      <c r="A1541" s="11" t="s">
        <v>16</v>
      </c>
      <c r="B1541" s="11">
        <v>2</v>
      </c>
      <c r="C1541" s="11" t="s">
        <v>607</v>
      </c>
      <c r="D1541" s="11" t="s">
        <v>608</v>
      </c>
      <c r="E1541" s="11" t="s">
        <v>29</v>
      </c>
      <c r="F1541" s="11" t="s">
        <v>611</v>
      </c>
      <c r="G1541" s="15">
        <v>250430</v>
      </c>
      <c r="H1541" s="15">
        <v>233531</v>
      </c>
      <c r="I1541" s="13">
        <f t="shared" si="69"/>
        <v>0.93252006548736177</v>
      </c>
      <c r="J1541" s="12">
        <v>815</v>
      </c>
      <c r="K1541" s="12">
        <v>710</v>
      </c>
      <c r="L1541" s="13">
        <f t="shared" si="70"/>
        <v>0.87116564417177911</v>
      </c>
      <c r="M1541" s="12">
        <v>530</v>
      </c>
      <c r="N1541" s="12">
        <v>180</v>
      </c>
      <c r="O1541" s="14" t="str">
        <f t="shared" si="71"/>
        <v>CD Eligible</v>
      </c>
    </row>
    <row r="1542" spans="1:15" x14ac:dyDescent="0.2">
      <c r="A1542" s="11" t="s">
        <v>16</v>
      </c>
      <c r="B1542" s="11">
        <v>2</v>
      </c>
      <c r="C1542" s="11" t="s">
        <v>612</v>
      </c>
      <c r="D1542" s="11" t="s">
        <v>613</v>
      </c>
      <c r="E1542" s="11" t="s">
        <v>21</v>
      </c>
      <c r="F1542" s="11" t="s">
        <v>614</v>
      </c>
      <c r="G1542" s="15">
        <v>557447</v>
      </c>
      <c r="H1542" s="15">
        <v>285471</v>
      </c>
      <c r="I1542" s="13">
        <f t="shared" si="69"/>
        <v>0.51210428973516764</v>
      </c>
      <c r="J1542" s="12">
        <v>1225</v>
      </c>
      <c r="K1542" s="12">
        <v>1030</v>
      </c>
      <c r="L1542" s="13">
        <f t="shared" si="70"/>
        <v>0.84081632653061222</v>
      </c>
      <c r="M1542" s="12">
        <v>725</v>
      </c>
      <c r="N1542" s="12">
        <v>305</v>
      </c>
      <c r="O1542" s="14" t="str">
        <f t="shared" si="71"/>
        <v>CD Eligible</v>
      </c>
    </row>
    <row r="1543" spans="1:15" x14ac:dyDescent="0.2">
      <c r="A1543" s="11" t="s">
        <v>16</v>
      </c>
      <c r="B1543" s="11">
        <v>2</v>
      </c>
      <c r="C1543" s="11" t="s">
        <v>612</v>
      </c>
      <c r="D1543" s="11" t="s">
        <v>613</v>
      </c>
      <c r="E1543" s="11" t="s">
        <v>27</v>
      </c>
      <c r="F1543" s="11" t="s">
        <v>615</v>
      </c>
      <c r="G1543" s="15">
        <v>644760</v>
      </c>
      <c r="H1543" s="15">
        <v>482106</v>
      </c>
      <c r="I1543" s="13">
        <f t="shared" ref="I1543:I1606" si="72">IFERROR(H1543/G1543,"-")</f>
        <v>0.74772938767913644</v>
      </c>
      <c r="J1543" s="12">
        <v>1650</v>
      </c>
      <c r="K1543" s="12">
        <v>1570</v>
      </c>
      <c r="L1543" s="13">
        <f t="shared" ref="L1543:L1606" si="73">IFERROR(K1543/J1543,"-")</f>
        <v>0.95151515151515154</v>
      </c>
      <c r="M1543" s="12">
        <v>1275</v>
      </c>
      <c r="N1543" s="12">
        <v>295</v>
      </c>
      <c r="O1543" s="14" t="str">
        <f t="shared" ref="O1543:O1606" si="74">IFERROR(IF(OR(I1543="-",L1543="-"),"Ineligible",IF(AND(L1543&gt;0.51,I1543&gt;0.5),"CD Eligible","Ineligible")),"Ineligible")</f>
        <v>CD Eligible</v>
      </c>
    </row>
    <row r="1544" spans="1:15" x14ac:dyDescent="0.2">
      <c r="A1544" s="11" t="s">
        <v>16</v>
      </c>
      <c r="B1544" s="11">
        <v>2</v>
      </c>
      <c r="C1544" s="11" t="s">
        <v>612</v>
      </c>
      <c r="D1544" s="11" t="s">
        <v>613</v>
      </c>
      <c r="E1544" s="11" t="s">
        <v>29</v>
      </c>
      <c r="F1544" s="11" t="s">
        <v>616</v>
      </c>
      <c r="G1544" s="15">
        <v>372095</v>
      </c>
      <c r="H1544" s="15">
        <v>349145</v>
      </c>
      <c r="I1544" s="13">
        <f t="shared" si="72"/>
        <v>0.93832220266329835</v>
      </c>
      <c r="J1544" s="12">
        <v>1055</v>
      </c>
      <c r="K1544" s="12">
        <v>995</v>
      </c>
      <c r="L1544" s="13">
        <f t="shared" si="73"/>
        <v>0.94312796208530802</v>
      </c>
      <c r="M1544" s="12">
        <v>615</v>
      </c>
      <c r="N1544" s="12">
        <v>380</v>
      </c>
      <c r="O1544" s="14" t="str">
        <f t="shared" si="74"/>
        <v>CD Eligible</v>
      </c>
    </row>
    <row r="1545" spans="1:15" x14ac:dyDescent="0.2">
      <c r="A1545" s="11" t="s">
        <v>16</v>
      </c>
      <c r="B1545" s="11">
        <v>2</v>
      </c>
      <c r="C1545" s="11" t="s">
        <v>612</v>
      </c>
      <c r="D1545" s="11" t="s">
        <v>613</v>
      </c>
      <c r="E1545" s="11" t="s">
        <v>37</v>
      </c>
      <c r="F1545" s="11" t="s">
        <v>617</v>
      </c>
      <c r="G1545" s="15">
        <v>584156</v>
      </c>
      <c r="H1545" s="15">
        <v>564156</v>
      </c>
      <c r="I1545" s="13">
        <f t="shared" si="72"/>
        <v>0.96576257027232448</v>
      </c>
      <c r="J1545" s="12">
        <v>1410</v>
      </c>
      <c r="K1545" s="12">
        <v>980</v>
      </c>
      <c r="L1545" s="13">
        <f t="shared" si="73"/>
        <v>0.69503546099290781</v>
      </c>
      <c r="M1545" s="12">
        <v>635</v>
      </c>
      <c r="N1545" s="12">
        <v>345</v>
      </c>
      <c r="O1545" s="14" t="str">
        <f t="shared" si="74"/>
        <v>CD Eligible</v>
      </c>
    </row>
    <row r="1546" spans="1:15" x14ac:dyDescent="0.2">
      <c r="A1546" s="11" t="s">
        <v>16</v>
      </c>
      <c r="B1546" s="11">
        <v>2</v>
      </c>
      <c r="C1546" s="11" t="s">
        <v>618</v>
      </c>
      <c r="D1546" s="11" t="s">
        <v>619</v>
      </c>
      <c r="E1546" s="11" t="s">
        <v>21</v>
      </c>
      <c r="F1546" s="11" t="s">
        <v>620</v>
      </c>
      <c r="G1546" s="15">
        <v>1006854</v>
      </c>
      <c r="H1546" s="15">
        <v>937187</v>
      </c>
      <c r="I1546" s="13">
        <f t="shared" si="72"/>
        <v>0.93080724712818341</v>
      </c>
      <c r="J1546" s="12">
        <v>1435</v>
      </c>
      <c r="K1546" s="12">
        <v>895</v>
      </c>
      <c r="L1546" s="13">
        <f t="shared" si="73"/>
        <v>0.62369337979094075</v>
      </c>
      <c r="M1546" s="12">
        <v>810</v>
      </c>
      <c r="N1546" s="12">
        <v>85</v>
      </c>
      <c r="O1546" s="14" t="str">
        <f t="shared" si="74"/>
        <v>CD Eligible</v>
      </c>
    </row>
    <row r="1547" spans="1:15" x14ac:dyDescent="0.2">
      <c r="A1547" s="11" t="s">
        <v>16</v>
      </c>
      <c r="B1547" s="11">
        <v>2</v>
      </c>
      <c r="C1547" s="11" t="s">
        <v>618</v>
      </c>
      <c r="D1547" s="11" t="s">
        <v>619</v>
      </c>
      <c r="E1547" s="11" t="s">
        <v>27</v>
      </c>
      <c r="F1547" s="11" t="s">
        <v>621</v>
      </c>
      <c r="G1547" s="15">
        <v>462133</v>
      </c>
      <c r="H1547" s="15">
        <v>454353</v>
      </c>
      <c r="I1547" s="13">
        <f t="shared" si="72"/>
        <v>0.98316501959392644</v>
      </c>
      <c r="J1547" s="12">
        <v>1415</v>
      </c>
      <c r="K1547" s="12">
        <v>1145</v>
      </c>
      <c r="L1547" s="13">
        <f t="shared" si="73"/>
        <v>0.80918727915194344</v>
      </c>
      <c r="M1547" s="12">
        <v>1060</v>
      </c>
      <c r="N1547" s="12">
        <v>85</v>
      </c>
      <c r="O1547" s="14" t="str">
        <f t="shared" si="74"/>
        <v>CD Eligible</v>
      </c>
    </row>
    <row r="1548" spans="1:15" x14ac:dyDescent="0.2">
      <c r="A1548" s="11" t="s">
        <v>16</v>
      </c>
      <c r="B1548" s="11">
        <v>2</v>
      </c>
      <c r="C1548" s="11" t="s">
        <v>618</v>
      </c>
      <c r="D1548" s="11" t="s">
        <v>619</v>
      </c>
      <c r="E1548" s="11" t="s">
        <v>29</v>
      </c>
      <c r="F1548" s="11" t="s">
        <v>622</v>
      </c>
      <c r="G1548" s="15">
        <v>770619</v>
      </c>
      <c r="H1548" s="15">
        <v>707265</v>
      </c>
      <c r="I1548" s="13">
        <f t="shared" si="72"/>
        <v>0.91778816769376304</v>
      </c>
      <c r="J1548" s="12">
        <v>1350</v>
      </c>
      <c r="K1548" s="12">
        <v>845</v>
      </c>
      <c r="L1548" s="13">
        <f t="shared" si="73"/>
        <v>0.62592592592592589</v>
      </c>
      <c r="M1548" s="12">
        <v>635</v>
      </c>
      <c r="N1548" s="12">
        <v>210</v>
      </c>
      <c r="O1548" s="14" t="str">
        <f t="shared" si="74"/>
        <v>CD Eligible</v>
      </c>
    </row>
    <row r="1549" spans="1:15" x14ac:dyDescent="0.2">
      <c r="A1549" s="11" t="s">
        <v>16</v>
      </c>
      <c r="B1549" s="11">
        <v>2</v>
      </c>
      <c r="C1549" s="11" t="s">
        <v>623</v>
      </c>
      <c r="D1549" s="11" t="s">
        <v>624</v>
      </c>
      <c r="E1549" s="11" t="s">
        <v>21</v>
      </c>
      <c r="F1549" s="11" t="s">
        <v>625</v>
      </c>
      <c r="G1549" s="15">
        <v>1222350</v>
      </c>
      <c r="H1549" s="15">
        <v>517169</v>
      </c>
      <c r="I1549" s="13">
        <f t="shared" si="72"/>
        <v>0.42309404016852786</v>
      </c>
      <c r="J1549" s="12">
        <v>1880</v>
      </c>
      <c r="K1549" s="12">
        <v>1695</v>
      </c>
      <c r="L1549" s="13">
        <f t="shared" si="73"/>
        <v>0.90159574468085102</v>
      </c>
      <c r="M1549" s="12">
        <v>1250</v>
      </c>
      <c r="N1549" s="12">
        <v>445</v>
      </c>
      <c r="O1549" s="14" t="str">
        <f t="shared" si="74"/>
        <v>Ineligible</v>
      </c>
    </row>
    <row r="1550" spans="1:15" x14ac:dyDescent="0.2">
      <c r="A1550" s="11" t="s">
        <v>16</v>
      </c>
      <c r="B1550" s="11">
        <v>2</v>
      </c>
      <c r="C1550" s="11" t="s">
        <v>623</v>
      </c>
      <c r="D1550" s="11" t="s">
        <v>624</v>
      </c>
      <c r="E1550" s="11" t="s">
        <v>27</v>
      </c>
      <c r="F1550" s="11" t="s">
        <v>626</v>
      </c>
      <c r="G1550" s="15">
        <v>904147</v>
      </c>
      <c r="H1550" s="15">
        <v>277664</v>
      </c>
      <c r="I1550" s="13">
        <f t="shared" si="72"/>
        <v>0.30710050467457173</v>
      </c>
      <c r="J1550" s="12">
        <v>855</v>
      </c>
      <c r="K1550" s="12">
        <v>855</v>
      </c>
      <c r="L1550" s="13">
        <f t="shared" si="73"/>
        <v>1</v>
      </c>
      <c r="M1550" s="12">
        <v>735</v>
      </c>
      <c r="N1550" s="12">
        <v>120</v>
      </c>
      <c r="O1550" s="14" t="str">
        <f t="shared" si="74"/>
        <v>Ineligible</v>
      </c>
    </row>
    <row r="1551" spans="1:15" x14ac:dyDescent="0.2">
      <c r="A1551" s="11" t="s">
        <v>16</v>
      </c>
      <c r="B1551" s="11">
        <v>2</v>
      </c>
      <c r="C1551" s="11" t="s">
        <v>623</v>
      </c>
      <c r="D1551" s="11" t="s">
        <v>624</v>
      </c>
      <c r="E1551" s="11" t="s">
        <v>29</v>
      </c>
      <c r="F1551" s="11" t="s">
        <v>627</v>
      </c>
      <c r="G1551" s="15">
        <v>455615</v>
      </c>
      <c r="H1551" s="15">
        <v>417962</v>
      </c>
      <c r="I1551" s="13">
        <f t="shared" si="72"/>
        <v>0.91735785696256711</v>
      </c>
      <c r="J1551" s="12">
        <v>1340</v>
      </c>
      <c r="K1551" s="12">
        <v>1015</v>
      </c>
      <c r="L1551" s="13">
        <f t="shared" si="73"/>
        <v>0.7574626865671642</v>
      </c>
      <c r="M1551" s="12">
        <v>635</v>
      </c>
      <c r="N1551" s="12">
        <v>380</v>
      </c>
      <c r="O1551" s="14" t="str">
        <f t="shared" si="74"/>
        <v>CD Eligible</v>
      </c>
    </row>
    <row r="1552" spans="1:15" x14ac:dyDescent="0.2">
      <c r="A1552" s="11" t="s">
        <v>16</v>
      </c>
      <c r="B1552" s="11">
        <v>2</v>
      </c>
      <c r="C1552" s="11" t="s">
        <v>628</v>
      </c>
      <c r="D1552" s="11" t="s">
        <v>629</v>
      </c>
      <c r="E1552" s="11" t="s">
        <v>21</v>
      </c>
      <c r="F1552" s="11" t="s">
        <v>630</v>
      </c>
      <c r="G1552" s="15">
        <v>429237</v>
      </c>
      <c r="H1552" s="15">
        <v>343891</v>
      </c>
      <c r="I1552" s="13">
        <f t="shared" si="72"/>
        <v>0.80116811924414721</v>
      </c>
      <c r="J1552" s="12">
        <v>925</v>
      </c>
      <c r="K1552" s="12">
        <v>490</v>
      </c>
      <c r="L1552" s="13">
        <f t="shared" si="73"/>
        <v>0.52972972972972976</v>
      </c>
      <c r="M1552" s="12">
        <v>255</v>
      </c>
      <c r="N1552" s="12">
        <v>235</v>
      </c>
      <c r="O1552" s="14" t="str">
        <f t="shared" si="74"/>
        <v>CD Eligible</v>
      </c>
    </row>
    <row r="1553" spans="1:15" x14ac:dyDescent="0.2">
      <c r="A1553" s="11" t="s">
        <v>16</v>
      </c>
      <c r="B1553" s="11">
        <v>2</v>
      </c>
      <c r="C1553" s="11" t="s">
        <v>628</v>
      </c>
      <c r="D1553" s="11" t="s">
        <v>629</v>
      </c>
      <c r="E1553" s="11" t="s">
        <v>27</v>
      </c>
      <c r="F1553" s="11" t="s">
        <v>631</v>
      </c>
      <c r="G1553" s="15">
        <v>606035</v>
      </c>
      <c r="H1553" s="15">
        <v>417967</v>
      </c>
      <c r="I1553" s="13">
        <f t="shared" si="72"/>
        <v>0.6896746887555999</v>
      </c>
      <c r="J1553" s="12">
        <v>785</v>
      </c>
      <c r="K1553" s="12">
        <v>385</v>
      </c>
      <c r="L1553" s="13">
        <f t="shared" si="73"/>
        <v>0.49044585987261147</v>
      </c>
      <c r="M1553" s="12">
        <v>185</v>
      </c>
      <c r="N1553" s="12">
        <v>200</v>
      </c>
      <c r="O1553" s="14" t="str">
        <f t="shared" si="74"/>
        <v>Ineligible</v>
      </c>
    </row>
    <row r="1554" spans="1:15" x14ac:dyDescent="0.2">
      <c r="A1554" s="11" t="s">
        <v>16</v>
      </c>
      <c r="B1554" s="11">
        <v>2</v>
      </c>
      <c r="C1554" s="11" t="s">
        <v>628</v>
      </c>
      <c r="D1554" s="11" t="s">
        <v>629</v>
      </c>
      <c r="E1554" s="11" t="s">
        <v>29</v>
      </c>
      <c r="F1554" s="11" t="s">
        <v>632</v>
      </c>
      <c r="G1554" s="15">
        <v>507467</v>
      </c>
      <c r="H1554" s="15">
        <v>375873</v>
      </c>
      <c r="I1554" s="13">
        <f t="shared" si="72"/>
        <v>0.7406846159454703</v>
      </c>
      <c r="J1554" s="12">
        <v>945</v>
      </c>
      <c r="K1554" s="12">
        <v>365</v>
      </c>
      <c r="L1554" s="13">
        <f t="shared" si="73"/>
        <v>0.38624338624338622</v>
      </c>
      <c r="M1554" s="12">
        <v>180</v>
      </c>
      <c r="N1554" s="12">
        <v>185</v>
      </c>
      <c r="O1554" s="14" t="str">
        <f t="shared" si="74"/>
        <v>Ineligible</v>
      </c>
    </row>
    <row r="1555" spans="1:15" x14ac:dyDescent="0.2">
      <c r="A1555" s="11" t="s">
        <v>16</v>
      </c>
      <c r="B1555" s="11">
        <v>2</v>
      </c>
      <c r="C1555" s="11" t="s">
        <v>628</v>
      </c>
      <c r="D1555" s="11" t="s">
        <v>629</v>
      </c>
      <c r="E1555" s="11" t="s">
        <v>37</v>
      </c>
      <c r="F1555" s="11" t="s">
        <v>633</v>
      </c>
      <c r="G1555" s="15">
        <v>460887</v>
      </c>
      <c r="H1555" s="15">
        <v>370213</v>
      </c>
      <c r="I1555" s="13">
        <f t="shared" si="72"/>
        <v>0.8032619709386466</v>
      </c>
      <c r="J1555" s="12">
        <v>1015</v>
      </c>
      <c r="K1555" s="12">
        <v>500</v>
      </c>
      <c r="L1555" s="13">
        <f t="shared" si="73"/>
        <v>0.49261083743842365</v>
      </c>
      <c r="M1555" s="12">
        <v>365</v>
      </c>
      <c r="N1555" s="12">
        <v>135</v>
      </c>
      <c r="O1555" s="14" t="str">
        <f t="shared" si="74"/>
        <v>Ineligible</v>
      </c>
    </row>
    <row r="1556" spans="1:15" x14ac:dyDescent="0.2">
      <c r="A1556" s="11" t="s">
        <v>16</v>
      </c>
      <c r="B1556" s="11">
        <v>2</v>
      </c>
      <c r="C1556" s="11" t="s">
        <v>634</v>
      </c>
      <c r="D1556" s="11" t="s">
        <v>635</v>
      </c>
      <c r="E1556" s="11" t="s">
        <v>21</v>
      </c>
      <c r="F1556" s="11" t="s">
        <v>636</v>
      </c>
      <c r="G1556" s="15">
        <v>1882885</v>
      </c>
      <c r="H1556" s="15">
        <v>1102848</v>
      </c>
      <c r="I1556" s="13">
        <f t="shared" si="72"/>
        <v>0.58572244189103428</v>
      </c>
      <c r="J1556" s="12">
        <v>2220</v>
      </c>
      <c r="K1556" s="12">
        <v>2080</v>
      </c>
      <c r="L1556" s="13">
        <f t="shared" si="73"/>
        <v>0.93693693693693691</v>
      </c>
      <c r="M1556" s="12">
        <v>1315</v>
      </c>
      <c r="N1556" s="12">
        <v>765</v>
      </c>
      <c r="O1556" s="14" t="str">
        <f t="shared" si="74"/>
        <v>CD Eligible</v>
      </c>
    </row>
    <row r="1557" spans="1:15" x14ac:dyDescent="0.2">
      <c r="A1557" s="11" t="s">
        <v>16</v>
      </c>
      <c r="B1557" s="11">
        <v>2</v>
      </c>
      <c r="C1557" s="11" t="s">
        <v>634</v>
      </c>
      <c r="D1557" s="11" t="s">
        <v>635</v>
      </c>
      <c r="E1557" s="11" t="s">
        <v>27</v>
      </c>
      <c r="F1557" s="11" t="s">
        <v>637</v>
      </c>
      <c r="G1557" s="15">
        <v>652160</v>
      </c>
      <c r="H1557" s="15">
        <v>535186</v>
      </c>
      <c r="I1557" s="13">
        <f t="shared" si="72"/>
        <v>0.82063604023552505</v>
      </c>
      <c r="J1557" s="12">
        <v>1225</v>
      </c>
      <c r="K1557" s="12">
        <v>1130</v>
      </c>
      <c r="L1557" s="13">
        <f t="shared" si="73"/>
        <v>0.92244897959183669</v>
      </c>
      <c r="M1557" s="12">
        <v>925</v>
      </c>
      <c r="N1557" s="12">
        <v>205</v>
      </c>
      <c r="O1557" s="14" t="str">
        <f t="shared" si="74"/>
        <v>CD Eligible</v>
      </c>
    </row>
    <row r="1558" spans="1:15" x14ac:dyDescent="0.2">
      <c r="A1558" s="11" t="s">
        <v>16</v>
      </c>
      <c r="B1558" s="11">
        <v>2</v>
      </c>
      <c r="C1558" s="11" t="s">
        <v>634</v>
      </c>
      <c r="D1558" s="11" t="s">
        <v>635</v>
      </c>
      <c r="E1558" s="11" t="s">
        <v>29</v>
      </c>
      <c r="F1558" s="11" t="s">
        <v>638</v>
      </c>
      <c r="G1558" s="15">
        <v>996116</v>
      </c>
      <c r="H1558" s="15">
        <v>695514</v>
      </c>
      <c r="I1558" s="13">
        <f t="shared" si="72"/>
        <v>0.69822590943223484</v>
      </c>
      <c r="J1558" s="12">
        <v>1395</v>
      </c>
      <c r="K1558" s="12">
        <v>1235</v>
      </c>
      <c r="L1558" s="13">
        <f t="shared" si="73"/>
        <v>0.88530465949820791</v>
      </c>
      <c r="M1558" s="12">
        <v>1055</v>
      </c>
      <c r="N1558" s="12">
        <v>180</v>
      </c>
      <c r="O1558" s="14" t="str">
        <f t="shared" si="74"/>
        <v>CD Eligible</v>
      </c>
    </row>
    <row r="1559" spans="1:15" x14ac:dyDescent="0.2">
      <c r="A1559" s="11" t="s">
        <v>16</v>
      </c>
      <c r="B1559" s="11">
        <v>2</v>
      </c>
      <c r="C1559" s="11" t="s">
        <v>634</v>
      </c>
      <c r="D1559" s="11" t="s">
        <v>635</v>
      </c>
      <c r="E1559" s="11" t="s">
        <v>37</v>
      </c>
      <c r="F1559" s="11" t="s">
        <v>639</v>
      </c>
      <c r="G1559" s="15">
        <v>465627</v>
      </c>
      <c r="H1559" s="15">
        <v>432716</v>
      </c>
      <c r="I1559" s="13">
        <f t="shared" si="72"/>
        <v>0.92931896131452862</v>
      </c>
      <c r="J1559" s="12">
        <v>830</v>
      </c>
      <c r="K1559" s="12">
        <v>730</v>
      </c>
      <c r="L1559" s="13">
        <f t="shared" si="73"/>
        <v>0.87951807228915657</v>
      </c>
      <c r="M1559" s="12">
        <v>645</v>
      </c>
      <c r="N1559" s="12">
        <v>85</v>
      </c>
      <c r="O1559" s="14" t="str">
        <f t="shared" si="74"/>
        <v>CD Eligible</v>
      </c>
    </row>
    <row r="1560" spans="1:15" x14ac:dyDescent="0.2">
      <c r="A1560" s="11" t="s">
        <v>16</v>
      </c>
      <c r="B1560" s="11">
        <v>2</v>
      </c>
      <c r="C1560" s="11" t="s">
        <v>634</v>
      </c>
      <c r="D1560" s="11" t="s">
        <v>635</v>
      </c>
      <c r="E1560" s="11" t="s">
        <v>52</v>
      </c>
      <c r="F1560" s="11" t="s">
        <v>640</v>
      </c>
      <c r="G1560" s="15">
        <v>876075</v>
      </c>
      <c r="H1560" s="15">
        <v>415961</v>
      </c>
      <c r="I1560" s="13">
        <f t="shared" si="72"/>
        <v>0.47480067345832261</v>
      </c>
      <c r="J1560" s="12">
        <v>770</v>
      </c>
      <c r="K1560" s="12">
        <v>750</v>
      </c>
      <c r="L1560" s="13">
        <f t="shared" si="73"/>
        <v>0.97402597402597402</v>
      </c>
      <c r="M1560" s="12">
        <v>410</v>
      </c>
      <c r="N1560" s="12">
        <v>340</v>
      </c>
      <c r="O1560" s="14" t="str">
        <f t="shared" si="74"/>
        <v>Ineligible</v>
      </c>
    </row>
    <row r="1561" spans="1:15" x14ac:dyDescent="0.2">
      <c r="A1561" s="11" t="s">
        <v>16</v>
      </c>
      <c r="B1561" s="11">
        <v>2</v>
      </c>
      <c r="C1561" s="11" t="s">
        <v>641</v>
      </c>
      <c r="D1561" s="11" t="s">
        <v>642</v>
      </c>
      <c r="E1561" s="11" t="s">
        <v>21</v>
      </c>
      <c r="F1561" s="11" t="s">
        <v>643</v>
      </c>
      <c r="G1561" s="15">
        <v>1262698.78</v>
      </c>
      <c r="H1561" s="15">
        <v>659108</v>
      </c>
      <c r="I1561" s="13">
        <f t="shared" si="72"/>
        <v>0.52198355652169082</v>
      </c>
      <c r="J1561" s="12">
        <v>1520</v>
      </c>
      <c r="K1561" s="12">
        <v>1195</v>
      </c>
      <c r="L1561" s="13">
        <f t="shared" si="73"/>
        <v>0.78618421052631582</v>
      </c>
      <c r="M1561" s="12">
        <v>1145</v>
      </c>
      <c r="N1561" s="12">
        <v>50</v>
      </c>
      <c r="O1561" s="14" t="str">
        <f t="shared" si="74"/>
        <v>CD Eligible</v>
      </c>
    </row>
    <row r="1562" spans="1:15" x14ac:dyDescent="0.2">
      <c r="A1562" s="11" t="s">
        <v>16</v>
      </c>
      <c r="B1562" s="11">
        <v>2</v>
      </c>
      <c r="C1562" s="11" t="s">
        <v>641</v>
      </c>
      <c r="D1562" s="11" t="s">
        <v>642</v>
      </c>
      <c r="E1562" s="11" t="s">
        <v>27</v>
      </c>
      <c r="F1562" s="11" t="s">
        <v>644</v>
      </c>
      <c r="G1562" s="15">
        <v>1015638.17</v>
      </c>
      <c r="H1562" s="15">
        <v>816464</v>
      </c>
      <c r="I1562" s="13">
        <f t="shared" si="72"/>
        <v>0.80389259100019839</v>
      </c>
      <c r="J1562" s="12">
        <v>2445</v>
      </c>
      <c r="K1562" s="12">
        <v>2335</v>
      </c>
      <c r="L1562" s="13">
        <f t="shared" si="73"/>
        <v>0.95501022494887522</v>
      </c>
      <c r="M1562" s="12">
        <v>1775</v>
      </c>
      <c r="N1562" s="12">
        <v>560</v>
      </c>
      <c r="O1562" s="14" t="str">
        <f t="shared" si="74"/>
        <v>CD Eligible</v>
      </c>
    </row>
    <row r="1563" spans="1:15" x14ac:dyDescent="0.2">
      <c r="A1563" s="11" t="s">
        <v>16</v>
      </c>
      <c r="B1563" s="11">
        <v>2</v>
      </c>
      <c r="C1563" s="11" t="s">
        <v>641</v>
      </c>
      <c r="D1563" s="11" t="s">
        <v>642</v>
      </c>
      <c r="E1563" s="11" t="s">
        <v>29</v>
      </c>
      <c r="F1563" s="11" t="s">
        <v>645</v>
      </c>
      <c r="G1563" s="15">
        <v>975049</v>
      </c>
      <c r="H1563" s="15">
        <v>877787</v>
      </c>
      <c r="I1563" s="13">
        <f t="shared" si="72"/>
        <v>0.90024911568546806</v>
      </c>
      <c r="J1563" s="12">
        <v>2505</v>
      </c>
      <c r="K1563" s="12">
        <v>2105</v>
      </c>
      <c r="L1563" s="13">
        <f t="shared" si="73"/>
        <v>0.84031936127744511</v>
      </c>
      <c r="M1563" s="12">
        <v>1505</v>
      </c>
      <c r="N1563" s="12">
        <v>600</v>
      </c>
      <c r="O1563" s="14" t="str">
        <f t="shared" si="74"/>
        <v>CD Eligible</v>
      </c>
    </row>
    <row r="1564" spans="1:15" x14ac:dyDescent="0.2">
      <c r="A1564" s="11" t="s">
        <v>16</v>
      </c>
      <c r="B1564" s="11">
        <v>2</v>
      </c>
      <c r="C1564" s="11" t="s">
        <v>641</v>
      </c>
      <c r="D1564" s="11" t="s">
        <v>642</v>
      </c>
      <c r="E1564" s="11" t="s">
        <v>37</v>
      </c>
      <c r="F1564" s="11" t="s">
        <v>646</v>
      </c>
      <c r="G1564" s="15">
        <v>767058</v>
      </c>
      <c r="H1564" s="15">
        <v>684164</v>
      </c>
      <c r="I1564" s="13">
        <f t="shared" si="72"/>
        <v>0.89193255268832339</v>
      </c>
      <c r="J1564" s="12">
        <v>1520</v>
      </c>
      <c r="K1564" s="12">
        <v>1435</v>
      </c>
      <c r="L1564" s="13">
        <f t="shared" si="73"/>
        <v>0.94407894736842102</v>
      </c>
      <c r="M1564" s="12">
        <v>1325</v>
      </c>
      <c r="N1564" s="12">
        <v>110</v>
      </c>
      <c r="O1564" s="14" t="str">
        <f t="shared" si="74"/>
        <v>CD Eligible</v>
      </c>
    </row>
    <row r="1565" spans="1:15" x14ac:dyDescent="0.2">
      <c r="A1565" s="11" t="s">
        <v>16</v>
      </c>
      <c r="B1565" s="11">
        <v>2</v>
      </c>
      <c r="C1565" s="11" t="s">
        <v>647</v>
      </c>
      <c r="D1565" s="11" t="s">
        <v>648</v>
      </c>
      <c r="E1565" s="11" t="s">
        <v>21</v>
      </c>
      <c r="F1565" s="11" t="s">
        <v>649</v>
      </c>
      <c r="G1565" s="15">
        <v>805946.82</v>
      </c>
      <c r="H1565" s="15">
        <v>788922</v>
      </c>
      <c r="I1565" s="13">
        <f t="shared" si="72"/>
        <v>0.97887600077632919</v>
      </c>
      <c r="J1565" s="12">
        <v>2265</v>
      </c>
      <c r="K1565" s="12">
        <v>1985</v>
      </c>
      <c r="L1565" s="13">
        <f t="shared" si="73"/>
        <v>0.87637969094922741</v>
      </c>
      <c r="M1565" s="12">
        <v>1675</v>
      </c>
      <c r="N1565" s="12">
        <v>310</v>
      </c>
      <c r="O1565" s="14" t="str">
        <f t="shared" si="74"/>
        <v>CD Eligible</v>
      </c>
    </row>
    <row r="1566" spans="1:15" x14ac:dyDescent="0.2">
      <c r="A1566" s="11" t="s">
        <v>16</v>
      </c>
      <c r="B1566" s="11">
        <v>2</v>
      </c>
      <c r="C1566" s="11" t="s">
        <v>647</v>
      </c>
      <c r="D1566" s="11" t="s">
        <v>648</v>
      </c>
      <c r="E1566" s="11" t="s">
        <v>27</v>
      </c>
      <c r="F1566" s="11" t="s">
        <v>650</v>
      </c>
      <c r="G1566" s="15">
        <v>367592.28</v>
      </c>
      <c r="H1566" s="15">
        <v>362364.7</v>
      </c>
      <c r="I1566" s="13">
        <f t="shared" si="72"/>
        <v>0.98577886347341126</v>
      </c>
      <c r="J1566" s="12">
        <v>1305</v>
      </c>
      <c r="K1566" s="12">
        <v>1280</v>
      </c>
      <c r="L1566" s="13">
        <f t="shared" si="73"/>
        <v>0.98084291187739459</v>
      </c>
      <c r="M1566" s="12">
        <v>1095</v>
      </c>
      <c r="N1566" s="12">
        <v>185</v>
      </c>
      <c r="O1566" s="14" t="str">
        <f t="shared" si="74"/>
        <v>CD Eligible</v>
      </c>
    </row>
    <row r="1567" spans="1:15" x14ac:dyDescent="0.2">
      <c r="A1567" s="11" t="s">
        <v>16</v>
      </c>
      <c r="B1567" s="11">
        <v>2</v>
      </c>
      <c r="C1567" s="11" t="s">
        <v>647</v>
      </c>
      <c r="D1567" s="11" t="s">
        <v>648</v>
      </c>
      <c r="E1567" s="11" t="s">
        <v>29</v>
      </c>
      <c r="F1567" s="11" t="s">
        <v>651</v>
      </c>
      <c r="G1567" s="15">
        <v>668567.1</v>
      </c>
      <c r="H1567" s="15">
        <v>601861.66</v>
      </c>
      <c r="I1567" s="13">
        <f t="shared" si="72"/>
        <v>0.90022626001189721</v>
      </c>
      <c r="J1567" s="12">
        <v>1320</v>
      </c>
      <c r="K1567" s="12">
        <v>1125</v>
      </c>
      <c r="L1567" s="13">
        <f t="shared" si="73"/>
        <v>0.85227272727272729</v>
      </c>
      <c r="M1567" s="12">
        <v>1110</v>
      </c>
      <c r="N1567" s="12">
        <v>15</v>
      </c>
      <c r="O1567" s="14" t="str">
        <f t="shared" si="74"/>
        <v>CD Eligible</v>
      </c>
    </row>
    <row r="1568" spans="1:15" x14ac:dyDescent="0.2">
      <c r="A1568" s="11" t="s">
        <v>16</v>
      </c>
      <c r="B1568" s="11">
        <v>2</v>
      </c>
      <c r="C1568" s="11" t="s">
        <v>647</v>
      </c>
      <c r="D1568" s="11" t="s">
        <v>648</v>
      </c>
      <c r="E1568" s="11" t="s">
        <v>37</v>
      </c>
      <c r="F1568" s="11" t="s">
        <v>652</v>
      </c>
      <c r="G1568" s="15">
        <v>635530</v>
      </c>
      <c r="H1568" s="15">
        <v>543397</v>
      </c>
      <c r="I1568" s="13">
        <f t="shared" si="72"/>
        <v>0.85502966028354288</v>
      </c>
      <c r="J1568" s="12">
        <v>845</v>
      </c>
      <c r="K1568" s="12">
        <v>755</v>
      </c>
      <c r="L1568" s="13">
        <f t="shared" si="73"/>
        <v>0.89349112426035504</v>
      </c>
      <c r="M1568" s="12">
        <v>580</v>
      </c>
      <c r="N1568" s="12">
        <v>175</v>
      </c>
      <c r="O1568" s="14" t="str">
        <f t="shared" si="74"/>
        <v>CD Eligible</v>
      </c>
    </row>
    <row r="1569" spans="1:15" x14ac:dyDescent="0.2">
      <c r="A1569" s="11" t="s">
        <v>16</v>
      </c>
      <c r="B1569" s="11">
        <v>2</v>
      </c>
      <c r="C1569" s="11" t="s">
        <v>653</v>
      </c>
      <c r="D1569" s="11" t="s">
        <v>654</v>
      </c>
      <c r="E1569" s="11" t="s">
        <v>21</v>
      </c>
      <c r="F1569" s="11" t="s">
        <v>655</v>
      </c>
      <c r="G1569" s="15">
        <v>1261124.5900000001</v>
      </c>
      <c r="H1569" s="15">
        <v>646109</v>
      </c>
      <c r="I1569" s="13">
        <f t="shared" si="72"/>
        <v>0.51232765194119323</v>
      </c>
      <c r="J1569" s="12">
        <v>2225</v>
      </c>
      <c r="K1569" s="12">
        <v>1410</v>
      </c>
      <c r="L1569" s="13">
        <f t="shared" si="73"/>
        <v>0.63370786516853927</v>
      </c>
      <c r="M1569" s="12">
        <v>965</v>
      </c>
      <c r="N1569" s="12">
        <v>445</v>
      </c>
      <c r="O1569" s="14" t="str">
        <f t="shared" si="74"/>
        <v>CD Eligible</v>
      </c>
    </row>
    <row r="1570" spans="1:15" x14ac:dyDescent="0.2">
      <c r="A1570" s="11" t="s">
        <v>16</v>
      </c>
      <c r="B1570" s="11">
        <v>2</v>
      </c>
      <c r="C1570" s="11" t="s">
        <v>656</v>
      </c>
      <c r="D1570" s="11" t="s">
        <v>657</v>
      </c>
      <c r="E1570" s="11" t="s">
        <v>21</v>
      </c>
      <c r="F1570" s="11" t="s">
        <v>658</v>
      </c>
      <c r="G1570" s="15">
        <v>885268</v>
      </c>
      <c r="H1570" s="15">
        <v>841811</v>
      </c>
      <c r="I1570" s="13">
        <f t="shared" si="72"/>
        <v>0.95091091059430588</v>
      </c>
      <c r="J1570" s="12">
        <v>2010</v>
      </c>
      <c r="K1570" s="12">
        <v>1890</v>
      </c>
      <c r="L1570" s="13">
        <f t="shared" si="73"/>
        <v>0.94029850746268662</v>
      </c>
      <c r="M1570" s="12">
        <v>1420</v>
      </c>
      <c r="N1570" s="12">
        <v>470</v>
      </c>
      <c r="O1570" s="14" t="str">
        <f t="shared" si="74"/>
        <v>CD Eligible</v>
      </c>
    </row>
    <row r="1571" spans="1:15" x14ac:dyDescent="0.2">
      <c r="A1571" s="11" t="s">
        <v>16</v>
      </c>
      <c r="B1571" s="11">
        <v>2</v>
      </c>
      <c r="C1571" s="11" t="s">
        <v>656</v>
      </c>
      <c r="D1571" s="11" t="s">
        <v>657</v>
      </c>
      <c r="E1571" s="11" t="s">
        <v>27</v>
      </c>
      <c r="F1571" s="11" t="s">
        <v>659</v>
      </c>
      <c r="G1571" s="15">
        <v>1594448</v>
      </c>
      <c r="H1571" s="15">
        <v>1103005</v>
      </c>
      <c r="I1571" s="13">
        <f t="shared" si="72"/>
        <v>0.69177859673065534</v>
      </c>
      <c r="J1571" s="12">
        <v>2795</v>
      </c>
      <c r="K1571" s="12">
        <v>2220</v>
      </c>
      <c r="L1571" s="13">
        <f t="shared" si="73"/>
        <v>0.79427549194991054</v>
      </c>
      <c r="M1571" s="12">
        <v>1475</v>
      </c>
      <c r="N1571" s="12">
        <v>745</v>
      </c>
      <c r="O1571" s="14" t="str">
        <f t="shared" si="74"/>
        <v>CD Eligible</v>
      </c>
    </row>
    <row r="1572" spans="1:15" x14ac:dyDescent="0.2">
      <c r="A1572" s="11" t="s">
        <v>16</v>
      </c>
      <c r="B1572" s="11">
        <v>2</v>
      </c>
      <c r="C1572" s="11" t="s">
        <v>656</v>
      </c>
      <c r="D1572" s="11" t="s">
        <v>657</v>
      </c>
      <c r="E1572" s="11" t="s">
        <v>29</v>
      </c>
      <c r="F1572" s="11" t="s">
        <v>660</v>
      </c>
      <c r="G1572" s="15">
        <v>640548</v>
      </c>
      <c r="H1572" s="15">
        <v>612048</v>
      </c>
      <c r="I1572" s="13">
        <f t="shared" si="72"/>
        <v>0.95550684726203183</v>
      </c>
      <c r="J1572" s="12">
        <v>2060</v>
      </c>
      <c r="K1572" s="12">
        <v>1745</v>
      </c>
      <c r="L1572" s="13">
        <f t="shared" si="73"/>
        <v>0.84708737864077666</v>
      </c>
      <c r="M1572" s="12">
        <v>1570</v>
      </c>
      <c r="N1572" s="12">
        <v>175</v>
      </c>
      <c r="O1572" s="14" t="str">
        <f t="shared" si="74"/>
        <v>CD Eligible</v>
      </c>
    </row>
    <row r="1573" spans="1:15" x14ac:dyDescent="0.2">
      <c r="A1573" s="11" t="s">
        <v>16</v>
      </c>
      <c r="B1573" s="11">
        <v>2</v>
      </c>
      <c r="C1573" s="11" t="s">
        <v>656</v>
      </c>
      <c r="D1573" s="11" t="s">
        <v>657</v>
      </c>
      <c r="E1573" s="11" t="s">
        <v>37</v>
      </c>
      <c r="F1573" s="11" t="s">
        <v>661</v>
      </c>
      <c r="G1573" s="15">
        <v>381983</v>
      </c>
      <c r="H1573" s="15">
        <v>260206</v>
      </c>
      <c r="I1573" s="13">
        <f t="shared" si="72"/>
        <v>0.68119785435477498</v>
      </c>
      <c r="J1573" s="12">
        <v>610</v>
      </c>
      <c r="K1573" s="12">
        <v>510</v>
      </c>
      <c r="L1573" s="13">
        <f t="shared" si="73"/>
        <v>0.83606557377049184</v>
      </c>
      <c r="M1573" s="12">
        <v>180</v>
      </c>
      <c r="N1573" s="12">
        <v>330</v>
      </c>
      <c r="O1573" s="14" t="str">
        <f t="shared" si="74"/>
        <v>CD Eligible</v>
      </c>
    </row>
    <row r="1574" spans="1:15" x14ac:dyDescent="0.2">
      <c r="A1574" s="11" t="s">
        <v>16</v>
      </c>
      <c r="B1574" s="11">
        <v>2</v>
      </c>
      <c r="C1574" s="11" t="s">
        <v>662</v>
      </c>
      <c r="D1574" s="11" t="s">
        <v>663</v>
      </c>
      <c r="E1574" s="11" t="s">
        <v>21</v>
      </c>
      <c r="F1574" s="11" t="s">
        <v>664</v>
      </c>
      <c r="G1574" s="15">
        <v>675178</v>
      </c>
      <c r="H1574" s="15">
        <v>664728</v>
      </c>
      <c r="I1574" s="13">
        <f t="shared" si="72"/>
        <v>0.98452259996623115</v>
      </c>
      <c r="J1574" s="12">
        <v>2230</v>
      </c>
      <c r="K1574" s="12">
        <v>1990</v>
      </c>
      <c r="L1574" s="13">
        <f t="shared" si="73"/>
        <v>0.8923766816143498</v>
      </c>
      <c r="M1574" s="12">
        <v>1540</v>
      </c>
      <c r="N1574" s="12">
        <v>450</v>
      </c>
      <c r="O1574" s="14" t="str">
        <f t="shared" si="74"/>
        <v>CD Eligible</v>
      </c>
    </row>
    <row r="1575" spans="1:15" x14ac:dyDescent="0.2">
      <c r="A1575" s="11" t="s">
        <v>16</v>
      </c>
      <c r="B1575" s="11">
        <v>2</v>
      </c>
      <c r="C1575" s="11" t="s">
        <v>662</v>
      </c>
      <c r="D1575" s="11" t="s">
        <v>663</v>
      </c>
      <c r="E1575" s="11" t="s">
        <v>27</v>
      </c>
      <c r="F1575" s="11" t="s">
        <v>665</v>
      </c>
      <c r="G1575" s="15">
        <v>958929</v>
      </c>
      <c r="H1575" s="15">
        <v>509733</v>
      </c>
      <c r="I1575" s="13">
        <f t="shared" si="72"/>
        <v>0.53156490209389851</v>
      </c>
      <c r="J1575" s="12">
        <v>1700</v>
      </c>
      <c r="K1575" s="12">
        <v>1330</v>
      </c>
      <c r="L1575" s="13">
        <f t="shared" si="73"/>
        <v>0.78235294117647058</v>
      </c>
      <c r="M1575" s="12">
        <v>1095</v>
      </c>
      <c r="N1575" s="12">
        <v>235</v>
      </c>
      <c r="O1575" s="14" t="str">
        <f t="shared" si="74"/>
        <v>CD Eligible</v>
      </c>
    </row>
    <row r="1576" spans="1:15" x14ac:dyDescent="0.2">
      <c r="A1576" s="11" t="s">
        <v>16</v>
      </c>
      <c r="B1576" s="11">
        <v>2</v>
      </c>
      <c r="C1576" s="11" t="s">
        <v>662</v>
      </c>
      <c r="D1576" s="11" t="s">
        <v>663</v>
      </c>
      <c r="E1576" s="11" t="s">
        <v>29</v>
      </c>
      <c r="F1576" s="11" t="s">
        <v>666</v>
      </c>
      <c r="G1576" s="15">
        <v>635152</v>
      </c>
      <c r="H1576" s="15">
        <v>510080</v>
      </c>
      <c r="I1576" s="13">
        <f t="shared" si="72"/>
        <v>0.80308335642491879</v>
      </c>
      <c r="J1576" s="12">
        <v>1750</v>
      </c>
      <c r="K1576" s="12">
        <v>1435</v>
      </c>
      <c r="L1576" s="13">
        <f t="shared" si="73"/>
        <v>0.82</v>
      </c>
      <c r="M1576" s="12">
        <v>1365</v>
      </c>
      <c r="N1576" s="12">
        <v>70</v>
      </c>
      <c r="O1576" s="14" t="str">
        <f t="shared" si="74"/>
        <v>CD Eligible</v>
      </c>
    </row>
    <row r="1577" spans="1:15" x14ac:dyDescent="0.2">
      <c r="A1577" s="11" t="s">
        <v>16</v>
      </c>
      <c r="B1577" s="11">
        <v>2</v>
      </c>
      <c r="C1577" s="11" t="s">
        <v>662</v>
      </c>
      <c r="D1577" s="11" t="s">
        <v>663</v>
      </c>
      <c r="E1577" s="11" t="s">
        <v>37</v>
      </c>
      <c r="F1577" s="11" t="s">
        <v>667</v>
      </c>
      <c r="G1577" s="15">
        <v>313344</v>
      </c>
      <c r="H1577" s="15">
        <v>291769</v>
      </c>
      <c r="I1577" s="13">
        <f t="shared" si="72"/>
        <v>0.93114596098856206</v>
      </c>
      <c r="J1577" s="12">
        <v>605</v>
      </c>
      <c r="K1577" s="12">
        <v>535</v>
      </c>
      <c r="L1577" s="13">
        <f t="shared" si="73"/>
        <v>0.88429752066115708</v>
      </c>
      <c r="M1577" s="12">
        <v>415</v>
      </c>
      <c r="N1577" s="12">
        <v>120</v>
      </c>
      <c r="O1577" s="14" t="str">
        <f t="shared" si="74"/>
        <v>CD Eligible</v>
      </c>
    </row>
    <row r="1578" spans="1:15" x14ac:dyDescent="0.2">
      <c r="A1578" s="11" t="s">
        <v>16</v>
      </c>
      <c r="B1578" s="11">
        <v>2</v>
      </c>
      <c r="C1578" s="11" t="s">
        <v>662</v>
      </c>
      <c r="D1578" s="11" t="s">
        <v>663</v>
      </c>
      <c r="E1578" s="11" t="s">
        <v>52</v>
      </c>
      <c r="F1578" s="11" t="s">
        <v>668</v>
      </c>
      <c r="G1578" s="15">
        <v>318758</v>
      </c>
      <c r="H1578" s="15">
        <v>316110</v>
      </c>
      <c r="I1578" s="13">
        <f t="shared" si="72"/>
        <v>0.99169275751510555</v>
      </c>
      <c r="J1578" s="12">
        <v>820</v>
      </c>
      <c r="K1578" s="12">
        <v>625</v>
      </c>
      <c r="L1578" s="13">
        <f t="shared" si="73"/>
        <v>0.76219512195121952</v>
      </c>
      <c r="M1578" s="12">
        <v>625</v>
      </c>
      <c r="N1578" s="12">
        <v>0</v>
      </c>
      <c r="O1578" s="14" t="str">
        <f t="shared" si="74"/>
        <v>CD Eligible</v>
      </c>
    </row>
    <row r="1579" spans="1:15" x14ac:dyDescent="0.2">
      <c r="A1579" s="11" t="s">
        <v>16</v>
      </c>
      <c r="B1579" s="11">
        <v>2</v>
      </c>
      <c r="C1579" s="11" t="s">
        <v>669</v>
      </c>
      <c r="D1579" s="11" t="s">
        <v>670</v>
      </c>
      <c r="E1579" s="11" t="s">
        <v>21</v>
      </c>
      <c r="F1579" s="11" t="s">
        <v>671</v>
      </c>
      <c r="G1579" s="15">
        <v>385143</v>
      </c>
      <c r="H1579" s="15">
        <v>289209</v>
      </c>
      <c r="I1579" s="13">
        <f t="shared" si="72"/>
        <v>0.75091329713898469</v>
      </c>
      <c r="J1579" s="12">
        <v>785</v>
      </c>
      <c r="K1579" s="12">
        <v>360</v>
      </c>
      <c r="L1579" s="13">
        <f t="shared" si="73"/>
        <v>0.45859872611464969</v>
      </c>
      <c r="M1579" s="12">
        <v>335</v>
      </c>
      <c r="N1579" s="12">
        <v>25</v>
      </c>
      <c r="O1579" s="14" t="str">
        <f t="shared" si="74"/>
        <v>Ineligible</v>
      </c>
    </row>
    <row r="1580" spans="1:15" x14ac:dyDescent="0.2">
      <c r="A1580" s="11" t="s">
        <v>16</v>
      </c>
      <c r="B1580" s="11">
        <v>2</v>
      </c>
      <c r="C1580" s="11" t="s">
        <v>669</v>
      </c>
      <c r="D1580" s="11" t="s">
        <v>670</v>
      </c>
      <c r="E1580" s="11" t="s">
        <v>27</v>
      </c>
      <c r="F1580" s="11" t="s">
        <v>672</v>
      </c>
      <c r="G1580" s="15">
        <v>570429</v>
      </c>
      <c r="H1580" s="15">
        <v>565899</v>
      </c>
      <c r="I1580" s="13">
        <f t="shared" si="72"/>
        <v>0.99205860852095529</v>
      </c>
      <c r="J1580" s="12">
        <v>1875</v>
      </c>
      <c r="K1580" s="12">
        <v>1715</v>
      </c>
      <c r="L1580" s="13">
        <f t="shared" si="73"/>
        <v>0.91466666666666663</v>
      </c>
      <c r="M1580" s="12">
        <v>1515</v>
      </c>
      <c r="N1580" s="12">
        <v>200</v>
      </c>
      <c r="O1580" s="14" t="str">
        <f t="shared" si="74"/>
        <v>CD Eligible</v>
      </c>
    </row>
    <row r="1581" spans="1:15" x14ac:dyDescent="0.2">
      <c r="A1581" s="11" t="s">
        <v>16</v>
      </c>
      <c r="B1581" s="11">
        <v>2</v>
      </c>
      <c r="C1581" s="11" t="s">
        <v>669</v>
      </c>
      <c r="D1581" s="11" t="s">
        <v>670</v>
      </c>
      <c r="E1581" s="11" t="s">
        <v>29</v>
      </c>
      <c r="F1581" s="11" t="s">
        <v>673</v>
      </c>
      <c r="G1581" s="15">
        <v>257917</v>
      </c>
      <c r="H1581" s="15">
        <v>241864</v>
      </c>
      <c r="I1581" s="13">
        <f t="shared" si="72"/>
        <v>0.93775904651496411</v>
      </c>
      <c r="J1581" s="12">
        <v>565</v>
      </c>
      <c r="K1581" s="12">
        <v>515</v>
      </c>
      <c r="L1581" s="13">
        <f t="shared" si="73"/>
        <v>0.91150442477876104</v>
      </c>
      <c r="M1581" s="12">
        <v>420</v>
      </c>
      <c r="N1581" s="12">
        <v>95</v>
      </c>
      <c r="O1581" s="14" t="str">
        <f t="shared" si="74"/>
        <v>CD Eligible</v>
      </c>
    </row>
    <row r="1582" spans="1:15" x14ac:dyDescent="0.2">
      <c r="A1582" s="11" t="s">
        <v>16</v>
      </c>
      <c r="B1582" s="11">
        <v>2</v>
      </c>
      <c r="C1582" s="11" t="s">
        <v>669</v>
      </c>
      <c r="D1582" s="11" t="s">
        <v>670</v>
      </c>
      <c r="E1582" s="11" t="s">
        <v>37</v>
      </c>
      <c r="F1582" s="11" t="s">
        <v>674</v>
      </c>
      <c r="G1582" s="15">
        <v>1068822</v>
      </c>
      <c r="H1582" s="15">
        <v>926273</v>
      </c>
      <c r="I1582" s="13">
        <f t="shared" si="72"/>
        <v>0.86662980365299369</v>
      </c>
      <c r="J1582" s="12">
        <v>2170</v>
      </c>
      <c r="K1582" s="12">
        <v>1960</v>
      </c>
      <c r="L1582" s="13">
        <f t="shared" si="73"/>
        <v>0.90322580645161288</v>
      </c>
      <c r="M1582" s="12">
        <v>1605</v>
      </c>
      <c r="N1582" s="12">
        <v>355</v>
      </c>
      <c r="O1582" s="14" t="str">
        <f t="shared" si="74"/>
        <v>CD Eligible</v>
      </c>
    </row>
    <row r="1583" spans="1:15" x14ac:dyDescent="0.2">
      <c r="A1583" s="11" t="s">
        <v>16</v>
      </c>
      <c r="B1583" s="11">
        <v>2</v>
      </c>
      <c r="C1583" s="11" t="s">
        <v>669</v>
      </c>
      <c r="D1583" s="11" t="s">
        <v>670</v>
      </c>
      <c r="E1583" s="11" t="s">
        <v>52</v>
      </c>
      <c r="F1583" s="11" t="s">
        <v>675</v>
      </c>
      <c r="G1583" s="15">
        <v>448387</v>
      </c>
      <c r="H1583" s="15">
        <v>432550</v>
      </c>
      <c r="I1583" s="13">
        <f t="shared" si="72"/>
        <v>0.96468006431943831</v>
      </c>
      <c r="J1583" s="12">
        <v>1360</v>
      </c>
      <c r="K1583" s="12">
        <v>1145</v>
      </c>
      <c r="L1583" s="13">
        <f t="shared" si="73"/>
        <v>0.84191176470588236</v>
      </c>
      <c r="M1583" s="12">
        <v>700</v>
      </c>
      <c r="N1583" s="12">
        <v>445</v>
      </c>
      <c r="O1583" s="14" t="str">
        <f t="shared" si="74"/>
        <v>CD Eligible</v>
      </c>
    </row>
    <row r="1584" spans="1:15" x14ac:dyDescent="0.2">
      <c r="A1584" s="11" t="s">
        <v>16</v>
      </c>
      <c r="B1584" s="11">
        <v>2</v>
      </c>
      <c r="C1584" s="11" t="s">
        <v>669</v>
      </c>
      <c r="D1584" s="11" t="s">
        <v>670</v>
      </c>
      <c r="E1584" s="11" t="s">
        <v>61</v>
      </c>
      <c r="F1584" s="11" t="s">
        <v>676</v>
      </c>
      <c r="G1584" s="15">
        <v>497458</v>
      </c>
      <c r="H1584" s="15">
        <v>418364</v>
      </c>
      <c r="I1584" s="13">
        <f t="shared" si="72"/>
        <v>0.84100366262076398</v>
      </c>
      <c r="J1584" s="12">
        <v>1255</v>
      </c>
      <c r="K1584" s="12">
        <v>1045</v>
      </c>
      <c r="L1584" s="13">
        <f t="shared" si="73"/>
        <v>0.83266932270916338</v>
      </c>
      <c r="M1584" s="12">
        <v>1010</v>
      </c>
      <c r="N1584" s="12">
        <v>35</v>
      </c>
      <c r="O1584" s="14" t="str">
        <f t="shared" si="74"/>
        <v>CD Eligible</v>
      </c>
    </row>
    <row r="1585" spans="1:15" x14ac:dyDescent="0.2">
      <c r="A1585" s="11" t="s">
        <v>16</v>
      </c>
      <c r="B1585" s="11">
        <v>2</v>
      </c>
      <c r="C1585" s="11" t="s">
        <v>677</v>
      </c>
      <c r="D1585" s="11" t="s">
        <v>678</v>
      </c>
      <c r="E1585" s="11" t="s">
        <v>21</v>
      </c>
      <c r="F1585" s="11" t="s">
        <v>679</v>
      </c>
      <c r="G1585" s="15">
        <v>732673</v>
      </c>
      <c r="H1585" s="15">
        <v>383676</v>
      </c>
      <c r="I1585" s="13">
        <f t="shared" si="72"/>
        <v>0.52366608295924644</v>
      </c>
      <c r="J1585" s="12">
        <v>1175</v>
      </c>
      <c r="K1585" s="12">
        <v>825</v>
      </c>
      <c r="L1585" s="13">
        <f t="shared" si="73"/>
        <v>0.7021276595744681</v>
      </c>
      <c r="M1585" s="12">
        <v>530</v>
      </c>
      <c r="N1585" s="12">
        <v>295</v>
      </c>
      <c r="O1585" s="14" t="str">
        <f t="shared" si="74"/>
        <v>CD Eligible</v>
      </c>
    </row>
    <row r="1586" spans="1:15" x14ac:dyDescent="0.2">
      <c r="A1586" s="11" t="s">
        <v>16</v>
      </c>
      <c r="B1586" s="11">
        <v>2</v>
      </c>
      <c r="C1586" s="11" t="s">
        <v>677</v>
      </c>
      <c r="D1586" s="11" t="s">
        <v>678</v>
      </c>
      <c r="E1586" s="11" t="s">
        <v>27</v>
      </c>
      <c r="F1586" s="11" t="s">
        <v>680</v>
      </c>
      <c r="G1586" s="15">
        <v>850747</v>
      </c>
      <c r="H1586" s="15">
        <v>124469</v>
      </c>
      <c r="I1586" s="13">
        <f t="shared" si="72"/>
        <v>0.14630554089523679</v>
      </c>
      <c r="J1586" s="12">
        <v>95</v>
      </c>
      <c r="K1586" s="12">
        <v>95</v>
      </c>
      <c r="L1586" s="13">
        <f t="shared" si="73"/>
        <v>1</v>
      </c>
      <c r="M1586" s="12">
        <v>85</v>
      </c>
      <c r="N1586" s="12">
        <v>10</v>
      </c>
      <c r="O1586" s="14" t="str">
        <f t="shared" si="74"/>
        <v>Ineligible</v>
      </c>
    </row>
    <row r="1587" spans="1:15" x14ac:dyDescent="0.2">
      <c r="A1587" s="11" t="s">
        <v>16</v>
      </c>
      <c r="B1587" s="11">
        <v>2</v>
      </c>
      <c r="C1587" s="11" t="s">
        <v>677</v>
      </c>
      <c r="D1587" s="11" t="s">
        <v>678</v>
      </c>
      <c r="E1587" s="11" t="s">
        <v>29</v>
      </c>
      <c r="F1587" s="11" t="s">
        <v>681</v>
      </c>
      <c r="G1587" s="15">
        <v>527387</v>
      </c>
      <c r="H1587" s="15">
        <v>373771</v>
      </c>
      <c r="I1587" s="13">
        <f t="shared" si="72"/>
        <v>0.70872243722351902</v>
      </c>
      <c r="J1587" s="12">
        <v>1145</v>
      </c>
      <c r="K1587" s="12">
        <v>650</v>
      </c>
      <c r="L1587" s="13">
        <f t="shared" si="73"/>
        <v>0.56768558951965065</v>
      </c>
      <c r="M1587" s="12">
        <v>480</v>
      </c>
      <c r="N1587" s="12">
        <v>170</v>
      </c>
      <c r="O1587" s="14" t="str">
        <f t="shared" si="74"/>
        <v>CD Eligible</v>
      </c>
    </row>
    <row r="1588" spans="1:15" x14ac:dyDescent="0.2">
      <c r="A1588" s="11" t="s">
        <v>16</v>
      </c>
      <c r="B1588" s="11">
        <v>2</v>
      </c>
      <c r="C1588" s="11" t="s">
        <v>677</v>
      </c>
      <c r="D1588" s="11" t="s">
        <v>678</v>
      </c>
      <c r="E1588" s="11" t="s">
        <v>37</v>
      </c>
      <c r="F1588" s="11" t="s">
        <v>682</v>
      </c>
      <c r="G1588" s="15">
        <v>611199</v>
      </c>
      <c r="H1588" s="15">
        <v>581153</v>
      </c>
      <c r="I1588" s="13">
        <f t="shared" si="72"/>
        <v>0.9508408881559034</v>
      </c>
      <c r="J1588" s="12">
        <v>2290</v>
      </c>
      <c r="K1588" s="12">
        <v>1835</v>
      </c>
      <c r="L1588" s="13">
        <f t="shared" si="73"/>
        <v>0.80131004366812231</v>
      </c>
      <c r="M1588" s="12">
        <v>1350</v>
      </c>
      <c r="N1588" s="12">
        <v>485</v>
      </c>
      <c r="O1588" s="14" t="str">
        <f t="shared" si="74"/>
        <v>CD Eligible</v>
      </c>
    </row>
    <row r="1589" spans="1:15" x14ac:dyDescent="0.2">
      <c r="A1589" s="11" t="s">
        <v>16</v>
      </c>
      <c r="B1589" s="11">
        <v>2</v>
      </c>
      <c r="C1589" s="11" t="s">
        <v>683</v>
      </c>
      <c r="D1589" s="11" t="s">
        <v>684</v>
      </c>
      <c r="E1589" s="11" t="s">
        <v>21</v>
      </c>
      <c r="F1589" s="11" t="s">
        <v>685</v>
      </c>
      <c r="G1589" s="15">
        <v>710483</v>
      </c>
      <c r="H1589" s="15">
        <v>519830</v>
      </c>
      <c r="I1589" s="13">
        <f t="shared" si="72"/>
        <v>0.73165719658316952</v>
      </c>
      <c r="J1589" s="12">
        <v>1365</v>
      </c>
      <c r="K1589" s="12">
        <v>1065</v>
      </c>
      <c r="L1589" s="13">
        <f t="shared" si="73"/>
        <v>0.78021978021978022</v>
      </c>
      <c r="M1589" s="12">
        <v>860</v>
      </c>
      <c r="N1589" s="12">
        <v>205</v>
      </c>
      <c r="O1589" s="14" t="str">
        <f t="shared" si="74"/>
        <v>CD Eligible</v>
      </c>
    </row>
    <row r="1590" spans="1:15" x14ac:dyDescent="0.2">
      <c r="A1590" s="11" t="s">
        <v>16</v>
      </c>
      <c r="B1590" s="11">
        <v>2</v>
      </c>
      <c r="C1590" s="11" t="s">
        <v>683</v>
      </c>
      <c r="D1590" s="11" t="s">
        <v>684</v>
      </c>
      <c r="E1590" s="11" t="s">
        <v>27</v>
      </c>
      <c r="F1590" s="11" t="s">
        <v>686</v>
      </c>
      <c r="G1590" s="15">
        <v>640237</v>
      </c>
      <c r="H1590" s="15">
        <v>511475</v>
      </c>
      <c r="I1590" s="13">
        <f t="shared" si="72"/>
        <v>0.79888385082399171</v>
      </c>
      <c r="J1590" s="12">
        <v>1360</v>
      </c>
      <c r="K1590" s="12">
        <v>1190</v>
      </c>
      <c r="L1590" s="13">
        <f t="shared" si="73"/>
        <v>0.875</v>
      </c>
      <c r="M1590" s="12">
        <v>885</v>
      </c>
      <c r="N1590" s="12">
        <v>305</v>
      </c>
      <c r="O1590" s="14" t="str">
        <f t="shared" si="74"/>
        <v>CD Eligible</v>
      </c>
    </row>
    <row r="1591" spans="1:15" x14ac:dyDescent="0.2">
      <c r="A1591" s="11" t="s">
        <v>16</v>
      </c>
      <c r="B1591" s="11">
        <v>2</v>
      </c>
      <c r="C1591" s="11" t="s">
        <v>683</v>
      </c>
      <c r="D1591" s="11" t="s">
        <v>684</v>
      </c>
      <c r="E1591" s="11" t="s">
        <v>29</v>
      </c>
      <c r="F1591" s="11" t="s">
        <v>687</v>
      </c>
      <c r="G1591" s="15">
        <v>540142</v>
      </c>
      <c r="H1591" s="15">
        <v>478944</v>
      </c>
      <c r="I1591" s="13">
        <f t="shared" si="72"/>
        <v>0.88670016403093999</v>
      </c>
      <c r="J1591" s="12">
        <v>1370</v>
      </c>
      <c r="K1591" s="12">
        <v>1060</v>
      </c>
      <c r="L1591" s="13">
        <f t="shared" si="73"/>
        <v>0.77372262773722633</v>
      </c>
      <c r="M1591" s="12">
        <v>920</v>
      </c>
      <c r="N1591" s="12">
        <v>140</v>
      </c>
      <c r="O1591" s="14" t="str">
        <f t="shared" si="74"/>
        <v>CD Eligible</v>
      </c>
    </row>
    <row r="1592" spans="1:15" x14ac:dyDescent="0.2">
      <c r="A1592" s="11" t="s">
        <v>16</v>
      </c>
      <c r="B1592" s="11">
        <v>2</v>
      </c>
      <c r="C1592" s="11" t="s">
        <v>688</v>
      </c>
      <c r="D1592" s="11" t="s">
        <v>689</v>
      </c>
      <c r="E1592" s="11" t="s">
        <v>21</v>
      </c>
      <c r="F1592" s="11" t="s">
        <v>690</v>
      </c>
      <c r="G1592" s="15">
        <v>408924</v>
      </c>
      <c r="H1592" s="15">
        <v>353765</v>
      </c>
      <c r="I1592" s="13">
        <f t="shared" si="72"/>
        <v>0.8651118545255353</v>
      </c>
      <c r="J1592" s="12">
        <v>1000</v>
      </c>
      <c r="K1592" s="12">
        <v>705</v>
      </c>
      <c r="L1592" s="13">
        <f t="shared" si="73"/>
        <v>0.70499999999999996</v>
      </c>
      <c r="M1592" s="12">
        <v>470</v>
      </c>
      <c r="N1592" s="12">
        <v>235</v>
      </c>
      <c r="O1592" s="14" t="str">
        <f t="shared" si="74"/>
        <v>CD Eligible</v>
      </c>
    </row>
    <row r="1593" spans="1:15" x14ac:dyDescent="0.2">
      <c r="A1593" s="11" t="s">
        <v>16</v>
      </c>
      <c r="B1593" s="11">
        <v>2</v>
      </c>
      <c r="C1593" s="11" t="s">
        <v>688</v>
      </c>
      <c r="D1593" s="11" t="s">
        <v>689</v>
      </c>
      <c r="E1593" s="11" t="s">
        <v>27</v>
      </c>
      <c r="F1593" s="11" t="s">
        <v>691</v>
      </c>
      <c r="G1593" s="15">
        <v>558200</v>
      </c>
      <c r="H1593" s="15">
        <v>458192</v>
      </c>
      <c r="I1593" s="13">
        <f t="shared" si="72"/>
        <v>0.82083840917233963</v>
      </c>
      <c r="J1593" s="12">
        <v>1215</v>
      </c>
      <c r="K1593" s="12">
        <v>955</v>
      </c>
      <c r="L1593" s="13">
        <f t="shared" si="73"/>
        <v>0.78600823045267487</v>
      </c>
      <c r="M1593" s="12">
        <v>685</v>
      </c>
      <c r="N1593" s="12">
        <v>270</v>
      </c>
      <c r="O1593" s="14" t="str">
        <f t="shared" si="74"/>
        <v>CD Eligible</v>
      </c>
    </row>
    <row r="1594" spans="1:15" x14ac:dyDescent="0.2">
      <c r="A1594" s="11" t="s">
        <v>16</v>
      </c>
      <c r="B1594" s="11">
        <v>2</v>
      </c>
      <c r="C1594" s="11" t="s">
        <v>692</v>
      </c>
      <c r="D1594" s="11" t="s">
        <v>693</v>
      </c>
      <c r="E1594" s="11" t="s">
        <v>21</v>
      </c>
      <c r="F1594" s="11" t="s">
        <v>694</v>
      </c>
      <c r="G1594" s="15">
        <v>345465</v>
      </c>
      <c r="H1594" s="15">
        <v>286512</v>
      </c>
      <c r="I1594" s="13">
        <f t="shared" si="72"/>
        <v>0.82935174330250527</v>
      </c>
      <c r="J1594" s="12">
        <v>730</v>
      </c>
      <c r="K1594" s="12">
        <v>440</v>
      </c>
      <c r="L1594" s="13">
        <f t="shared" si="73"/>
        <v>0.60273972602739723</v>
      </c>
      <c r="M1594" s="12">
        <v>280</v>
      </c>
      <c r="N1594" s="12">
        <v>160</v>
      </c>
      <c r="O1594" s="14" t="str">
        <f t="shared" si="74"/>
        <v>CD Eligible</v>
      </c>
    </row>
    <row r="1595" spans="1:15" x14ac:dyDescent="0.2">
      <c r="A1595" s="11" t="s">
        <v>16</v>
      </c>
      <c r="B1595" s="11">
        <v>2</v>
      </c>
      <c r="C1595" s="11" t="s">
        <v>692</v>
      </c>
      <c r="D1595" s="11" t="s">
        <v>693</v>
      </c>
      <c r="E1595" s="11" t="s">
        <v>27</v>
      </c>
      <c r="F1595" s="11" t="s">
        <v>695</v>
      </c>
      <c r="G1595" s="15">
        <v>456608</v>
      </c>
      <c r="H1595" s="15">
        <v>232690</v>
      </c>
      <c r="I1595" s="13">
        <f t="shared" si="72"/>
        <v>0.50960561356787437</v>
      </c>
      <c r="J1595" s="12">
        <v>850</v>
      </c>
      <c r="K1595" s="12">
        <v>550</v>
      </c>
      <c r="L1595" s="13">
        <f t="shared" si="73"/>
        <v>0.6470588235294118</v>
      </c>
      <c r="M1595" s="12">
        <v>445</v>
      </c>
      <c r="N1595" s="12">
        <v>105</v>
      </c>
      <c r="O1595" s="14" t="str">
        <f t="shared" si="74"/>
        <v>CD Eligible</v>
      </c>
    </row>
    <row r="1596" spans="1:15" x14ac:dyDescent="0.2">
      <c r="A1596" s="11" t="s">
        <v>16</v>
      </c>
      <c r="B1596" s="11">
        <v>2</v>
      </c>
      <c r="C1596" s="11" t="s">
        <v>692</v>
      </c>
      <c r="D1596" s="11" t="s">
        <v>693</v>
      </c>
      <c r="E1596" s="11" t="s">
        <v>29</v>
      </c>
      <c r="F1596" s="11" t="s">
        <v>696</v>
      </c>
      <c r="G1596" s="15">
        <v>481887</v>
      </c>
      <c r="H1596" s="15">
        <v>415843</v>
      </c>
      <c r="I1596" s="13">
        <f t="shared" si="72"/>
        <v>0.86294712245816962</v>
      </c>
      <c r="J1596" s="12">
        <v>1515</v>
      </c>
      <c r="K1596" s="12">
        <v>995</v>
      </c>
      <c r="L1596" s="13">
        <f t="shared" si="73"/>
        <v>0.65676567656765672</v>
      </c>
      <c r="M1596" s="12">
        <v>595</v>
      </c>
      <c r="N1596" s="12">
        <v>400</v>
      </c>
      <c r="O1596" s="14" t="str">
        <f t="shared" si="74"/>
        <v>CD Eligible</v>
      </c>
    </row>
    <row r="1597" spans="1:15" x14ac:dyDescent="0.2">
      <c r="A1597" s="11" t="s">
        <v>16</v>
      </c>
      <c r="B1597" s="11">
        <v>2</v>
      </c>
      <c r="C1597" s="11" t="s">
        <v>697</v>
      </c>
      <c r="D1597" s="11" t="s">
        <v>698</v>
      </c>
      <c r="E1597" s="11" t="s">
        <v>21</v>
      </c>
      <c r="F1597" s="11" t="s">
        <v>699</v>
      </c>
      <c r="G1597" s="15">
        <v>656587.68999999994</v>
      </c>
      <c r="H1597" s="15">
        <v>638351.35</v>
      </c>
      <c r="I1597" s="13">
        <f t="shared" si="72"/>
        <v>0.97222558345557775</v>
      </c>
      <c r="J1597" s="12">
        <v>1020</v>
      </c>
      <c r="K1597" s="12">
        <v>790</v>
      </c>
      <c r="L1597" s="13">
        <f t="shared" si="73"/>
        <v>0.77450980392156865</v>
      </c>
      <c r="M1597" s="12">
        <v>495</v>
      </c>
      <c r="N1597" s="12">
        <v>295</v>
      </c>
      <c r="O1597" s="14" t="str">
        <f t="shared" si="74"/>
        <v>CD Eligible</v>
      </c>
    </row>
    <row r="1598" spans="1:15" x14ac:dyDescent="0.2">
      <c r="A1598" s="11" t="s">
        <v>16</v>
      </c>
      <c r="B1598" s="11">
        <v>2</v>
      </c>
      <c r="C1598" s="11" t="s">
        <v>697</v>
      </c>
      <c r="D1598" s="11" t="s">
        <v>698</v>
      </c>
      <c r="E1598" s="11" t="s">
        <v>27</v>
      </c>
      <c r="F1598" s="11" t="s">
        <v>700</v>
      </c>
      <c r="G1598" s="15">
        <v>959316</v>
      </c>
      <c r="H1598" s="15">
        <v>949420</v>
      </c>
      <c r="I1598" s="13">
        <f t="shared" si="72"/>
        <v>0.98968431674234558</v>
      </c>
      <c r="J1598" s="12">
        <v>2395</v>
      </c>
      <c r="K1598" s="12">
        <v>2205</v>
      </c>
      <c r="L1598" s="13">
        <f t="shared" si="73"/>
        <v>0.92066805845511479</v>
      </c>
      <c r="M1598" s="12">
        <v>2000</v>
      </c>
      <c r="N1598" s="12">
        <v>205</v>
      </c>
      <c r="O1598" s="14" t="str">
        <f t="shared" si="74"/>
        <v>CD Eligible</v>
      </c>
    </row>
    <row r="1599" spans="1:15" x14ac:dyDescent="0.2">
      <c r="A1599" s="11" t="s">
        <v>16</v>
      </c>
      <c r="B1599" s="11">
        <v>2</v>
      </c>
      <c r="C1599" s="11" t="s">
        <v>697</v>
      </c>
      <c r="D1599" s="11" t="s">
        <v>698</v>
      </c>
      <c r="E1599" s="11" t="s">
        <v>29</v>
      </c>
      <c r="F1599" s="11" t="s">
        <v>701</v>
      </c>
      <c r="G1599" s="15">
        <v>749886.4</v>
      </c>
      <c r="H1599" s="15">
        <v>658660.72</v>
      </c>
      <c r="I1599" s="13">
        <f t="shared" si="72"/>
        <v>0.87834733367614071</v>
      </c>
      <c r="J1599" s="12">
        <v>1355</v>
      </c>
      <c r="K1599" s="12">
        <v>1260</v>
      </c>
      <c r="L1599" s="13">
        <f t="shared" si="73"/>
        <v>0.92988929889298888</v>
      </c>
      <c r="M1599" s="12">
        <v>1150</v>
      </c>
      <c r="N1599" s="12">
        <v>110</v>
      </c>
      <c r="O1599" s="14" t="str">
        <f t="shared" si="74"/>
        <v>CD Eligible</v>
      </c>
    </row>
    <row r="1600" spans="1:15" x14ac:dyDescent="0.2">
      <c r="A1600" s="11" t="s">
        <v>16</v>
      </c>
      <c r="B1600" s="11">
        <v>2</v>
      </c>
      <c r="C1600" s="11" t="s">
        <v>697</v>
      </c>
      <c r="D1600" s="11" t="s">
        <v>698</v>
      </c>
      <c r="E1600" s="11" t="s">
        <v>37</v>
      </c>
      <c r="F1600" s="11" t="s">
        <v>702</v>
      </c>
      <c r="G1600" s="15">
        <v>658315</v>
      </c>
      <c r="H1600" s="15">
        <v>632581</v>
      </c>
      <c r="I1600" s="13">
        <f t="shared" si="72"/>
        <v>0.96090929114481671</v>
      </c>
      <c r="J1600" s="12">
        <v>2250</v>
      </c>
      <c r="K1600" s="12">
        <v>1535</v>
      </c>
      <c r="L1600" s="13">
        <f t="shared" si="73"/>
        <v>0.68222222222222217</v>
      </c>
      <c r="M1600" s="12">
        <v>1085</v>
      </c>
      <c r="N1600" s="12">
        <v>450</v>
      </c>
      <c r="O1600" s="14" t="str">
        <f t="shared" si="74"/>
        <v>CD Eligible</v>
      </c>
    </row>
    <row r="1601" spans="1:15" x14ac:dyDescent="0.2">
      <c r="A1601" s="11" t="s">
        <v>16</v>
      </c>
      <c r="B1601" s="11">
        <v>2</v>
      </c>
      <c r="C1601" s="11" t="s">
        <v>703</v>
      </c>
      <c r="D1601" s="11" t="s">
        <v>704</v>
      </c>
      <c r="E1601" s="11" t="s">
        <v>21</v>
      </c>
      <c r="F1601" s="11" t="s">
        <v>705</v>
      </c>
      <c r="G1601" s="15">
        <v>483416</v>
      </c>
      <c r="H1601" s="15">
        <v>427920</v>
      </c>
      <c r="I1601" s="13">
        <f t="shared" si="72"/>
        <v>0.88520032435831664</v>
      </c>
      <c r="J1601" s="12">
        <v>925</v>
      </c>
      <c r="K1601" s="12">
        <v>840</v>
      </c>
      <c r="L1601" s="13">
        <f t="shared" si="73"/>
        <v>0.90810810810810816</v>
      </c>
      <c r="M1601" s="12">
        <v>690</v>
      </c>
      <c r="N1601" s="12">
        <v>150</v>
      </c>
      <c r="O1601" s="14" t="str">
        <f t="shared" si="74"/>
        <v>CD Eligible</v>
      </c>
    </row>
    <row r="1602" spans="1:15" x14ac:dyDescent="0.2">
      <c r="A1602" s="11" t="s">
        <v>16</v>
      </c>
      <c r="B1602" s="11">
        <v>2</v>
      </c>
      <c r="C1602" s="11" t="s">
        <v>703</v>
      </c>
      <c r="D1602" s="11" t="s">
        <v>704</v>
      </c>
      <c r="E1602" s="11" t="s">
        <v>27</v>
      </c>
      <c r="F1602" s="11" t="s">
        <v>706</v>
      </c>
      <c r="G1602" s="15">
        <v>194723</v>
      </c>
      <c r="H1602" s="15">
        <v>120894</v>
      </c>
      <c r="I1602" s="13">
        <f t="shared" si="72"/>
        <v>0.62085115779851374</v>
      </c>
      <c r="J1602" s="12">
        <v>305</v>
      </c>
      <c r="K1602" s="12">
        <v>255</v>
      </c>
      <c r="L1602" s="13">
        <f t="shared" si="73"/>
        <v>0.83606557377049184</v>
      </c>
      <c r="M1602" s="12">
        <v>220</v>
      </c>
      <c r="N1602" s="12">
        <v>35</v>
      </c>
      <c r="O1602" s="14" t="str">
        <f t="shared" si="74"/>
        <v>CD Eligible</v>
      </c>
    </row>
    <row r="1603" spans="1:15" x14ac:dyDescent="0.2">
      <c r="A1603" s="11" t="s">
        <v>16</v>
      </c>
      <c r="B1603" s="11">
        <v>2</v>
      </c>
      <c r="C1603" s="11" t="s">
        <v>703</v>
      </c>
      <c r="D1603" s="11" t="s">
        <v>704</v>
      </c>
      <c r="E1603" s="11" t="s">
        <v>29</v>
      </c>
      <c r="F1603" s="11" t="s">
        <v>707</v>
      </c>
      <c r="G1603" s="15">
        <v>451637</v>
      </c>
      <c r="H1603" s="15">
        <v>368577</v>
      </c>
      <c r="I1603" s="13">
        <f t="shared" si="72"/>
        <v>0.81609124141733291</v>
      </c>
      <c r="J1603" s="12">
        <v>885</v>
      </c>
      <c r="K1603" s="12">
        <v>615</v>
      </c>
      <c r="L1603" s="13">
        <f t="shared" si="73"/>
        <v>0.69491525423728817</v>
      </c>
      <c r="M1603" s="12">
        <v>405</v>
      </c>
      <c r="N1603" s="12">
        <v>210</v>
      </c>
      <c r="O1603" s="14" t="str">
        <f t="shared" si="74"/>
        <v>CD Eligible</v>
      </c>
    </row>
    <row r="1604" spans="1:15" x14ac:dyDescent="0.2">
      <c r="A1604" s="11" t="s">
        <v>16</v>
      </c>
      <c r="B1604" s="11">
        <v>2</v>
      </c>
      <c r="C1604" s="11" t="s">
        <v>708</v>
      </c>
      <c r="D1604" s="11" t="s">
        <v>709</v>
      </c>
      <c r="E1604" s="11" t="s">
        <v>21</v>
      </c>
      <c r="F1604" s="11" t="s">
        <v>710</v>
      </c>
      <c r="G1604" s="15">
        <v>653519</v>
      </c>
      <c r="H1604" s="15">
        <v>528965</v>
      </c>
      <c r="I1604" s="13">
        <f t="shared" si="72"/>
        <v>0.80941028493433242</v>
      </c>
      <c r="J1604" s="12">
        <v>1100</v>
      </c>
      <c r="K1604" s="12">
        <v>535</v>
      </c>
      <c r="L1604" s="13">
        <f t="shared" si="73"/>
        <v>0.48636363636363639</v>
      </c>
      <c r="M1604" s="12">
        <v>300</v>
      </c>
      <c r="N1604" s="12">
        <v>235</v>
      </c>
      <c r="O1604" s="14" t="str">
        <f t="shared" si="74"/>
        <v>Ineligible</v>
      </c>
    </row>
    <row r="1605" spans="1:15" x14ac:dyDescent="0.2">
      <c r="A1605" s="11" t="s">
        <v>16</v>
      </c>
      <c r="B1605" s="11">
        <v>2</v>
      </c>
      <c r="C1605" s="11" t="s">
        <v>708</v>
      </c>
      <c r="D1605" s="11" t="s">
        <v>709</v>
      </c>
      <c r="E1605" s="11" t="s">
        <v>27</v>
      </c>
      <c r="F1605" s="11" t="s">
        <v>711</v>
      </c>
      <c r="G1605" s="15">
        <v>499461</v>
      </c>
      <c r="H1605" s="15">
        <v>422467</v>
      </c>
      <c r="I1605" s="13">
        <f t="shared" si="72"/>
        <v>0.84584582179589596</v>
      </c>
      <c r="J1605" s="12">
        <v>1615</v>
      </c>
      <c r="K1605" s="12">
        <v>520</v>
      </c>
      <c r="L1605" s="13">
        <f t="shared" si="73"/>
        <v>0.32198142414860681</v>
      </c>
      <c r="M1605" s="12">
        <v>390</v>
      </c>
      <c r="N1605" s="12">
        <v>130</v>
      </c>
      <c r="O1605" s="14" t="str">
        <f t="shared" si="74"/>
        <v>Ineligible</v>
      </c>
    </row>
    <row r="1606" spans="1:15" x14ac:dyDescent="0.2">
      <c r="A1606" s="11" t="s">
        <v>16</v>
      </c>
      <c r="B1606" s="11">
        <v>2</v>
      </c>
      <c r="C1606" s="11" t="s">
        <v>712</v>
      </c>
      <c r="D1606" s="11" t="s">
        <v>713</v>
      </c>
      <c r="E1606" s="11" t="s">
        <v>21</v>
      </c>
      <c r="F1606" s="11" t="s">
        <v>714</v>
      </c>
      <c r="G1606" s="15">
        <v>659154</v>
      </c>
      <c r="H1606" s="15">
        <v>163081</v>
      </c>
      <c r="I1606" s="13">
        <f t="shared" si="72"/>
        <v>0.24740955831262498</v>
      </c>
      <c r="J1606" s="12">
        <v>685</v>
      </c>
      <c r="K1606" s="12">
        <v>615</v>
      </c>
      <c r="L1606" s="13">
        <f t="shared" si="73"/>
        <v>0.8978102189781022</v>
      </c>
      <c r="M1606" s="12">
        <v>580</v>
      </c>
      <c r="N1606" s="12">
        <v>35</v>
      </c>
      <c r="O1606" s="14" t="str">
        <f t="shared" si="74"/>
        <v>Ineligible</v>
      </c>
    </row>
    <row r="1607" spans="1:15" x14ac:dyDescent="0.2">
      <c r="A1607" s="11" t="s">
        <v>16</v>
      </c>
      <c r="B1607" s="11">
        <v>2</v>
      </c>
      <c r="C1607" s="11" t="s">
        <v>712</v>
      </c>
      <c r="D1607" s="11" t="s">
        <v>713</v>
      </c>
      <c r="E1607" s="11" t="s">
        <v>27</v>
      </c>
      <c r="F1607" s="11" t="s">
        <v>715</v>
      </c>
      <c r="G1607" s="15">
        <v>398195</v>
      </c>
      <c r="H1607" s="15">
        <v>343769</v>
      </c>
      <c r="I1607" s="13">
        <f t="shared" ref="I1607:I1670" si="75">IFERROR(H1607/G1607,"-")</f>
        <v>0.8633182234834692</v>
      </c>
      <c r="J1607" s="12">
        <v>435</v>
      </c>
      <c r="K1607" s="12">
        <v>360</v>
      </c>
      <c r="L1607" s="13">
        <f t="shared" ref="L1607:L1670" si="76">IFERROR(K1607/J1607,"-")</f>
        <v>0.82758620689655171</v>
      </c>
      <c r="M1607" s="12">
        <v>330</v>
      </c>
      <c r="N1607" s="12">
        <v>30</v>
      </c>
      <c r="O1607" s="14" t="str">
        <f t="shared" ref="O1607:O1670" si="77">IFERROR(IF(OR(I1607="-",L1607="-"),"Ineligible",IF(AND(L1607&gt;0.51,I1607&gt;0.5),"CD Eligible","Ineligible")),"Ineligible")</f>
        <v>CD Eligible</v>
      </c>
    </row>
    <row r="1608" spans="1:15" x14ac:dyDescent="0.2">
      <c r="A1608" s="11" t="s">
        <v>16</v>
      </c>
      <c r="B1608" s="11">
        <v>2</v>
      </c>
      <c r="C1608" s="11" t="s">
        <v>712</v>
      </c>
      <c r="D1608" s="11" t="s">
        <v>713</v>
      </c>
      <c r="E1608" s="11" t="s">
        <v>29</v>
      </c>
      <c r="F1608" s="11" t="s">
        <v>716</v>
      </c>
      <c r="G1608" s="15">
        <v>550445</v>
      </c>
      <c r="H1608" s="15">
        <v>515327</v>
      </c>
      <c r="I1608" s="13">
        <f t="shared" si="75"/>
        <v>0.9362007103343658</v>
      </c>
      <c r="J1608" s="12">
        <v>1240</v>
      </c>
      <c r="K1608" s="12">
        <v>1015</v>
      </c>
      <c r="L1608" s="13">
        <f t="shared" si="76"/>
        <v>0.81854838709677424</v>
      </c>
      <c r="M1608" s="12">
        <v>825</v>
      </c>
      <c r="N1608" s="12">
        <v>190</v>
      </c>
      <c r="O1608" s="14" t="str">
        <f t="shared" si="77"/>
        <v>CD Eligible</v>
      </c>
    </row>
    <row r="1609" spans="1:15" x14ac:dyDescent="0.2">
      <c r="A1609" s="11" t="s">
        <v>16</v>
      </c>
      <c r="B1609" s="11">
        <v>2</v>
      </c>
      <c r="C1609" s="11" t="s">
        <v>712</v>
      </c>
      <c r="D1609" s="11" t="s">
        <v>713</v>
      </c>
      <c r="E1609" s="11" t="s">
        <v>37</v>
      </c>
      <c r="F1609" s="11" t="s">
        <v>717</v>
      </c>
      <c r="G1609" s="15">
        <v>740287</v>
      </c>
      <c r="H1609" s="15">
        <v>694067</v>
      </c>
      <c r="I1609" s="13">
        <f t="shared" si="75"/>
        <v>0.93756475529085337</v>
      </c>
      <c r="J1609" s="12">
        <v>1995</v>
      </c>
      <c r="K1609" s="12">
        <v>1735</v>
      </c>
      <c r="L1609" s="13">
        <f t="shared" si="76"/>
        <v>0.86967418546365916</v>
      </c>
      <c r="M1609" s="12">
        <v>630</v>
      </c>
      <c r="N1609" s="12">
        <v>1105</v>
      </c>
      <c r="O1609" s="14" t="str">
        <f t="shared" si="77"/>
        <v>CD Eligible</v>
      </c>
    </row>
    <row r="1610" spans="1:15" x14ac:dyDescent="0.2">
      <c r="A1610" s="11" t="s">
        <v>16</v>
      </c>
      <c r="B1610" s="11">
        <v>2</v>
      </c>
      <c r="C1610" s="11" t="s">
        <v>718</v>
      </c>
      <c r="D1610" s="11" t="s">
        <v>719</v>
      </c>
      <c r="E1610" s="11" t="s">
        <v>21</v>
      </c>
      <c r="F1610" s="11" t="s">
        <v>720</v>
      </c>
      <c r="G1610" s="15">
        <v>424716.41</v>
      </c>
      <c r="H1610" s="15">
        <v>278552.40999999997</v>
      </c>
      <c r="I1610" s="13">
        <f t="shared" si="75"/>
        <v>0.65585506809119998</v>
      </c>
      <c r="J1610" s="12">
        <v>1155</v>
      </c>
      <c r="K1610" s="12">
        <v>545</v>
      </c>
      <c r="L1610" s="13">
        <f t="shared" si="76"/>
        <v>0.47186147186147187</v>
      </c>
      <c r="M1610" s="12">
        <v>510</v>
      </c>
      <c r="N1610" s="12">
        <v>35</v>
      </c>
      <c r="O1610" s="14" t="str">
        <f t="shared" si="77"/>
        <v>Ineligible</v>
      </c>
    </row>
    <row r="1611" spans="1:15" x14ac:dyDescent="0.2">
      <c r="A1611" s="11" t="s">
        <v>16</v>
      </c>
      <c r="B1611" s="11">
        <v>2</v>
      </c>
      <c r="C1611" s="11" t="s">
        <v>718</v>
      </c>
      <c r="D1611" s="11" t="s">
        <v>719</v>
      </c>
      <c r="E1611" s="11" t="s">
        <v>27</v>
      </c>
      <c r="F1611" s="11" t="s">
        <v>721</v>
      </c>
      <c r="G1611" s="15">
        <v>399388.96</v>
      </c>
      <c r="H1611" s="15">
        <v>399388.96</v>
      </c>
      <c r="I1611" s="13">
        <f t="shared" si="75"/>
        <v>1</v>
      </c>
      <c r="J1611" s="12">
        <v>280</v>
      </c>
      <c r="K1611" s="12">
        <v>265</v>
      </c>
      <c r="L1611" s="13">
        <f t="shared" si="76"/>
        <v>0.9464285714285714</v>
      </c>
      <c r="M1611" s="12">
        <v>265</v>
      </c>
      <c r="N1611" s="12">
        <v>0</v>
      </c>
      <c r="O1611" s="14" t="str">
        <f t="shared" si="77"/>
        <v>CD Eligible</v>
      </c>
    </row>
    <row r="1612" spans="1:15" x14ac:dyDescent="0.2">
      <c r="A1612" s="11" t="s">
        <v>16</v>
      </c>
      <c r="B1612" s="11">
        <v>2</v>
      </c>
      <c r="C1612" s="11" t="s">
        <v>718</v>
      </c>
      <c r="D1612" s="11" t="s">
        <v>719</v>
      </c>
      <c r="E1612" s="11" t="s">
        <v>29</v>
      </c>
      <c r="F1612" s="11" t="s">
        <v>722</v>
      </c>
      <c r="G1612" s="15">
        <v>315238.2</v>
      </c>
      <c r="H1612" s="15">
        <v>315238.2</v>
      </c>
      <c r="I1612" s="13">
        <f t="shared" si="75"/>
        <v>1</v>
      </c>
      <c r="J1612" s="12">
        <v>640</v>
      </c>
      <c r="K1612" s="12">
        <v>345</v>
      </c>
      <c r="L1612" s="13">
        <f t="shared" si="76"/>
        <v>0.5390625</v>
      </c>
      <c r="M1612" s="12">
        <v>70</v>
      </c>
      <c r="N1612" s="12">
        <v>275</v>
      </c>
      <c r="O1612" s="14" t="str">
        <f t="shared" si="77"/>
        <v>CD Eligible</v>
      </c>
    </row>
    <row r="1613" spans="1:15" x14ac:dyDescent="0.2">
      <c r="A1613" s="11" t="s">
        <v>16</v>
      </c>
      <c r="B1613" s="11">
        <v>2</v>
      </c>
      <c r="C1613" s="11" t="s">
        <v>718</v>
      </c>
      <c r="D1613" s="11" t="s">
        <v>719</v>
      </c>
      <c r="E1613" s="11" t="s">
        <v>37</v>
      </c>
      <c r="F1613" s="11" t="s">
        <v>723</v>
      </c>
      <c r="G1613" s="15">
        <v>1289515.82</v>
      </c>
      <c r="H1613" s="15">
        <v>1289515.82</v>
      </c>
      <c r="I1613" s="13">
        <f t="shared" si="75"/>
        <v>1</v>
      </c>
      <c r="J1613" s="12">
        <v>4230</v>
      </c>
      <c r="K1613" s="12">
        <v>2570</v>
      </c>
      <c r="L1613" s="13">
        <f t="shared" si="76"/>
        <v>0.60756501182033096</v>
      </c>
      <c r="M1613" s="12">
        <v>1200</v>
      </c>
      <c r="N1613" s="12">
        <v>1370</v>
      </c>
      <c r="O1613" s="14" t="str">
        <f t="shared" si="77"/>
        <v>CD Eligible</v>
      </c>
    </row>
    <row r="1614" spans="1:15" x14ac:dyDescent="0.2">
      <c r="A1614" s="11" t="s">
        <v>16</v>
      </c>
      <c r="B1614" s="11">
        <v>2</v>
      </c>
      <c r="C1614" s="11" t="s">
        <v>718</v>
      </c>
      <c r="D1614" s="11" t="s">
        <v>719</v>
      </c>
      <c r="E1614" s="11" t="s">
        <v>52</v>
      </c>
      <c r="F1614" s="11" t="s">
        <v>724</v>
      </c>
      <c r="G1614" s="15">
        <v>381737.25</v>
      </c>
      <c r="H1614" s="15">
        <v>381737.25</v>
      </c>
      <c r="I1614" s="13">
        <f t="shared" si="75"/>
        <v>1</v>
      </c>
      <c r="J1614" s="12">
        <v>1825</v>
      </c>
      <c r="K1614" s="12">
        <v>1440</v>
      </c>
      <c r="L1614" s="13">
        <f t="shared" si="76"/>
        <v>0.78904109589041094</v>
      </c>
      <c r="M1614" s="12">
        <v>910</v>
      </c>
      <c r="N1614" s="12">
        <v>530</v>
      </c>
      <c r="O1614" s="14" t="str">
        <f t="shared" si="77"/>
        <v>CD Eligible</v>
      </c>
    </row>
    <row r="1615" spans="1:15" x14ac:dyDescent="0.2">
      <c r="A1615" s="11" t="s">
        <v>16</v>
      </c>
      <c r="B1615" s="11">
        <v>2</v>
      </c>
      <c r="C1615" s="11" t="s">
        <v>718</v>
      </c>
      <c r="D1615" s="11" t="s">
        <v>719</v>
      </c>
      <c r="E1615" s="11" t="s">
        <v>61</v>
      </c>
      <c r="F1615" s="11" t="s">
        <v>725</v>
      </c>
      <c r="G1615" s="15">
        <v>978388.85</v>
      </c>
      <c r="H1615" s="15">
        <v>566898.85</v>
      </c>
      <c r="I1615" s="13">
        <f t="shared" si="75"/>
        <v>0.57942079981798644</v>
      </c>
      <c r="J1615" s="12">
        <v>1120</v>
      </c>
      <c r="K1615" s="12">
        <v>540</v>
      </c>
      <c r="L1615" s="13">
        <f t="shared" si="76"/>
        <v>0.48214285714285715</v>
      </c>
      <c r="M1615" s="12">
        <v>485</v>
      </c>
      <c r="N1615" s="12">
        <v>55</v>
      </c>
      <c r="O1615" s="14" t="str">
        <f t="shared" si="77"/>
        <v>Ineligible</v>
      </c>
    </row>
    <row r="1616" spans="1:15" x14ac:dyDescent="0.2">
      <c r="A1616" s="11" t="s">
        <v>16</v>
      </c>
      <c r="B1616" s="11">
        <v>2</v>
      </c>
      <c r="C1616" s="11" t="s">
        <v>726</v>
      </c>
      <c r="D1616" s="11" t="s">
        <v>727</v>
      </c>
      <c r="E1616" s="11" t="s">
        <v>21</v>
      </c>
      <c r="F1616" s="11" t="s">
        <v>728</v>
      </c>
      <c r="G1616" s="15">
        <v>422299.49</v>
      </c>
      <c r="H1616" s="15">
        <v>422299.49</v>
      </c>
      <c r="I1616" s="13">
        <f t="shared" si="75"/>
        <v>1</v>
      </c>
      <c r="J1616" s="12">
        <v>775</v>
      </c>
      <c r="K1616" s="12">
        <v>600</v>
      </c>
      <c r="L1616" s="13">
        <f t="shared" si="76"/>
        <v>0.77419354838709675</v>
      </c>
      <c r="M1616" s="12">
        <v>600</v>
      </c>
      <c r="N1616" s="12">
        <v>0</v>
      </c>
      <c r="O1616" s="14" t="str">
        <f t="shared" si="77"/>
        <v>CD Eligible</v>
      </c>
    </row>
    <row r="1617" spans="1:15" x14ac:dyDescent="0.2">
      <c r="A1617" s="11" t="s">
        <v>16</v>
      </c>
      <c r="B1617" s="11">
        <v>2</v>
      </c>
      <c r="C1617" s="11" t="s">
        <v>726</v>
      </c>
      <c r="D1617" s="11" t="s">
        <v>727</v>
      </c>
      <c r="E1617" s="11" t="s">
        <v>27</v>
      </c>
      <c r="F1617" s="11" t="s">
        <v>729</v>
      </c>
      <c r="G1617" s="15">
        <v>272419.52</v>
      </c>
      <c r="H1617" s="15">
        <v>200204.52</v>
      </c>
      <c r="I1617" s="13">
        <f t="shared" si="75"/>
        <v>0.734912534902051</v>
      </c>
      <c r="J1617" s="12">
        <v>500</v>
      </c>
      <c r="K1617" s="12">
        <v>315</v>
      </c>
      <c r="L1617" s="13">
        <f t="shared" si="76"/>
        <v>0.63</v>
      </c>
      <c r="M1617" s="12">
        <v>300</v>
      </c>
      <c r="N1617" s="12">
        <v>15</v>
      </c>
      <c r="O1617" s="14" t="str">
        <f t="shared" si="77"/>
        <v>CD Eligible</v>
      </c>
    </row>
    <row r="1618" spans="1:15" x14ac:dyDescent="0.2">
      <c r="A1618" s="11" t="s">
        <v>16</v>
      </c>
      <c r="B1618" s="11">
        <v>2</v>
      </c>
      <c r="C1618" s="11" t="s">
        <v>726</v>
      </c>
      <c r="D1618" s="11" t="s">
        <v>727</v>
      </c>
      <c r="E1618" s="11" t="s">
        <v>29</v>
      </c>
      <c r="F1618" s="11" t="s">
        <v>730</v>
      </c>
      <c r="G1618" s="15">
        <v>346598.76</v>
      </c>
      <c r="H1618" s="15">
        <v>165397.76000000001</v>
      </c>
      <c r="I1618" s="13">
        <f t="shared" si="75"/>
        <v>0.47720239968544609</v>
      </c>
      <c r="J1618" s="12">
        <v>0</v>
      </c>
      <c r="K1618" s="12">
        <v>0</v>
      </c>
      <c r="L1618" s="13" t="str">
        <f t="shared" si="76"/>
        <v>-</v>
      </c>
      <c r="M1618" s="12">
        <v>0</v>
      </c>
      <c r="N1618" s="12">
        <v>0</v>
      </c>
      <c r="O1618" s="14" t="str">
        <f t="shared" si="77"/>
        <v>Ineligible</v>
      </c>
    </row>
    <row r="1619" spans="1:15" x14ac:dyDescent="0.2">
      <c r="A1619" s="11" t="s">
        <v>16</v>
      </c>
      <c r="B1619" s="11">
        <v>2</v>
      </c>
      <c r="C1619" s="11" t="s">
        <v>726</v>
      </c>
      <c r="D1619" s="11" t="s">
        <v>727</v>
      </c>
      <c r="E1619" s="11" t="s">
        <v>37</v>
      </c>
      <c r="F1619" s="11" t="s">
        <v>731</v>
      </c>
      <c r="G1619" s="15">
        <v>387768.87</v>
      </c>
      <c r="H1619" s="15">
        <v>387768.87</v>
      </c>
      <c r="I1619" s="13">
        <f t="shared" si="75"/>
        <v>1</v>
      </c>
      <c r="J1619" s="12">
        <v>1295</v>
      </c>
      <c r="K1619" s="12">
        <v>500</v>
      </c>
      <c r="L1619" s="13">
        <f t="shared" si="76"/>
        <v>0.38610038610038611</v>
      </c>
      <c r="M1619" s="12">
        <v>345</v>
      </c>
      <c r="N1619" s="12">
        <v>155</v>
      </c>
      <c r="O1619" s="14" t="str">
        <f t="shared" si="77"/>
        <v>Ineligible</v>
      </c>
    </row>
    <row r="1620" spans="1:15" x14ac:dyDescent="0.2">
      <c r="A1620" s="11" t="s">
        <v>16</v>
      </c>
      <c r="B1620" s="11">
        <v>2</v>
      </c>
      <c r="C1620" s="11" t="s">
        <v>726</v>
      </c>
      <c r="D1620" s="11" t="s">
        <v>727</v>
      </c>
      <c r="E1620" s="11" t="s">
        <v>52</v>
      </c>
      <c r="F1620" s="11" t="s">
        <v>732</v>
      </c>
      <c r="G1620" s="15">
        <v>371459.82</v>
      </c>
      <c r="H1620" s="15">
        <v>309803.38</v>
      </c>
      <c r="I1620" s="13">
        <f t="shared" si="75"/>
        <v>0.83401585668134981</v>
      </c>
      <c r="J1620" s="12">
        <v>320</v>
      </c>
      <c r="K1620" s="12">
        <v>105</v>
      </c>
      <c r="L1620" s="13">
        <f t="shared" si="76"/>
        <v>0.328125</v>
      </c>
      <c r="M1620" s="12">
        <v>90</v>
      </c>
      <c r="N1620" s="12">
        <v>15</v>
      </c>
      <c r="O1620" s="14" t="str">
        <f t="shared" si="77"/>
        <v>Ineligible</v>
      </c>
    </row>
    <row r="1621" spans="1:15" x14ac:dyDescent="0.2">
      <c r="A1621" s="11" t="s">
        <v>16</v>
      </c>
      <c r="B1621" s="11">
        <v>2</v>
      </c>
      <c r="C1621" s="11" t="s">
        <v>726</v>
      </c>
      <c r="D1621" s="11" t="s">
        <v>727</v>
      </c>
      <c r="E1621" s="11" t="s">
        <v>61</v>
      </c>
      <c r="F1621" s="11" t="s">
        <v>733</v>
      </c>
      <c r="G1621" s="15">
        <v>311823.40000000002</v>
      </c>
      <c r="H1621" s="15">
        <v>311823.40000000002</v>
      </c>
      <c r="I1621" s="13">
        <f t="shared" si="75"/>
        <v>1</v>
      </c>
      <c r="J1621" s="12">
        <v>1670</v>
      </c>
      <c r="K1621" s="12">
        <v>990</v>
      </c>
      <c r="L1621" s="13">
        <f t="shared" si="76"/>
        <v>0.59281437125748504</v>
      </c>
      <c r="M1621" s="12">
        <v>750</v>
      </c>
      <c r="N1621" s="12">
        <v>240</v>
      </c>
      <c r="O1621" s="14" t="str">
        <f t="shared" si="77"/>
        <v>CD Eligible</v>
      </c>
    </row>
    <row r="1622" spans="1:15" x14ac:dyDescent="0.2">
      <c r="A1622" s="11" t="s">
        <v>16</v>
      </c>
      <c r="B1622" s="11">
        <v>2</v>
      </c>
      <c r="C1622" s="11" t="s">
        <v>726</v>
      </c>
      <c r="D1622" s="11" t="s">
        <v>727</v>
      </c>
      <c r="E1622" s="11" t="s">
        <v>139</v>
      </c>
      <c r="F1622" s="11" t="s">
        <v>734</v>
      </c>
      <c r="G1622" s="15">
        <v>193673.35</v>
      </c>
      <c r="H1622" s="15">
        <v>193673.35</v>
      </c>
      <c r="I1622" s="13">
        <f t="shared" si="75"/>
        <v>1</v>
      </c>
      <c r="J1622" s="12">
        <v>1300</v>
      </c>
      <c r="K1622" s="12">
        <v>800</v>
      </c>
      <c r="L1622" s="13">
        <f t="shared" si="76"/>
        <v>0.61538461538461542</v>
      </c>
      <c r="M1622" s="12">
        <v>575</v>
      </c>
      <c r="N1622" s="12">
        <v>225</v>
      </c>
      <c r="O1622" s="14" t="str">
        <f t="shared" si="77"/>
        <v>CD Eligible</v>
      </c>
    </row>
    <row r="1623" spans="1:15" x14ac:dyDescent="0.2">
      <c r="A1623" s="11" t="s">
        <v>16</v>
      </c>
      <c r="B1623" s="11">
        <v>2</v>
      </c>
      <c r="C1623" s="11" t="s">
        <v>726</v>
      </c>
      <c r="D1623" s="11" t="s">
        <v>727</v>
      </c>
      <c r="E1623" s="11" t="s">
        <v>735</v>
      </c>
      <c r="F1623" s="11" t="s">
        <v>736</v>
      </c>
      <c r="G1623" s="15">
        <v>240291.03</v>
      </c>
      <c r="H1623" s="15">
        <v>240291.03</v>
      </c>
      <c r="I1623" s="13">
        <f t="shared" si="75"/>
        <v>1</v>
      </c>
      <c r="J1623" s="12">
        <v>560</v>
      </c>
      <c r="K1623" s="12">
        <v>305</v>
      </c>
      <c r="L1623" s="13">
        <f t="shared" si="76"/>
        <v>0.5446428571428571</v>
      </c>
      <c r="M1623" s="12">
        <v>220</v>
      </c>
      <c r="N1623" s="12">
        <v>85</v>
      </c>
      <c r="O1623" s="14" t="str">
        <f t="shared" si="77"/>
        <v>CD Eligible</v>
      </c>
    </row>
    <row r="1624" spans="1:15" x14ac:dyDescent="0.2">
      <c r="A1624" s="11" t="s">
        <v>16</v>
      </c>
      <c r="B1624" s="11">
        <v>2</v>
      </c>
      <c r="C1624" s="11" t="s">
        <v>737</v>
      </c>
      <c r="D1624" s="11" t="s">
        <v>738</v>
      </c>
      <c r="E1624" s="11" t="s">
        <v>21</v>
      </c>
      <c r="F1624" s="11" t="s">
        <v>739</v>
      </c>
      <c r="G1624" s="15">
        <v>524750</v>
      </c>
      <c r="H1624" s="15">
        <v>488454</v>
      </c>
      <c r="I1624" s="13">
        <f t="shared" si="75"/>
        <v>0.9308318246784183</v>
      </c>
      <c r="J1624" s="12">
        <v>1420</v>
      </c>
      <c r="K1624" s="12">
        <v>1195</v>
      </c>
      <c r="L1624" s="13">
        <f t="shared" si="76"/>
        <v>0.84154929577464788</v>
      </c>
      <c r="M1624" s="12">
        <v>890</v>
      </c>
      <c r="N1624" s="12">
        <v>305</v>
      </c>
      <c r="O1624" s="14" t="str">
        <f t="shared" si="77"/>
        <v>CD Eligible</v>
      </c>
    </row>
    <row r="1625" spans="1:15" x14ac:dyDescent="0.2">
      <c r="A1625" s="11" t="s">
        <v>16</v>
      </c>
      <c r="B1625" s="11">
        <v>2</v>
      </c>
      <c r="C1625" s="11" t="s">
        <v>737</v>
      </c>
      <c r="D1625" s="11" t="s">
        <v>738</v>
      </c>
      <c r="E1625" s="11" t="s">
        <v>27</v>
      </c>
      <c r="F1625" s="11" t="s">
        <v>740</v>
      </c>
      <c r="G1625" s="15">
        <v>626212</v>
      </c>
      <c r="H1625" s="15">
        <v>558879</v>
      </c>
      <c r="I1625" s="13">
        <f t="shared" si="75"/>
        <v>0.89247571110103285</v>
      </c>
      <c r="J1625" s="12">
        <v>1745</v>
      </c>
      <c r="K1625" s="12">
        <v>1475</v>
      </c>
      <c r="L1625" s="13">
        <f t="shared" si="76"/>
        <v>0.8452722063037249</v>
      </c>
      <c r="M1625" s="12">
        <v>1235</v>
      </c>
      <c r="N1625" s="12">
        <v>240</v>
      </c>
      <c r="O1625" s="14" t="str">
        <f t="shared" si="77"/>
        <v>CD Eligible</v>
      </c>
    </row>
    <row r="1626" spans="1:15" x14ac:dyDescent="0.2">
      <c r="A1626" s="11" t="s">
        <v>16</v>
      </c>
      <c r="B1626" s="11">
        <v>2</v>
      </c>
      <c r="C1626" s="11" t="s">
        <v>737</v>
      </c>
      <c r="D1626" s="11" t="s">
        <v>738</v>
      </c>
      <c r="E1626" s="11" t="s">
        <v>29</v>
      </c>
      <c r="F1626" s="11" t="s">
        <v>741</v>
      </c>
      <c r="G1626" s="15">
        <v>820487</v>
      </c>
      <c r="H1626" s="15">
        <v>696997</v>
      </c>
      <c r="I1626" s="13">
        <f t="shared" si="75"/>
        <v>0.84949182619590557</v>
      </c>
      <c r="J1626" s="12">
        <v>1180</v>
      </c>
      <c r="K1626" s="12">
        <v>1045</v>
      </c>
      <c r="L1626" s="13">
        <f t="shared" si="76"/>
        <v>0.88559322033898302</v>
      </c>
      <c r="M1626" s="12">
        <v>945</v>
      </c>
      <c r="N1626" s="12">
        <v>100</v>
      </c>
      <c r="O1626" s="14" t="str">
        <f t="shared" si="77"/>
        <v>CD Eligible</v>
      </c>
    </row>
    <row r="1627" spans="1:15" x14ac:dyDescent="0.2">
      <c r="A1627" s="11" t="s">
        <v>16</v>
      </c>
      <c r="B1627" s="11">
        <v>2</v>
      </c>
      <c r="C1627" s="11" t="s">
        <v>737</v>
      </c>
      <c r="D1627" s="11" t="s">
        <v>738</v>
      </c>
      <c r="E1627" s="11" t="s">
        <v>37</v>
      </c>
      <c r="F1627" s="11" t="s">
        <v>742</v>
      </c>
      <c r="G1627" s="15">
        <v>460375</v>
      </c>
      <c r="H1627" s="15">
        <v>393655</v>
      </c>
      <c r="I1627" s="13">
        <f t="shared" si="75"/>
        <v>0.85507466739071414</v>
      </c>
      <c r="J1627" s="12">
        <v>1090</v>
      </c>
      <c r="K1627" s="12">
        <v>1080</v>
      </c>
      <c r="L1627" s="13">
        <f t="shared" si="76"/>
        <v>0.99082568807339455</v>
      </c>
      <c r="M1627" s="12">
        <v>925</v>
      </c>
      <c r="N1627" s="12">
        <v>155</v>
      </c>
      <c r="O1627" s="14" t="str">
        <f t="shared" si="77"/>
        <v>CD Eligible</v>
      </c>
    </row>
    <row r="1628" spans="1:15" x14ac:dyDescent="0.2">
      <c r="A1628" s="11" t="s">
        <v>16</v>
      </c>
      <c r="B1628" s="11">
        <v>2</v>
      </c>
      <c r="C1628" s="11" t="s">
        <v>743</v>
      </c>
      <c r="D1628" s="11" t="s">
        <v>744</v>
      </c>
      <c r="E1628" s="11" t="s">
        <v>21</v>
      </c>
      <c r="F1628" s="11" t="s">
        <v>745</v>
      </c>
      <c r="G1628" s="15">
        <v>488905.66</v>
      </c>
      <c r="H1628" s="15">
        <v>399940.23</v>
      </c>
      <c r="I1628" s="13">
        <f t="shared" si="75"/>
        <v>0.81803149916489004</v>
      </c>
      <c r="J1628" s="12">
        <v>885</v>
      </c>
      <c r="K1628" s="12">
        <v>740</v>
      </c>
      <c r="L1628" s="13">
        <f t="shared" si="76"/>
        <v>0.83615819209039544</v>
      </c>
      <c r="M1628" s="12">
        <v>350</v>
      </c>
      <c r="N1628" s="12">
        <v>390</v>
      </c>
      <c r="O1628" s="14" t="str">
        <f t="shared" si="77"/>
        <v>CD Eligible</v>
      </c>
    </row>
    <row r="1629" spans="1:15" x14ac:dyDescent="0.2">
      <c r="A1629" s="11" t="s">
        <v>16</v>
      </c>
      <c r="B1629" s="11">
        <v>2</v>
      </c>
      <c r="C1629" s="11" t="s">
        <v>743</v>
      </c>
      <c r="D1629" s="11" t="s">
        <v>744</v>
      </c>
      <c r="E1629" s="11" t="s">
        <v>27</v>
      </c>
      <c r="F1629" s="11" t="s">
        <v>746</v>
      </c>
      <c r="G1629" s="15">
        <v>487912.11</v>
      </c>
      <c r="H1629" s="15">
        <v>399127.48</v>
      </c>
      <c r="I1629" s="13">
        <f t="shared" si="75"/>
        <v>0.81803150981433925</v>
      </c>
      <c r="J1629" s="12">
        <v>530</v>
      </c>
      <c r="K1629" s="12">
        <v>360</v>
      </c>
      <c r="L1629" s="13">
        <f t="shared" si="76"/>
        <v>0.67924528301886788</v>
      </c>
      <c r="M1629" s="12">
        <v>150</v>
      </c>
      <c r="N1629" s="12">
        <v>210</v>
      </c>
      <c r="O1629" s="14" t="str">
        <f t="shared" si="77"/>
        <v>CD Eligible</v>
      </c>
    </row>
    <row r="1630" spans="1:15" x14ac:dyDescent="0.2">
      <c r="A1630" s="11" t="s">
        <v>16</v>
      </c>
      <c r="B1630" s="11">
        <v>2</v>
      </c>
      <c r="C1630" s="11" t="s">
        <v>743</v>
      </c>
      <c r="D1630" s="11" t="s">
        <v>744</v>
      </c>
      <c r="E1630" s="11" t="s">
        <v>29</v>
      </c>
      <c r="F1630" s="11" t="s">
        <v>747</v>
      </c>
      <c r="G1630" s="15">
        <v>535294.17000000004</v>
      </c>
      <c r="H1630" s="15">
        <v>437887.5</v>
      </c>
      <c r="I1630" s="13">
        <f t="shared" si="75"/>
        <v>0.81803151340131341</v>
      </c>
      <c r="J1630" s="12">
        <v>2020</v>
      </c>
      <c r="K1630" s="12">
        <v>1430</v>
      </c>
      <c r="L1630" s="13">
        <f t="shared" si="76"/>
        <v>0.70792079207920788</v>
      </c>
      <c r="M1630" s="12">
        <v>820</v>
      </c>
      <c r="N1630" s="12">
        <v>610</v>
      </c>
      <c r="O1630" s="14" t="str">
        <f t="shared" si="77"/>
        <v>CD Eligible</v>
      </c>
    </row>
    <row r="1631" spans="1:15" x14ac:dyDescent="0.2">
      <c r="A1631" s="11" t="s">
        <v>16</v>
      </c>
      <c r="B1631" s="11">
        <v>2</v>
      </c>
      <c r="C1631" s="11" t="s">
        <v>743</v>
      </c>
      <c r="D1631" s="11" t="s">
        <v>744</v>
      </c>
      <c r="E1631" s="11" t="s">
        <v>37</v>
      </c>
      <c r="F1631" s="11" t="s">
        <v>748</v>
      </c>
      <c r="G1631" s="15">
        <v>470180.2</v>
      </c>
      <c r="H1631" s="15">
        <v>384622.22</v>
      </c>
      <c r="I1631" s="13">
        <f t="shared" si="75"/>
        <v>0.81803151217341774</v>
      </c>
      <c r="J1631" s="12">
        <v>1115</v>
      </c>
      <c r="K1631" s="12">
        <v>905</v>
      </c>
      <c r="L1631" s="13">
        <f t="shared" si="76"/>
        <v>0.81165919282511212</v>
      </c>
      <c r="M1631" s="12">
        <v>425</v>
      </c>
      <c r="N1631" s="12">
        <v>480</v>
      </c>
      <c r="O1631" s="14" t="str">
        <f t="shared" si="77"/>
        <v>CD Eligible</v>
      </c>
    </row>
    <row r="1632" spans="1:15" x14ac:dyDescent="0.2">
      <c r="A1632" s="11" t="s">
        <v>16</v>
      </c>
      <c r="B1632" s="11">
        <v>2</v>
      </c>
      <c r="C1632" s="11" t="s">
        <v>743</v>
      </c>
      <c r="D1632" s="11" t="s">
        <v>744</v>
      </c>
      <c r="E1632" s="11" t="s">
        <v>52</v>
      </c>
      <c r="F1632" s="11" t="s">
        <v>749</v>
      </c>
      <c r="G1632" s="15">
        <v>419927.66</v>
      </c>
      <c r="H1632" s="15">
        <v>343514.05</v>
      </c>
      <c r="I1632" s="13">
        <f t="shared" si="75"/>
        <v>0.81803149142402287</v>
      </c>
      <c r="J1632" s="12">
        <v>715</v>
      </c>
      <c r="K1632" s="12">
        <v>215</v>
      </c>
      <c r="L1632" s="13">
        <f t="shared" si="76"/>
        <v>0.30069930069930068</v>
      </c>
      <c r="M1632" s="12">
        <v>190</v>
      </c>
      <c r="N1632" s="12">
        <v>25</v>
      </c>
      <c r="O1632" s="14" t="str">
        <f t="shared" si="77"/>
        <v>Ineligible</v>
      </c>
    </row>
    <row r="1633" spans="1:15" x14ac:dyDescent="0.2">
      <c r="A1633" s="11" t="s">
        <v>16</v>
      </c>
      <c r="B1633" s="11">
        <v>2</v>
      </c>
      <c r="C1633" s="11" t="s">
        <v>750</v>
      </c>
      <c r="D1633" s="11" t="s">
        <v>751</v>
      </c>
      <c r="E1633" s="11" t="s">
        <v>21</v>
      </c>
      <c r="F1633" s="11" t="s">
        <v>752</v>
      </c>
      <c r="G1633" s="15">
        <v>156866</v>
      </c>
      <c r="H1633" s="15">
        <v>133133</v>
      </c>
      <c r="I1633" s="13">
        <f t="shared" si="75"/>
        <v>0.84870526436576443</v>
      </c>
      <c r="J1633" s="12">
        <v>290</v>
      </c>
      <c r="K1633" s="12">
        <v>270</v>
      </c>
      <c r="L1633" s="13">
        <f t="shared" si="76"/>
        <v>0.93103448275862066</v>
      </c>
      <c r="M1633" s="12">
        <v>225</v>
      </c>
      <c r="N1633" s="12">
        <v>45</v>
      </c>
      <c r="O1633" s="14" t="str">
        <f t="shared" si="77"/>
        <v>CD Eligible</v>
      </c>
    </row>
    <row r="1634" spans="1:15" x14ac:dyDescent="0.2">
      <c r="A1634" s="11" t="s">
        <v>16</v>
      </c>
      <c r="B1634" s="11">
        <v>2</v>
      </c>
      <c r="C1634" s="11" t="s">
        <v>750</v>
      </c>
      <c r="D1634" s="11" t="s">
        <v>751</v>
      </c>
      <c r="E1634" s="11" t="s">
        <v>27</v>
      </c>
      <c r="F1634" s="11" t="s">
        <v>753</v>
      </c>
      <c r="G1634" s="15">
        <v>408628</v>
      </c>
      <c r="H1634" s="15">
        <v>367278</v>
      </c>
      <c r="I1634" s="13">
        <f t="shared" si="75"/>
        <v>0.89880771753281719</v>
      </c>
      <c r="J1634" s="12">
        <v>905</v>
      </c>
      <c r="K1634" s="12">
        <v>725</v>
      </c>
      <c r="L1634" s="13">
        <f t="shared" si="76"/>
        <v>0.80110497237569056</v>
      </c>
      <c r="M1634" s="12">
        <v>580</v>
      </c>
      <c r="N1634" s="12">
        <v>145</v>
      </c>
      <c r="O1634" s="14" t="str">
        <f t="shared" si="77"/>
        <v>CD Eligible</v>
      </c>
    </row>
    <row r="1635" spans="1:15" x14ac:dyDescent="0.2">
      <c r="A1635" s="11" t="s">
        <v>16</v>
      </c>
      <c r="B1635" s="11">
        <v>2</v>
      </c>
      <c r="C1635" s="11" t="s">
        <v>754</v>
      </c>
      <c r="D1635" s="11" t="s">
        <v>755</v>
      </c>
      <c r="E1635" s="11" t="s">
        <v>21</v>
      </c>
      <c r="F1635" s="11" t="s">
        <v>756</v>
      </c>
      <c r="G1635" s="15">
        <v>909993</v>
      </c>
      <c r="H1635" s="15">
        <v>784386</v>
      </c>
      <c r="I1635" s="13">
        <f t="shared" si="75"/>
        <v>0.86196926789546735</v>
      </c>
      <c r="J1635" s="12">
        <v>2165</v>
      </c>
      <c r="K1635" s="12">
        <v>1830</v>
      </c>
      <c r="L1635" s="13">
        <f t="shared" si="76"/>
        <v>0.84526558891454961</v>
      </c>
      <c r="M1635" s="12">
        <v>1340</v>
      </c>
      <c r="N1635" s="12">
        <v>490</v>
      </c>
      <c r="O1635" s="14" t="str">
        <f t="shared" si="77"/>
        <v>CD Eligible</v>
      </c>
    </row>
    <row r="1636" spans="1:15" x14ac:dyDescent="0.2">
      <c r="A1636" s="11" t="s">
        <v>16</v>
      </c>
      <c r="B1636" s="11">
        <v>2</v>
      </c>
      <c r="C1636" s="11" t="s">
        <v>754</v>
      </c>
      <c r="D1636" s="11" t="s">
        <v>755</v>
      </c>
      <c r="E1636" s="11" t="s">
        <v>27</v>
      </c>
      <c r="F1636" s="11" t="s">
        <v>757</v>
      </c>
      <c r="G1636" s="15">
        <v>447013</v>
      </c>
      <c r="H1636" s="15">
        <v>390501</v>
      </c>
      <c r="I1636" s="13">
        <f t="shared" si="75"/>
        <v>0.8735786207559959</v>
      </c>
      <c r="J1636" s="12">
        <v>875</v>
      </c>
      <c r="K1636" s="12">
        <v>835</v>
      </c>
      <c r="L1636" s="13">
        <f t="shared" si="76"/>
        <v>0.95428571428571429</v>
      </c>
      <c r="M1636" s="12">
        <v>580</v>
      </c>
      <c r="N1636" s="12">
        <v>255</v>
      </c>
      <c r="O1636" s="14" t="str">
        <f t="shared" si="77"/>
        <v>CD Eligible</v>
      </c>
    </row>
    <row r="1637" spans="1:15" x14ac:dyDescent="0.2">
      <c r="A1637" s="11" t="s">
        <v>16</v>
      </c>
      <c r="B1637" s="11">
        <v>2</v>
      </c>
      <c r="C1637" s="11" t="s">
        <v>754</v>
      </c>
      <c r="D1637" s="11" t="s">
        <v>755</v>
      </c>
      <c r="E1637" s="11" t="s">
        <v>29</v>
      </c>
      <c r="F1637" s="11" t="s">
        <v>758</v>
      </c>
      <c r="G1637" s="15">
        <v>417890</v>
      </c>
      <c r="H1637" s="15">
        <v>307248</v>
      </c>
      <c r="I1637" s="13">
        <f t="shared" si="75"/>
        <v>0.73523654550240491</v>
      </c>
      <c r="J1637" s="12">
        <v>885</v>
      </c>
      <c r="K1637" s="12">
        <v>685</v>
      </c>
      <c r="L1637" s="13">
        <f t="shared" si="76"/>
        <v>0.77401129943502822</v>
      </c>
      <c r="M1637" s="12">
        <v>515</v>
      </c>
      <c r="N1637" s="12">
        <v>170</v>
      </c>
      <c r="O1637" s="14" t="str">
        <f t="shared" si="77"/>
        <v>CD Eligible</v>
      </c>
    </row>
    <row r="1638" spans="1:15" x14ac:dyDescent="0.2">
      <c r="A1638" s="11" t="s">
        <v>16</v>
      </c>
      <c r="B1638" s="11">
        <v>2</v>
      </c>
      <c r="C1638" s="11" t="s">
        <v>754</v>
      </c>
      <c r="D1638" s="11" t="s">
        <v>755</v>
      </c>
      <c r="E1638" s="11" t="s">
        <v>37</v>
      </c>
      <c r="F1638" s="11" t="s">
        <v>759</v>
      </c>
      <c r="G1638" s="15">
        <v>700866</v>
      </c>
      <c r="H1638" s="15">
        <v>608811</v>
      </c>
      <c r="I1638" s="13">
        <f t="shared" si="75"/>
        <v>0.8686553492393696</v>
      </c>
      <c r="J1638" s="12">
        <v>2120</v>
      </c>
      <c r="K1638" s="12">
        <v>2020</v>
      </c>
      <c r="L1638" s="13">
        <f t="shared" si="76"/>
        <v>0.95283018867924529</v>
      </c>
      <c r="M1638" s="12">
        <v>1265</v>
      </c>
      <c r="N1638" s="12">
        <v>755</v>
      </c>
      <c r="O1638" s="14" t="str">
        <f t="shared" si="77"/>
        <v>CD Eligible</v>
      </c>
    </row>
    <row r="1639" spans="1:15" x14ac:dyDescent="0.2">
      <c r="A1639" s="11" t="s">
        <v>16</v>
      </c>
      <c r="B1639" s="11">
        <v>2</v>
      </c>
      <c r="C1639" s="11" t="s">
        <v>760</v>
      </c>
      <c r="D1639" s="11" t="s">
        <v>761</v>
      </c>
      <c r="E1639" s="11" t="s">
        <v>21</v>
      </c>
      <c r="F1639" s="11" t="s">
        <v>762</v>
      </c>
      <c r="G1639" s="15">
        <v>633057</v>
      </c>
      <c r="H1639" s="15">
        <v>563304</v>
      </c>
      <c r="I1639" s="13">
        <f t="shared" si="75"/>
        <v>0.88981560902098866</v>
      </c>
      <c r="J1639" s="12">
        <v>1700</v>
      </c>
      <c r="K1639" s="12">
        <v>1565</v>
      </c>
      <c r="L1639" s="13">
        <f t="shared" si="76"/>
        <v>0.9205882352941176</v>
      </c>
      <c r="M1639" s="12">
        <v>1360</v>
      </c>
      <c r="N1639" s="12">
        <v>205</v>
      </c>
      <c r="O1639" s="14" t="str">
        <f t="shared" si="77"/>
        <v>CD Eligible</v>
      </c>
    </row>
    <row r="1640" spans="1:15" x14ac:dyDescent="0.2">
      <c r="A1640" s="11" t="s">
        <v>16</v>
      </c>
      <c r="B1640" s="11">
        <v>2</v>
      </c>
      <c r="C1640" s="11" t="s">
        <v>760</v>
      </c>
      <c r="D1640" s="11" t="s">
        <v>761</v>
      </c>
      <c r="E1640" s="11" t="s">
        <v>27</v>
      </c>
      <c r="F1640" s="11" t="s">
        <v>763</v>
      </c>
      <c r="G1640" s="15">
        <v>571233</v>
      </c>
      <c r="H1640" s="15">
        <v>431576</v>
      </c>
      <c r="I1640" s="13">
        <f t="shared" si="75"/>
        <v>0.75551657554798135</v>
      </c>
      <c r="J1640" s="12">
        <v>1670</v>
      </c>
      <c r="K1640" s="12">
        <v>1515</v>
      </c>
      <c r="L1640" s="13">
        <f t="shared" si="76"/>
        <v>0.90718562874251496</v>
      </c>
      <c r="M1640" s="12">
        <v>1385</v>
      </c>
      <c r="N1640" s="12">
        <v>130</v>
      </c>
      <c r="O1640" s="14" t="str">
        <f t="shared" si="77"/>
        <v>CD Eligible</v>
      </c>
    </row>
    <row r="1641" spans="1:15" x14ac:dyDescent="0.2">
      <c r="A1641" s="11" t="s">
        <v>16</v>
      </c>
      <c r="B1641" s="11">
        <v>2</v>
      </c>
      <c r="C1641" s="11" t="s">
        <v>760</v>
      </c>
      <c r="D1641" s="11" t="s">
        <v>761</v>
      </c>
      <c r="E1641" s="11" t="s">
        <v>29</v>
      </c>
      <c r="F1641" s="11" t="s">
        <v>764</v>
      </c>
      <c r="G1641" s="15">
        <v>538507</v>
      </c>
      <c r="H1641" s="15">
        <v>520265</v>
      </c>
      <c r="I1641" s="13">
        <f t="shared" si="75"/>
        <v>0.96612486002967468</v>
      </c>
      <c r="J1641" s="12">
        <v>1175</v>
      </c>
      <c r="K1641" s="12">
        <v>765</v>
      </c>
      <c r="L1641" s="13">
        <f t="shared" si="76"/>
        <v>0.65106382978723409</v>
      </c>
      <c r="M1641" s="12">
        <v>635</v>
      </c>
      <c r="N1641" s="12">
        <v>130</v>
      </c>
      <c r="O1641" s="14" t="str">
        <f t="shared" si="77"/>
        <v>CD Eligible</v>
      </c>
    </row>
    <row r="1642" spans="1:15" x14ac:dyDescent="0.2">
      <c r="A1642" s="11" t="s">
        <v>16</v>
      </c>
      <c r="B1642" s="11">
        <v>2</v>
      </c>
      <c r="C1642" s="11" t="s">
        <v>765</v>
      </c>
      <c r="D1642" s="11" t="s">
        <v>766</v>
      </c>
      <c r="E1642" s="11" t="s">
        <v>21</v>
      </c>
      <c r="F1642" s="11" t="s">
        <v>767</v>
      </c>
      <c r="G1642" s="15">
        <v>761638</v>
      </c>
      <c r="H1642" s="15">
        <v>533697</v>
      </c>
      <c r="I1642" s="13">
        <f t="shared" si="75"/>
        <v>0.70072265301888825</v>
      </c>
      <c r="J1642" s="12">
        <v>1065</v>
      </c>
      <c r="K1642" s="12">
        <v>995</v>
      </c>
      <c r="L1642" s="13">
        <f t="shared" si="76"/>
        <v>0.93427230046948362</v>
      </c>
      <c r="M1642" s="12">
        <v>675</v>
      </c>
      <c r="N1642" s="12">
        <v>320</v>
      </c>
      <c r="O1642" s="14" t="str">
        <f t="shared" si="77"/>
        <v>CD Eligible</v>
      </c>
    </row>
    <row r="1643" spans="1:15" x14ac:dyDescent="0.2">
      <c r="A1643" s="11" t="s">
        <v>16</v>
      </c>
      <c r="B1643" s="11">
        <v>2</v>
      </c>
      <c r="C1643" s="11" t="s">
        <v>765</v>
      </c>
      <c r="D1643" s="11" t="s">
        <v>766</v>
      </c>
      <c r="E1643" s="11" t="s">
        <v>27</v>
      </c>
      <c r="F1643" s="11" t="s">
        <v>768</v>
      </c>
      <c r="G1643" s="15">
        <v>472321</v>
      </c>
      <c r="H1643" s="15">
        <v>445540</v>
      </c>
      <c r="I1643" s="13">
        <f t="shared" si="75"/>
        <v>0.94329915460036717</v>
      </c>
      <c r="J1643" s="12">
        <v>1715</v>
      </c>
      <c r="K1643" s="12">
        <v>1630</v>
      </c>
      <c r="L1643" s="13">
        <f t="shared" si="76"/>
        <v>0.95043731778425655</v>
      </c>
      <c r="M1643" s="12">
        <v>1095</v>
      </c>
      <c r="N1643" s="12">
        <v>535</v>
      </c>
      <c r="O1643" s="14" t="str">
        <f t="shared" si="77"/>
        <v>CD Eligible</v>
      </c>
    </row>
    <row r="1644" spans="1:15" x14ac:dyDescent="0.2">
      <c r="A1644" s="11" t="s">
        <v>16</v>
      </c>
      <c r="B1644" s="11">
        <v>2</v>
      </c>
      <c r="C1644" s="11" t="s">
        <v>765</v>
      </c>
      <c r="D1644" s="11" t="s">
        <v>766</v>
      </c>
      <c r="E1644" s="11" t="s">
        <v>29</v>
      </c>
      <c r="F1644" s="11" t="s">
        <v>769</v>
      </c>
      <c r="G1644" s="15">
        <v>619368</v>
      </c>
      <c r="H1644" s="15">
        <v>547839</v>
      </c>
      <c r="I1644" s="13">
        <f t="shared" si="75"/>
        <v>0.8845129228503894</v>
      </c>
      <c r="J1644" s="12">
        <v>1280</v>
      </c>
      <c r="K1644" s="12">
        <v>960</v>
      </c>
      <c r="L1644" s="13">
        <f t="shared" si="76"/>
        <v>0.75</v>
      </c>
      <c r="M1644" s="12">
        <v>850</v>
      </c>
      <c r="N1644" s="12">
        <v>110</v>
      </c>
      <c r="O1644" s="14" t="str">
        <f t="shared" si="77"/>
        <v>CD Eligible</v>
      </c>
    </row>
    <row r="1645" spans="1:15" x14ac:dyDescent="0.2">
      <c r="A1645" s="11" t="s">
        <v>16</v>
      </c>
      <c r="B1645" s="11">
        <v>2</v>
      </c>
      <c r="C1645" s="11" t="s">
        <v>765</v>
      </c>
      <c r="D1645" s="11" t="s">
        <v>766</v>
      </c>
      <c r="E1645" s="11" t="s">
        <v>37</v>
      </c>
      <c r="F1645" s="11" t="s">
        <v>770</v>
      </c>
      <c r="G1645" s="15">
        <v>293411</v>
      </c>
      <c r="H1645" s="15">
        <v>258684</v>
      </c>
      <c r="I1645" s="13">
        <f t="shared" si="75"/>
        <v>0.88164383748393893</v>
      </c>
      <c r="J1645" s="12">
        <v>570</v>
      </c>
      <c r="K1645" s="12">
        <v>545</v>
      </c>
      <c r="L1645" s="13">
        <f t="shared" si="76"/>
        <v>0.95614035087719296</v>
      </c>
      <c r="M1645" s="12">
        <v>390</v>
      </c>
      <c r="N1645" s="12">
        <v>155</v>
      </c>
      <c r="O1645" s="14" t="str">
        <f t="shared" si="77"/>
        <v>CD Eligible</v>
      </c>
    </row>
    <row r="1646" spans="1:15" x14ac:dyDescent="0.2">
      <c r="A1646" s="11" t="s">
        <v>16</v>
      </c>
      <c r="B1646" s="11">
        <v>2</v>
      </c>
      <c r="C1646" s="11" t="s">
        <v>765</v>
      </c>
      <c r="D1646" s="11" t="s">
        <v>766</v>
      </c>
      <c r="E1646" s="11" t="s">
        <v>52</v>
      </c>
      <c r="F1646" s="11" t="s">
        <v>771</v>
      </c>
      <c r="G1646" s="15">
        <v>511365</v>
      </c>
      <c r="H1646" s="15">
        <v>493551</v>
      </c>
      <c r="I1646" s="13">
        <f t="shared" si="75"/>
        <v>0.96516382622979668</v>
      </c>
      <c r="J1646" s="12">
        <v>1090</v>
      </c>
      <c r="K1646" s="12">
        <v>1010</v>
      </c>
      <c r="L1646" s="13">
        <f t="shared" si="76"/>
        <v>0.92660550458715596</v>
      </c>
      <c r="M1646" s="12">
        <v>900</v>
      </c>
      <c r="N1646" s="12">
        <v>110</v>
      </c>
      <c r="O1646" s="14" t="str">
        <f t="shared" si="77"/>
        <v>CD Eligible</v>
      </c>
    </row>
    <row r="1647" spans="1:15" x14ac:dyDescent="0.2">
      <c r="A1647" s="11" t="s">
        <v>16</v>
      </c>
      <c r="B1647" s="11">
        <v>2</v>
      </c>
      <c r="C1647" s="11" t="s">
        <v>772</v>
      </c>
      <c r="D1647" s="11" t="s">
        <v>773</v>
      </c>
      <c r="E1647" s="11" t="s">
        <v>21</v>
      </c>
      <c r="F1647" s="11" t="s">
        <v>774</v>
      </c>
      <c r="G1647" s="15">
        <v>692394</v>
      </c>
      <c r="H1647" s="15">
        <v>541901</v>
      </c>
      <c r="I1647" s="13">
        <f t="shared" si="75"/>
        <v>0.78264831873182028</v>
      </c>
      <c r="J1647" s="12">
        <v>1490</v>
      </c>
      <c r="K1647" s="12">
        <v>1260</v>
      </c>
      <c r="L1647" s="13">
        <f t="shared" si="76"/>
        <v>0.84563758389261745</v>
      </c>
      <c r="M1647" s="12">
        <v>1160</v>
      </c>
      <c r="N1647" s="12">
        <v>100</v>
      </c>
      <c r="O1647" s="14" t="str">
        <f t="shared" si="77"/>
        <v>CD Eligible</v>
      </c>
    </row>
    <row r="1648" spans="1:15" x14ac:dyDescent="0.2">
      <c r="A1648" s="11" t="s">
        <v>16</v>
      </c>
      <c r="B1648" s="11">
        <v>2</v>
      </c>
      <c r="C1648" s="11" t="s">
        <v>772</v>
      </c>
      <c r="D1648" s="11" t="s">
        <v>773</v>
      </c>
      <c r="E1648" s="11" t="s">
        <v>27</v>
      </c>
      <c r="F1648" s="11" t="s">
        <v>775</v>
      </c>
      <c r="G1648" s="15">
        <v>579642</v>
      </c>
      <c r="H1648" s="15">
        <v>528580</v>
      </c>
      <c r="I1648" s="13">
        <f t="shared" si="75"/>
        <v>0.91190769474951783</v>
      </c>
      <c r="J1648" s="12">
        <v>1295</v>
      </c>
      <c r="K1648" s="12">
        <v>1055</v>
      </c>
      <c r="L1648" s="13">
        <f t="shared" si="76"/>
        <v>0.81467181467181471</v>
      </c>
      <c r="M1648" s="12">
        <v>980</v>
      </c>
      <c r="N1648" s="12">
        <v>75</v>
      </c>
      <c r="O1648" s="14" t="str">
        <f t="shared" si="77"/>
        <v>CD Eligible</v>
      </c>
    </row>
    <row r="1649" spans="1:15" x14ac:dyDescent="0.2">
      <c r="A1649" s="11" t="s">
        <v>16</v>
      </c>
      <c r="B1649" s="11">
        <v>2</v>
      </c>
      <c r="C1649" s="11" t="s">
        <v>772</v>
      </c>
      <c r="D1649" s="11" t="s">
        <v>773</v>
      </c>
      <c r="E1649" s="11" t="s">
        <v>29</v>
      </c>
      <c r="F1649" s="11" t="s">
        <v>776</v>
      </c>
      <c r="G1649" s="15">
        <v>289600</v>
      </c>
      <c r="H1649" s="15">
        <v>260100</v>
      </c>
      <c r="I1649" s="13">
        <f t="shared" si="75"/>
        <v>0.89813535911602205</v>
      </c>
      <c r="J1649" s="12">
        <v>790</v>
      </c>
      <c r="K1649" s="12">
        <v>745</v>
      </c>
      <c r="L1649" s="13">
        <f t="shared" si="76"/>
        <v>0.94303797468354433</v>
      </c>
      <c r="M1649" s="12">
        <v>580</v>
      </c>
      <c r="N1649" s="12">
        <v>165</v>
      </c>
      <c r="O1649" s="14" t="str">
        <f t="shared" si="77"/>
        <v>CD Eligible</v>
      </c>
    </row>
    <row r="1650" spans="1:15" x14ac:dyDescent="0.2">
      <c r="A1650" s="11" t="s">
        <v>16</v>
      </c>
      <c r="B1650" s="11">
        <v>2</v>
      </c>
      <c r="C1650" s="11" t="s">
        <v>772</v>
      </c>
      <c r="D1650" s="11" t="s">
        <v>773</v>
      </c>
      <c r="E1650" s="11" t="s">
        <v>37</v>
      </c>
      <c r="F1650" s="11" t="s">
        <v>777</v>
      </c>
      <c r="G1650" s="15">
        <v>304581</v>
      </c>
      <c r="H1650" s="15">
        <v>258465</v>
      </c>
      <c r="I1650" s="13">
        <f t="shared" si="75"/>
        <v>0.84859200015759351</v>
      </c>
      <c r="J1650" s="12">
        <v>550</v>
      </c>
      <c r="K1650" s="12">
        <v>480</v>
      </c>
      <c r="L1650" s="13">
        <f t="shared" si="76"/>
        <v>0.87272727272727268</v>
      </c>
      <c r="M1650" s="12">
        <v>255</v>
      </c>
      <c r="N1650" s="12">
        <v>225</v>
      </c>
      <c r="O1650" s="14" t="str">
        <f t="shared" si="77"/>
        <v>CD Eligible</v>
      </c>
    </row>
    <row r="1651" spans="1:15" x14ac:dyDescent="0.2">
      <c r="A1651" s="11" t="s">
        <v>16</v>
      </c>
      <c r="B1651" s="11">
        <v>2</v>
      </c>
      <c r="C1651" s="11" t="s">
        <v>778</v>
      </c>
      <c r="D1651" s="11" t="s">
        <v>779</v>
      </c>
      <c r="E1651" s="11" t="s">
        <v>21</v>
      </c>
      <c r="F1651" s="11" t="s">
        <v>780</v>
      </c>
      <c r="G1651" s="15">
        <v>121106.79</v>
      </c>
      <c r="H1651" s="15">
        <v>101641.43</v>
      </c>
      <c r="I1651" s="13">
        <f t="shared" si="75"/>
        <v>0.83927110940683014</v>
      </c>
      <c r="J1651" s="12">
        <v>205</v>
      </c>
      <c r="K1651" s="12">
        <v>125</v>
      </c>
      <c r="L1651" s="13">
        <f t="shared" si="76"/>
        <v>0.6097560975609756</v>
      </c>
      <c r="M1651" s="12">
        <v>125</v>
      </c>
      <c r="N1651" s="12">
        <v>0</v>
      </c>
      <c r="O1651" s="14" t="str">
        <f t="shared" si="77"/>
        <v>CD Eligible</v>
      </c>
    </row>
    <row r="1652" spans="1:15" x14ac:dyDescent="0.2">
      <c r="A1652" s="11" t="s">
        <v>16</v>
      </c>
      <c r="B1652" s="11">
        <v>2</v>
      </c>
      <c r="C1652" s="11" t="s">
        <v>778</v>
      </c>
      <c r="D1652" s="11" t="s">
        <v>779</v>
      </c>
      <c r="E1652" s="11" t="s">
        <v>27</v>
      </c>
      <c r="F1652" s="11" t="s">
        <v>781</v>
      </c>
      <c r="G1652" s="15">
        <v>698291.32</v>
      </c>
      <c r="H1652" s="15">
        <v>486940.95</v>
      </c>
      <c r="I1652" s="13">
        <f t="shared" si="75"/>
        <v>0.69733209629470982</v>
      </c>
      <c r="J1652" s="12">
        <v>1885</v>
      </c>
      <c r="K1652" s="12">
        <v>1425</v>
      </c>
      <c r="L1652" s="13">
        <f t="shared" si="76"/>
        <v>0.75596816976127323</v>
      </c>
      <c r="M1652" s="12">
        <v>1060</v>
      </c>
      <c r="N1652" s="12">
        <v>365</v>
      </c>
      <c r="O1652" s="14" t="str">
        <f t="shared" si="77"/>
        <v>CD Eligible</v>
      </c>
    </row>
    <row r="1653" spans="1:15" x14ac:dyDescent="0.2">
      <c r="A1653" s="11" t="s">
        <v>16</v>
      </c>
      <c r="B1653" s="11">
        <v>2</v>
      </c>
      <c r="C1653" s="11" t="s">
        <v>778</v>
      </c>
      <c r="D1653" s="11" t="s">
        <v>779</v>
      </c>
      <c r="E1653" s="11" t="s">
        <v>29</v>
      </c>
      <c r="F1653" s="11" t="s">
        <v>782</v>
      </c>
      <c r="G1653" s="15">
        <v>904756.12</v>
      </c>
      <c r="H1653" s="15">
        <v>630915.48</v>
      </c>
      <c r="I1653" s="13">
        <f t="shared" si="75"/>
        <v>0.69733209431067456</v>
      </c>
      <c r="J1653" s="12">
        <v>2685</v>
      </c>
      <c r="K1653" s="12">
        <v>1970</v>
      </c>
      <c r="L1653" s="13">
        <f t="shared" si="76"/>
        <v>0.73370577281191807</v>
      </c>
      <c r="M1653" s="12">
        <v>1135</v>
      </c>
      <c r="N1653" s="12">
        <v>835</v>
      </c>
      <c r="O1653" s="14" t="str">
        <f t="shared" si="77"/>
        <v>CD Eligible</v>
      </c>
    </row>
    <row r="1654" spans="1:15" x14ac:dyDescent="0.2">
      <c r="A1654" s="11" t="s">
        <v>16</v>
      </c>
      <c r="B1654" s="11">
        <v>2</v>
      </c>
      <c r="C1654" s="11" t="s">
        <v>778</v>
      </c>
      <c r="D1654" s="11" t="s">
        <v>779</v>
      </c>
      <c r="E1654" s="11" t="s">
        <v>37</v>
      </c>
      <c r="F1654" s="11" t="s">
        <v>783</v>
      </c>
      <c r="G1654" s="15">
        <v>675841.81</v>
      </c>
      <c r="H1654" s="15">
        <v>329358.64</v>
      </c>
      <c r="I1654" s="13">
        <f t="shared" si="75"/>
        <v>0.48733096284765215</v>
      </c>
      <c r="J1654" s="12">
        <v>660</v>
      </c>
      <c r="K1654" s="12">
        <v>395</v>
      </c>
      <c r="L1654" s="13">
        <f t="shared" si="76"/>
        <v>0.59848484848484851</v>
      </c>
      <c r="M1654" s="12">
        <v>360</v>
      </c>
      <c r="N1654" s="12">
        <v>35</v>
      </c>
      <c r="O1654" s="14" t="str">
        <f t="shared" si="77"/>
        <v>Ineligible</v>
      </c>
    </row>
    <row r="1655" spans="1:15" x14ac:dyDescent="0.2">
      <c r="A1655" s="11" t="s">
        <v>16</v>
      </c>
      <c r="B1655" s="11">
        <v>2</v>
      </c>
      <c r="C1655" s="11" t="s">
        <v>778</v>
      </c>
      <c r="D1655" s="11" t="s">
        <v>779</v>
      </c>
      <c r="E1655" s="11" t="s">
        <v>52</v>
      </c>
      <c r="F1655" s="11" t="s">
        <v>784</v>
      </c>
      <c r="G1655" s="15">
        <v>263786</v>
      </c>
      <c r="H1655" s="15">
        <v>220572</v>
      </c>
      <c r="I1655" s="13">
        <f t="shared" si="75"/>
        <v>0.8361778108011797</v>
      </c>
      <c r="J1655" s="12">
        <v>805</v>
      </c>
      <c r="K1655" s="12">
        <v>710</v>
      </c>
      <c r="L1655" s="13">
        <f t="shared" si="76"/>
        <v>0.88198757763975155</v>
      </c>
      <c r="M1655" s="12">
        <v>700</v>
      </c>
      <c r="N1655" s="12">
        <v>10</v>
      </c>
      <c r="O1655" s="14" t="str">
        <f t="shared" si="77"/>
        <v>CD Eligible</v>
      </c>
    </row>
    <row r="1656" spans="1:15" x14ac:dyDescent="0.2">
      <c r="A1656" s="11" t="s">
        <v>16</v>
      </c>
      <c r="B1656" s="11">
        <v>2</v>
      </c>
      <c r="C1656" s="11" t="s">
        <v>785</v>
      </c>
      <c r="D1656" s="11" t="s">
        <v>786</v>
      </c>
      <c r="E1656" s="11" t="s">
        <v>21</v>
      </c>
      <c r="F1656" s="11" t="s">
        <v>787</v>
      </c>
      <c r="G1656" s="15">
        <v>837557</v>
      </c>
      <c r="H1656" s="15">
        <v>648254</v>
      </c>
      <c r="I1656" s="13">
        <f t="shared" si="75"/>
        <v>0.77398194988520186</v>
      </c>
      <c r="J1656" s="12">
        <v>1780</v>
      </c>
      <c r="K1656" s="12">
        <v>1640</v>
      </c>
      <c r="L1656" s="13">
        <f t="shared" si="76"/>
        <v>0.9213483146067416</v>
      </c>
      <c r="M1656" s="12">
        <v>1315</v>
      </c>
      <c r="N1656" s="12">
        <v>325</v>
      </c>
      <c r="O1656" s="14" t="str">
        <f t="shared" si="77"/>
        <v>CD Eligible</v>
      </c>
    </row>
    <row r="1657" spans="1:15" x14ac:dyDescent="0.2">
      <c r="A1657" s="11" t="s">
        <v>16</v>
      </c>
      <c r="B1657" s="11">
        <v>2</v>
      </c>
      <c r="C1657" s="11" t="s">
        <v>785</v>
      </c>
      <c r="D1657" s="11" t="s">
        <v>786</v>
      </c>
      <c r="E1657" s="11" t="s">
        <v>27</v>
      </c>
      <c r="F1657" s="11" t="s">
        <v>788</v>
      </c>
      <c r="G1657" s="15">
        <v>498609</v>
      </c>
      <c r="H1657" s="15">
        <v>495483</v>
      </c>
      <c r="I1657" s="13">
        <f t="shared" si="75"/>
        <v>0.99373055841350633</v>
      </c>
      <c r="J1657" s="12">
        <v>1155</v>
      </c>
      <c r="K1657" s="12">
        <v>1085</v>
      </c>
      <c r="L1657" s="13">
        <f t="shared" si="76"/>
        <v>0.93939393939393945</v>
      </c>
      <c r="M1657" s="12">
        <v>725</v>
      </c>
      <c r="N1657" s="12">
        <v>360</v>
      </c>
      <c r="O1657" s="14" t="str">
        <f t="shared" si="77"/>
        <v>CD Eligible</v>
      </c>
    </row>
    <row r="1658" spans="1:15" x14ac:dyDescent="0.2">
      <c r="A1658" s="11" t="s">
        <v>16</v>
      </c>
      <c r="B1658" s="11">
        <v>2</v>
      </c>
      <c r="C1658" s="11" t="s">
        <v>785</v>
      </c>
      <c r="D1658" s="11" t="s">
        <v>786</v>
      </c>
      <c r="E1658" s="11" t="s">
        <v>29</v>
      </c>
      <c r="F1658" s="11" t="s">
        <v>789</v>
      </c>
      <c r="G1658" s="15">
        <v>770635</v>
      </c>
      <c r="H1658" s="15">
        <v>364888</v>
      </c>
      <c r="I1658" s="13">
        <f t="shared" si="75"/>
        <v>0.47349004392481525</v>
      </c>
      <c r="J1658" s="12">
        <v>820</v>
      </c>
      <c r="K1658" s="12">
        <v>685</v>
      </c>
      <c r="L1658" s="13">
        <f t="shared" si="76"/>
        <v>0.83536585365853655</v>
      </c>
      <c r="M1658" s="12">
        <v>590</v>
      </c>
      <c r="N1658" s="12">
        <v>95</v>
      </c>
      <c r="O1658" s="14" t="str">
        <f t="shared" si="77"/>
        <v>Ineligible</v>
      </c>
    </row>
    <row r="1659" spans="1:15" x14ac:dyDescent="0.2">
      <c r="A1659" s="11" t="s">
        <v>16</v>
      </c>
      <c r="B1659" s="11">
        <v>2</v>
      </c>
      <c r="C1659" s="11" t="s">
        <v>785</v>
      </c>
      <c r="D1659" s="11" t="s">
        <v>786</v>
      </c>
      <c r="E1659" s="11" t="s">
        <v>37</v>
      </c>
      <c r="F1659" s="11" t="s">
        <v>790</v>
      </c>
      <c r="G1659" s="15">
        <v>327990</v>
      </c>
      <c r="H1659" s="15">
        <v>300441</v>
      </c>
      <c r="I1659" s="13">
        <f t="shared" si="75"/>
        <v>0.91600658556663317</v>
      </c>
      <c r="J1659" s="12">
        <v>750</v>
      </c>
      <c r="K1659" s="12">
        <v>700</v>
      </c>
      <c r="L1659" s="13">
        <f t="shared" si="76"/>
        <v>0.93333333333333335</v>
      </c>
      <c r="M1659" s="12">
        <v>610</v>
      </c>
      <c r="N1659" s="12">
        <v>90</v>
      </c>
      <c r="O1659" s="14" t="str">
        <f t="shared" si="77"/>
        <v>CD Eligible</v>
      </c>
    </row>
    <row r="1660" spans="1:15" x14ac:dyDescent="0.2">
      <c r="A1660" s="11" t="s">
        <v>16</v>
      </c>
      <c r="B1660" s="11">
        <v>2</v>
      </c>
      <c r="C1660" s="11" t="s">
        <v>791</v>
      </c>
      <c r="D1660" s="11" t="s">
        <v>792</v>
      </c>
      <c r="E1660" s="11" t="s">
        <v>21</v>
      </c>
      <c r="F1660" s="11" t="s">
        <v>793</v>
      </c>
      <c r="G1660" s="15">
        <v>433502</v>
      </c>
      <c r="H1660" s="15">
        <v>425222</v>
      </c>
      <c r="I1660" s="13">
        <f t="shared" si="75"/>
        <v>0.98089974210038244</v>
      </c>
      <c r="J1660" s="12">
        <v>1235</v>
      </c>
      <c r="K1660" s="12">
        <v>1040</v>
      </c>
      <c r="L1660" s="13">
        <f t="shared" si="76"/>
        <v>0.84210526315789469</v>
      </c>
      <c r="M1660" s="12">
        <v>895</v>
      </c>
      <c r="N1660" s="12">
        <v>145</v>
      </c>
      <c r="O1660" s="14" t="str">
        <f t="shared" si="77"/>
        <v>CD Eligible</v>
      </c>
    </row>
    <row r="1661" spans="1:15" x14ac:dyDescent="0.2">
      <c r="A1661" s="11" t="s">
        <v>16</v>
      </c>
      <c r="B1661" s="11">
        <v>2</v>
      </c>
      <c r="C1661" s="11" t="s">
        <v>791</v>
      </c>
      <c r="D1661" s="11" t="s">
        <v>792</v>
      </c>
      <c r="E1661" s="11" t="s">
        <v>27</v>
      </c>
      <c r="F1661" s="11" t="s">
        <v>794</v>
      </c>
      <c r="G1661" s="15">
        <v>787956</v>
      </c>
      <c r="H1661" s="15">
        <v>761596</v>
      </c>
      <c r="I1661" s="13">
        <f t="shared" si="75"/>
        <v>0.96654635538024969</v>
      </c>
      <c r="J1661" s="12">
        <v>2510</v>
      </c>
      <c r="K1661" s="12">
        <v>2060</v>
      </c>
      <c r="L1661" s="13">
        <f t="shared" si="76"/>
        <v>0.82071713147410363</v>
      </c>
      <c r="M1661" s="12">
        <v>1515</v>
      </c>
      <c r="N1661" s="12">
        <v>545</v>
      </c>
      <c r="O1661" s="14" t="str">
        <f t="shared" si="77"/>
        <v>CD Eligible</v>
      </c>
    </row>
    <row r="1662" spans="1:15" x14ac:dyDescent="0.2">
      <c r="A1662" s="11" t="s">
        <v>16</v>
      </c>
      <c r="B1662" s="11">
        <v>2</v>
      </c>
      <c r="C1662" s="11" t="s">
        <v>791</v>
      </c>
      <c r="D1662" s="11" t="s">
        <v>792</v>
      </c>
      <c r="E1662" s="11" t="s">
        <v>29</v>
      </c>
      <c r="F1662" s="11" t="s">
        <v>795</v>
      </c>
      <c r="G1662" s="15">
        <v>511411</v>
      </c>
      <c r="H1662" s="15">
        <v>344708</v>
      </c>
      <c r="I1662" s="13">
        <f t="shared" si="75"/>
        <v>0.67403321399031313</v>
      </c>
      <c r="J1662" s="12">
        <v>1645</v>
      </c>
      <c r="K1662" s="12">
        <v>955</v>
      </c>
      <c r="L1662" s="13">
        <f t="shared" si="76"/>
        <v>0.58054711246200608</v>
      </c>
      <c r="M1662" s="12">
        <v>790</v>
      </c>
      <c r="N1662" s="12">
        <v>165</v>
      </c>
      <c r="O1662" s="14" t="str">
        <f t="shared" si="77"/>
        <v>CD Eligible</v>
      </c>
    </row>
    <row r="1663" spans="1:15" x14ac:dyDescent="0.2">
      <c r="A1663" s="11" t="s">
        <v>16</v>
      </c>
      <c r="B1663" s="11">
        <v>2</v>
      </c>
      <c r="C1663" s="11" t="s">
        <v>791</v>
      </c>
      <c r="D1663" s="11" t="s">
        <v>792</v>
      </c>
      <c r="E1663" s="11" t="s">
        <v>37</v>
      </c>
      <c r="F1663" s="11" t="s">
        <v>796</v>
      </c>
      <c r="G1663" s="15">
        <v>302846</v>
      </c>
      <c r="H1663" s="15">
        <v>240335</v>
      </c>
      <c r="I1663" s="13">
        <f t="shared" si="75"/>
        <v>0.79358816031910606</v>
      </c>
      <c r="J1663" s="12">
        <v>770</v>
      </c>
      <c r="K1663" s="12">
        <v>620</v>
      </c>
      <c r="L1663" s="13">
        <f t="shared" si="76"/>
        <v>0.80519480519480524</v>
      </c>
      <c r="M1663" s="12">
        <v>480</v>
      </c>
      <c r="N1663" s="12">
        <v>140</v>
      </c>
      <c r="O1663" s="14" t="str">
        <f t="shared" si="77"/>
        <v>CD Eligible</v>
      </c>
    </row>
    <row r="1664" spans="1:15" x14ac:dyDescent="0.2">
      <c r="A1664" s="11" t="s">
        <v>16</v>
      </c>
      <c r="B1664" s="11">
        <v>2</v>
      </c>
      <c r="C1664" s="11" t="s">
        <v>791</v>
      </c>
      <c r="D1664" s="11" t="s">
        <v>792</v>
      </c>
      <c r="E1664" s="11" t="s">
        <v>52</v>
      </c>
      <c r="F1664" s="11" t="s">
        <v>797</v>
      </c>
      <c r="G1664" s="15">
        <v>445127</v>
      </c>
      <c r="H1664" s="15">
        <v>359041</v>
      </c>
      <c r="I1664" s="13">
        <f t="shared" si="75"/>
        <v>0.80660350866157304</v>
      </c>
      <c r="J1664" s="12">
        <v>620</v>
      </c>
      <c r="K1664" s="12">
        <v>100</v>
      </c>
      <c r="L1664" s="13">
        <f t="shared" si="76"/>
        <v>0.16129032258064516</v>
      </c>
      <c r="M1664" s="12">
        <v>30</v>
      </c>
      <c r="N1664" s="12">
        <v>70</v>
      </c>
      <c r="O1664" s="14" t="str">
        <f t="shared" si="77"/>
        <v>Ineligible</v>
      </c>
    </row>
    <row r="1665" spans="1:15" x14ac:dyDescent="0.2">
      <c r="A1665" s="11" t="s">
        <v>16</v>
      </c>
      <c r="B1665" s="11">
        <v>2</v>
      </c>
      <c r="C1665" s="11" t="s">
        <v>798</v>
      </c>
      <c r="D1665" s="11" t="s">
        <v>799</v>
      </c>
      <c r="E1665" s="11" t="s">
        <v>21</v>
      </c>
      <c r="F1665" s="11" t="s">
        <v>800</v>
      </c>
      <c r="G1665" s="15">
        <v>1332422</v>
      </c>
      <c r="H1665" s="15">
        <v>279320</v>
      </c>
      <c r="I1665" s="13">
        <f t="shared" si="75"/>
        <v>0.20963328434985312</v>
      </c>
      <c r="J1665" s="12">
        <v>1275</v>
      </c>
      <c r="K1665" s="12">
        <v>1085</v>
      </c>
      <c r="L1665" s="13">
        <f t="shared" si="76"/>
        <v>0.85098039215686272</v>
      </c>
      <c r="M1665" s="12">
        <v>820</v>
      </c>
      <c r="N1665" s="12">
        <v>265</v>
      </c>
      <c r="O1665" s="14" t="str">
        <f t="shared" si="77"/>
        <v>Ineligible</v>
      </c>
    </row>
    <row r="1666" spans="1:15" x14ac:dyDescent="0.2">
      <c r="A1666" s="11" t="s">
        <v>16</v>
      </c>
      <c r="B1666" s="11">
        <v>2</v>
      </c>
      <c r="C1666" s="11" t="s">
        <v>801</v>
      </c>
      <c r="D1666" s="11" t="s">
        <v>802</v>
      </c>
      <c r="E1666" s="11" t="s">
        <v>21</v>
      </c>
      <c r="F1666" s="11" t="s">
        <v>803</v>
      </c>
      <c r="G1666" s="15">
        <v>998302</v>
      </c>
      <c r="H1666" s="15">
        <v>717589</v>
      </c>
      <c r="I1666" s="13">
        <f t="shared" si="75"/>
        <v>0.71880953859653696</v>
      </c>
      <c r="J1666" s="12">
        <v>1815</v>
      </c>
      <c r="K1666" s="12">
        <v>1660</v>
      </c>
      <c r="L1666" s="13">
        <f t="shared" si="76"/>
        <v>0.91460055096418735</v>
      </c>
      <c r="M1666" s="12">
        <v>1240</v>
      </c>
      <c r="N1666" s="12">
        <v>420</v>
      </c>
      <c r="O1666" s="14" t="str">
        <f t="shared" si="77"/>
        <v>CD Eligible</v>
      </c>
    </row>
    <row r="1667" spans="1:15" x14ac:dyDescent="0.2">
      <c r="A1667" s="11" t="s">
        <v>16</v>
      </c>
      <c r="B1667" s="11">
        <v>2</v>
      </c>
      <c r="C1667" s="11" t="s">
        <v>804</v>
      </c>
      <c r="D1667" s="11" t="s">
        <v>805</v>
      </c>
      <c r="E1667" s="11" t="s">
        <v>21</v>
      </c>
      <c r="F1667" s="11" t="s">
        <v>806</v>
      </c>
      <c r="G1667" s="15">
        <v>341426</v>
      </c>
      <c r="H1667" s="15">
        <v>283705</v>
      </c>
      <c r="I1667" s="13">
        <f t="shared" si="75"/>
        <v>0.83094140457961607</v>
      </c>
      <c r="J1667" s="12">
        <v>605</v>
      </c>
      <c r="K1667" s="12">
        <v>390</v>
      </c>
      <c r="L1667" s="13">
        <f t="shared" si="76"/>
        <v>0.64462809917355368</v>
      </c>
      <c r="M1667" s="12">
        <v>350</v>
      </c>
      <c r="N1667" s="12">
        <v>40</v>
      </c>
      <c r="O1667" s="14" t="str">
        <f t="shared" si="77"/>
        <v>CD Eligible</v>
      </c>
    </row>
    <row r="1668" spans="1:15" x14ac:dyDescent="0.2">
      <c r="A1668" s="11" t="s">
        <v>16</v>
      </c>
      <c r="B1668" s="11">
        <v>2</v>
      </c>
      <c r="C1668" s="11" t="s">
        <v>804</v>
      </c>
      <c r="D1668" s="11" t="s">
        <v>805</v>
      </c>
      <c r="E1668" s="11" t="s">
        <v>27</v>
      </c>
      <c r="F1668" s="11" t="s">
        <v>807</v>
      </c>
      <c r="G1668" s="15">
        <v>489621</v>
      </c>
      <c r="H1668" s="15">
        <v>375147</v>
      </c>
      <c r="I1668" s="13">
        <f t="shared" si="75"/>
        <v>0.76619875372992585</v>
      </c>
      <c r="J1668" s="12">
        <v>1635</v>
      </c>
      <c r="K1668" s="12">
        <v>1560</v>
      </c>
      <c r="L1668" s="13">
        <f t="shared" si="76"/>
        <v>0.95412844036697253</v>
      </c>
      <c r="M1668" s="12">
        <v>1115</v>
      </c>
      <c r="N1668" s="12">
        <v>445</v>
      </c>
      <c r="O1668" s="14" t="str">
        <f t="shared" si="77"/>
        <v>CD Eligible</v>
      </c>
    </row>
    <row r="1669" spans="1:15" x14ac:dyDescent="0.2">
      <c r="A1669" s="11" t="s">
        <v>16</v>
      </c>
      <c r="B1669" s="11">
        <v>2</v>
      </c>
      <c r="C1669" s="11" t="s">
        <v>804</v>
      </c>
      <c r="D1669" s="11" t="s">
        <v>805</v>
      </c>
      <c r="E1669" s="11" t="s">
        <v>29</v>
      </c>
      <c r="F1669" s="11" t="s">
        <v>808</v>
      </c>
      <c r="G1669" s="15">
        <v>558741</v>
      </c>
      <c r="H1669" s="15">
        <v>517992</v>
      </c>
      <c r="I1669" s="13">
        <f t="shared" si="75"/>
        <v>0.92706996622764393</v>
      </c>
      <c r="J1669" s="12">
        <v>1645</v>
      </c>
      <c r="K1669" s="12">
        <v>1550</v>
      </c>
      <c r="L1669" s="13">
        <f t="shared" si="76"/>
        <v>0.94224924012158051</v>
      </c>
      <c r="M1669" s="12">
        <v>1210</v>
      </c>
      <c r="N1669" s="12">
        <v>340</v>
      </c>
      <c r="O1669" s="14" t="str">
        <f t="shared" si="77"/>
        <v>CD Eligible</v>
      </c>
    </row>
    <row r="1670" spans="1:15" x14ac:dyDescent="0.2">
      <c r="A1670" s="11" t="s">
        <v>16</v>
      </c>
      <c r="B1670" s="11">
        <v>2</v>
      </c>
      <c r="C1670" s="11" t="s">
        <v>809</v>
      </c>
      <c r="D1670" s="11" t="s">
        <v>810</v>
      </c>
      <c r="E1670" s="11" t="s">
        <v>21</v>
      </c>
      <c r="F1670" s="11" t="s">
        <v>811</v>
      </c>
      <c r="G1670" s="15">
        <v>646098</v>
      </c>
      <c r="H1670" s="15">
        <v>569645</v>
      </c>
      <c r="I1670" s="13">
        <f t="shared" si="75"/>
        <v>0.88166965382960483</v>
      </c>
      <c r="J1670" s="12">
        <v>2000</v>
      </c>
      <c r="K1670" s="12">
        <v>1835</v>
      </c>
      <c r="L1670" s="13">
        <f t="shared" si="76"/>
        <v>0.91749999999999998</v>
      </c>
      <c r="M1670" s="12">
        <v>1710</v>
      </c>
      <c r="N1670" s="12">
        <v>125</v>
      </c>
      <c r="O1670" s="14" t="str">
        <f t="shared" si="77"/>
        <v>CD Eligible</v>
      </c>
    </row>
    <row r="1671" spans="1:15" x14ac:dyDescent="0.2">
      <c r="A1671" s="11" t="s">
        <v>16</v>
      </c>
      <c r="B1671" s="11">
        <v>2</v>
      </c>
      <c r="C1671" s="11" t="s">
        <v>809</v>
      </c>
      <c r="D1671" s="11" t="s">
        <v>810</v>
      </c>
      <c r="E1671" s="11" t="s">
        <v>27</v>
      </c>
      <c r="F1671" s="11" t="s">
        <v>812</v>
      </c>
      <c r="G1671" s="15">
        <v>394757</v>
      </c>
      <c r="H1671" s="15">
        <v>356117</v>
      </c>
      <c r="I1671" s="13">
        <f t="shared" ref="I1671:I1734" si="78">IFERROR(H1671/G1671,"-")</f>
        <v>0.90211699855860694</v>
      </c>
      <c r="J1671" s="12">
        <v>1320</v>
      </c>
      <c r="K1671" s="12">
        <v>1240</v>
      </c>
      <c r="L1671" s="13">
        <f t="shared" ref="L1671:L1734" si="79">IFERROR(K1671/J1671,"-")</f>
        <v>0.93939393939393945</v>
      </c>
      <c r="M1671" s="12">
        <v>1040</v>
      </c>
      <c r="N1671" s="12">
        <v>200</v>
      </c>
      <c r="O1671" s="14" t="str">
        <f t="shared" ref="O1671:O1734" si="80">IFERROR(IF(OR(I1671="-",L1671="-"),"Ineligible",IF(AND(L1671&gt;0.51,I1671&gt;0.5),"CD Eligible","Ineligible")),"Ineligible")</f>
        <v>CD Eligible</v>
      </c>
    </row>
    <row r="1672" spans="1:15" x14ac:dyDescent="0.2">
      <c r="A1672" s="11" t="s">
        <v>16</v>
      </c>
      <c r="B1672" s="11">
        <v>2</v>
      </c>
      <c r="C1672" s="11" t="s">
        <v>809</v>
      </c>
      <c r="D1672" s="11" t="s">
        <v>810</v>
      </c>
      <c r="E1672" s="11" t="s">
        <v>29</v>
      </c>
      <c r="F1672" s="11" t="s">
        <v>813</v>
      </c>
      <c r="G1672" s="15">
        <v>572390</v>
      </c>
      <c r="H1672" s="15">
        <v>473766</v>
      </c>
      <c r="I1672" s="13">
        <f t="shared" si="78"/>
        <v>0.8276978982861336</v>
      </c>
      <c r="J1672" s="12">
        <v>1690</v>
      </c>
      <c r="K1672" s="12">
        <v>1615</v>
      </c>
      <c r="L1672" s="13">
        <f t="shared" si="79"/>
        <v>0.95562130177514792</v>
      </c>
      <c r="M1672" s="12">
        <v>1265</v>
      </c>
      <c r="N1672" s="12">
        <v>350</v>
      </c>
      <c r="O1672" s="14" t="str">
        <f t="shared" si="80"/>
        <v>CD Eligible</v>
      </c>
    </row>
    <row r="1673" spans="1:15" x14ac:dyDescent="0.2">
      <c r="A1673" s="11" t="s">
        <v>16</v>
      </c>
      <c r="B1673" s="11">
        <v>2</v>
      </c>
      <c r="C1673" s="11" t="s">
        <v>814</v>
      </c>
      <c r="D1673" s="11" t="s">
        <v>815</v>
      </c>
      <c r="E1673" s="11" t="s">
        <v>21</v>
      </c>
      <c r="F1673" s="11" t="s">
        <v>816</v>
      </c>
      <c r="G1673" s="15">
        <v>698269</v>
      </c>
      <c r="H1673" s="15">
        <v>314972</v>
      </c>
      <c r="I1673" s="13">
        <f t="shared" si="78"/>
        <v>0.45107544513647319</v>
      </c>
      <c r="J1673" s="12">
        <v>1210</v>
      </c>
      <c r="K1673" s="12">
        <v>910</v>
      </c>
      <c r="L1673" s="13">
        <f t="shared" si="79"/>
        <v>0.75206611570247939</v>
      </c>
      <c r="M1673" s="12">
        <v>695</v>
      </c>
      <c r="N1673" s="12">
        <v>215</v>
      </c>
      <c r="O1673" s="14" t="str">
        <f t="shared" si="80"/>
        <v>Ineligible</v>
      </c>
    </row>
    <row r="1674" spans="1:15" x14ac:dyDescent="0.2">
      <c r="A1674" s="11" t="s">
        <v>16</v>
      </c>
      <c r="B1674" s="11">
        <v>2</v>
      </c>
      <c r="C1674" s="11" t="s">
        <v>814</v>
      </c>
      <c r="D1674" s="11" t="s">
        <v>815</v>
      </c>
      <c r="E1674" s="11" t="s">
        <v>27</v>
      </c>
      <c r="F1674" s="11" t="s">
        <v>817</v>
      </c>
      <c r="G1674" s="15">
        <v>449155</v>
      </c>
      <c r="H1674" s="15">
        <v>267603</v>
      </c>
      <c r="I1674" s="13">
        <f t="shared" si="78"/>
        <v>0.59579209849606485</v>
      </c>
      <c r="J1674" s="12">
        <v>580</v>
      </c>
      <c r="K1674" s="12">
        <v>405</v>
      </c>
      <c r="L1674" s="13">
        <f t="shared" si="79"/>
        <v>0.69827586206896552</v>
      </c>
      <c r="M1674" s="12">
        <v>335</v>
      </c>
      <c r="N1674" s="12">
        <v>70</v>
      </c>
      <c r="O1674" s="14" t="str">
        <f t="shared" si="80"/>
        <v>CD Eligible</v>
      </c>
    </row>
    <row r="1675" spans="1:15" x14ac:dyDescent="0.2">
      <c r="A1675" s="11" t="s">
        <v>16</v>
      </c>
      <c r="B1675" s="11">
        <v>2</v>
      </c>
      <c r="C1675" s="11" t="s">
        <v>814</v>
      </c>
      <c r="D1675" s="11" t="s">
        <v>815</v>
      </c>
      <c r="E1675" s="11" t="s">
        <v>29</v>
      </c>
      <c r="F1675" s="11" t="s">
        <v>818</v>
      </c>
      <c r="G1675" s="15">
        <v>482105</v>
      </c>
      <c r="H1675" s="15">
        <v>292352</v>
      </c>
      <c r="I1675" s="13">
        <f t="shared" si="78"/>
        <v>0.60640731790792457</v>
      </c>
      <c r="J1675" s="12">
        <v>560</v>
      </c>
      <c r="K1675" s="12">
        <v>385</v>
      </c>
      <c r="L1675" s="13">
        <f t="shared" si="79"/>
        <v>0.6875</v>
      </c>
      <c r="M1675" s="12">
        <v>290</v>
      </c>
      <c r="N1675" s="12">
        <v>95</v>
      </c>
      <c r="O1675" s="14" t="str">
        <f t="shared" si="80"/>
        <v>CD Eligible</v>
      </c>
    </row>
    <row r="1676" spans="1:15" x14ac:dyDescent="0.2">
      <c r="A1676" s="11" t="s">
        <v>16</v>
      </c>
      <c r="B1676" s="11">
        <v>2</v>
      </c>
      <c r="C1676" s="11" t="s">
        <v>814</v>
      </c>
      <c r="D1676" s="11" t="s">
        <v>815</v>
      </c>
      <c r="E1676" s="11" t="s">
        <v>37</v>
      </c>
      <c r="F1676" s="11" t="s">
        <v>819</v>
      </c>
      <c r="G1676" s="15">
        <v>374936</v>
      </c>
      <c r="H1676" s="15">
        <v>278049</v>
      </c>
      <c r="I1676" s="13">
        <f t="shared" si="78"/>
        <v>0.74159056478972407</v>
      </c>
      <c r="J1676" s="12">
        <v>1030</v>
      </c>
      <c r="K1676" s="12">
        <v>845</v>
      </c>
      <c r="L1676" s="13">
        <f t="shared" si="79"/>
        <v>0.82038834951456308</v>
      </c>
      <c r="M1676" s="12">
        <v>480</v>
      </c>
      <c r="N1676" s="12">
        <v>365</v>
      </c>
      <c r="O1676" s="14" t="str">
        <f t="shared" si="80"/>
        <v>CD Eligible</v>
      </c>
    </row>
    <row r="1677" spans="1:15" x14ac:dyDescent="0.2">
      <c r="A1677" s="11" t="s">
        <v>16</v>
      </c>
      <c r="B1677" s="11">
        <v>2</v>
      </c>
      <c r="C1677" s="11" t="s">
        <v>820</v>
      </c>
      <c r="D1677" s="11" t="s">
        <v>821</v>
      </c>
      <c r="E1677" s="11" t="s">
        <v>21</v>
      </c>
      <c r="F1677" s="11" t="s">
        <v>822</v>
      </c>
      <c r="G1677" s="15">
        <v>388730</v>
      </c>
      <c r="H1677" s="15">
        <v>297495</v>
      </c>
      <c r="I1677" s="13">
        <f t="shared" si="78"/>
        <v>0.76529982249890671</v>
      </c>
      <c r="J1677" s="12">
        <v>735</v>
      </c>
      <c r="K1677" s="12">
        <v>650</v>
      </c>
      <c r="L1677" s="13">
        <f t="shared" si="79"/>
        <v>0.88435374149659862</v>
      </c>
      <c r="M1677" s="12">
        <v>630</v>
      </c>
      <c r="N1677" s="12">
        <v>20</v>
      </c>
      <c r="O1677" s="14" t="str">
        <f t="shared" si="80"/>
        <v>CD Eligible</v>
      </c>
    </row>
    <row r="1678" spans="1:15" x14ac:dyDescent="0.2">
      <c r="A1678" s="11" t="s">
        <v>16</v>
      </c>
      <c r="B1678" s="11">
        <v>2</v>
      </c>
      <c r="C1678" s="11" t="s">
        <v>820</v>
      </c>
      <c r="D1678" s="11" t="s">
        <v>821</v>
      </c>
      <c r="E1678" s="11" t="s">
        <v>27</v>
      </c>
      <c r="F1678" s="11" t="s">
        <v>823</v>
      </c>
      <c r="G1678" s="15">
        <v>472291</v>
      </c>
      <c r="H1678" s="15">
        <v>369086</v>
      </c>
      <c r="I1678" s="13">
        <f t="shared" si="78"/>
        <v>0.78148006208036991</v>
      </c>
      <c r="J1678" s="12">
        <v>1115</v>
      </c>
      <c r="K1678" s="12">
        <v>940</v>
      </c>
      <c r="L1678" s="13">
        <f t="shared" si="79"/>
        <v>0.84304932735426008</v>
      </c>
      <c r="M1678" s="12">
        <v>730</v>
      </c>
      <c r="N1678" s="12">
        <v>210</v>
      </c>
      <c r="O1678" s="14" t="str">
        <f t="shared" si="80"/>
        <v>CD Eligible</v>
      </c>
    </row>
    <row r="1679" spans="1:15" x14ac:dyDescent="0.2">
      <c r="A1679" s="11" t="s">
        <v>16</v>
      </c>
      <c r="B1679" s="11">
        <v>2</v>
      </c>
      <c r="C1679" s="11" t="s">
        <v>820</v>
      </c>
      <c r="D1679" s="11" t="s">
        <v>821</v>
      </c>
      <c r="E1679" s="11" t="s">
        <v>29</v>
      </c>
      <c r="F1679" s="11" t="s">
        <v>824</v>
      </c>
      <c r="G1679" s="15">
        <v>550282</v>
      </c>
      <c r="H1679" s="15">
        <v>431081</v>
      </c>
      <c r="I1679" s="13">
        <f t="shared" si="78"/>
        <v>0.78338197506006013</v>
      </c>
      <c r="J1679" s="12">
        <v>2005</v>
      </c>
      <c r="K1679" s="12">
        <v>1715</v>
      </c>
      <c r="L1679" s="13">
        <f t="shared" si="79"/>
        <v>0.85536159600997508</v>
      </c>
      <c r="M1679" s="12">
        <v>1245</v>
      </c>
      <c r="N1679" s="12">
        <v>470</v>
      </c>
      <c r="O1679" s="14" t="str">
        <f t="shared" si="80"/>
        <v>CD Eligible</v>
      </c>
    </row>
    <row r="1680" spans="1:15" x14ac:dyDescent="0.2">
      <c r="A1680" s="11" t="s">
        <v>16</v>
      </c>
      <c r="B1680" s="11">
        <v>2</v>
      </c>
      <c r="C1680" s="11" t="s">
        <v>820</v>
      </c>
      <c r="D1680" s="11" t="s">
        <v>821</v>
      </c>
      <c r="E1680" s="11" t="s">
        <v>37</v>
      </c>
      <c r="F1680" s="11" t="s">
        <v>825</v>
      </c>
      <c r="G1680" s="15">
        <v>573296</v>
      </c>
      <c r="H1680" s="15">
        <v>554247</v>
      </c>
      <c r="I1680" s="13">
        <f t="shared" si="78"/>
        <v>0.96677283637074041</v>
      </c>
      <c r="J1680" s="12">
        <v>1250</v>
      </c>
      <c r="K1680" s="12">
        <v>1215</v>
      </c>
      <c r="L1680" s="13">
        <f t="shared" si="79"/>
        <v>0.97199999999999998</v>
      </c>
      <c r="M1680" s="12">
        <v>840</v>
      </c>
      <c r="N1680" s="12">
        <v>375</v>
      </c>
      <c r="O1680" s="14" t="str">
        <f t="shared" si="80"/>
        <v>CD Eligible</v>
      </c>
    </row>
    <row r="1681" spans="1:15" x14ac:dyDescent="0.2">
      <c r="A1681" s="11" t="s">
        <v>16</v>
      </c>
      <c r="B1681" s="11">
        <v>2</v>
      </c>
      <c r="C1681" s="11" t="s">
        <v>826</v>
      </c>
      <c r="D1681" s="11" t="s">
        <v>827</v>
      </c>
      <c r="E1681" s="11" t="s">
        <v>21</v>
      </c>
      <c r="F1681" s="11" t="s">
        <v>828</v>
      </c>
      <c r="G1681" s="15">
        <v>594637</v>
      </c>
      <c r="H1681" s="15">
        <v>588149</v>
      </c>
      <c r="I1681" s="13">
        <f t="shared" si="78"/>
        <v>0.98908914177893403</v>
      </c>
      <c r="J1681" s="12">
        <v>1255</v>
      </c>
      <c r="K1681" s="12">
        <v>910</v>
      </c>
      <c r="L1681" s="13">
        <f t="shared" si="79"/>
        <v>0.72509960159362552</v>
      </c>
      <c r="M1681" s="12">
        <v>645</v>
      </c>
      <c r="N1681" s="12">
        <v>265</v>
      </c>
      <c r="O1681" s="14" t="str">
        <f t="shared" si="80"/>
        <v>CD Eligible</v>
      </c>
    </row>
    <row r="1682" spans="1:15" x14ac:dyDescent="0.2">
      <c r="A1682" s="11" t="s">
        <v>16</v>
      </c>
      <c r="B1682" s="11">
        <v>2</v>
      </c>
      <c r="C1682" s="11" t="s">
        <v>826</v>
      </c>
      <c r="D1682" s="11" t="s">
        <v>827</v>
      </c>
      <c r="E1682" s="11" t="s">
        <v>27</v>
      </c>
      <c r="F1682" s="11" t="s">
        <v>829</v>
      </c>
      <c r="G1682" s="15">
        <v>749172</v>
      </c>
      <c r="H1682" s="15">
        <v>640653</v>
      </c>
      <c r="I1682" s="13">
        <f t="shared" si="78"/>
        <v>0.85514808348416649</v>
      </c>
      <c r="J1682" s="12">
        <v>1390</v>
      </c>
      <c r="K1682" s="12">
        <v>995</v>
      </c>
      <c r="L1682" s="13">
        <f t="shared" si="79"/>
        <v>0.71582733812949639</v>
      </c>
      <c r="M1682" s="12">
        <v>775</v>
      </c>
      <c r="N1682" s="12">
        <v>220</v>
      </c>
      <c r="O1682" s="14" t="str">
        <f t="shared" si="80"/>
        <v>CD Eligible</v>
      </c>
    </row>
    <row r="1683" spans="1:15" x14ac:dyDescent="0.2">
      <c r="A1683" s="11" t="s">
        <v>16</v>
      </c>
      <c r="B1683" s="11">
        <v>2</v>
      </c>
      <c r="C1683" s="11" t="s">
        <v>830</v>
      </c>
      <c r="D1683" s="11" t="s">
        <v>831</v>
      </c>
      <c r="E1683" s="11" t="s">
        <v>21</v>
      </c>
      <c r="F1683" s="11" t="s">
        <v>832</v>
      </c>
      <c r="G1683" s="15">
        <v>531092</v>
      </c>
      <c r="H1683" s="15">
        <v>498412</v>
      </c>
      <c r="I1683" s="13">
        <f t="shared" si="78"/>
        <v>0.93846640506729528</v>
      </c>
      <c r="J1683" s="12">
        <v>1060</v>
      </c>
      <c r="K1683" s="12">
        <v>915</v>
      </c>
      <c r="L1683" s="13">
        <f t="shared" si="79"/>
        <v>0.8632075471698113</v>
      </c>
      <c r="M1683" s="12">
        <v>605</v>
      </c>
      <c r="N1683" s="12">
        <v>310</v>
      </c>
      <c r="O1683" s="14" t="str">
        <f t="shared" si="80"/>
        <v>CD Eligible</v>
      </c>
    </row>
    <row r="1684" spans="1:15" x14ac:dyDescent="0.2">
      <c r="A1684" s="11" t="s">
        <v>16</v>
      </c>
      <c r="B1684" s="11">
        <v>2</v>
      </c>
      <c r="C1684" s="11" t="s">
        <v>830</v>
      </c>
      <c r="D1684" s="11" t="s">
        <v>831</v>
      </c>
      <c r="E1684" s="11" t="s">
        <v>27</v>
      </c>
      <c r="F1684" s="11" t="s">
        <v>833</v>
      </c>
      <c r="G1684" s="15">
        <v>955937</v>
      </c>
      <c r="H1684" s="15">
        <v>852435</v>
      </c>
      <c r="I1684" s="13">
        <f t="shared" si="78"/>
        <v>0.89172717448953231</v>
      </c>
      <c r="J1684" s="12">
        <v>2440</v>
      </c>
      <c r="K1684" s="12">
        <v>1710</v>
      </c>
      <c r="L1684" s="13">
        <f t="shared" si="79"/>
        <v>0.70081967213114749</v>
      </c>
      <c r="M1684" s="12">
        <v>1055</v>
      </c>
      <c r="N1684" s="12">
        <v>655</v>
      </c>
      <c r="O1684" s="14" t="str">
        <f t="shared" si="80"/>
        <v>CD Eligible</v>
      </c>
    </row>
    <row r="1685" spans="1:15" x14ac:dyDescent="0.2">
      <c r="A1685" s="11" t="s">
        <v>16</v>
      </c>
      <c r="B1685" s="11">
        <v>2</v>
      </c>
      <c r="C1685" s="11" t="s">
        <v>834</v>
      </c>
      <c r="D1685" s="11" t="s">
        <v>835</v>
      </c>
      <c r="E1685" s="11" t="s">
        <v>21</v>
      </c>
      <c r="F1685" s="11" t="s">
        <v>836</v>
      </c>
      <c r="G1685" s="15">
        <v>378807</v>
      </c>
      <c r="H1685" s="15">
        <v>265464</v>
      </c>
      <c r="I1685" s="13">
        <f t="shared" si="78"/>
        <v>0.70078958414179249</v>
      </c>
      <c r="J1685" s="12">
        <v>715</v>
      </c>
      <c r="K1685" s="12">
        <v>590</v>
      </c>
      <c r="L1685" s="13">
        <f t="shared" si="79"/>
        <v>0.82517482517482521</v>
      </c>
      <c r="M1685" s="12">
        <v>225</v>
      </c>
      <c r="N1685" s="12">
        <v>365</v>
      </c>
      <c r="O1685" s="14" t="str">
        <f t="shared" si="80"/>
        <v>CD Eligible</v>
      </c>
    </row>
    <row r="1686" spans="1:15" x14ac:dyDescent="0.2">
      <c r="A1686" s="11" t="s">
        <v>16</v>
      </c>
      <c r="B1686" s="11">
        <v>2</v>
      </c>
      <c r="C1686" s="11" t="s">
        <v>834</v>
      </c>
      <c r="D1686" s="11" t="s">
        <v>835</v>
      </c>
      <c r="E1686" s="11" t="s">
        <v>27</v>
      </c>
      <c r="F1686" s="11" t="s">
        <v>837</v>
      </c>
      <c r="G1686" s="15">
        <v>809681</v>
      </c>
      <c r="H1686" s="15">
        <v>688362</v>
      </c>
      <c r="I1686" s="13">
        <f t="shared" si="78"/>
        <v>0.85016444747993347</v>
      </c>
      <c r="J1686" s="12">
        <v>1090</v>
      </c>
      <c r="K1686" s="12">
        <v>705</v>
      </c>
      <c r="L1686" s="13">
        <f t="shared" si="79"/>
        <v>0.64678899082568808</v>
      </c>
      <c r="M1686" s="12">
        <v>495</v>
      </c>
      <c r="N1686" s="12">
        <v>210</v>
      </c>
      <c r="O1686" s="14" t="str">
        <f t="shared" si="80"/>
        <v>CD Eligible</v>
      </c>
    </row>
    <row r="1687" spans="1:15" x14ac:dyDescent="0.2">
      <c r="A1687" s="11" t="s">
        <v>16</v>
      </c>
      <c r="B1687" s="11">
        <v>2</v>
      </c>
      <c r="C1687" s="11" t="s">
        <v>834</v>
      </c>
      <c r="D1687" s="11" t="s">
        <v>835</v>
      </c>
      <c r="E1687" s="11" t="s">
        <v>29</v>
      </c>
      <c r="F1687" s="11" t="s">
        <v>838</v>
      </c>
      <c r="G1687" s="15">
        <v>1026343</v>
      </c>
      <c r="H1687" s="15">
        <v>997331</v>
      </c>
      <c r="I1687" s="13">
        <f t="shared" si="78"/>
        <v>0.97173264688315697</v>
      </c>
      <c r="J1687" s="12">
        <v>2385</v>
      </c>
      <c r="K1687" s="12">
        <v>1650</v>
      </c>
      <c r="L1687" s="13">
        <f t="shared" si="79"/>
        <v>0.69182389937106914</v>
      </c>
      <c r="M1687" s="12">
        <v>1225</v>
      </c>
      <c r="N1687" s="12">
        <v>425</v>
      </c>
      <c r="O1687" s="14" t="str">
        <f t="shared" si="80"/>
        <v>CD Eligible</v>
      </c>
    </row>
    <row r="1688" spans="1:15" x14ac:dyDescent="0.2">
      <c r="A1688" s="11" t="s">
        <v>16</v>
      </c>
      <c r="B1688" s="11">
        <v>2</v>
      </c>
      <c r="C1688" s="11" t="s">
        <v>839</v>
      </c>
      <c r="D1688" s="11" t="s">
        <v>840</v>
      </c>
      <c r="E1688" s="11" t="s">
        <v>21</v>
      </c>
      <c r="F1688" s="11" t="s">
        <v>841</v>
      </c>
      <c r="G1688" s="15">
        <v>400138</v>
      </c>
      <c r="H1688" s="15">
        <v>379733</v>
      </c>
      <c r="I1688" s="13">
        <f t="shared" si="78"/>
        <v>0.94900509324283122</v>
      </c>
      <c r="J1688" s="12">
        <v>1830</v>
      </c>
      <c r="K1688" s="12">
        <v>1645</v>
      </c>
      <c r="L1688" s="13">
        <f t="shared" si="79"/>
        <v>0.89890710382513661</v>
      </c>
      <c r="M1688" s="12">
        <v>1545</v>
      </c>
      <c r="N1688" s="12">
        <v>100</v>
      </c>
      <c r="O1688" s="14" t="str">
        <f t="shared" si="80"/>
        <v>CD Eligible</v>
      </c>
    </row>
    <row r="1689" spans="1:15" x14ac:dyDescent="0.2">
      <c r="A1689" s="11" t="s">
        <v>16</v>
      </c>
      <c r="B1689" s="11">
        <v>2</v>
      </c>
      <c r="C1689" s="11" t="s">
        <v>839</v>
      </c>
      <c r="D1689" s="11" t="s">
        <v>840</v>
      </c>
      <c r="E1689" s="11" t="s">
        <v>27</v>
      </c>
      <c r="F1689" s="11" t="s">
        <v>842</v>
      </c>
      <c r="G1689" s="15">
        <v>613105</v>
      </c>
      <c r="H1689" s="15">
        <v>480191</v>
      </c>
      <c r="I1689" s="13">
        <f t="shared" si="78"/>
        <v>0.78321168478482484</v>
      </c>
      <c r="J1689" s="12">
        <v>1065</v>
      </c>
      <c r="K1689" s="12">
        <v>835</v>
      </c>
      <c r="L1689" s="13">
        <f t="shared" si="79"/>
        <v>0.784037558685446</v>
      </c>
      <c r="M1689" s="12">
        <v>760</v>
      </c>
      <c r="N1689" s="12">
        <v>75</v>
      </c>
      <c r="O1689" s="14" t="str">
        <f t="shared" si="80"/>
        <v>CD Eligible</v>
      </c>
    </row>
    <row r="1690" spans="1:15" x14ac:dyDescent="0.2">
      <c r="A1690" s="11" t="s">
        <v>16</v>
      </c>
      <c r="B1690" s="11">
        <v>2</v>
      </c>
      <c r="C1690" s="11" t="s">
        <v>839</v>
      </c>
      <c r="D1690" s="11" t="s">
        <v>840</v>
      </c>
      <c r="E1690" s="11" t="s">
        <v>29</v>
      </c>
      <c r="F1690" s="11" t="s">
        <v>843</v>
      </c>
      <c r="G1690" s="15">
        <v>465024</v>
      </c>
      <c r="H1690" s="15">
        <v>421173</v>
      </c>
      <c r="I1690" s="13">
        <f t="shared" si="78"/>
        <v>0.90570164120561525</v>
      </c>
      <c r="J1690" s="12">
        <v>735</v>
      </c>
      <c r="K1690" s="12">
        <v>470</v>
      </c>
      <c r="L1690" s="13">
        <f t="shared" si="79"/>
        <v>0.63945578231292521</v>
      </c>
      <c r="M1690" s="12">
        <v>230</v>
      </c>
      <c r="N1690" s="12">
        <v>240</v>
      </c>
      <c r="O1690" s="14" t="str">
        <f t="shared" si="80"/>
        <v>CD Eligible</v>
      </c>
    </row>
    <row r="1691" spans="1:15" x14ac:dyDescent="0.2">
      <c r="A1691" s="11" t="s">
        <v>16</v>
      </c>
      <c r="B1691" s="11">
        <v>2</v>
      </c>
      <c r="C1691" s="11" t="s">
        <v>839</v>
      </c>
      <c r="D1691" s="11" t="s">
        <v>840</v>
      </c>
      <c r="E1691" s="11" t="s">
        <v>37</v>
      </c>
      <c r="F1691" s="11" t="s">
        <v>844</v>
      </c>
      <c r="G1691" s="15">
        <v>658185</v>
      </c>
      <c r="H1691" s="15">
        <v>233005</v>
      </c>
      <c r="I1691" s="13">
        <f t="shared" si="78"/>
        <v>0.35401141016583482</v>
      </c>
      <c r="J1691" s="12">
        <v>800</v>
      </c>
      <c r="K1691" s="12">
        <v>640</v>
      </c>
      <c r="L1691" s="13">
        <f t="shared" si="79"/>
        <v>0.8</v>
      </c>
      <c r="M1691" s="12">
        <v>640</v>
      </c>
      <c r="N1691" s="12">
        <v>0</v>
      </c>
      <c r="O1691" s="14" t="str">
        <f t="shared" si="80"/>
        <v>Ineligible</v>
      </c>
    </row>
    <row r="1692" spans="1:15" x14ac:dyDescent="0.2">
      <c r="A1692" s="11" t="s">
        <v>16</v>
      </c>
      <c r="B1692" s="11">
        <v>2</v>
      </c>
      <c r="C1692" s="11" t="s">
        <v>839</v>
      </c>
      <c r="D1692" s="11" t="s">
        <v>840</v>
      </c>
      <c r="E1692" s="11" t="s">
        <v>52</v>
      </c>
      <c r="F1692" s="11" t="s">
        <v>845</v>
      </c>
      <c r="G1692" s="15">
        <v>341802</v>
      </c>
      <c r="H1692" s="15">
        <v>338002</v>
      </c>
      <c r="I1692" s="13">
        <f t="shared" si="78"/>
        <v>0.98888245241397066</v>
      </c>
      <c r="J1692" s="12">
        <v>1130</v>
      </c>
      <c r="K1692" s="12">
        <v>1130</v>
      </c>
      <c r="L1692" s="13">
        <f t="shared" si="79"/>
        <v>1</v>
      </c>
      <c r="M1692" s="12">
        <v>815</v>
      </c>
      <c r="N1692" s="12">
        <v>315</v>
      </c>
      <c r="O1692" s="14" t="str">
        <f t="shared" si="80"/>
        <v>CD Eligible</v>
      </c>
    </row>
    <row r="1693" spans="1:15" x14ac:dyDescent="0.2">
      <c r="A1693" s="11" t="s">
        <v>16</v>
      </c>
      <c r="B1693" s="11">
        <v>2</v>
      </c>
      <c r="C1693" s="11" t="s">
        <v>839</v>
      </c>
      <c r="D1693" s="11" t="s">
        <v>840</v>
      </c>
      <c r="E1693" s="11" t="s">
        <v>61</v>
      </c>
      <c r="F1693" s="11" t="s">
        <v>846</v>
      </c>
      <c r="G1693" s="15">
        <v>611195</v>
      </c>
      <c r="H1693" s="15">
        <v>586395</v>
      </c>
      <c r="I1693" s="13">
        <f t="shared" si="78"/>
        <v>0.9594237518304306</v>
      </c>
      <c r="J1693" s="12">
        <v>1635</v>
      </c>
      <c r="K1693" s="12">
        <v>1500</v>
      </c>
      <c r="L1693" s="13">
        <f t="shared" si="79"/>
        <v>0.91743119266055051</v>
      </c>
      <c r="M1693" s="12">
        <v>975</v>
      </c>
      <c r="N1693" s="12">
        <v>525</v>
      </c>
      <c r="O1693" s="14" t="str">
        <f t="shared" si="80"/>
        <v>CD Eligible</v>
      </c>
    </row>
    <row r="1694" spans="1:15" x14ac:dyDescent="0.2">
      <c r="A1694" s="11" t="s">
        <v>16</v>
      </c>
      <c r="B1694" s="11">
        <v>2</v>
      </c>
      <c r="C1694" s="11" t="s">
        <v>847</v>
      </c>
      <c r="D1694" s="11" t="s">
        <v>848</v>
      </c>
      <c r="E1694" s="11" t="s">
        <v>21</v>
      </c>
      <c r="F1694" s="11" t="s">
        <v>849</v>
      </c>
      <c r="G1694" s="15">
        <v>484851</v>
      </c>
      <c r="H1694" s="15">
        <v>385549</v>
      </c>
      <c r="I1694" s="13">
        <f t="shared" si="78"/>
        <v>0.7951906874483089</v>
      </c>
      <c r="J1694" s="12">
        <v>1495</v>
      </c>
      <c r="K1694" s="12">
        <v>1355</v>
      </c>
      <c r="L1694" s="13">
        <f t="shared" si="79"/>
        <v>0.90635451505016718</v>
      </c>
      <c r="M1694" s="12">
        <v>975</v>
      </c>
      <c r="N1694" s="12">
        <v>380</v>
      </c>
      <c r="O1694" s="14" t="str">
        <f t="shared" si="80"/>
        <v>CD Eligible</v>
      </c>
    </row>
    <row r="1695" spans="1:15" x14ac:dyDescent="0.2">
      <c r="A1695" s="11" t="s">
        <v>16</v>
      </c>
      <c r="B1695" s="11">
        <v>2</v>
      </c>
      <c r="C1695" s="11" t="s">
        <v>847</v>
      </c>
      <c r="D1695" s="11" t="s">
        <v>848</v>
      </c>
      <c r="E1695" s="11" t="s">
        <v>27</v>
      </c>
      <c r="F1695" s="11" t="s">
        <v>850</v>
      </c>
      <c r="G1695" s="15">
        <v>732935</v>
      </c>
      <c r="H1695" s="15">
        <v>719031</v>
      </c>
      <c r="I1695" s="13">
        <f t="shared" si="78"/>
        <v>0.98102969567560561</v>
      </c>
      <c r="J1695" s="12">
        <v>1635</v>
      </c>
      <c r="K1695" s="12">
        <v>1355</v>
      </c>
      <c r="L1695" s="13">
        <f t="shared" si="79"/>
        <v>0.82874617737003053</v>
      </c>
      <c r="M1695" s="12">
        <v>880</v>
      </c>
      <c r="N1695" s="12">
        <v>475</v>
      </c>
      <c r="O1695" s="14" t="str">
        <f t="shared" si="80"/>
        <v>CD Eligible</v>
      </c>
    </row>
    <row r="1696" spans="1:15" x14ac:dyDescent="0.2">
      <c r="A1696" s="11" t="s">
        <v>16</v>
      </c>
      <c r="B1696" s="11">
        <v>2</v>
      </c>
      <c r="C1696" s="11" t="s">
        <v>847</v>
      </c>
      <c r="D1696" s="11" t="s">
        <v>848</v>
      </c>
      <c r="E1696" s="11" t="s">
        <v>29</v>
      </c>
      <c r="F1696" s="11" t="s">
        <v>851</v>
      </c>
      <c r="G1696" s="15">
        <v>1261150</v>
      </c>
      <c r="H1696" s="15">
        <v>802043</v>
      </c>
      <c r="I1696" s="13">
        <f t="shared" si="78"/>
        <v>0.63596162232882691</v>
      </c>
      <c r="J1696" s="12">
        <v>2595</v>
      </c>
      <c r="K1696" s="12">
        <v>2335</v>
      </c>
      <c r="L1696" s="13">
        <f t="shared" si="79"/>
        <v>0.89980732177263967</v>
      </c>
      <c r="M1696" s="12">
        <v>1850</v>
      </c>
      <c r="N1696" s="12">
        <v>485</v>
      </c>
      <c r="O1696" s="14" t="str">
        <f t="shared" si="80"/>
        <v>CD Eligible</v>
      </c>
    </row>
    <row r="1697" spans="1:15" x14ac:dyDescent="0.2">
      <c r="A1697" s="11" t="s">
        <v>16</v>
      </c>
      <c r="B1697" s="11">
        <v>2</v>
      </c>
      <c r="C1697" s="11" t="s">
        <v>852</v>
      </c>
      <c r="D1697" s="11" t="s">
        <v>853</v>
      </c>
      <c r="E1697" s="11" t="s">
        <v>21</v>
      </c>
      <c r="F1697" s="11" t="s">
        <v>854</v>
      </c>
      <c r="G1697" s="15">
        <v>613320</v>
      </c>
      <c r="H1697" s="15">
        <v>520513</v>
      </c>
      <c r="I1697" s="13">
        <f t="shared" si="78"/>
        <v>0.8486809495858606</v>
      </c>
      <c r="J1697" s="12">
        <v>1485</v>
      </c>
      <c r="K1697" s="12">
        <v>1205</v>
      </c>
      <c r="L1697" s="13">
        <f t="shared" si="79"/>
        <v>0.81144781144781142</v>
      </c>
      <c r="M1697" s="12">
        <v>865</v>
      </c>
      <c r="N1697" s="12">
        <v>340</v>
      </c>
      <c r="O1697" s="14" t="str">
        <f t="shared" si="80"/>
        <v>CD Eligible</v>
      </c>
    </row>
    <row r="1698" spans="1:15" x14ac:dyDescent="0.2">
      <c r="A1698" s="11" t="s">
        <v>16</v>
      </c>
      <c r="B1698" s="11">
        <v>2</v>
      </c>
      <c r="C1698" s="11" t="s">
        <v>855</v>
      </c>
      <c r="D1698" s="11" t="s">
        <v>856</v>
      </c>
      <c r="E1698" s="11" t="s">
        <v>21</v>
      </c>
      <c r="F1698" s="11" t="s">
        <v>857</v>
      </c>
      <c r="G1698" s="15">
        <v>1324579</v>
      </c>
      <c r="H1698" s="15">
        <v>495150</v>
      </c>
      <c r="I1698" s="13">
        <f t="shared" si="78"/>
        <v>0.3738168882339219</v>
      </c>
      <c r="J1698" s="12">
        <v>1870</v>
      </c>
      <c r="K1698" s="12">
        <v>1470</v>
      </c>
      <c r="L1698" s="13">
        <f t="shared" si="79"/>
        <v>0.78609625668449201</v>
      </c>
      <c r="M1698" s="12">
        <v>855</v>
      </c>
      <c r="N1698" s="12">
        <v>615</v>
      </c>
      <c r="O1698" s="14" t="str">
        <f t="shared" si="80"/>
        <v>Ineligible</v>
      </c>
    </row>
    <row r="1699" spans="1:15" x14ac:dyDescent="0.2">
      <c r="A1699" s="11" t="s">
        <v>16</v>
      </c>
      <c r="B1699" s="11">
        <v>2</v>
      </c>
      <c r="C1699" s="11" t="s">
        <v>858</v>
      </c>
      <c r="D1699" s="11" t="s">
        <v>859</v>
      </c>
      <c r="E1699" s="11" t="s">
        <v>21</v>
      </c>
      <c r="F1699" s="11" t="s">
        <v>860</v>
      </c>
      <c r="G1699" s="15">
        <v>940075</v>
      </c>
      <c r="H1699" s="15">
        <v>714026</v>
      </c>
      <c r="I1699" s="13">
        <f t="shared" si="78"/>
        <v>0.75954152594207913</v>
      </c>
      <c r="J1699" s="12">
        <v>1665</v>
      </c>
      <c r="K1699" s="12">
        <v>950</v>
      </c>
      <c r="L1699" s="13">
        <f t="shared" si="79"/>
        <v>0.57057057057057059</v>
      </c>
      <c r="M1699" s="12">
        <v>815</v>
      </c>
      <c r="N1699" s="12">
        <v>135</v>
      </c>
      <c r="O1699" s="14" t="str">
        <f t="shared" si="80"/>
        <v>CD Eligible</v>
      </c>
    </row>
    <row r="1700" spans="1:15" x14ac:dyDescent="0.2">
      <c r="A1700" s="11" t="s">
        <v>16</v>
      </c>
      <c r="B1700" s="11">
        <v>2</v>
      </c>
      <c r="C1700" s="11" t="s">
        <v>858</v>
      </c>
      <c r="D1700" s="11" t="s">
        <v>859</v>
      </c>
      <c r="E1700" s="11" t="s">
        <v>27</v>
      </c>
      <c r="F1700" s="11" t="s">
        <v>861</v>
      </c>
      <c r="G1700" s="15">
        <v>804559</v>
      </c>
      <c r="H1700" s="15">
        <v>751639</v>
      </c>
      <c r="I1700" s="13">
        <f t="shared" si="78"/>
        <v>0.93422483621462193</v>
      </c>
      <c r="J1700" s="12">
        <v>1810</v>
      </c>
      <c r="K1700" s="12">
        <v>985</v>
      </c>
      <c r="L1700" s="13">
        <f t="shared" si="79"/>
        <v>0.54419889502762431</v>
      </c>
      <c r="M1700" s="12">
        <v>800</v>
      </c>
      <c r="N1700" s="12">
        <v>185</v>
      </c>
      <c r="O1700" s="14" t="str">
        <f t="shared" si="80"/>
        <v>CD Eligible</v>
      </c>
    </row>
    <row r="1701" spans="1:15" x14ac:dyDescent="0.2">
      <c r="A1701" s="11" t="s">
        <v>16</v>
      </c>
      <c r="B1701" s="11">
        <v>2</v>
      </c>
      <c r="C1701" s="11" t="s">
        <v>858</v>
      </c>
      <c r="D1701" s="11" t="s">
        <v>859</v>
      </c>
      <c r="E1701" s="11" t="s">
        <v>29</v>
      </c>
      <c r="F1701" s="11" t="s">
        <v>862</v>
      </c>
      <c r="G1701" s="15">
        <v>564336</v>
      </c>
      <c r="H1701" s="15">
        <v>542826</v>
      </c>
      <c r="I1701" s="13">
        <f t="shared" si="78"/>
        <v>0.96188440928808372</v>
      </c>
      <c r="J1701" s="12">
        <v>1395</v>
      </c>
      <c r="K1701" s="12">
        <v>1070</v>
      </c>
      <c r="L1701" s="13">
        <f t="shared" si="79"/>
        <v>0.76702508960573479</v>
      </c>
      <c r="M1701" s="12">
        <v>630</v>
      </c>
      <c r="N1701" s="12">
        <v>440</v>
      </c>
      <c r="O1701" s="14" t="str">
        <f t="shared" si="80"/>
        <v>CD Eligible</v>
      </c>
    </row>
    <row r="1702" spans="1:15" x14ac:dyDescent="0.2">
      <c r="A1702" s="11" t="s">
        <v>16</v>
      </c>
      <c r="B1702" s="11">
        <v>2</v>
      </c>
      <c r="C1702" s="11" t="s">
        <v>858</v>
      </c>
      <c r="D1702" s="11" t="s">
        <v>859</v>
      </c>
      <c r="E1702" s="11" t="s">
        <v>37</v>
      </c>
      <c r="F1702" s="11" t="s">
        <v>863</v>
      </c>
      <c r="G1702" s="15">
        <v>494560</v>
      </c>
      <c r="H1702" s="15">
        <v>484060</v>
      </c>
      <c r="I1702" s="13">
        <f t="shared" si="78"/>
        <v>0.97876900679391787</v>
      </c>
      <c r="J1702" s="12">
        <v>1360</v>
      </c>
      <c r="K1702" s="12">
        <v>1000</v>
      </c>
      <c r="L1702" s="13">
        <f t="shared" si="79"/>
        <v>0.73529411764705888</v>
      </c>
      <c r="M1702" s="12">
        <v>755</v>
      </c>
      <c r="N1702" s="12">
        <v>245</v>
      </c>
      <c r="O1702" s="14" t="str">
        <f t="shared" si="80"/>
        <v>CD Eligible</v>
      </c>
    </row>
    <row r="1703" spans="1:15" x14ac:dyDescent="0.2">
      <c r="A1703" s="11" t="s">
        <v>16</v>
      </c>
      <c r="B1703" s="11">
        <v>2</v>
      </c>
      <c r="C1703" s="11" t="s">
        <v>864</v>
      </c>
      <c r="D1703" s="11" t="s">
        <v>865</v>
      </c>
      <c r="E1703" s="11" t="s">
        <v>21</v>
      </c>
      <c r="F1703" s="11" t="s">
        <v>866</v>
      </c>
      <c r="G1703" s="15">
        <v>740798</v>
      </c>
      <c r="H1703" s="15">
        <v>323075</v>
      </c>
      <c r="I1703" s="13">
        <f t="shared" si="78"/>
        <v>0.43611753811430376</v>
      </c>
      <c r="J1703" s="12">
        <v>790</v>
      </c>
      <c r="K1703" s="12">
        <v>670</v>
      </c>
      <c r="L1703" s="13">
        <f t="shared" si="79"/>
        <v>0.84810126582278478</v>
      </c>
      <c r="M1703" s="12">
        <v>635</v>
      </c>
      <c r="N1703" s="12">
        <v>35</v>
      </c>
      <c r="O1703" s="14" t="str">
        <f t="shared" si="80"/>
        <v>Ineligible</v>
      </c>
    </row>
    <row r="1704" spans="1:15" x14ac:dyDescent="0.2">
      <c r="A1704" s="11" t="s">
        <v>16</v>
      </c>
      <c r="B1704" s="11">
        <v>2</v>
      </c>
      <c r="C1704" s="11" t="s">
        <v>864</v>
      </c>
      <c r="D1704" s="11" t="s">
        <v>865</v>
      </c>
      <c r="E1704" s="11" t="s">
        <v>27</v>
      </c>
      <c r="F1704" s="11" t="s">
        <v>867</v>
      </c>
      <c r="G1704" s="15">
        <v>391532</v>
      </c>
      <c r="H1704" s="15">
        <v>376905</v>
      </c>
      <c r="I1704" s="13">
        <f t="shared" si="78"/>
        <v>0.96264162316234692</v>
      </c>
      <c r="J1704" s="12">
        <v>1275</v>
      </c>
      <c r="K1704" s="12">
        <v>1085</v>
      </c>
      <c r="L1704" s="13">
        <f t="shared" si="79"/>
        <v>0.85098039215686272</v>
      </c>
      <c r="M1704" s="12">
        <v>970</v>
      </c>
      <c r="N1704" s="12">
        <v>115</v>
      </c>
      <c r="O1704" s="14" t="str">
        <f t="shared" si="80"/>
        <v>CD Eligible</v>
      </c>
    </row>
    <row r="1705" spans="1:15" x14ac:dyDescent="0.2">
      <c r="A1705" s="11" t="s">
        <v>16</v>
      </c>
      <c r="B1705" s="11">
        <v>2</v>
      </c>
      <c r="C1705" s="11" t="s">
        <v>864</v>
      </c>
      <c r="D1705" s="11" t="s">
        <v>865</v>
      </c>
      <c r="E1705" s="11" t="s">
        <v>29</v>
      </c>
      <c r="F1705" s="11" t="s">
        <v>868</v>
      </c>
      <c r="G1705" s="15">
        <v>279471</v>
      </c>
      <c r="H1705" s="15">
        <v>263851</v>
      </c>
      <c r="I1705" s="13">
        <f t="shared" si="78"/>
        <v>0.94410869106275785</v>
      </c>
      <c r="J1705" s="12">
        <v>1295</v>
      </c>
      <c r="K1705" s="12">
        <v>735</v>
      </c>
      <c r="L1705" s="13">
        <f t="shared" si="79"/>
        <v>0.56756756756756754</v>
      </c>
      <c r="M1705" s="12">
        <v>475</v>
      </c>
      <c r="N1705" s="12">
        <v>260</v>
      </c>
      <c r="O1705" s="14" t="str">
        <f t="shared" si="80"/>
        <v>CD Eligible</v>
      </c>
    </row>
    <row r="1706" spans="1:15" x14ac:dyDescent="0.2">
      <c r="A1706" s="11" t="s">
        <v>16</v>
      </c>
      <c r="B1706" s="11">
        <v>2</v>
      </c>
      <c r="C1706" s="11" t="s">
        <v>864</v>
      </c>
      <c r="D1706" s="11" t="s">
        <v>865</v>
      </c>
      <c r="E1706" s="11" t="s">
        <v>37</v>
      </c>
      <c r="F1706" s="11" t="s">
        <v>869</v>
      </c>
      <c r="G1706" s="15">
        <v>289201</v>
      </c>
      <c r="H1706" s="15">
        <v>279656</v>
      </c>
      <c r="I1706" s="13">
        <f t="shared" si="78"/>
        <v>0.96699527318370271</v>
      </c>
      <c r="J1706" s="12">
        <v>1075</v>
      </c>
      <c r="K1706" s="12">
        <v>905</v>
      </c>
      <c r="L1706" s="13">
        <f t="shared" si="79"/>
        <v>0.8418604651162791</v>
      </c>
      <c r="M1706" s="12">
        <v>415</v>
      </c>
      <c r="N1706" s="12">
        <v>490</v>
      </c>
      <c r="O1706" s="14" t="str">
        <f t="shared" si="80"/>
        <v>CD Eligible</v>
      </c>
    </row>
    <row r="1707" spans="1:15" x14ac:dyDescent="0.2">
      <c r="A1707" s="11" t="s">
        <v>16</v>
      </c>
      <c r="B1707" s="11">
        <v>2</v>
      </c>
      <c r="C1707" s="11" t="s">
        <v>864</v>
      </c>
      <c r="D1707" s="11" t="s">
        <v>865</v>
      </c>
      <c r="E1707" s="11" t="s">
        <v>52</v>
      </c>
      <c r="F1707" s="11" t="s">
        <v>870</v>
      </c>
      <c r="G1707" s="15">
        <v>551648</v>
      </c>
      <c r="H1707" s="15">
        <v>511850</v>
      </c>
      <c r="I1707" s="13">
        <f t="shared" si="78"/>
        <v>0.92785616915134284</v>
      </c>
      <c r="J1707" s="12">
        <v>1135</v>
      </c>
      <c r="K1707" s="12">
        <v>1100</v>
      </c>
      <c r="L1707" s="13">
        <f t="shared" si="79"/>
        <v>0.96916299559471364</v>
      </c>
      <c r="M1707" s="12">
        <v>850</v>
      </c>
      <c r="N1707" s="12">
        <v>250</v>
      </c>
      <c r="O1707" s="14" t="str">
        <f t="shared" si="80"/>
        <v>CD Eligible</v>
      </c>
    </row>
    <row r="1708" spans="1:15" x14ac:dyDescent="0.2">
      <c r="A1708" s="11" t="s">
        <v>16</v>
      </c>
      <c r="B1708" s="11">
        <v>2</v>
      </c>
      <c r="C1708" s="11" t="s">
        <v>871</v>
      </c>
      <c r="D1708" s="11" t="s">
        <v>872</v>
      </c>
      <c r="E1708" s="11" t="s">
        <v>21</v>
      </c>
      <c r="F1708" s="11" t="s">
        <v>873</v>
      </c>
      <c r="G1708" s="15">
        <v>518086</v>
      </c>
      <c r="H1708" s="15">
        <v>362998</v>
      </c>
      <c r="I1708" s="13">
        <f t="shared" si="78"/>
        <v>0.70065201530247878</v>
      </c>
      <c r="J1708" s="12">
        <v>1370</v>
      </c>
      <c r="K1708" s="12">
        <v>1220</v>
      </c>
      <c r="L1708" s="13">
        <f t="shared" si="79"/>
        <v>0.89051094890510951</v>
      </c>
      <c r="M1708" s="12">
        <v>1025</v>
      </c>
      <c r="N1708" s="12">
        <v>195</v>
      </c>
      <c r="O1708" s="14" t="str">
        <f t="shared" si="80"/>
        <v>CD Eligible</v>
      </c>
    </row>
    <row r="1709" spans="1:15" x14ac:dyDescent="0.2">
      <c r="A1709" s="11" t="s">
        <v>16</v>
      </c>
      <c r="B1709" s="11">
        <v>2</v>
      </c>
      <c r="C1709" s="11" t="s">
        <v>871</v>
      </c>
      <c r="D1709" s="11" t="s">
        <v>872</v>
      </c>
      <c r="E1709" s="11" t="s">
        <v>27</v>
      </c>
      <c r="F1709" s="11" t="s">
        <v>874</v>
      </c>
      <c r="G1709" s="15">
        <v>335836</v>
      </c>
      <c r="H1709" s="15">
        <v>299082</v>
      </c>
      <c r="I1709" s="13">
        <f t="shared" si="78"/>
        <v>0.89055967793804114</v>
      </c>
      <c r="J1709" s="12">
        <v>855</v>
      </c>
      <c r="K1709" s="12">
        <v>685</v>
      </c>
      <c r="L1709" s="13">
        <f t="shared" si="79"/>
        <v>0.80116959064327486</v>
      </c>
      <c r="M1709" s="12">
        <v>415</v>
      </c>
      <c r="N1709" s="12">
        <v>270</v>
      </c>
      <c r="O1709" s="14" t="str">
        <f t="shared" si="80"/>
        <v>CD Eligible</v>
      </c>
    </row>
    <row r="1710" spans="1:15" x14ac:dyDescent="0.2">
      <c r="A1710" s="11" t="s">
        <v>16</v>
      </c>
      <c r="B1710" s="11">
        <v>2</v>
      </c>
      <c r="C1710" s="11" t="s">
        <v>871</v>
      </c>
      <c r="D1710" s="11" t="s">
        <v>872</v>
      </c>
      <c r="E1710" s="11" t="s">
        <v>29</v>
      </c>
      <c r="F1710" s="11" t="s">
        <v>875</v>
      </c>
      <c r="G1710" s="15">
        <v>325587</v>
      </c>
      <c r="H1710" s="15">
        <v>314021</v>
      </c>
      <c r="I1710" s="13">
        <f t="shared" si="78"/>
        <v>0.9644764686550753</v>
      </c>
      <c r="J1710" s="12">
        <v>1135</v>
      </c>
      <c r="K1710" s="12">
        <v>1075</v>
      </c>
      <c r="L1710" s="13">
        <f t="shared" si="79"/>
        <v>0.94713656387665202</v>
      </c>
      <c r="M1710" s="12">
        <v>845</v>
      </c>
      <c r="N1710" s="12">
        <v>230</v>
      </c>
      <c r="O1710" s="14" t="str">
        <f t="shared" si="80"/>
        <v>CD Eligible</v>
      </c>
    </row>
    <row r="1711" spans="1:15" x14ac:dyDescent="0.2">
      <c r="A1711" s="11" t="s">
        <v>16</v>
      </c>
      <c r="B1711" s="11">
        <v>2</v>
      </c>
      <c r="C1711" s="11" t="s">
        <v>876</v>
      </c>
      <c r="D1711" s="11" t="s">
        <v>877</v>
      </c>
      <c r="E1711" s="11" t="s">
        <v>21</v>
      </c>
      <c r="F1711" s="11" t="s">
        <v>878</v>
      </c>
      <c r="G1711" s="15">
        <v>600742</v>
      </c>
      <c r="H1711" s="15">
        <v>390705</v>
      </c>
      <c r="I1711" s="13">
        <f t="shared" si="78"/>
        <v>0.65037070822416276</v>
      </c>
      <c r="J1711" s="12">
        <v>1350</v>
      </c>
      <c r="K1711" s="12">
        <v>1130</v>
      </c>
      <c r="L1711" s="13">
        <f t="shared" si="79"/>
        <v>0.83703703703703702</v>
      </c>
      <c r="M1711" s="12">
        <v>795</v>
      </c>
      <c r="N1711" s="12">
        <v>335</v>
      </c>
      <c r="O1711" s="14" t="str">
        <f t="shared" si="80"/>
        <v>CD Eligible</v>
      </c>
    </row>
    <row r="1712" spans="1:15" x14ac:dyDescent="0.2">
      <c r="A1712" s="11" t="s">
        <v>16</v>
      </c>
      <c r="B1712" s="11">
        <v>2</v>
      </c>
      <c r="C1712" s="11" t="s">
        <v>876</v>
      </c>
      <c r="D1712" s="11" t="s">
        <v>877</v>
      </c>
      <c r="E1712" s="11" t="s">
        <v>27</v>
      </c>
      <c r="F1712" s="11" t="s">
        <v>879</v>
      </c>
      <c r="G1712" s="15">
        <v>608577</v>
      </c>
      <c r="H1712" s="15">
        <v>511261</v>
      </c>
      <c r="I1712" s="13">
        <f t="shared" si="78"/>
        <v>0.84009254375370745</v>
      </c>
      <c r="J1712" s="12">
        <v>1985</v>
      </c>
      <c r="K1712" s="12">
        <v>1330</v>
      </c>
      <c r="L1712" s="13">
        <f t="shared" si="79"/>
        <v>0.67002518891687657</v>
      </c>
      <c r="M1712" s="12">
        <v>940</v>
      </c>
      <c r="N1712" s="12">
        <v>390</v>
      </c>
      <c r="O1712" s="14" t="str">
        <f t="shared" si="80"/>
        <v>CD Eligible</v>
      </c>
    </row>
    <row r="1713" spans="1:15" x14ac:dyDescent="0.2">
      <c r="A1713" s="11" t="s">
        <v>16</v>
      </c>
      <c r="B1713" s="11">
        <v>2</v>
      </c>
      <c r="C1713" s="11" t="s">
        <v>880</v>
      </c>
      <c r="D1713" s="11" t="s">
        <v>881</v>
      </c>
      <c r="E1713" s="11" t="s">
        <v>21</v>
      </c>
      <c r="F1713" s="11" t="s">
        <v>882</v>
      </c>
      <c r="G1713" s="15">
        <v>1022721</v>
      </c>
      <c r="H1713" s="15">
        <v>385324</v>
      </c>
      <c r="I1713" s="13">
        <f t="shared" si="78"/>
        <v>0.3767635552609167</v>
      </c>
      <c r="J1713" s="12">
        <v>1385</v>
      </c>
      <c r="K1713" s="12">
        <v>1220</v>
      </c>
      <c r="L1713" s="13">
        <f t="shared" si="79"/>
        <v>0.88086642599277976</v>
      </c>
      <c r="M1713" s="12">
        <v>980</v>
      </c>
      <c r="N1713" s="12">
        <v>240</v>
      </c>
      <c r="O1713" s="14" t="str">
        <f t="shared" si="80"/>
        <v>Ineligible</v>
      </c>
    </row>
    <row r="1714" spans="1:15" x14ac:dyDescent="0.2">
      <c r="A1714" s="11" t="s">
        <v>16</v>
      </c>
      <c r="B1714" s="11">
        <v>2</v>
      </c>
      <c r="C1714" s="11" t="s">
        <v>883</v>
      </c>
      <c r="D1714" s="11" t="s">
        <v>884</v>
      </c>
      <c r="E1714" s="11" t="s">
        <v>21</v>
      </c>
      <c r="F1714" s="11" t="s">
        <v>885</v>
      </c>
      <c r="G1714" s="15">
        <v>566975</v>
      </c>
      <c r="H1714" s="15">
        <v>422790</v>
      </c>
      <c r="I1714" s="13">
        <f t="shared" si="78"/>
        <v>0.74569425459676353</v>
      </c>
      <c r="J1714" s="12">
        <v>1150</v>
      </c>
      <c r="K1714" s="12">
        <v>805</v>
      </c>
      <c r="L1714" s="13">
        <f t="shared" si="79"/>
        <v>0.7</v>
      </c>
      <c r="M1714" s="12">
        <v>540</v>
      </c>
      <c r="N1714" s="12">
        <v>265</v>
      </c>
      <c r="O1714" s="14" t="str">
        <f t="shared" si="80"/>
        <v>CD Eligible</v>
      </c>
    </row>
    <row r="1715" spans="1:15" x14ac:dyDescent="0.2">
      <c r="A1715" s="11" t="s">
        <v>16</v>
      </c>
      <c r="B1715" s="11">
        <v>2</v>
      </c>
      <c r="C1715" s="11" t="s">
        <v>883</v>
      </c>
      <c r="D1715" s="11" t="s">
        <v>884</v>
      </c>
      <c r="E1715" s="11" t="s">
        <v>27</v>
      </c>
      <c r="F1715" s="11" t="s">
        <v>886</v>
      </c>
      <c r="G1715" s="15">
        <v>492098</v>
      </c>
      <c r="H1715" s="15">
        <v>385189</v>
      </c>
      <c r="I1715" s="13">
        <f t="shared" si="78"/>
        <v>0.78274855821401423</v>
      </c>
      <c r="J1715" s="12">
        <v>1535</v>
      </c>
      <c r="K1715" s="12">
        <v>960</v>
      </c>
      <c r="L1715" s="13">
        <f t="shared" si="79"/>
        <v>0.62540716612377845</v>
      </c>
      <c r="M1715" s="12">
        <v>780</v>
      </c>
      <c r="N1715" s="12">
        <v>180</v>
      </c>
      <c r="O1715" s="14" t="str">
        <f t="shared" si="80"/>
        <v>CD Eligible</v>
      </c>
    </row>
    <row r="1716" spans="1:15" x14ac:dyDescent="0.2">
      <c r="A1716" s="11" t="s">
        <v>16</v>
      </c>
      <c r="B1716" s="11">
        <v>2</v>
      </c>
      <c r="C1716" s="11" t="s">
        <v>887</v>
      </c>
      <c r="D1716" s="11" t="s">
        <v>888</v>
      </c>
      <c r="E1716" s="11" t="s">
        <v>21</v>
      </c>
      <c r="F1716" s="11" t="s">
        <v>889</v>
      </c>
      <c r="G1716" s="15">
        <v>592781</v>
      </c>
      <c r="H1716" s="15">
        <v>364546</v>
      </c>
      <c r="I1716" s="13">
        <f t="shared" si="78"/>
        <v>0.61497585111533604</v>
      </c>
      <c r="J1716" s="12">
        <v>870</v>
      </c>
      <c r="K1716" s="12">
        <v>810</v>
      </c>
      <c r="L1716" s="13">
        <f t="shared" si="79"/>
        <v>0.93103448275862066</v>
      </c>
      <c r="M1716" s="12">
        <v>670</v>
      </c>
      <c r="N1716" s="12">
        <v>140</v>
      </c>
      <c r="O1716" s="14" t="str">
        <f t="shared" si="80"/>
        <v>CD Eligible</v>
      </c>
    </row>
    <row r="1717" spans="1:15" x14ac:dyDescent="0.2">
      <c r="A1717" s="11" t="s">
        <v>16</v>
      </c>
      <c r="B1717" s="11">
        <v>2</v>
      </c>
      <c r="C1717" s="11" t="s">
        <v>887</v>
      </c>
      <c r="D1717" s="11" t="s">
        <v>888</v>
      </c>
      <c r="E1717" s="11" t="s">
        <v>27</v>
      </c>
      <c r="F1717" s="11" t="s">
        <v>890</v>
      </c>
      <c r="G1717" s="15">
        <v>554915</v>
      </c>
      <c r="H1717" s="15">
        <v>550555</v>
      </c>
      <c r="I1717" s="13">
        <f t="shared" si="78"/>
        <v>0.99214294081075483</v>
      </c>
      <c r="J1717" s="12">
        <v>1305</v>
      </c>
      <c r="K1717" s="12">
        <v>1020</v>
      </c>
      <c r="L1717" s="13">
        <f t="shared" si="79"/>
        <v>0.7816091954022989</v>
      </c>
      <c r="M1717" s="12">
        <v>775</v>
      </c>
      <c r="N1717" s="12">
        <v>245</v>
      </c>
      <c r="O1717" s="14" t="str">
        <f t="shared" si="80"/>
        <v>CD Eligible</v>
      </c>
    </row>
    <row r="1718" spans="1:15" x14ac:dyDescent="0.2">
      <c r="A1718" s="11" t="s">
        <v>16</v>
      </c>
      <c r="B1718" s="11">
        <v>2</v>
      </c>
      <c r="C1718" s="11" t="s">
        <v>887</v>
      </c>
      <c r="D1718" s="11" t="s">
        <v>888</v>
      </c>
      <c r="E1718" s="11" t="s">
        <v>29</v>
      </c>
      <c r="F1718" s="11" t="s">
        <v>891</v>
      </c>
      <c r="G1718" s="15">
        <v>347104</v>
      </c>
      <c r="H1718" s="15">
        <v>268618</v>
      </c>
      <c r="I1718" s="13">
        <f t="shared" si="78"/>
        <v>0.77388333179681013</v>
      </c>
      <c r="J1718" s="12">
        <v>1200</v>
      </c>
      <c r="K1718" s="12">
        <v>1135</v>
      </c>
      <c r="L1718" s="13">
        <f t="shared" si="79"/>
        <v>0.9458333333333333</v>
      </c>
      <c r="M1718" s="12">
        <v>995</v>
      </c>
      <c r="N1718" s="12">
        <v>140</v>
      </c>
      <c r="O1718" s="14" t="str">
        <f t="shared" si="80"/>
        <v>CD Eligible</v>
      </c>
    </row>
    <row r="1719" spans="1:15" x14ac:dyDescent="0.2">
      <c r="A1719" s="11" t="s">
        <v>16</v>
      </c>
      <c r="B1719" s="11">
        <v>2</v>
      </c>
      <c r="C1719" s="11" t="s">
        <v>887</v>
      </c>
      <c r="D1719" s="11" t="s">
        <v>888</v>
      </c>
      <c r="E1719" s="11" t="s">
        <v>37</v>
      </c>
      <c r="F1719" s="11" t="s">
        <v>892</v>
      </c>
      <c r="G1719" s="15">
        <v>400937</v>
      </c>
      <c r="H1719" s="15">
        <v>240785</v>
      </c>
      <c r="I1719" s="13">
        <f t="shared" si="78"/>
        <v>0.60055569827678668</v>
      </c>
      <c r="J1719" s="12">
        <v>935</v>
      </c>
      <c r="K1719" s="12">
        <v>855</v>
      </c>
      <c r="L1719" s="13">
        <f t="shared" si="79"/>
        <v>0.91443850267379678</v>
      </c>
      <c r="M1719" s="12">
        <v>615</v>
      </c>
      <c r="N1719" s="12">
        <v>240</v>
      </c>
      <c r="O1719" s="14" t="str">
        <f t="shared" si="80"/>
        <v>CD Eligible</v>
      </c>
    </row>
    <row r="1720" spans="1:15" x14ac:dyDescent="0.2">
      <c r="A1720" s="11" t="s">
        <v>16</v>
      </c>
      <c r="B1720" s="11">
        <v>2</v>
      </c>
      <c r="C1720" s="11" t="s">
        <v>893</v>
      </c>
      <c r="D1720" s="11" t="s">
        <v>894</v>
      </c>
      <c r="E1720" s="11" t="s">
        <v>21</v>
      </c>
      <c r="F1720" s="11" t="s">
        <v>895</v>
      </c>
      <c r="G1720" s="15">
        <v>652259</v>
      </c>
      <c r="H1720" s="15">
        <v>503236</v>
      </c>
      <c r="I1720" s="13">
        <f t="shared" si="78"/>
        <v>0.77152787466328565</v>
      </c>
      <c r="J1720" s="12">
        <v>1595</v>
      </c>
      <c r="K1720" s="12">
        <v>1365</v>
      </c>
      <c r="L1720" s="13">
        <f t="shared" si="79"/>
        <v>0.85579937304075238</v>
      </c>
      <c r="M1720" s="12">
        <v>1255</v>
      </c>
      <c r="N1720" s="12">
        <v>110</v>
      </c>
      <c r="O1720" s="14" t="str">
        <f t="shared" si="80"/>
        <v>CD Eligible</v>
      </c>
    </row>
    <row r="1721" spans="1:15" x14ac:dyDescent="0.2">
      <c r="A1721" s="11" t="s">
        <v>16</v>
      </c>
      <c r="B1721" s="11">
        <v>2</v>
      </c>
      <c r="C1721" s="11" t="s">
        <v>893</v>
      </c>
      <c r="D1721" s="11" t="s">
        <v>894</v>
      </c>
      <c r="E1721" s="11" t="s">
        <v>27</v>
      </c>
      <c r="F1721" s="11" t="s">
        <v>896</v>
      </c>
      <c r="G1721" s="15">
        <v>574697</v>
      </c>
      <c r="H1721" s="15">
        <v>564207</v>
      </c>
      <c r="I1721" s="13">
        <f t="shared" si="78"/>
        <v>0.98174690315070379</v>
      </c>
      <c r="J1721" s="12">
        <v>1945</v>
      </c>
      <c r="K1721" s="12">
        <v>1920</v>
      </c>
      <c r="L1721" s="13">
        <f t="shared" si="79"/>
        <v>0.98714652956298199</v>
      </c>
      <c r="M1721" s="12">
        <v>1580</v>
      </c>
      <c r="N1721" s="12">
        <v>340</v>
      </c>
      <c r="O1721" s="14" t="str">
        <f t="shared" si="80"/>
        <v>CD Eligible</v>
      </c>
    </row>
    <row r="1722" spans="1:15" x14ac:dyDescent="0.2">
      <c r="A1722" s="11" t="s">
        <v>16</v>
      </c>
      <c r="B1722" s="11">
        <v>2</v>
      </c>
      <c r="C1722" s="11" t="s">
        <v>897</v>
      </c>
      <c r="D1722" s="11" t="s">
        <v>898</v>
      </c>
      <c r="E1722" s="11" t="s">
        <v>21</v>
      </c>
      <c r="F1722" s="11" t="s">
        <v>899</v>
      </c>
      <c r="G1722" s="15">
        <v>730097</v>
      </c>
      <c r="H1722" s="15">
        <v>566784</v>
      </c>
      <c r="I1722" s="13">
        <f t="shared" si="78"/>
        <v>0.77631328439919622</v>
      </c>
      <c r="J1722" s="12">
        <v>1585</v>
      </c>
      <c r="K1722" s="12">
        <v>1375</v>
      </c>
      <c r="L1722" s="13">
        <f t="shared" si="79"/>
        <v>0.86750788643533128</v>
      </c>
      <c r="M1722" s="12">
        <v>975</v>
      </c>
      <c r="N1722" s="12">
        <v>400</v>
      </c>
      <c r="O1722" s="14" t="str">
        <f t="shared" si="80"/>
        <v>CD Eligible</v>
      </c>
    </row>
    <row r="1723" spans="1:15" x14ac:dyDescent="0.2">
      <c r="A1723" s="11" t="s">
        <v>16</v>
      </c>
      <c r="B1723" s="11">
        <v>2</v>
      </c>
      <c r="C1723" s="11" t="s">
        <v>897</v>
      </c>
      <c r="D1723" s="11" t="s">
        <v>898</v>
      </c>
      <c r="E1723" s="11" t="s">
        <v>27</v>
      </c>
      <c r="F1723" s="11" t="s">
        <v>900</v>
      </c>
      <c r="G1723" s="15">
        <v>257199</v>
      </c>
      <c r="H1723" s="15">
        <v>241172</v>
      </c>
      <c r="I1723" s="13">
        <f t="shared" si="78"/>
        <v>0.9376863829175075</v>
      </c>
      <c r="J1723" s="12">
        <v>805</v>
      </c>
      <c r="K1723" s="12">
        <v>780</v>
      </c>
      <c r="L1723" s="13">
        <f t="shared" si="79"/>
        <v>0.96894409937888204</v>
      </c>
      <c r="M1723" s="12">
        <v>720</v>
      </c>
      <c r="N1723" s="12">
        <v>60</v>
      </c>
      <c r="O1723" s="14" t="str">
        <f t="shared" si="80"/>
        <v>CD Eligible</v>
      </c>
    </row>
    <row r="1724" spans="1:15" x14ac:dyDescent="0.2">
      <c r="A1724" s="11" t="s">
        <v>16</v>
      </c>
      <c r="B1724" s="11">
        <v>2</v>
      </c>
      <c r="C1724" s="11" t="s">
        <v>897</v>
      </c>
      <c r="D1724" s="11" t="s">
        <v>898</v>
      </c>
      <c r="E1724" s="11" t="s">
        <v>29</v>
      </c>
      <c r="F1724" s="11" t="s">
        <v>901</v>
      </c>
      <c r="G1724" s="15">
        <v>281538</v>
      </c>
      <c r="H1724" s="15">
        <v>267350</v>
      </c>
      <c r="I1724" s="13">
        <f t="shared" si="78"/>
        <v>0.94960538186674626</v>
      </c>
      <c r="J1724" s="12">
        <v>655</v>
      </c>
      <c r="K1724" s="12">
        <v>615</v>
      </c>
      <c r="L1724" s="13">
        <f t="shared" si="79"/>
        <v>0.93893129770992367</v>
      </c>
      <c r="M1724" s="12">
        <v>240</v>
      </c>
      <c r="N1724" s="12">
        <v>375</v>
      </c>
      <c r="O1724" s="14" t="str">
        <f t="shared" si="80"/>
        <v>CD Eligible</v>
      </c>
    </row>
    <row r="1725" spans="1:15" x14ac:dyDescent="0.2">
      <c r="A1725" s="11" t="s">
        <v>16</v>
      </c>
      <c r="B1725" s="11">
        <v>2</v>
      </c>
      <c r="C1725" s="11" t="s">
        <v>902</v>
      </c>
      <c r="D1725" s="11" t="s">
        <v>903</v>
      </c>
      <c r="E1725" s="11" t="s">
        <v>21</v>
      </c>
      <c r="F1725" s="11" t="s">
        <v>904</v>
      </c>
      <c r="G1725" s="15">
        <v>824193</v>
      </c>
      <c r="H1725" s="15">
        <v>774913</v>
      </c>
      <c r="I1725" s="13">
        <f t="shared" si="78"/>
        <v>0.94020817939487478</v>
      </c>
      <c r="J1725" s="12">
        <v>2165</v>
      </c>
      <c r="K1725" s="12">
        <v>1855</v>
      </c>
      <c r="L1725" s="13">
        <f t="shared" si="79"/>
        <v>0.85681293302540418</v>
      </c>
      <c r="M1725" s="12">
        <v>1665</v>
      </c>
      <c r="N1725" s="12">
        <v>190</v>
      </c>
      <c r="O1725" s="14" t="str">
        <f t="shared" si="80"/>
        <v>CD Eligible</v>
      </c>
    </row>
    <row r="1726" spans="1:15" x14ac:dyDescent="0.2">
      <c r="A1726" s="11" t="s">
        <v>16</v>
      </c>
      <c r="B1726" s="11">
        <v>2</v>
      </c>
      <c r="C1726" s="11" t="s">
        <v>902</v>
      </c>
      <c r="D1726" s="11" t="s">
        <v>903</v>
      </c>
      <c r="E1726" s="11" t="s">
        <v>27</v>
      </c>
      <c r="F1726" s="11" t="s">
        <v>905</v>
      </c>
      <c r="G1726" s="15">
        <v>318962</v>
      </c>
      <c r="H1726" s="15">
        <v>302562</v>
      </c>
      <c r="I1726" s="13">
        <f t="shared" si="78"/>
        <v>0.94858321680952595</v>
      </c>
      <c r="J1726" s="12">
        <v>770</v>
      </c>
      <c r="K1726" s="12">
        <v>755</v>
      </c>
      <c r="L1726" s="13">
        <f t="shared" si="79"/>
        <v>0.98051948051948057</v>
      </c>
      <c r="M1726" s="12">
        <v>665</v>
      </c>
      <c r="N1726" s="12">
        <v>90</v>
      </c>
      <c r="O1726" s="14" t="str">
        <f t="shared" si="80"/>
        <v>CD Eligible</v>
      </c>
    </row>
    <row r="1727" spans="1:15" x14ac:dyDescent="0.2">
      <c r="A1727" s="11" t="s">
        <v>16</v>
      </c>
      <c r="B1727" s="11">
        <v>2</v>
      </c>
      <c r="C1727" s="11" t="s">
        <v>902</v>
      </c>
      <c r="D1727" s="11" t="s">
        <v>903</v>
      </c>
      <c r="E1727" s="11" t="s">
        <v>29</v>
      </c>
      <c r="F1727" s="11" t="s">
        <v>906</v>
      </c>
      <c r="G1727" s="15">
        <v>285369</v>
      </c>
      <c r="H1727" s="15">
        <v>270704</v>
      </c>
      <c r="I1727" s="13">
        <f t="shared" si="78"/>
        <v>0.94861039566315897</v>
      </c>
      <c r="J1727" s="12">
        <v>710</v>
      </c>
      <c r="K1727" s="12">
        <v>670</v>
      </c>
      <c r="L1727" s="13">
        <f t="shared" si="79"/>
        <v>0.94366197183098588</v>
      </c>
      <c r="M1727" s="12">
        <v>570</v>
      </c>
      <c r="N1727" s="12">
        <v>100</v>
      </c>
      <c r="O1727" s="14" t="str">
        <f t="shared" si="80"/>
        <v>CD Eligible</v>
      </c>
    </row>
    <row r="1728" spans="1:15" x14ac:dyDescent="0.2">
      <c r="A1728" s="11" t="s">
        <v>16</v>
      </c>
      <c r="B1728" s="11">
        <v>2</v>
      </c>
      <c r="C1728" s="11" t="s">
        <v>902</v>
      </c>
      <c r="D1728" s="11" t="s">
        <v>903</v>
      </c>
      <c r="E1728" s="11" t="s">
        <v>37</v>
      </c>
      <c r="F1728" s="11" t="s">
        <v>907</v>
      </c>
      <c r="G1728" s="15">
        <v>335476</v>
      </c>
      <c r="H1728" s="15">
        <v>280558</v>
      </c>
      <c r="I1728" s="13">
        <f t="shared" si="78"/>
        <v>0.83629827469029083</v>
      </c>
      <c r="J1728" s="12">
        <v>925</v>
      </c>
      <c r="K1728" s="12">
        <v>715</v>
      </c>
      <c r="L1728" s="13">
        <f t="shared" si="79"/>
        <v>0.77297297297297296</v>
      </c>
      <c r="M1728" s="12">
        <v>395</v>
      </c>
      <c r="N1728" s="12">
        <v>320</v>
      </c>
      <c r="O1728" s="14" t="str">
        <f t="shared" si="80"/>
        <v>CD Eligible</v>
      </c>
    </row>
    <row r="1729" spans="1:15" x14ac:dyDescent="0.2">
      <c r="A1729" s="11" t="s">
        <v>16</v>
      </c>
      <c r="B1729" s="11">
        <v>2</v>
      </c>
      <c r="C1729" s="11" t="s">
        <v>908</v>
      </c>
      <c r="D1729" s="11" t="s">
        <v>909</v>
      </c>
      <c r="E1729" s="11" t="s">
        <v>21</v>
      </c>
      <c r="F1729" s="11" t="s">
        <v>910</v>
      </c>
      <c r="G1729" s="15">
        <v>373895</v>
      </c>
      <c r="H1729" s="15">
        <v>296919</v>
      </c>
      <c r="I1729" s="13">
        <f t="shared" si="78"/>
        <v>0.79412401877532457</v>
      </c>
      <c r="J1729" s="12">
        <v>1185</v>
      </c>
      <c r="K1729" s="12">
        <v>890</v>
      </c>
      <c r="L1729" s="13">
        <f t="shared" si="79"/>
        <v>0.75105485232067515</v>
      </c>
      <c r="M1729" s="12">
        <v>620</v>
      </c>
      <c r="N1729" s="12">
        <v>270</v>
      </c>
      <c r="O1729" s="14" t="str">
        <f t="shared" si="80"/>
        <v>CD Eligible</v>
      </c>
    </row>
    <row r="1730" spans="1:15" x14ac:dyDescent="0.2">
      <c r="A1730" s="11" t="s">
        <v>16</v>
      </c>
      <c r="B1730" s="11">
        <v>2</v>
      </c>
      <c r="C1730" s="11" t="s">
        <v>908</v>
      </c>
      <c r="D1730" s="11" t="s">
        <v>909</v>
      </c>
      <c r="E1730" s="11" t="s">
        <v>27</v>
      </c>
      <c r="F1730" s="11" t="s">
        <v>911</v>
      </c>
      <c r="G1730" s="15">
        <v>344688</v>
      </c>
      <c r="H1730" s="15">
        <v>258472</v>
      </c>
      <c r="I1730" s="13">
        <f t="shared" si="78"/>
        <v>0.74987234832660266</v>
      </c>
      <c r="J1730" s="12">
        <v>1060</v>
      </c>
      <c r="K1730" s="12">
        <v>900</v>
      </c>
      <c r="L1730" s="13">
        <f t="shared" si="79"/>
        <v>0.84905660377358494</v>
      </c>
      <c r="M1730" s="12">
        <v>680</v>
      </c>
      <c r="N1730" s="12">
        <v>220</v>
      </c>
      <c r="O1730" s="14" t="str">
        <f t="shared" si="80"/>
        <v>CD Eligible</v>
      </c>
    </row>
    <row r="1731" spans="1:15" x14ac:dyDescent="0.2">
      <c r="A1731" s="11" t="s">
        <v>16</v>
      </c>
      <c r="B1731" s="11">
        <v>2</v>
      </c>
      <c r="C1731" s="11" t="s">
        <v>912</v>
      </c>
      <c r="D1731" s="11" t="s">
        <v>913</v>
      </c>
      <c r="E1731" s="11" t="s">
        <v>21</v>
      </c>
      <c r="F1731" s="11" t="s">
        <v>914</v>
      </c>
      <c r="G1731" s="15">
        <v>810108</v>
      </c>
      <c r="H1731" s="15">
        <v>301342</v>
      </c>
      <c r="I1731" s="13">
        <f t="shared" si="78"/>
        <v>0.37197756348536243</v>
      </c>
      <c r="J1731" s="12">
        <v>1145</v>
      </c>
      <c r="K1731" s="12">
        <v>845</v>
      </c>
      <c r="L1731" s="13">
        <f t="shared" si="79"/>
        <v>0.73799126637554591</v>
      </c>
      <c r="M1731" s="12">
        <v>635</v>
      </c>
      <c r="N1731" s="12">
        <v>210</v>
      </c>
      <c r="O1731" s="14" t="str">
        <f t="shared" si="80"/>
        <v>Ineligible</v>
      </c>
    </row>
    <row r="1732" spans="1:15" x14ac:dyDescent="0.2">
      <c r="A1732" s="11" t="s">
        <v>16</v>
      </c>
      <c r="B1732" s="11">
        <v>2</v>
      </c>
      <c r="C1732" s="11" t="s">
        <v>915</v>
      </c>
      <c r="D1732" s="11" t="s">
        <v>916</v>
      </c>
      <c r="E1732" s="11" t="s">
        <v>21</v>
      </c>
      <c r="F1732" s="11" t="s">
        <v>917</v>
      </c>
      <c r="G1732" s="15">
        <v>1050264</v>
      </c>
      <c r="H1732" s="15">
        <v>818123</v>
      </c>
      <c r="I1732" s="13">
        <f t="shared" si="78"/>
        <v>0.7789689068653215</v>
      </c>
      <c r="J1732" s="12">
        <v>2350</v>
      </c>
      <c r="K1732" s="12">
        <v>2035</v>
      </c>
      <c r="L1732" s="13">
        <f t="shared" si="79"/>
        <v>0.86595744680851061</v>
      </c>
      <c r="M1732" s="12">
        <v>1375</v>
      </c>
      <c r="N1732" s="12">
        <v>660</v>
      </c>
      <c r="O1732" s="14" t="str">
        <f t="shared" si="80"/>
        <v>CD Eligible</v>
      </c>
    </row>
    <row r="1733" spans="1:15" x14ac:dyDescent="0.2">
      <c r="A1733" s="11" t="s">
        <v>16</v>
      </c>
      <c r="B1733" s="11">
        <v>2</v>
      </c>
      <c r="C1733" s="11" t="s">
        <v>915</v>
      </c>
      <c r="D1733" s="11" t="s">
        <v>916</v>
      </c>
      <c r="E1733" s="11" t="s">
        <v>27</v>
      </c>
      <c r="F1733" s="11" t="s">
        <v>918</v>
      </c>
      <c r="G1733" s="15">
        <v>363558</v>
      </c>
      <c r="H1733" s="15">
        <v>294470</v>
      </c>
      <c r="I1733" s="13">
        <f t="shared" si="78"/>
        <v>0.80996704789882223</v>
      </c>
      <c r="J1733" s="12">
        <v>1095</v>
      </c>
      <c r="K1733" s="12">
        <v>790</v>
      </c>
      <c r="L1733" s="13">
        <f t="shared" si="79"/>
        <v>0.72146118721461183</v>
      </c>
      <c r="M1733" s="12">
        <v>735</v>
      </c>
      <c r="N1733" s="12">
        <v>55</v>
      </c>
      <c r="O1733" s="14" t="str">
        <f t="shared" si="80"/>
        <v>CD Eligible</v>
      </c>
    </row>
    <row r="1734" spans="1:15" x14ac:dyDescent="0.2">
      <c r="A1734" s="11" t="s">
        <v>16</v>
      </c>
      <c r="B1734" s="11">
        <v>2</v>
      </c>
      <c r="C1734" s="11" t="s">
        <v>915</v>
      </c>
      <c r="D1734" s="11" t="s">
        <v>916</v>
      </c>
      <c r="E1734" s="11" t="s">
        <v>29</v>
      </c>
      <c r="F1734" s="11" t="s">
        <v>919</v>
      </c>
      <c r="G1734" s="15">
        <v>439832</v>
      </c>
      <c r="H1734" s="15">
        <v>317013</v>
      </c>
      <c r="I1734" s="13">
        <f t="shared" si="78"/>
        <v>0.72075928991069316</v>
      </c>
      <c r="J1734" s="12">
        <v>1285</v>
      </c>
      <c r="K1734" s="12">
        <v>1285</v>
      </c>
      <c r="L1734" s="13">
        <f t="shared" si="79"/>
        <v>1</v>
      </c>
      <c r="M1734" s="12">
        <v>1095</v>
      </c>
      <c r="N1734" s="12">
        <v>190</v>
      </c>
      <c r="O1734" s="14" t="str">
        <f t="shared" si="80"/>
        <v>CD Eligible</v>
      </c>
    </row>
    <row r="1735" spans="1:15" x14ac:dyDescent="0.2">
      <c r="A1735" s="11" t="s">
        <v>16</v>
      </c>
      <c r="B1735" s="11">
        <v>2</v>
      </c>
      <c r="C1735" s="11" t="s">
        <v>920</v>
      </c>
      <c r="D1735" s="11" t="s">
        <v>921</v>
      </c>
      <c r="E1735" s="11" t="s">
        <v>21</v>
      </c>
      <c r="F1735" s="11" t="s">
        <v>922</v>
      </c>
      <c r="G1735" s="15">
        <v>313601</v>
      </c>
      <c r="H1735" s="15">
        <v>281465</v>
      </c>
      <c r="I1735" s="13">
        <f t="shared" ref="I1735:I1798" si="81">IFERROR(H1735/G1735,"-")</f>
        <v>0.89752583697118316</v>
      </c>
      <c r="J1735" s="12">
        <v>595</v>
      </c>
      <c r="K1735" s="12">
        <v>595</v>
      </c>
      <c r="L1735" s="13">
        <f t="shared" ref="L1735:L1798" si="82">IFERROR(K1735/J1735,"-")</f>
        <v>1</v>
      </c>
      <c r="M1735" s="12">
        <v>470</v>
      </c>
      <c r="N1735" s="12">
        <v>125</v>
      </c>
      <c r="O1735" s="14" t="str">
        <f t="shared" ref="O1735:O1798" si="83">IFERROR(IF(OR(I1735="-",L1735="-"),"Ineligible",IF(AND(L1735&gt;0.51,I1735&gt;0.5),"CD Eligible","Ineligible")),"Ineligible")</f>
        <v>CD Eligible</v>
      </c>
    </row>
    <row r="1736" spans="1:15" x14ac:dyDescent="0.2">
      <c r="A1736" s="11" t="s">
        <v>16</v>
      </c>
      <c r="B1736" s="11">
        <v>2</v>
      </c>
      <c r="C1736" s="11" t="s">
        <v>920</v>
      </c>
      <c r="D1736" s="11" t="s">
        <v>921</v>
      </c>
      <c r="E1736" s="11" t="s">
        <v>27</v>
      </c>
      <c r="F1736" s="11" t="s">
        <v>923</v>
      </c>
      <c r="G1736" s="15">
        <v>733759</v>
      </c>
      <c r="H1736" s="15">
        <v>580146</v>
      </c>
      <c r="I1736" s="13">
        <f t="shared" si="81"/>
        <v>0.79064924586955665</v>
      </c>
      <c r="J1736" s="12">
        <v>1685</v>
      </c>
      <c r="K1736" s="12">
        <v>1635</v>
      </c>
      <c r="L1736" s="13">
        <f t="shared" si="82"/>
        <v>0.97032640949554894</v>
      </c>
      <c r="M1736" s="12">
        <v>1560</v>
      </c>
      <c r="N1736" s="12">
        <v>75</v>
      </c>
      <c r="O1736" s="14" t="str">
        <f t="shared" si="83"/>
        <v>CD Eligible</v>
      </c>
    </row>
    <row r="1737" spans="1:15" x14ac:dyDescent="0.2">
      <c r="A1737" s="11" t="s">
        <v>16</v>
      </c>
      <c r="B1737" s="11">
        <v>2</v>
      </c>
      <c r="C1737" s="11" t="s">
        <v>920</v>
      </c>
      <c r="D1737" s="11" t="s">
        <v>921</v>
      </c>
      <c r="E1737" s="11" t="s">
        <v>29</v>
      </c>
      <c r="F1737" s="11" t="s">
        <v>924</v>
      </c>
      <c r="G1737" s="15">
        <v>405333</v>
      </c>
      <c r="H1737" s="15">
        <v>381868</v>
      </c>
      <c r="I1737" s="13">
        <f t="shared" si="81"/>
        <v>0.94210932739253894</v>
      </c>
      <c r="J1737" s="12">
        <v>1430</v>
      </c>
      <c r="K1737" s="12">
        <v>1230</v>
      </c>
      <c r="L1737" s="13">
        <f t="shared" si="82"/>
        <v>0.8601398601398601</v>
      </c>
      <c r="M1737" s="12">
        <v>610</v>
      </c>
      <c r="N1737" s="12">
        <v>620</v>
      </c>
      <c r="O1737" s="14" t="str">
        <f t="shared" si="83"/>
        <v>CD Eligible</v>
      </c>
    </row>
    <row r="1738" spans="1:15" x14ac:dyDescent="0.2">
      <c r="A1738" s="11" t="s">
        <v>16</v>
      </c>
      <c r="B1738" s="11">
        <v>2</v>
      </c>
      <c r="C1738" s="11" t="s">
        <v>925</v>
      </c>
      <c r="D1738" s="11" t="s">
        <v>926</v>
      </c>
      <c r="E1738" s="11" t="s">
        <v>21</v>
      </c>
      <c r="F1738" s="11" t="s">
        <v>927</v>
      </c>
      <c r="G1738" s="15">
        <v>469441</v>
      </c>
      <c r="H1738" s="15">
        <v>32800</v>
      </c>
      <c r="I1738" s="13">
        <f t="shared" si="81"/>
        <v>6.9870335143287443E-2</v>
      </c>
      <c r="J1738" s="12">
        <v>85</v>
      </c>
      <c r="K1738" s="12">
        <v>85</v>
      </c>
      <c r="L1738" s="13">
        <f t="shared" si="82"/>
        <v>1</v>
      </c>
      <c r="M1738" s="12">
        <v>4</v>
      </c>
      <c r="N1738" s="12">
        <v>81</v>
      </c>
      <c r="O1738" s="14" t="str">
        <f t="shared" si="83"/>
        <v>Ineligible</v>
      </c>
    </row>
    <row r="1739" spans="1:15" x14ac:dyDescent="0.2">
      <c r="A1739" s="11" t="s">
        <v>16</v>
      </c>
      <c r="B1739" s="11">
        <v>2</v>
      </c>
      <c r="C1739" s="11" t="s">
        <v>925</v>
      </c>
      <c r="D1739" s="11" t="s">
        <v>926</v>
      </c>
      <c r="E1739" s="11" t="s">
        <v>27</v>
      </c>
      <c r="F1739" s="11" t="s">
        <v>928</v>
      </c>
      <c r="G1739" s="15">
        <v>463659</v>
      </c>
      <c r="H1739" s="15">
        <v>390185</v>
      </c>
      <c r="I1739" s="13">
        <f t="shared" si="81"/>
        <v>0.84153440351637732</v>
      </c>
      <c r="J1739" s="12">
        <v>1210</v>
      </c>
      <c r="K1739" s="12">
        <v>785</v>
      </c>
      <c r="L1739" s="13">
        <f t="shared" si="82"/>
        <v>0.64876033057851235</v>
      </c>
      <c r="M1739" s="12">
        <v>425</v>
      </c>
      <c r="N1739" s="12">
        <v>360</v>
      </c>
      <c r="O1739" s="14" t="str">
        <f t="shared" si="83"/>
        <v>CD Eligible</v>
      </c>
    </row>
    <row r="1740" spans="1:15" x14ac:dyDescent="0.2">
      <c r="A1740" s="11" t="s">
        <v>16</v>
      </c>
      <c r="B1740" s="11">
        <v>2</v>
      </c>
      <c r="C1740" s="11" t="s">
        <v>925</v>
      </c>
      <c r="D1740" s="11" t="s">
        <v>926</v>
      </c>
      <c r="E1740" s="11" t="s">
        <v>29</v>
      </c>
      <c r="F1740" s="11" t="s">
        <v>929</v>
      </c>
      <c r="G1740" s="15">
        <v>497357</v>
      </c>
      <c r="H1740" s="15">
        <v>383368</v>
      </c>
      <c r="I1740" s="13">
        <f t="shared" si="81"/>
        <v>0.77081050432586651</v>
      </c>
      <c r="J1740" s="12">
        <v>1270</v>
      </c>
      <c r="K1740" s="12">
        <v>1010</v>
      </c>
      <c r="L1740" s="13">
        <f t="shared" si="82"/>
        <v>0.79527559055118113</v>
      </c>
      <c r="M1740" s="12">
        <v>740</v>
      </c>
      <c r="N1740" s="12">
        <v>270</v>
      </c>
      <c r="O1740" s="14" t="str">
        <f t="shared" si="83"/>
        <v>CD Eligible</v>
      </c>
    </row>
    <row r="1741" spans="1:15" x14ac:dyDescent="0.2">
      <c r="A1741" s="11" t="s">
        <v>16</v>
      </c>
      <c r="B1741" s="11">
        <v>2</v>
      </c>
      <c r="C1741" s="11" t="s">
        <v>930</v>
      </c>
      <c r="D1741" s="11" t="s">
        <v>931</v>
      </c>
      <c r="E1741" s="11" t="s">
        <v>21</v>
      </c>
      <c r="F1741" s="11" t="s">
        <v>932</v>
      </c>
      <c r="G1741" s="15">
        <v>608250</v>
      </c>
      <c r="H1741" s="15">
        <v>432167</v>
      </c>
      <c r="I1741" s="13">
        <f t="shared" si="81"/>
        <v>0.71050883682696264</v>
      </c>
      <c r="J1741" s="12">
        <v>1460</v>
      </c>
      <c r="K1741" s="12">
        <v>1410</v>
      </c>
      <c r="L1741" s="13">
        <f t="shared" si="82"/>
        <v>0.96575342465753422</v>
      </c>
      <c r="M1741" s="12">
        <v>1000</v>
      </c>
      <c r="N1741" s="12">
        <v>410</v>
      </c>
      <c r="O1741" s="14" t="str">
        <f t="shared" si="83"/>
        <v>CD Eligible</v>
      </c>
    </row>
    <row r="1742" spans="1:15" x14ac:dyDescent="0.2">
      <c r="A1742" s="11" t="s">
        <v>16</v>
      </c>
      <c r="B1742" s="11">
        <v>2</v>
      </c>
      <c r="C1742" s="11" t="s">
        <v>930</v>
      </c>
      <c r="D1742" s="11" t="s">
        <v>931</v>
      </c>
      <c r="E1742" s="11" t="s">
        <v>27</v>
      </c>
      <c r="F1742" s="11" t="s">
        <v>933</v>
      </c>
      <c r="G1742" s="15">
        <v>525863</v>
      </c>
      <c r="H1742" s="15">
        <v>433809</v>
      </c>
      <c r="I1742" s="13">
        <f t="shared" si="81"/>
        <v>0.82494680173353141</v>
      </c>
      <c r="J1742" s="12">
        <v>1400</v>
      </c>
      <c r="K1742" s="12">
        <v>1210</v>
      </c>
      <c r="L1742" s="13">
        <f t="shared" si="82"/>
        <v>0.86428571428571432</v>
      </c>
      <c r="M1742" s="12">
        <v>890</v>
      </c>
      <c r="N1742" s="12">
        <v>320</v>
      </c>
      <c r="O1742" s="14" t="str">
        <f t="shared" si="83"/>
        <v>CD Eligible</v>
      </c>
    </row>
    <row r="1743" spans="1:15" x14ac:dyDescent="0.2">
      <c r="A1743" s="11" t="s">
        <v>16</v>
      </c>
      <c r="B1743" s="11">
        <v>2</v>
      </c>
      <c r="C1743" s="11" t="s">
        <v>930</v>
      </c>
      <c r="D1743" s="11" t="s">
        <v>931</v>
      </c>
      <c r="E1743" s="11" t="s">
        <v>29</v>
      </c>
      <c r="F1743" s="11" t="s">
        <v>934</v>
      </c>
      <c r="G1743" s="15">
        <v>568431</v>
      </c>
      <c r="H1743" s="15">
        <v>482585</v>
      </c>
      <c r="I1743" s="13">
        <f t="shared" si="81"/>
        <v>0.84897727252736044</v>
      </c>
      <c r="J1743" s="12">
        <v>1155</v>
      </c>
      <c r="K1743" s="12">
        <v>1155</v>
      </c>
      <c r="L1743" s="13">
        <f t="shared" si="82"/>
        <v>1</v>
      </c>
      <c r="M1743" s="12">
        <v>805</v>
      </c>
      <c r="N1743" s="12">
        <v>350</v>
      </c>
      <c r="O1743" s="14" t="str">
        <f t="shared" si="83"/>
        <v>CD Eligible</v>
      </c>
    </row>
    <row r="1744" spans="1:15" x14ac:dyDescent="0.2">
      <c r="A1744" s="11" t="s">
        <v>16</v>
      </c>
      <c r="B1744" s="11">
        <v>2</v>
      </c>
      <c r="C1744" s="11" t="s">
        <v>930</v>
      </c>
      <c r="D1744" s="11" t="s">
        <v>931</v>
      </c>
      <c r="E1744" s="11" t="s">
        <v>37</v>
      </c>
      <c r="F1744" s="11" t="s">
        <v>935</v>
      </c>
      <c r="G1744" s="15">
        <v>656257</v>
      </c>
      <c r="H1744" s="15">
        <v>513282</v>
      </c>
      <c r="I1744" s="13">
        <f t="shared" si="81"/>
        <v>0.78213565721965628</v>
      </c>
      <c r="J1744" s="12">
        <v>2160</v>
      </c>
      <c r="K1744" s="12">
        <v>1605</v>
      </c>
      <c r="L1744" s="13">
        <f t="shared" si="82"/>
        <v>0.74305555555555558</v>
      </c>
      <c r="M1744" s="12">
        <v>1545</v>
      </c>
      <c r="N1744" s="12">
        <v>60</v>
      </c>
      <c r="O1744" s="14" t="str">
        <f t="shared" si="83"/>
        <v>CD Eligible</v>
      </c>
    </row>
    <row r="1745" spans="1:15" x14ac:dyDescent="0.2">
      <c r="A1745" s="11" t="s">
        <v>16</v>
      </c>
      <c r="B1745" s="11">
        <v>2</v>
      </c>
      <c r="C1745" s="11" t="s">
        <v>930</v>
      </c>
      <c r="D1745" s="11" t="s">
        <v>931</v>
      </c>
      <c r="E1745" s="11" t="s">
        <v>52</v>
      </c>
      <c r="F1745" s="11" t="s">
        <v>936</v>
      </c>
      <c r="G1745" s="15">
        <v>322353</v>
      </c>
      <c r="H1745" s="15">
        <v>241343</v>
      </c>
      <c r="I1745" s="13">
        <f t="shared" si="81"/>
        <v>0.74869165169860374</v>
      </c>
      <c r="J1745" s="12">
        <v>990</v>
      </c>
      <c r="K1745" s="12">
        <v>770</v>
      </c>
      <c r="L1745" s="13">
        <f t="shared" si="82"/>
        <v>0.77777777777777779</v>
      </c>
      <c r="M1745" s="12">
        <v>415</v>
      </c>
      <c r="N1745" s="12">
        <v>355</v>
      </c>
      <c r="O1745" s="14" t="str">
        <f t="shared" si="83"/>
        <v>CD Eligible</v>
      </c>
    </row>
    <row r="1746" spans="1:15" x14ac:dyDescent="0.2">
      <c r="A1746" s="11" t="s">
        <v>16</v>
      </c>
      <c r="B1746" s="11">
        <v>2</v>
      </c>
      <c r="C1746" s="11" t="s">
        <v>930</v>
      </c>
      <c r="D1746" s="11" t="s">
        <v>931</v>
      </c>
      <c r="E1746" s="11" t="s">
        <v>61</v>
      </c>
      <c r="F1746" s="11" t="s">
        <v>937</v>
      </c>
      <c r="G1746" s="15">
        <v>374057</v>
      </c>
      <c r="H1746" s="15">
        <v>357638</v>
      </c>
      <c r="I1746" s="13">
        <f t="shared" si="81"/>
        <v>0.95610562026642998</v>
      </c>
      <c r="J1746" s="12">
        <v>1045</v>
      </c>
      <c r="K1746" s="12">
        <v>880</v>
      </c>
      <c r="L1746" s="13">
        <f t="shared" si="82"/>
        <v>0.84210526315789469</v>
      </c>
      <c r="M1746" s="12">
        <v>735</v>
      </c>
      <c r="N1746" s="12">
        <v>145</v>
      </c>
      <c r="O1746" s="14" t="str">
        <f t="shared" si="83"/>
        <v>CD Eligible</v>
      </c>
    </row>
    <row r="1747" spans="1:15" x14ac:dyDescent="0.2">
      <c r="A1747" s="11" t="s">
        <v>16</v>
      </c>
      <c r="B1747" s="11">
        <v>2</v>
      </c>
      <c r="C1747" s="11" t="s">
        <v>938</v>
      </c>
      <c r="D1747" s="11" t="s">
        <v>939</v>
      </c>
      <c r="E1747" s="11" t="s">
        <v>21</v>
      </c>
      <c r="F1747" s="11" t="s">
        <v>940</v>
      </c>
      <c r="G1747" s="15">
        <v>634420</v>
      </c>
      <c r="H1747" s="15">
        <v>549288</v>
      </c>
      <c r="I1747" s="13">
        <f t="shared" si="81"/>
        <v>0.86581129220390274</v>
      </c>
      <c r="J1747" s="12">
        <v>1910</v>
      </c>
      <c r="K1747" s="12">
        <v>1275</v>
      </c>
      <c r="L1747" s="13">
        <f t="shared" si="82"/>
        <v>0.66753926701570676</v>
      </c>
      <c r="M1747" s="12">
        <v>975</v>
      </c>
      <c r="N1747" s="12">
        <v>300</v>
      </c>
      <c r="O1747" s="14" t="str">
        <f t="shared" si="83"/>
        <v>CD Eligible</v>
      </c>
    </row>
    <row r="1748" spans="1:15" x14ac:dyDescent="0.2">
      <c r="A1748" s="11" t="s">
        <v>16</v>
      </c>
      <c r="B1748" s="11">
        <v>2</v>
      </c>
      <c r="C1748" s="11" t="s">
        <v>938</v>
      </c>
      <c r="D1748" s="11" t="s">
        <v>939</v>
      </c>
      <c r="E1748" s="11" t="s">
        <v>27</v>
      </c>
      <c r="F1748" s="11" t="s">
        <v>941</v>
      </c>
      <c r="G1748" s="15">
        <v>263118</v>
      </c>
      <c r="H1748" s="15">
        <v>208519</v>
      </c>
      <c r="I1748" s="13">
        <f t="shared" si="81"/>
        <v>0.79249234183902284</v>
      </c>
      <c r="J1748" s="12">
        <v>695</v>
      </c>
      <c r="K1748" s="12">
        <v>615</v>
      </c>
      <c r="L1748" s="13">
        <f t="shared" si="82"/>
        <v>0.8848920863309353</v>
      </c>
      <c r="M1748" s="12">
        <v>615</v>
      </c>
      <c r="N1748" s="12">
        <v>0</v>
      </c>
      <c r="O1748" s="14" t="str">
        <f t="shared" si="83"/>
        <v>CD Eligible</v>
      </c>
    </row>
    <row r="1749" spans="1:15" x14ac:dyDescent="0.2">
      <c r="A1749" s="11" t="s">
        <v>16</v>
      </c>
      <c r="B1749" s="11">
        <v>2</v>
      </c>
      <c r="C1749" s="11" t="s">
        <v>938</v>
      </c>
      <c r="D1749" s="11" t="s">
        <v>939</v>
      </c>
      <c r="E1749" s="11" t="s">
        <v>29</v>
      </c>
      <c r="F1749" s="11" t="s">
        <v>942</v>
      </c>
      <c r="G1749" s="15">
        <v>519657</v>
      </c>
      <c r="H1749" s="15">
        <v>348858</v>
      </c>
      <c r="I1749" s="13">
        <f t="shared" si="81"/>
        <v>0.67132358459522334</v>
      </c>
      <c r="J1749" s="12">
        <v>1360</v>
      </c>
      <c r="K1749" s="12">
        <v>995</v>
      </c>
      <c r="L1749" s="13">
        <f t="shared" si="82"/>
        <v>0.73161764705882348</v>
      </c>
      <c r="M1749" s="12">
        <v>860</v>
      </c>
      <c r="N1749" s="12">
        <v>135</v>
      </c>
      <c r="O1749" s="14" t="str">
        <f t="shared" si="83"/>
        <v>CD Eligible</v>
      </c>
    </row>
    <row r="1750" spans="1:15" x14ac:dyDescent="0.2">
      <c r="A1750" s="11" t="s">
        <v>16</v>
      </c>
      <c r="B1750" s="11">
        <v>2</v>
      </c>
      <c r="C1750" s="11" t="s">
        <v>943</v>
      </c>
      <c r="D1750" s="11" t="s">
        <v>944</v>
      </c>
      <c r="E1750" s="11" t="s">
        <v>21</v>
      </c>
      <c r="F1750" s="11" t="s">
        <v>945</v>
      </c>
      <c r="G1750" s="15">
        <v>546101</v>
      </c>
      <c r="H1750" s="15">
        <v>456803</v>
      </c>
      <c r="I1750" s="13">
        <f t="shared" si="81"/>
        <v>0.8364807975081533</v>
      </c>
      <c r="J1750" s="12">
        <v>1165</v>
      </c>
      <c r="K1750" s="12">
        <v>1050</v>
      </c>
      <c r="L1750" s="13">
        <f t="shared" si="82"/>
        <v>0.90128755364806867</v>
      </c>
      <c r="M1750" s="12">
        <v>850</v>
      </c>
      <c r="N1750" s="12">
        <v>200</v>
      </c>
      <c r="O1750" s="14" t="str">
        <f t="shared" si="83"/>
        <v>CD Eligible</v>
      </c>
    </row>
    <row r="1751" spans="1:15" x14ac:dyDescent="0.2">
      <c r="A1751" s="11" t="s">
        <v>16</v>
      </c>
      <c r="B1751" s="11">
        <v>2</v>
      </c>
      <c r="C1751" s="11" t="s">
        <v>943</v>
      </c>
      <c r="D1751" s="11" t="s">
        <v>944</v>
      </c>
      <c r="E1751" s="11" t="s">
        <v>27</v>
      </c>
      <c r="F1751" s="11" t="s">
        <v>946</v>
      </c>
      <c r="G1751" s="15">
        <v>551993</v>
      </c>
      <c r="H1751" s="15">
        <v>383612</v>
      </c>
      <c r="I1751" s="13">
        <f t="shared" si="81"/>
        <v>0.69495808823662619</v>
      </c>
      <c r="J1751" s="12">
        <v>1315</v>
      </c>
      <c r="K1751" s="12">
        <v>1140</v>
      </c>
      <c r="L1751" s="13">
        <f t="shared" si="82"/>
        <v>0.86692015209125473</v>
      </c>
      <c r="M1751" s="12">
        <v>930</v>
      </c>
      <c r="N1751" s="12">
        <v>210</v>
      </c>
      <c r="O1751" s="14" t="str">
        <f t="shared" si="83"/>
        <v>CD Eligible</v>
      </c>
    </row>
    <row r="1752" spans="1:15" x14ac:dyDescent="0.2">
      <c r="A1752" s="11" t="s">
        <v>16</v>
      </c>
      <c r="B1752" s="11">
        <v>2</v>
      </c>
      <c r="C1752" s="11" t="s">
        <v>943</v>
      </c>
      <c r="D1752" s="11" t="s">
        <v>944</v>
      </c>
      <c r="E1752" s="11" t="s">
        <v>29</v>
      </c>
      <c r="F1752" s="11" t="s">
        <v>947</v>
      </c>
      <c r="G1752" s="15">
        <v>598509</v>
      </c>
      <c r="H1752" s="15">
        <v>411693</v>
      </c>
      <c r="I1752" s="13">
        <f t="shared" si="81"/>
        <v>0.68786434289208687</v>
      </c>
      <c r="J1752" s="12">
        <v>1075</v>
      </c>
      <c r="K1752" s="12">
        <v>960</v>
      </c>
      <c r="L1752" s="13">
        <f t="shared" si="82"/>
        <v>0.89302325581395348</v>
      </c>
      <c r="M1752" s="12">
        <v>940</v>
      </c>
      <c r="N1752" s="12">
        <v>20</v>
      </c>
      <c r="O1752" s="14" t="str">
        <f t="shared" si="83"/>
        <v>CD Eligible</v>
      </c>
    </row>
    <row r="1753" spans="1:15" x14ac:dyDescent="0.2">
      <c r="A1753" s="11" t="s">
        <v>16</v>
      </c>
      <c r="B1753" s="11">
        <v>2</v>
      </c>
      <c r="C1753" s="11" t="s">
        <v>943</v>
      </c>
      <c r="D1753" s="11" t="s">
        <v>944</v>
      </c>
      <c r="E1753" s="11" t="s">
        <v>37</v>
      </c>
      <c r="F1753" s="11" t="s">
        <v>948</v>
      </c>
      <c r="G1753" s="15">
        <v>256622</v>
      </c>
      <c r="H1753" s="15">
        <v>241418</v>
      </c>
      <c r="I1753" s="13">
        <f t="shared" si="81"/>
        <v>0.94075332590346894</v>
      </c>
      <c r="J1753" s="12">
        <v>760</v>
      </c>
      <c r="K1753" s="12">
        <v>755</v>
      </c>
      <c r="L1753" s="13">
        <f t="shared" si="82"/>
        <v>0.99342105263157898</v>
      </c>
      <c r="M1753" s="12">
        <v>580</v>
      </c>
      <c r="N1753" s="12">
        <v>175</v>
      </c>
      <c r="O1753" s="14" t="str">
        <f t="shared" si="83"/>
        <v>CD Eligible</v>
      </c>
    </row>
    <row r="1754" spans="1:15" x14ac:dyDescent="0.2">
      <c r="A1754" s="11" t="s">
        <v>16</v>
      </c>
      <c r="B1754" s="11">
        <v>2</v>
      </c>
      <c r="C1754" s="11" t="s">
        <v>943</v>
      </c>
      <c r="D1754" s="11" t="s">
        <v>944</v>
      </c>
      <c r="E1754" s="11" t="s">
        <v>52</v>
      </c>
      <c r="F1754" s="11" t="s">
        <v>949</v>
      </c>
      <c r="G1754" s="15">
        <v>517765</v>
      </c>
      <c r="H1754" s="15">
        <v>491720</v>
      </c>
      <c r="I1754" s="13">
        <f t="shared" si="81"/>
        <v>0.94969725647735947</v>
      </c>
      <c r="J1754" s="12">
        <v>1815</v>
      </c>
      <c r="K1754" s="12">
        <v>1440</v>
      </c>
      <c r="L1754" s="13">
        <f t="shared" si="82"/>
        <v>0.79338842975206614</v>
      </c>
      <c r="M1754" s="12">
        <v>1195</v>
      </c>
      <c r="N1754" s="12">
        <v>245</v>
      </c>
      <c r="O1754" s="14" t="str">
        <f t="shared" si="83"/>
        <v>CD Eligible</v>
      </c>
    </row>
    <row r="1755" spans="1:15" x14ac:dyDescent="0.2">
      <c r="A1755" s="11" t="s">
        <v>16</v>
      </c>
      <c r="B1755" s="11">
        <v>2</v>
      </c>
      <c r="C1755" s="11" t="s">
        <v>950</v>
      </c>
      <c r="D1755" s="11" t="s">
        <v>951</v>
      </c>
      <c r="E1755" s="11" t="s">
        <v>21</v>
      </c>
      <c r="F1755" s="11" t="s">
        <v>952</v>
      </c>
      <c r="G1755" s="15">
        <v>662337</v>
      </c>
      <c r="H1755" s="15">
        <v>500150</v>
      </c>
      <c r="I1755" s="13">
        <f t="shared" si="81"/>
        <v>0.75512918650173555</v>
      </c>
      <c r="J1755" s="12">
        <v>1295</v>
      </c>
      <c r="K1755" s="12">
        <v>1200</v>
      </c>
      <c r="L1755" s="13">
        <f t="shared" si="82"/>
        <v>0.92664092664092668</v>
      </c>
      <c r="M1755" s="12">
        <v>1125</v>
      </c>
      <c r="N1755" s="12">
        <v>75</v>
      </c>
      <c r="O1755" s="14" t="str">
        <f t="shared" si="83"/>
        <v>CD Eligible</v>
      </c>
    </row>
    <row r="1756" spans="1:15" x14ac:dyDescent="0.2">
      <c r="A1756" s="11" t="s">
        <v>16</v>
      </c>
      <c r="B1756" s="11">
        <v>2</v>
      </c>
      <c r="C1756" s="11" t="s">
        <v>950</v>
      </c>
      <c r="D1756" s="11" t="s">
        <v>951</v>
      </c>
      <c r="E1756" s="11" t="s">
        <v>27</v>
      </c>
      <c r="F1756" s="11" t="s">
        <v>953</v>
      </c>
      <c r="G1756" s="15">
        <v>552542</v>
      </c>
      <c r="H1756" s="15">
        <v>512842</v>
      </c>
      <c r="I1756" s="13">
        <f t="shared" si="81"/>
        <v>0.92815025826091047</v>
      </c>
      <c r="J1756" s="12">
        <v>1760</v>
      </c>
      <c r="K1756" s="12">
        <v>1610</v>
      </c>
      <c r="L1756" s="13">
        <f t="shared" si="82"/>
        <v>0.91477272727272729</v>
      </c>
      <c r="M1756" s="12">
        <v>1365</v>
      </c>
      <c r="N1756" s="12">
        <v>245</v>
      </c>
      <c r="O1756" s="14" t="str">
        <f t="shared" si="83"/>
        <v>CD Eligible</v>
      </c>
    </row>
    <row r="1757" spans="1:15" x14ac:dyDescent="0.2">
      <c r="A1757" s="11" t="s">
        <v>16</v>
      </c>
      <c r="B1757" s="11">
        <v>2</v>
      </c>
      <c r="C1757" s="11" t="s">
        <v>950</v>
      </c>
      <c r="D1757" s="11" t="s">
        <v>951</v>
      </c>
      <c r="E1757" s="11" t="s">
        <v>29</v>
      </c>
      <c r="F1757" s="11" t="s">
        <v>954</v>
      </c>
      <c r="G1757" s="15">
        <v>389502</v>
      </c>
      <c r="H1757" s="15">
        <v>373453</v>
      </c>
      <c r="I1757" s="13">
        <f t="shared" si="81"/>
        <v>0.95879610374272795</v>
      </c>
      <c r="J1757" s="12">
        <v>1125</v>
      </c>
      <c r="K1757" s="12">
        <v>1080</v>
      </c>
      <c r="L1757" s="13">
        <f t="shared" si="82"/>
        <v>0.96</v>
      </c>
      <c r="M1757" s="12">
        <v>765</v>
      </c>
      <c r="N1757" s="12">
        <v>315</v>
      </c>
      <c r="O1757" s="14" t="str">
        <f t="shared" si="83"/>
        <v>CD Eligible</v>
      </c>
    </row>
    <row r="1758" spans="1:15" x14ac:dyDescent="0.2">
      <c r="A1758" s="11" t="s">
        <v>16</v>
      </c>
      <c r="B1758" s="11">
        <v>2</v>
      </c>
      <c r="C1758" s="11" t="s">
        <v>950</v>
      </c>
      <c r="D1758" s="11" t="s">
        <v>951</v>
      </c>
      <c r="E1758" s="11" t="s">
        <v>37</v>
      </c>
      <c r="F1758" s="11" t="s">
        <v>955</v>
      </c>
      <c r="G1758" s="15">
        <v>598779</v>
      </c>
      <c r="H1758" s="15">
        <v>576096</v>
      </c>
      <c r="I1758" s="13">
        <f t="shared" si="81"/>
        <v>0.96211790994674162</v>
      </c>
      <c r="J1758" s="12">
        <v>1565</v>
      </c>
      <c r="K1758" s="12">
        <v>1200</v>
      </c>
      <c r="L1758" s="13">
        <f t="shared" si="82"/>
        <v>0.76677316293929709</v>
      </c>
      <c r="M1758" s="12">
        <v>1070</v>
      </c>
      <c r="N1758" s="12">
        <v>130</v>
      </c>
      <c r="O1758" s="14" t="str">
        <f t="shared" si="83"/>
        <v>CD Eligible</v>
      </c>
    </row>
    <row r="1759" spans="1:15" x14ac:dyDescent="0.2">
      <c r="A1759" s="11" t="s">
        <v>16</v>
      </c>
      <c r="B1759" s="11">
        <v>2</v>
      </c>
      <c r="C1759" s="11" t="s">
        <v>956</v>
      </c>
      <c r="D1759" s="11" t="s">
        <v>957</v>
      </c>
      <c r="E1759" s="11" t="s">
        <v>21</v>
      </c>
      <c r="F1759" s="11" t="s">
        <v>958</v>
      </c>
      <c r="G1759" s="15">
        <v>602921</v>
      </c>
      <c r="H1759" s="15">
        <v>339507</v>
      </c>
      <c r="I1759" s="13">
        <f t="shared" si="81"/>
        <v>0.56310362385785206</v>
      </c>
      <c r="J1759" s="12">
        <v>1205</v>
      </c>
      <c r="K1759" s="12">
        <v>560</v>
      </c>
      <c r="L1759" s="13">
        <f t="shared" si="82"/>
        <v>0.46473029045643155</v>
      </c>
      <c r="M1759" s="12">
        <v>290</v>
      </c>
      <c r="N1759" s="12">
        <v>270</v>
      </c>
      <c r="O1759" s="14" t="str">
        <f t="shared" si="83"/>
        <v>Ineligible</v>
      </c>
    </row>
    <row r="1760" spans="1:15" x14ac:dyDescent="0.2">
      <c r="A1760" s="11" t="s">
        <v>16</v>
      </c>
      <c r="B1760" s="11">
        <v>2</v>
      </c>
      <c r="C1760" s="11" t="s">
        <v>956</v>
      </c>
      <c r="D1760" s="11" t="s">
        <v>957</v>
      </c>
      <c r="E1760" s="11" t="s">
        <v>27</v>
      </c>
      <c r="F1760" s="11" t="s">
        <v>959</v>
      </c>
      <c r="G1760" s="15">
        <v>722320</v>
      </c>
      <c r="H1760" s="15">
        <v>442984</v>
      </c>
      <c r="I1760" s="13">
        <f t="shared" si="81"/>
        <v>0.61327943293830989</v>
      </c>
      <c r="J1760" s="12">
        <v>1345</v>
      </c>
      <c r="K1760" s="12">
        <v>510</v>
      </c>
      <c r="L1760" s="13">
        <f t="shared" si="82"/>
        <v>0.379182156133829</v>
      </c>
      <c r="M1760" s="12">
        <v>300</v>
      </c>
      <c r="N1760" s="12">
        <v>210</v>
      </c>
      <c r="O1760" s="14" t="str">
        <f t="shared" si="83"/>
        <v>Ineligible</v>
      </c>
    </row>
    <row r="1761" spans="1:15" x14ac:dyDescent="0.2">
      <c r="A1761" s="11" t="s">
        <v>16</v>
      </c>
      <c r="B1761" s="11">
        <v>2</v>
      </c>
      <c r="C1761" s="11" t="s">
        <v>960</v>
      </c>
      <c r="D1761" s="11" t="s">
        <v>961</v>
      </c>
      <c r="E1761" s="11" t="s">
        <v>21</v>
      </c>
      <c r="F1761" s="11" t="s">
        <v>962</v>
      </c>
      <c r="G1761" s="15">
        <v>712327</v>
      </c>
      <c r="H1761" s="15">
        <v>610647</v>
      </c>
      <c r="I1761" s="13">
        <f t="shared" si="81"/>
        <v>0.85725656896341151</v>
      </c>
      <c r="J1761" s="12">
        <v>1560</v>
      </c>
      <c r="K1761" s="12">
        <v>1320</v>
      </c>
      <c r="L1761" s="13">
        <f t="shared" si="82"/>
        <v>0.84615384615384615</v>
      </c>
      <c r="M1761" s="12">
        <v>1175</v>
      </c>
      <c r="N1761" s="12">
        <v>145</v>
      </c>
      <c r="O1761" s="14" t="str">
        <f t="shared" si="83"/>
        <v>CD Eligible</v>
      </c>
    </row>
    <row r="1762" spans="1:15" x14ac:dyDescent="0.2">
      <c r="A1762" s="11" t="s">
        <v>16</v>
      </c>
      <c r="B1762" s="11">
        <v>2</v>
      </c>
      <c r="C1762" s="11" t="s">
        <v>960</v>
      </c>
      <c r="D1762" s="11" t="s">
        <v>961</v>
      </c>
      <c r="E1762" s="11" t="s">
        <v>27</v>
      </c>
      <c r="F1762" s="11" t="s">
        <v>963</v>
      </c>
      <c r="G1762" s="15">
        <v>383493</v>
      </c>
      <c r="H1762" s="15">
        <v>350377</v>
      </c>
      <c r="I1762" s="13">
        <f t="shared" si="81"/>
        <v>0.91364640293303923</v>
      </c>
      <c r="J1762" s="12">
        <v>1290</v>
      </c>
      <c r="K1762" s="12">
        <v>1110</v>
      </c>
      <c r="L1762" s="13">
        <f t="shared" si="82"/>
        <v>0.86046511627906974</v>
      </c>
      <c r="M1762" s="12">
        <v>890</v>
      </c>
      <c r="N1762" s="12">
        <v>220</v>
      </c>
      <c r="O1762" s="14" t="str">
        <f t="shared" si="83"/>
        <v>CD Eligible</v>
      </c>
    </row>
    <row r="1763" spans="1:15" x14ac:dyDescent="0.2">
      <c r="A1763" s="11" t="s">
        <v>16</v>
      </c>
      <c r="B1763" s="11">
        <v>2</v>
      </c>
      <c r="C1763" s="11" t="s">
        <v>960</v>
      </c>
      <c r="D1763" s="11" t="s">
        <v>961</v>
      </c>
      <c r="E1763" s="11" t="s">
        <v>29</v>
      </c>
      <c r="F1763" s="11" t="s">
        <v>964</v>
      </c>
      <c r="G1763" s="15">
        <v>365307</v>
      </c>
      <c r="H1763" s="15">
        <v>334212</v>
      </c>
      <c r="I1763" s="13">
        <f t="shared" si="81"/>
        <v>0.91487981341720803</v>
      </c>
      <c r="J1763" s="12">
        <v>710</v>
      </c>
      <c r="K1763" s="12">
        <v>665</v>
      </c>
      <c r="L1763" s="13">
        <f t="shared" si="82"/>
        <v>0.93661971830985913</v>
      </c>
      <c r="M1763" s="12">
        <v>600</v>
      </c>
      <c r="N1763" s="12">
        <v>65</v>
      </c>
      <c r="O1763" s="14" t="str">
        <f t="shared" si="83"/>
        <v>CD Eligible</v>
      </c>
    </row>
    <row r="1764" spans="1:15" x14ac:dyDescent="0.2">
      <c r="A1764" s="11" t="s">
        <v>16</v>
      </c>
      <c r="B1764" s="11">
        <v>2</v>
      </c>
      <c r="C1764" s="11" t="s">
        <v>960</v>
      </c>
      <c r="D1764" s="11" t="s">
        <v>961</v>
      </c>
      <c r="E1764" s="11" t="s">
        <v>37</v>
      </c>
      <c r="F1764" s="11" t="s">
        <v>965</v>
      </c>
      <c r="G1764" s="15">
        <v>408022</v>
      </c>
      <c r="H1764" s="15">
        <v>339153</v>
      </c>
      <c r="I1764" s="13">
        <f t="shared" si="81"/>
        <v>0.83121253265755279</v>
      </c>
      <c r="J1764" s="12">
        <v>1480</v>
      </c>
      <c r="K1764" s="12">
        <v>1340</v>
      </c>
      <c r="L1764" s="13">
        <f t="shared" si="82"/>
        <v>0.90540540540540537</v>
      </c>
      <c r="M1764" s="12">
        <v>1195</v>
      </c>
      <c r="N1764" s="12">
        <v>145</v>
      </c>
      <c r="O1764" s="14" t="str">
        <f t="shared" si="83"/>
        <v>CD Eligible</v>
      </c>
    </row>
    <row r="1765" spans="1:15" x14ac:dyDescent="0.2">
      <c r="A1765" s="11" t="s">
        <v>16</v>
      </c>
      <c r="B1765" s="11">
        <v>2</v>
      </c>
      <c r="C1765" s="11" t="s">
        <v>966</v>
      </c>
      <c r="D1765" s="11" t="s">
        <v>967</v>
      </c>
      <c r="E1765" s="11" t="s">
        <v>21</v>
      </c>
      <c r="F1765" s="11" t="s">
        <v>968</v>
      </c>
      <c r="G1765" s="15">
        <v>657572</v>
      </c>
      <c r="H1765" s="15">
        <v>640376</v>
      </c>
      <c r="I1765" s="13">
        <f t="shared" si="81"/>
        <v>0.9738492514888103</v>
      </c>
      <c r="J1765" s="12">
        <v>1390</v>
      </c>
      <c r="K1765" s="12">
        <v>1190</v>
      </c>
      <c r="L1765" s="13">
        <f t="shared" si="82"/>
        <v>0.85611510791366907</v>
      </c>
      <c r="M1765" s="12">
        <v>1020</v>
      </c>
      <c r="N1765" s="12">
        <v>170</v>
      </c>
      <c r="O1765" s="14" t="str">
        <f t="shared" si="83"/>
        <v>CD Eligible</v>
      </c>
    </row>
    <row r="1766" spans="1:15" x14ac:dyDescent="0.2">
      <c r="A1766" s="11" t="s">
        <v>16</v>
      </c>
      <c r="B1766" s="11">
        <v>2</v>
      </c>
      <c r="C1766" s="11" t="s">
        <v>966</v>
      </c>
      <c r="D1766" s="11" t="s">
        <v>967</v>
      </c>
      <c r="E1766" s="11" t="s">
        <v>27</v>
      </c>
      <c r="F1766" s="11" t="s">
        <v>969</v>
      </c>
      <c r="G1766" s="15">
        <v>254571</v>
      </c>
      <c r="H1766" s="15">
        <v>142976</v>
      </c>
      <c r="I1766" s="13">
        <f t="shared" si="81"/>
        <v>0.56163506448102885</v>
      </c>
      <c r="J1766" s="12">
        <v>715</v>
      </c>
      <c r="K1766" s="12">
        <v>680</v>
      </c>
      <c r="L1766" s="13">
        <f t="shared" si="82"/>
        <v>0.95104895104895104</v>
      </c>
      <c r="M1766" s="12">
        <v>585</v>
      </c>
      <c r="N1766" s="12">
        <v>95</v>
      </c>
      <c r="O1766" s="14" t="str">
        <f t="shared" si="83"/>
        <v>CD Eligible</v>
      </c>
    </row>
    <row r="1767" spans="1:15" x14ac:dyDescent="0.2">
      <c r="A1767" s="11" t="s">
        <v>16</v>
      </c>
      <c r="B1767" s="11">
        <v>2</v>
      </c>
      <c r="C1767" s="11" t="s">
        <v>966</v>
      </c>
      <c r="D1767" s="11" t="s">
        <v>967</v>
      </c>
      <c r="E1767" s="11" t="s">
        <v>29</v>
      </c>
      <c r="F1767" s="11" t="s">
        <v>970</v>
      </c>
      <c r="G1767" s="15">
        <v>560292</v>
      </c>
      <c r="H1767" s="15">
        <v>517959</v>
      </c>
      <c r="I1767" s="13">
        <f t="shared" si="81"/>
        <v>0.92444475380694358</v>
      </c>
      <c r="J1767" s="12">
        <v>1450</v>
      </c>
      <c r="K1767" s="12">
        <v>1290</v>
      </c>
      <c r="L1767" s="13">
        <f t="shared" si="82"/>
        <v>0.8896551724137931</v>
      </c>
      <c r="M1767" s="12">
        <v>1135</v>
      </c>
      <c r="N1767" s="12">
        <v>155</v>
      </c>
      <c r="O1767" s="14" t="str">
        <f t="shared" si="83"/>
        <v>CD Eligible</v>
      </c>
    </row>
    <row r="1768" spans="1:15" x14ac:dyDescent="0.2">
      <c r="A1768" s="11" t="s">
        <v>16</v>
      </c>
      <c r="B1768" s="11">
        <v>2</v>
      </c>
      <c r="C1768" s="11" t="s">
        <v>971</v>
      </c>
      <c r="D1768" s="11" t="s">
        <v>972</v>
      </c>
      <c r="E1768" s="11" t="s">
        <v>21</v>
      </c>
      <c r="F1768" s="11" t="s">
        <v>973</v>
      </c>
      <c r="G1768" s="15">
        <v>491264</v>
      </c>
      <c r="H1768" s="15">
        <v>385062</v>
      </c>
      <c r="I1768" s="13">
        <f t="shared" si="81"/>
        <v>0.78381888353309015</v>
      </c>
      <c r="J1768" s="12">
        <v>1145</v>
      </c>
      <c r="K1768" s="12">
        <v>450</v>
      </c>
      <c r="L1768" s="13">
        <f t="shared" si="82"/>
        <v>0.3930131004366812</v>
      </c>
      <c r="M1768" s="12">
        <v>185</v>
      </c>
      <c r="N1768" s="12">
        <v>265</v>
      </c>
      <c r="O1768" s="14" t="str">
        <f t="shared" si="83"/>
        <v>Ineligible</v>
      </c>
    </row>
    <row r="1769" spans="1:15" x14ac:dyDescent="0.2">
      <c r="A1769" s="11" t="s">
        <v>16</v>
      </c>
      <c r="B1769" s="11">
        <v>2</v>
      </c>
      <c r="C1769" s="11" t="s">
        <v>971</v>
      </c>
      <c r="D1769" s="11" t="s">
        <v>972</v>
      </c>
      <c r="E1769" s="11" t="s">
        <v>27</v>
      </c>
      <c r="F1769" s="11" t="s">
        <v>974</v>
      </c>
      <c r="G1769" s="15">
        <v>436995</v>
      </c>
      <c r="H1769" s="15">
        <v>358340</v>
      </c>
      <c r="I1769" s="13">
        <f t="shared" si="81"/>
        <v>0.82000938225837827</v>
      </c>
      <c r="J1769" s="12">
        <v>1080</v>
      </c>
      <c r="K1769" s="12">
        <v>395</v>
      </c>
      <c r="L1769" s="13">
        <f t="shared" si="82"/>
        <v>0.36574074074074076</v>
      </c>
      <c r="M1769" s="12">
        <v>260</v>
      </c>
      <c r="N1769" s="12">
        <v>135</v>
      </c>
      <c r="O1769" s="14" t="str">
        <f t="shared" si="83"/>
        <v>Ineligible</v>
      </c>
    </row>
    <row r="1770" spans="1:15" x14ac:dyDescent="0.2">
      <c r="A1770" s="11" t="s">
        <v>16</v>
      </c>
      <c r="B1770" s="11">
        <v>2</v>
      </c>
      <c r="C1770" s="11" t="s">
        <v>975</v>
      </c>
      <c r="D1770" s="11" t="s">
        <v>976</v>
      </c>
      <c r="E1770" s="11" t="s">
        <v>21</v>
      </c>
      <c r="F1770" s="11" t="s">
        <v>977</v>
      </c>
      <c r="G1770" s="15">
        <v>333456</v>
      </c>
      <c r="H1770" s="15">
        <v>309158</v>
      </c>
      <c r="I1770" s="13">
        <f t="shared" si="81"/>
        <v>0.92713281512403434</v>
      </c>
      <c r="J1770" s="12">
        <v>665</v>
      </c>
      <c r="K1770" s="12">
        <v>555</v>
      </c>
      <c r="L1770" s="13">
        <f t="shared" si="82"/>
        <v>0.83458646616541354</v>
      </c>
      <c r="M1770" s="12">
        <v>335</v>
      </c>
      <c r="N1770" s="12">
        <v>220</v>
      </c>
      <c r="O1770" s="14" t="str">
        <f t="shared" si="83"/>
        <v>CD Eligible</v>
      </c>
    </row>
    <row r="1771" spans="1:15" x14ac:dyDescent="0.2">
      <c r="A1771" s="11" t="s">
        <v>16</v>
      </c>
      <c r="B1771" s="11">
        <v>2</v>
      </c>
      <c r="C1771" s="11" t="s">
        <v>975</v>
      </c>
      <c r="D1771" s="11" t="s">
        <v>976</v>
      </c>
      <c r="E1771" s="11" t="s">
        <v>27</v>
      </c>
      <c r="F1771" s="11" t="s">
        <v>978</v>
      </c>
      <c r="G1771" s="15">
        <v>496569.08</v>
      </c>
      <c r="H1771" s="15">
        <v>390731</v>
      </c>
      <c r="I1771" s="13">
        <f t="shared" si="81"/>
        <v>0.78686131645570845</v>
      </c>
      <c r="J1771" s="12">
        <v>1300</v>
      </c>
      <c r="K1771" s="12">
        <v>1090</v>
      </c>
      <c r="L1771" s="13">
        <f t="shared" si="82"/>
        <v>0.83846153846153848</v>
      </c>
      <c r="M1771" s="12">
        <v>865</v>
      </c>
      <c r="N1771" s="12">
        <v>225</v>
      </c>
      <c r="O1771" s="14" t="str">
        <f t="shared" si="83"/>
        <v>CD Eligible</v>
      </c>
    </row>
    <row r="1772" spans="1:15" x14ac:dyDescent="0.2">
      <c r="A1772" s="11" t="s">
        <v>16</v>
      </c>
      <c r="B1772" s="11">
        <v>2</v>
      </c>
      <c r="C1772" s="11" t="s">
        <v>979</v>
      </c>
      <c r="D1772" s="11" t="s">
        <v>980</v>
      </c>
      <c r="E1772" s="11" t="s">
        <v>21</v>
      </c>
      <c r="F1772" s="11" t="s">
        <v>981</v>
      </c>
      <c r="G1772" s="15">
        <v>591906</v>
      </c>
      <c r="H1772" s="15">
        <v>342527</v>
      </c>
      <c r="I1772" s="13">
        <f t="shared" si="81"/>
        <v>0.57868479116616489</v>
      </c>
      <c r="J1772" s="12">
        <v>705</v>
      </c>
      <c r="K1772" s="12">
        <v>470</v>
      </c>
      <c r="L1772" s="13">
        <f t="shared" si="82"/>
        <v>0.66666666666666663</v>
      </c>
      <c r="M1772" s="12">
        <v>115</v>
      </c>
      <c r="N1772" s="12">
        <v>355</v>
      </c>
      <c r="O1772" s="14" t="str">
        <f t="shared" si="83"/>
        <v>CD Eligible</v>
      </c>
    </row>
    <row r="1773" spans="1:15" x14ac:dyDescent="0.2">
      <c r="A1773" s="11" t="s">
        <v>16</v>
      </c>
      <c r="B1773" s="11">
        <v>2</v>
      </c>
      <c r="C1773" s="11" t="s">
        <v>979</v>
      </c>
      <c r="D1773" s="11" t="s">
        <v>980</v>
      </c>
      <c r="E1773" s="11" t="s">
        <v>27</v>
      </c>
      <c r="F1773" s="11" t="s">
        <v>982</v>
      </c>
      <c r="G1773" s="15">
        <v>739254</v>
      </c>
      <c r="H1773" s="15">
        <v>594718</v>
      </c>
      <c r="I1773" s="13">
        <f t="shared" si="81"/>
        <v>0.80448397979584829</v>
      </c>
      <c r="J1773" s="12">
        <v>1040</v>
      </c>
      <c r="K1773" s="12">
        <v>490</v>
      </c>
      <c r="L1773" s="13">
        <f t="shared" si="82"/>
        <v>0.47115384615384615</v>
      </c>
      <c r="M1773" s="12">
        <v>290</v>
      </c>
      <c r="N1773" s="12">
        <v>200</v>
      </c>
      <c r="O1773" s="14" t="str">
        <f t="shared" si="83"/>
        <v>Ineligible</v>
      </c>
    </row>
    <row r="1774" spans="1:15" x14ac:dyDescent="0.2">
      <c r="A1774" s="11" t="s">
        <v>16</v>
      </c>
      <c r="B1774" s="11">
        <v>2</v>
      </c>
      <c r="C1774" s="11" t="s">
        <v>979</v>
      </c>
      <c r="D1774" s="11" t="s">
        <v>980</v>
      </c>
      <c r="E1774" s="11" t="s">
        <v>29</v>
      </c>
      <c r="F1774" s="11" t="s">
        <v>983</v>
      </c>
      <c r="G1774" s="15">
        <v>445235</v>
      </c>
      <c r="H1774" s="15">
        <v>325518</v>
      </c>
      <c r="I1774" s="13">
        <f t="shared" si="81"/>
        <v>0.73111502914191384</v>
      </c>
      <c r="J1774" s="12">
        <v>985</v>
      </c>
      <c r="K1774" s="12">
        <v>480</v>
      </c>
      <c r="L1774" s="13">
        <f t="shared" si="82"/>
        <v>0.48730964467005078</v>
      </c>
      <c r="M1774" s="12">
        <v>415</v>
      </c>
      <c r="N1774" s="12">
        <v>65</v>
      </c>
      <c r="O1774" s="14" t="str">
        <f t="shared" si="83"/>
        <v>Ineligible</v>
      </c>
    </row>
    <row r="1775" spans="1:15" x14ac:dyDescent="0.2">
      <c r="A1775" s="11" t="s">
        <v>16</v>
      </c>
      <c r="B1775" s="11">
        <v>2</v>
      </c>
      <c r="C1775" s="11" t="s">
        <v>984</v>
      </c>
      <c r="D1775" s="11" t="s">
        <v>985</v>
      </c>
      <c r="E1775" s="11" t="s">
        <v>21</v>
      </c>
      <c r="F1775" s="11" t="s">
        <v>986</v>
      </c>
      <c r="G1775" s="15">
        <v>1208802</v>
      </c>
      <c r="H1775" s="15">
        <v>0</v>
      </c>
      <c r="I1775" s="13">
        <f t="shared" si="81"/>
        <v>0</v>
      </c>
      <c r="J1775" s="12">
        <v>0</v>
      </c>
      <c r="K1775" s="12">
        <v>0</v>
      </c>
      <c r="L1775" s="13" t="str">
        <f t="shared" si="82"/>
        <v>-</v>
      </c>
      <c r="M1775" s="12">
        <v>0</v>
      </c>
      <c r="N1775" s="12">
        <v>0</v>
      </c>
      <c r="O1775" s="14" t="str">
        <f t="shared" si="83"/>
        <v>Ineligible</v>
      </c>
    </row>
    <row r="1776" spans="1:15" x14ac:dyDescent="0.2">
      <c r="A1776" s="11" t="s">
        <v>16</v>
      </c>
      <c r="B1776" s="11">
        <v>2</v>
      </c>
      <c r="C1776" s="11" t="s">
        <v>987</v>
      </c>
      <c r="D1776" s="11" t="s">
        <v>988</v>
      </c>
      <c r="E1776" s="11" t="s">
        <v>21</v>
      </c>
      <c r="F1776" s="11" t="s">
        <v>989</v>
      </c>
      <c r="G1776" s="15">
        <v>772547</v>
      </c>
      <c r="H1776" s="15">
        <v>592083</v>
      </c>
      <c r="I1776" s="13">
        <f t="shared" si="81"/>
        <v>0.76640385633495434</v>
      </c>
      <c r="J1776" s="12">
        <v>1190</v>
      </c>
      <c r="K1776" s="12">
        <v>570</v>
      </c>
      <c r="L1776" s="13">
        <f t="shared" si="82"/>
        <v>0.47899159663865548</v>
      </c>
      <c r="M1776" s="12">
        <v>340</v>
      </c>
      <c r="N1776" s="12">
        <v>230</v>
      </c>
      <c r="O1776" s="14" t="str">
        <f t="shared" si="83"/>
        <v>Ineligible</v>
      </c>
    </row>
    <row r="1777" spans="1:15" x14ac:dyDescent="0.2">
      <c r="A1777" s="11" t="s">
        <v>16</v>
      </c>
      <c r="B1777" s="11">
        <v>2</v>
      </c>
      <c r="C1777" s="11" t="s">
        <v>987</v>
      </c>
      <c r="D1777" s="11" t="s">
        <v>988</v>
      </c>
      <c r="E1777" s="11" t="s">
        <v>27</v>
      </c>
      <c r="F1777" s="11" t="s">
        <v>990</v>
      </c>
      <c r="G1777" s="15">
        <v>501558</v>
      </c>
      <c r="H1777" s="15">
        <v>372575</v>
      </c>
      <c r="I1777" s="13">
        <f t="shared" si="81"/>
        <v>0.74283532512690453</v>
      </c>
      <c r="J1777" s="12">
        <v>1465</v>
      </c>
      <c r="K1777" s="12">
        <v>435</v>
      </c>
      <c r="L1777" s="13">
        <f t="shared" si="82"/>
        <v>0.29692832764505117</v>
      </c>
      <c r="M1777" s="12">
        <v>275</v>
      </c>
      <c r="N1777" s="12">
        <v>160</v>
      </c>
      <c r="O1777" s="14" t="str">
        <f t="shared" si="83"/>
        <v>Ineligible</v>
      </c>
    </row>
    <row r="1778" spans="1:15" x14ac:dyDescent="0.2">
      <c r="A1778" s="11" t="s">
        <v>16</v>
      </c>
      <c r="B1778" s="11">
        <v>2</v>
      </c>
      <c r="C1778" s="11" t="s">
        <v>991</v>
      </c>
      <c r="D1778" s="11" t="s">
        <v>992</v>
      </c>
      <c r="E1778" s="11" t="s">
        <v>21</v>
      </c>
      <c r="F1778" s="11" t="s">
        <v>993</v>
      </c>
      <c r="G1778" s="15">
        <v>348297</v>
      </c>
      <c r="H1778" s="15">
        <v>318277</v>
      </c>
      <c r="I1778" s="13">
        <f t="shared" si="81"/>
        <v>0.91380919158074858</v>
      </c>
      <c r="J1778" s="12">
        <v>1675</v>
      </c>
      <c r="K1778" s="12">
        <v>1620</v>
      </c>
      <c r="L1778" s="13">
        <f t="shared" si="82"/>
        <v>0.96716417910447761</v>
      </c>
      <c r="M1778" s="12">
        <v>1295</v>
      </c>
      <c r="N1778" s="12">
        <v>325</v>
      </c>
      <c r="O1778" s="14" t="str">
        <f t="shared" si="83"/>
        <v>CD Eligible</v>
      </c>
    </row>
    <row r="1779" spans="1:15" x14ac:dyDescent="0.2">
      <c r="A1779" s="11" t="s">
        <v>16</v>
      </c>
      <c r="B1779" s="11">
        <v>2</v>
      </c>
      <c r="C1779" s="11" t="s">
        <v>991</v>
      </c>
      <c r="D1779" s="11" t="s">
        <v>992</v>
      </c>
      <c r="E1779" s="11" t="s">
        <v>27</v>
      </c>
      <c r="F1779" s="11" t="s">
        <v>994</v>
      </c>
      <c r="G1779" s="15">
        <v>433873</v>
      </c>
      <c r="H1779" s="15">
        <v>331675</v>
      </c>
      <c r="I1779" s="13">
        <f t="shared" si="81"/>
        <v>0.76445180963092885</v>
      </c>
      <c r="J1779" s="12">
        <v>755</v>
      </c>
      <c r="K1779" s="12">
        <v>755</v>
      </c>
      <c r="L1779" s="13">
        <f t="shared" si="82"/>
        <v>1</v>
      </c>
      <c r="M1779" s="12">
        <v>440</v>
      </c>
      <c r="N1779" s="12">
        <v>315</v>
      </c>
      <c r="O1779" s="14" t="str">
        <f t="shared" si="83"/>
        <v>CD Eligible</v>
      </c>
    </row>
    <row r="1780" spans="1:15" x14ac:dyDescent="0.2">
      <c r="A1780" s="11" t="s">
        <v>16</v>
      </c>
      <c r="B1780" s="11">
        <v>2</v>
      </c>
      <c r="C1780" s="11" t="s">
        <v>991</v>
      </c>
      <c r="D1780" s="11" t="s">
        <v>992</v>
      </c>
      <c r="E1780" s="11" t="s">
        <v>29</v>
      </c>
      <c r="F1780" s="11" t="s">
        <v>995</v>
      </c>
      <c r="G1780" s="15">
        <v>323197</v>
      </c>
      <c r="H1780" s="15">
        <v>248977</v>
      </c>
      <c r="I1780" s="13">
        <f t="shared" si="81"/>
        <v>0.77035677930178803</v>
      </c>
      <c r="J1780" s="12">
        <v>810</v>
      </c>
      <c r="K1780" s="12">
        <v>460</v>
      </c>
      <c r="L1780" s="13">
        <f t="shared" si="82"/>
        <v>0.5679012345679012</v>
      </c>
      <c r="M1780" s="12">
        <v>375</v>
      </c>
      <c r="N1780" s="12">
        <v>85</v>
      </c>
      <c r="O1780" s="14" t="str">
        <f t="shared" si="83"/>
        <v>CD Eligible</v>
      </c>
    </row>
    <row r="1781" spans="1:15" x14ac:dyDescent="0.2">
      <c r="A1781" s="11" t="s">
        <v>16</v>
      </c>
      <c r="B1781" s="11">
        <v>2</v>
      </c>
      <c r="C1781" s="11" t="s">
        <v>991</v>
      </c>
      <c r="D1781" s="11" t="s">
        <v>992</v>
      </c>
      <c r="E1781" s="11" t="s">
        <v>37</v>
      </c>
      <c r="F1781" s="11" t="s">
        <v>996</v>
      </c>
      <c r="G1781" s="15">
        <v>228218</v>
      </c>
      <c r="H1781" s="15">
        <v>223353</v>
      </c>
      <c r="I1781" s="13">
        <f t="shared" si="81"/>
        <v>0.97868266306776852</v>
      </c>
      <c r="J1781" s="12">
        <v>640</v>
      </c>
      <c r="K1781" s="12">
        <v>520</v>
      </c>
      <c r="L1781" s="13">
        <f t="shared" si="82"/>
        <v>0.8125</v>
      </c>
      <c r="M1781" s="12">
        <v>460</v>
      </c>
      <c r="N1781" s="12">
        <v>60</v>
      </c>
      <c r="O1781" s="14" t="str">
        <f t="shared" si="83"/>
        <v>CD Eligible</v>
      </c>
    </row>
    <row r="1782" spans="1:15" x14ac:dyDescent="0.2">
      <c r="A1782" s="11" t="s">
        <v>16</v>
      </c>
      <c r="B1782" s="11">
        <v>2</v>
      </c>
      <c r="C1782" s="11" t="s">
        <v>991</v>
      </c>
      <c r="D1782" s="11" t="s">
        <v>992</v>
      </c>
      <c r="E1782" s="11" t="s">
        <v>52</v>
      </c>
      <c r="F1782" s="11" t="s">
        <v>997</v>
      </c>
      <c r="G1782" s="15">
        <v>725109</v>
      </c>
      <c r="H1782" s="15">
        <v>578653</v>
      </c>
      <c r="I1782" s="13">
        <f t="shared" si="81"/>
        <v>0.7980220904719153</v>
      </c>
      <c r="J1782" s="12">
        <v>1505</v>
      </c>
      <c r="K1782" s="12">
        <v>1420</v>
      </c>
      <c r="L1782" s="13">
        <f t="shared" si="82"/>
        <v>0.94352159468438535</v>
      </c>
      <c r="M1782" s="12">
        <v>935</v>
      </c>
      <c r="N1782" s="12">
        <v>485</v>
      </c>
      <c r="O1782" s="14" t="str">
        <f t="shared" si="83"/>
        <v>CD Eligible</v>
      </c>
    </row>
    <row r="1783" spans="1:15" x14ac:dyDescent="0.2">
      <c r="A1783" s="11" t="s">
        <v>16</v>
      </c>
      <c r="B1783" s="11">
        <v>2</v>
      </c>
      <c r="C1783" s="11" t="s">
        <v>991</v>
      </c>
      <c r="D1783" s="11" t="s">
        <v>992</v>
      </c>
      <c r="E1783" s="11" t="s">
        <v>61</v>
      </c>
      <c r="F1783" s="11" t="s">
        <v>998</v>
      </c>
      <c r="G1783" s="15">
        <v>126165</v>
      </c>
      <c r="H1783" s="15">
        <v>88800</v>
      </c>
      <c r="I1783" s="13">
        <f t="shared" si="81"/>
        <v>0.70384020924979196</v>
      </c>
      <c r="J1783" s="12">
        <v>215</v>
      </c>
      <c r="K1783" s="12">
        <v>215</v>
      </c>
      <c r="L1783" s="13">
        <f t="shared" si="82"/>
        <v>1</v>
      </c>
      <c r="M1783" s="12">
        <v>215</v>
      </c>
      <c r="N1783" s="12">
        <v>0</v>
      </c>
      <c r="O1783" s="14" t="str">
        <f t="shared" si="83"/>
        <v>CD Eligible</v>
      </c>
    </row>
    <row r="1784" spans="1:15" x14ac:dyDescent="0.2">
      <c r="A1784" s="11" t="s">
        <v>16</v>
      </c>
      <c r="B1784" s="11">
        <v>2</v>
      </c>
      <c r="C1784" s="11" t="s">
        <v>991</v>
      </c>
      <c r="D1784" s="11" t="s">
        <v>992</v>
      </c>
      <c r="E1784" s="11" t="s">
        <v>139</v>
      </c>
      <c r="F1784" s="11" t="s">
        <v>999</v>
      </c>
      <c r="G1784" s="15">
        <v>397885</v>
      </c>
      <c r="H1784" s="15">
        <v>339984</v>
      </c>
      <c r="I1784" s="13">
        <f t="shared" si="81"/>
        <v>0.85447805270367061</v>
      </c>
      <c r="J1784" s="12">
        <v>950</v>
      </c>
      <c r="K1784" s="12">
        <v>885</v>
      </c>
      <c r="L1784" s="13">
        <f t="shared" si="82"/>
        <v>0.93157894736842106</v>
      </c>
      <c r="M1784" s="12">
        <v>760</v>
      </c>
      <c r="N1784" s="12">
        <v>125</v>
      </c>
      <c r="O1784" s="14" t="str">
        <f t="shared" si="83"/>
        <v>CD Eligible</v>
      </c>
    </row>
    <row r="1785" spans="1:15" x14ac:dyDescent="0.2">
      <c r="A1785" s="11" t="s">
        <v>16</v>
      </c>
      <c r="B1785" s="11">
        <v>2</v>
      </c>
      <c r="C1785" s="11" t="s">
        <v>1000</v>
      </c>
      <c r="D1785" s="11" t="s">
        <v>1001</v>
      </c>
      <c r="E1785" s="11" t="s">
        <v>21</v>
      </c>
      <c r="F1785" s="11" t="s">
        <v>1002</v>
      </c>
      <c r="G1785" s="15">
        <v>687917</v>
      </c>
      <c r="H1785" s="15">
        <v>505393</v>
      </c>
      <c r="I1785" s="13">
        <f t="shared" si="81"/>
        <v>0.73467147926275989</v>
      </c>
      <c r="J1785" s="12">
        <v>1415</v>
      </c>
      <c r="K1785" s="12">
        <v>780</v>
      </c>
      <c r="L1785" s="13">
        <f t="shared" si="82"/>
        <v>0.5512367491166078</v>
      </c>
      <c r="M1785" s="12">
        <v>680</v>
      </c>
      <c r="N1785" s="12">
        <v>100</v>
      </c>
      <c r="O1785" s="14" t="str">
        <f t="shared" si="83"/>
        <v>CD Eligible</v>
      </c>
    </row>
    <row r="1786" spans="1:15" x14ac:dyDescent="0.2">
      <c r="A1786" s="11" t="s">
        <v>16</v>
      </c>
      <c r="B1786" s="11">
        <v>2</v>
      </c>
      <c r="C1786" s="11" t="s">
        <v>1000</v>
      </c>
      <c r="D1786" s="11" t="s">
        <v>1001</v>
      </c>
      <c r="E1786" s="11" t="s">
        <v>27</v>
      </c>
      <c r="F1786" s="11" t="s">
        <v>1003</v>
      </c>
      <c r="G1786" s="15">
        <v>504640</v>
      </c>
      <c r="H1786" s="15">
        <v>403817</v>
      </c>
      <c r="I1786" s="13">
        <f t="shared" si="81"/>
        <v>0.80020806911857956</v>
      </c>
      <c r="J1786" s="12">
        <v>1280</v>
      </c>
      <c r="K1786" s="12">
        <v>725</v>
      </c>
      <c r="L1786" s="13">
        <f t="shared" si="82"/>
        <v>0.56640625</v>
      </c>
      <c r="M1786" s="12">
        <v>480</v>
      </c>
      <c r="N1786" s="12">
        <v>245</v>
      </c>
      <c r="O1786" s="14" t="str">
        <f t="shared" si="83"/>
        <v>CD Eligible</v>
      </c>
    </row>
    <row r="1787" spans="1:15" x14ac:dyDescent="0.2">
      <c r="A1787" s="11" t="s">
        <v>16</v>
      </c>
      <c r="B1787" s="11">
        <v>2</v>
      </c>
      <c r="C1787" s="11" t="s">
        <v>1004</v>
      </c>
      <c r="D1787" s="11" t="s">
        <v>1005</v>
      </c>
      <c r="E1787" s="11" t="s">
        <v>21</v>
      </c>
      <c r="F1787" s="11" t="s">
        <v>1006</v>
      </c>
      <c r="G1787" s="15">
        <v>764635</v>
      </c>
      <c r="H1787" s="15">
        <v>651069</v>
      </c>
      <c r="I1787" s="13">
        <f t="shared" si="81"/>
        <v>0.85147684843095073</v>
      </c>
      <c r="J1787" s="12">
        <v>2000</v>
      </c>
      <c r="K1787" s="12">
        <v>1780</v>
      </c>
      <c r="L1787" s="13">
        <f t="shared" si="82"/>
        <v>0.89</v>
      </c>
      <c r="M1787" s="12">
        <v>975</v>
      </c>
      <c r="N1787" s="12">
        <v>805</v>
      </c>
      <c r="O1787" s="14" t="str">
        <f t="shared" si="83"/>
        <v>CD Eligible</v>
      </c>
    </row>
    <row r="1788" spans="1:15" x14ac:dyDescent="0.2">
      <c r="A1788" s="11" t="s">
        <v>16</v>
      </c>
      <c r="B1788" s="11">
        <v>2</v>
      </c>
      <c r="C1788" s="11" t="s">
        <v>1004</v>
      </c>
      <c r="D1788" s="11" t="s">
        <v>1005</v>
      </c>
      <c r="E1788" s="11" t="s">
        <v>27</v>
      </c>
      <c r="F1788" s="11" t="s">
        <v>1007</v>
      </c>
      <c r="G1788" s="15">
        <v>576575</v>
      </c>
      <c r="H1788" s="15">
        <v>515582</v>
      </c>
      <c r="I1788" s="13">
        <f t="shared" si="81"/>
        <v>0.89421497636907599</v>
      </c>
      <c r="J1788" s="12">
        <v>1200</v>
      </c>
      <c r="K1788" s="12">
        <v>850</v>
      </c>
      <c r="L1788" s="13">
        <f t="shared" si="82"/>
        <v>0.70833333333333337</v>
      </c>
      <c r="M1788" s="12">
        <v>695</v>
      </c>
      <c r="N1788" s="12">
        <v>155</v>
      </c>
      <c r="O1788" s="14" t="str">
        <f t="shared" si="83"/>
        <v>CD Eligible</v>
      </c>
    </row>
    <row r="1789" spans="1:15" x14ac:dyDescent="0.2">
      <c r="A1789" s="11" t="s">
        <v>16</v>
      </c>
      <c r="B1789" s="11">
        <v>2</v>
      </c>
      <c r="C1789" s="11" t="s">
        <v>1004</v>
      </c>
      <c r="D1789" s="11" t="s">
        <v>1005</v>
      </c>
      <c r="E1789" s="11" t="s">
        <v>29</v>
      </c>
      <c r="F1789" s="11" t="s">
        <v>1008</v>
      </c>
      <c r="G1789" s="15">
        <v>537658.29</v>
      </c>
      <c r="H1789" s="15">
        <v>514778</v>
      </c>
      <c r="I1789" s="13">
        <f t="shared" si="81"/>
        <v>0.95744455088751623</v>
      </c>
      <c r="J1789" s="12">
        <v>1375</v>
      </c>
      <c r="K1789" s="12">
        <v>1200</v>
      </c>
      <c r="L1789" s="13">
        <f t="shared" si="82"/>
        <v>0.87272727272727268</v>
      </c>
      <c r="M1789" s="12">
        <v>1045</v>
      </c>
      <c r="N1789" s="12">
        <v>155</v>
      </c>
      <c r="O1789" s="14" t="str">
        <f t="shared" si="83"/>
        <v>CD Eligible</v>
      </c>
    </row>
    <row r="1790" spans="1:15" x14ac:dyDescent="0.2">
      <c r="A1790" s="11" t="s">
        <v>16</v>
      </c>
      <c r="B1790" s="11">
        <v>2</v>
      </c>
      <c r="C1790" s="11" t="s">
        <v>1004</v>
      </c>
      <c r="D1790" s="11" t="s">
        <v>1005</v>
      </c>
      <c r="E1790" s="11" t="s">
        <v>37</v>
      </c>
      <c r="F1790" s="11" t="s">
        <v>1009</v>
      </c>
      <c r="G1790" s="15">
        <v>289549.71000000002</v>
      </c>
      <c r="H1790" s="15">
        <v>275117</v>
      </c>
      <c r="I1790" s="13">
        <f t="shared" si="81"/>
        <v>0.95015463838661751</v>
      </c>
      <c r="J1790" s="12">
        <v>1205</v>
      </c>
      <c r="K1790" s="12">
        <v>1115</v>
      </c>
      <c r="L1790" s="13">
        <f t="shared" si="82"/>
        <v>0.92531120331950212</v>
      </c>
      <c r="M1790" s="12">
        <v>895</v>
      </c>
      <c r="N1790" s="12">
        <v>220</v>
      </c>
      <c r="O1790" s="14" t="str">
        <f t="shared" si="83"/>
        <v>CD Eligible</v>
      </c>
    </row>
    <row r="1791" spans="1:15" x14ac:dyDescent="0.2">
      <c r="A1791" s="11" t="s">
        <v>16</v>
      </c>
      <c r="B1791" s="11">
        <v>2</v>
      </c>
      <c r="C1791" s="11" t="s">
        <v>1010</v>
      </c>
      <c r="D1791" s="11" t="s">
        <v>1011</v>
      </c>
      <c r="E1791" s="11" t="s">
        <v>21</v>
      </c>
      <c r="F1791" s="11" t="s">
        <v>1012</v>
      </c>
      <c r="G1791" s="15">
        <v>582513</v>
      </c>
      <c r="H1791" s="15">
        <v>417262</v>
      </c>
      <c r="I1791" s="13">
        <f t="shared" si="81"/>
        <v>0.71631362733535564</v>
      </c>
      <c r="J1791" s="12">
        <v>1195</v>
      </c>
      <c r="K1791" s="12">
        <v>775</v>
      </c>
      <c r="L1791" s="13">
        <f t="shared" si="82"/>
        <v>0.64853556485355646</v>
      </c>
      <c r="M1791" s="12">
        <v>515</v>
      </c>
      <c r="N1791" s="12">
        <v>260</v>
      </c>
      <c r="O1791" s="14" t="str">
        <f t="shared" si="83"/>
        <v>CD Eligible</v>
      </c>
    </row>
    <row r="1792" spans="1:15" x14ac:dyDescent="0.2">
      <c r="A1792" s="11" t="s">
        <v>16</v>
      </c>
      <c r="B1792" s="11">
        <v>2</v>
      </c>
      <c r="C1792" s="11" t="s">
        <v>1010</v>
      </c>
      <c r="D1792" s="11" t="s">
        <v>1011</v>
      </c>
      <c r="E1792" s="11" t="s">
        <v>27</v>
      </c>
      <c r="F1792" s="11" t="s">
        <v>1013</v>
      </c>
      <c r="G1792" s="15">
        <v>450408</v>
      </c>
      <c r="H1792" s="15">
        <v>352567</v>
      </c>
      <c r="I1792" s="13">
        <f t="shared" si="81"/>
        <v>0.78277250848119928</v>
      </c>
      <c r="J1792" s="12">
        <v>990</v>
      </c>
      <c r="K1792" s="12">
        <v>570</v>
      </c>
      <c r="L1792" s="13">
        <f t="shared" si="82"/>
        <v>0.5757575757575758</v>
      </c>
      <c r="M1792" s="12">
        <v>415</v>
      </c>
      <c r="N1792" s="12">
        <v>155</v>
      </c>
      <c r="O1792" s="14" t="str">
        <f t="shared" si="83"/>
        <v>CD Eligible</v>
      </c>
    </row>
    <row r="1793" spans="1:15" x14ac:dyDescent="0.2">
      <c r="A1793" s="11" t="s">
        <v>16</v>
      </c>
      <c r="B1793" s="11">
        <v>2</v>
      </c>
      <c r="C1793" s="11" t="s">
        <v>1014</v>
      </c>
      <c r="D1793" s="11" t="s">
        <v>1015</v>
      </c>
      <c r="E1793" s="11" t="s">
        <v>21</v>
      </c>
      <c r="F1793" s="11" t="s">
        <v>1016</v>
      </c>
      <c r="G1793" s="15">
        <v>853048</v>
      </c>
      <c r="H1793" s="15">
        <v>754571</v>
      </c>
      <c r="I1793" s="13">
        <f t="shared" si="81"/>
        <v>0.88455866492858548</v>
      </c>
      <c r="J1793" s="12">
        <v>1910</v>
      </c>
      <c r="K1793" s="12">
        <v>1720</v>
      </c>
      <c r="L1793" s="13">
        <f t="shared" si="82"/>
        <v>0.90052356020942403</v>
      </c>
      <c r="M1793" s="12">
        <v>1270</v>
      </c>
      <c r="N1793" s="12">
        <v>450</v>
      </c>
      <c r="O1793" s="14" t="str">
        <f t="shared" si="83"/>
        <v>CD Eligible</v>
      </c>
    </row>
    <row r="1794" spans="1:15" x14ac:dyDescent="0.2">
      <c r="A1794" s="11" t="s">
        <v>16</v>
      </c>
      <c r="B1794" s="11">
        <v>2</v>
      </c>
      <c r="C1794" s="11" t="s">
        <v>1014</v>
      </c>
      <c r="D1794" s="11" t="s">
        <v>1015</v>
      </c>
      <c r="E1794" s="11" t="s">
        <v>27</v>
      </c>
      <c r="F1794" s="11" t="s">
        <v>1017</v>
      </c>
      <c r="G1794" s="15">
        <v>1128906</v>
      </c>
      <c r="H1794" s="15">
        <v>880190</v>
      </c>
      <c r="I1794" s="13">
        <f t="shared" si="81"/>
        <v>0.77968404809612135</v>
      </c>
      <c r="J1794" s="12">
        <v>2450</v>
      </c>
      <c r="K1794" s="12">
        <v>2140</v>
      </c>
      <c r="L1794" s="13">
        <f t="shared" si="82"/>
        <v>0.87346938775510208</v>
      </c>
      <c r="M1794" s="12">
        <v>1875</v>
      </c>
      <c r="N1794" s="12">
        <v>265</v>
      </c>
      <c r="O1794" s="14" t="str">
        <f t="shared" si="83"/>
        <v>CD Eligible</v>
      </c>
    </row>
    <row r="1795" spans="1:15" x14ac:dyDescent="0.2">
      <c r="A1795" s="11" t="s">
        <v>16</v>
      </c>
      <c r="B1795" s="11">
        <v>2</v>
      </c>
      <c r="C1795" s="11" t="s">
        <v>1014</v>
      </c>
      <c r="D1795" s="11" t="s">
        <v>1015</v>
      </c>
      <c r="E1795" s="11" t="s">
        <v>29</v>
      </c>
      <c r="F1795" s="11" t="s">
        <v>1018</v>
      </c>
      <c r="G1795" s="15">
        <v>642215</v>
      </c>
      <c r="H1795" s="15">
        <v>512504</v>
      </c>
      <c r="I1795" s="13">
        <f t="shared" si="81"/>
        <v>0.79802558333268458</v>
      </c>
      <c r="J1795" s="12">
        <v>1445</v>
      </c>
      <c r="K1795" s="12">
        <v>1380</v>
      </c>
      <c r="L1795" s="13">
        <f t="shared" si="82"/>
        <v>0.95501730103806226</v>
      </c>
      <c r="M1795" s="12">
        <v>1000</v>
      </c>
      <c r="N1795" s="12">
        <v>380</v>
      </c>
      <c r="O1795" s="14" t="str">
        <f t="shared" si="83"/>
        <v>CD Eligible</v>
      </c>
    </row>
    <row r="1796" spans="1:15" x14ac:dyDescent="0.2">
      <c r="A1796" s="11" t="s">
        <v>16</v>
      </c>
      <c r="B1796" s="11">
        <v>2</v>
      </c>
      <c r="C1796" s="11" t="s">
        <v>1019</v>
      </c>
      <c r="D1796" s="11" t="s">
        <v>1020</v>
      </c>
      <c r="E1796" s="11" t="s">
        <v>21</v>
      </c>
      <c r="F1796" s="11" t="s">
        <v>1021</v>
      </c>
      <c r="G1796" s="15">
        <v>448060</v>
      </c>
      <c r="H1796" s="15">
        <v>401327</v>
      </c>
      <c r="I1796" s="13">
        <f t="shared" si="81"/>
        <v>0.89569923670936924</v>
      </c>
      <c r="J1796" s="12">
        <v>935</v>
      </c>
      <c r="K1796" s="12">
        <v>755</v>
      </c>
      <c r="L1796" s="13">
        <f t="shared" si="82"/>
        <v>0.80748663101604279</v>
      </c>
      <c r="M1796" s="12">
        <v>640</v>
      </c>
      <c r="N1796" s="12">
        <v>115</v>
      </c>
      <c r="O1796" s="14" t="str">
        <f t="shared" si="83"/>
        <v>CD Eligible</v>
      </c>
    </row>
    <row r="1797" spans="1:15" x14ac:dyDescent="0.2">
      <c r="A1797" s="11" t="s">
        <v>16</v>
      </c>
      <c r="B1797" s="11">
        <v>2</v>
      </c>
      <c r="C1797" s="11" t="s">
        <v>1019</v>
      </c>
      <c r="D1797" s="11" t="s">
        <v>1020</v>
      </c>
      <c r="E1797" s="11" t="s">
        <v>27</v>
      </c>
      <c r="F1797" s="11" t="s">
        <v>1022</v>
      </c>
      <c r="G1797" s="15">
        <v>459898</v>
      </c>
      <c r="H1797" s="15">
        <v>306475</v>
      </c>
      <c r="I1797" s="13">
        <f t="shared" si="81"/>
        <v>0.66639776646125881</v>
      </c>
      <c r="J1797" s="12">
        <v>820</v>
      </c>
      <c r="K1797" s="12">
        <v>550</v>
      </c>
      <c r="L1797" s="13">
        <f t="shared" si="82"/>
        <v>0.67073170731707321</v>
      </c>
      <c r="M1797" s="12">
        <v>445</v>
      </c>
      <c r="N1797" s="12">
        <v>105</v>
      </c>
      <c r="O1797" s="14" t="str">
        <f t="shared" si="83"/>
        <v>CD Eligible</v>
      </c>
    </row>
    <row r="1798" spans="1:15" x14ac:dyDescent="0.2">
      <c r="A1798" s="11" t="s">
        <v>16</v>
      </c>
      <c r="B1798" s="11">
        <v>2</v>
      </c>
      <c r="C1798" s="11" t="s">
        <v>1023</v>
      </c>
      <c r="D1798" s="11" t="s">
        <v>1024</v>
      </c>
      <c r="E1798" s="11" t="s">
        <v>21</v>
      </c>
      <c r="F1798" s="11" t="s">
        <v>1025</v>
      </c>
      <c r="G1798" s="15">
        <v>744330</v>
      </c>
      <c r="H1798" s="15">
        <v>710121</v>
      </c>
      <c r="I1798" s="13">
        <f t="shared" si="81"/>
        <v>0.95404054653178028</v>
      </c>
      <c r="J1798" s="12">
        <v>1730</v>
      </c>
      <c r="K1798" s="12">
        <v>1340</v>
      </c>
      <c r="L1798" s="13">
        <f t="shared" si="82"/>
        <v>0.77456647398843925</v>
      </c>
      <c r="M1798" s="12">
        <v>980</v>
      </c>
      <c r="N1798" s="12">
        <v>360</v>
      </c>
      <c r="O1798" s="14" t="str">
        <f t="shared" si="83"/>
        <v>CD Eligible</v>
      </c>
    </row>
    <row r="1799" spans="1:15" x14ac:dyDescent="0.2">
      <c r="A1799" s="11" t="s">
        <v>16</v>
      </c>
      <c r="B1799" s="11">
        <v>2</v>
      </c>
      <c r="C1799" s="11" t="s">
        <v>1026</v>
      </c>
      <c r="D1799" s="11" t="s">
        <v>1027</v>
      </c>
      <c r="E1799" s="11" t="s">
        <v>21</v>
      </c>
      <c r="F1799" s="11" t="s">
        <v>1028</v>
      </c>
      <c r="G1799" s="15">
        <v>2471670</v>
      </c>
      <c r="H1799" s="15">
        <v>1151670</v>
      </c>
      <c r="I1799" s="13">
        <f t="shared" ref="I1799:I1862" si="84">IFERROR(H1799/G1799,"-")</f>
        <v>0.46594812414278602</v>
      </c>
      <c r="J1799" s="12">
        <v>1895</v>
      </c>
      <c r="K1799" s="12">
        <v>650</v>
      </c>
      <c r="L1799" s="13">
        <f t="shared" ref="L1799:L1862" si="85">IFERROR(K1799/J1799,"-")</f>
        <v>0.34300791556728233</v>
      </c>
      <c r="M1799" s="12">
        <v>315</v>
      </c>
      <c r="N1799" s="12">
        <v>335</v>
      </c>
      <c r="O1799" s="14" t="str">
        <f t="shared" ref="O1799:O1862" si="86">IFERROR(IF(OR(I1799="-",L1799="-"),"Ineligible",IF(AND(L1799&gt;0.51,I1799&gt;0.5),"CD Eligible","Ineligible")),"Ineligible")</f>
        <v>Ineligible</v>
      </c>
    </row>
    <row r="1800" spans="1:15" x14ac:dyDescent="0.2">
      <c r="A1800" s="11" t="s">
        <v>16</v>
      </c>
      <c r="B1800" s="11">
        <v>2</v>
      </c>
      <c r="C1800" s="11" t="s">
        <v>1029</v>
      </c>
      <c r="D1800" s="11" t="s">
        <v>1030</v>
      </c>
      <c r="E1800" s="11" t="s">
        <v>21</v>
      </c>
      <c r="F1800" s="11" t="s">
        <v>1031</v>
      </c>
      <c r="G1800" s="15">
        <v>394300</v>
      </c>
      <c r="H1800" s="15">
        <v>373462</v>
      </c>
      <c r="I1800" s="13">
        <f t="shared" si="84"/>
        <v>0.94715191478569616</v>
      </c>
      <c r="J1800" s="12">
        <v>1325</v>
      </c>
      <c r="K1800" s="12">
        <v>1175</v>
      </c>
      <c r="L1800" s="13">
        <f t="shared" si="85"/>
        <v>0.8867924528301887</v>
      </c>
      <c r="M1800" s="12">
        <v>1090</v>
      </c>
      <c r="N1800" s="12">
        <v>85</v>
      </c>
      <c r="O1800" s="14" t="str">
        <f t="shared" si="86"/>
        <v>CD Eligible</v>
      </c>
    </row>
    <row r="1801" spans="1:15" x14ac:dyDescent="0.2">
      <c r="A1801" s="11" t="s">
        <v>16</v>
      </c>
      <c r="B1801" s="11">
        <v>2</v>
      </c>
      <c r="C1801" s="11" t="s">
        <v>1029</v>
      </c>
      <c r="D1801" s="11" t="s">
        <v>1030</v>
      </c>
      <c r="E1801" s="11" t="s">
        <v>27</v>
      </c>
      <c r="F1801" s="11" t="s">
        <v>1032</v>
      </c>
      <c r="G1801" s="15">
        <v>307314</v>
      </c>
      <c r="H1801" s="15">
        <v>307314</v>
      </c>
      <c r="I1801" s="13">
        <f t="shared" si="84"/>
        <v>1</v>
      </c>
      <c r="J1801" s="12">
        <v>850</v>
      </c>
      <c r="K1801" s="12">
        <v>670</v>
      </c>
      <c r="L1801" s="13">
        <f t="shared" si="85"/>
        <v>0.78823529411764703</v>
      </c>
      <c r="M1801" s="12">
        <v>670</v>
      </c>
      <c r="N1801" s="12">
        <v>0</v>
      </c>
      <c r="O1801" s="14" t="str">
        <f t="shared" si="86"/>
        <v>CD Eligible</v>
      </c>
    </row>
    <row r="1802" spans="1:15" x14ac:dyDescent="0.2">
      <c r="A1802" s="11" t="s">
        <v>16</v>
      </c>
      <c r="B1802" s="11">
        <v>2</v>
      </c>
      <c r="C1802" s="11" t="s">
        <v>1029</v>
      </c>
      <c r="D1802" s="11" t="s">
        <v>1030</v>
      </c>
      <c r="E1802" s="11" t="s">
        <v>29</v>
      </c>
      <c r="F1802" s="11" t="s">
        <v>1033</v>
      </c>
      <c r="G1802" s="15">
        <v>584387</v>
      </c>
      <c r="H1802" s="15">
        <v>562338</v>
      </c>
      <c r="I1802" s="13">
        <f t="shared" si="84"/>
        <v>0.96226986568831951</v>
      </c>
      <c r="J1802" s="12">
        <v>2015</v>
      </c>
      <c r="K1802" s="12">
        <v>1675</v>
      </c>
      <c r="L1802" s="13">
        <f t="shared" si="85"/>
        <v>0.83126550868486349</v>
      </c>
      <c r="M1802" s="12">
        <v>1075</v>
      </c>
      <c r="N1802" s="12">
        <v>600</v>
      </c>
      <c r="O1802" s="14" t="str">
        <f t="shared" si="86"/>
        <v>CD Eligible</v>
      </c>
    </row>
    <row r="1803" spans="1:15" x14ac:dyDescent="0.2">
      <c r="A1803" s="11" t="s">
        <v>16</v>
      </c>
      <c r="B1803" s="11">
        <v>2</v>
      </c>
      <c r="C1803" s="11" t="s">
        <v>1029</v>
      </c>
      <c r="D1803" s="11" t="s">
        <v>1030</v>
      </c>
      <c r="E1803" s="11" t="s">
        <v>37</v>
      </c>
      <c r="F1803" s="11" t="s">
        <v>1034</v>
      </c>
      <c r="G1803" s="15">
        <v>265400</v>
      </c>
      <c r="H1803" s="15">
        <v>264470</v>
      </c>
      <c r="I1803" s="13">
        <f t="shared" si="84"/>
        <v>0.99649585531273555</v>
      </c>
      <c r="J1803" s="12">
        <v>600</v>
      </c>
      <c r="K1803" s="12">
        <v>495</v>
      </c>
      <c r="L1803" s="13">
        <f t="shared" si="85"/>
        <v>0.82499999999999996</v>
      </c>
      <c r="M1803" s="12">
        <v>460</v>
      </c>
      <c r="N1803" s="12">
        <v>35</v>
      </c>
      <c r="O1803" s="14" t="str">
        <f t="shared" si="86"/>
        <v>CD Eligible</v>
      </c>
    </row>
    <row r="1804" spans="1:15" x14ac:dyDescent="0.2">
      <c r="A1804" s="11" t="s">
        <v>16</v>
      </c>
      <c r="B1804" s="11">
        <v>2</v>
      </c>
      <c r="C1804" s="11" t="s">
        <v>1029</v>
      </c>
      <c r="D1804" s="11" t="s">
        <v>1030</v>
      </c>
      <c r="E1804" s="11" t="s">
        <v>52</v>
      </c>
      <c r="F1804" s="11" t="s">
        <v>1035</v>
      </c>
      <c r="G1804" s="15">
        <v>1069006</v>
      </c>
      <c r="H1804" s="15">
        <v>310788</v>
      </c>
      <c r="I1804" s="13">
        <f t="shared" si="84"/>
        <v>0.29072615120962836</v>
      </c>
      <c r="J1804" s="12">
        <v>1255</v>
      </c>
      <c r="K1804" s="12">
        <v>945</v>
      </c>
      <c r="L1804" s="13">
        <f t="shared" si="85"/>
        <v>0.75298804780876494</v>
      </c>
      <c r="M1804" s="12">
        <v>565</v>
      </c>
      <c r="N1804" s="12">
        <v>380</v>
      </c>
      <c r="O1804" s="14" t="str">
        <f t="shared" si="86"/>
        <v>Ineligible</v>
      </c>
    </row>
    <row r="1805" spans="1:15" x14ac:dyDescent="0.2">
      <c r="A1805" s="11" t="s">
        <v>16</v>
      </c>
      <c r="B1805" s="11">
        <v>2</v>
      </c>
      <c r="C1805" s="11" t="s">
        <v>1036</v>
      </c>
      <c r="D1805" s="11" t="s">
        <v>1037</v>
      </c>
      <c r="E1805" s="11" t="s">
        <v>21</v>
      </c>
      <c r="F1805" s="11" t="s">
        <v>1038</v>
      </c>
      <c r="G1805" s="15">
        <v>692929</v>
      </c>
      <c r="H1805" s="15">
        <v>584408</v>
      </c>
      <c r="I1805" s="13">
        <f t="shared" si="84"/>
        <v>0.84338799501824857</v>
      </c>
      <c r="J1805" s="12">
        <v>2090</v>
      </c>
      <c r="K1805" s="12">
        <v>770</v>
      </c>
      <c r="L1805" s="13">
        <f t="shared" si="85"/>
        <v>0.36842105263157893</v>
      </c>
      <c r="M1805" s="12">
        <v>595</v>
      </c>
      <c r="N1805" s="12">
        <v>175</v>
      </c>
      <c r="O1805" s="14" t="str">
        <f t="shared" si="86"/>
        <v>Ineligible</v>
      </c>
    </row>
    <row r="1806" spans="1:15" x14ac:dyDescent="0.2">
      <c r="A1806" s="11" t="s">
        <v>16</v>
      </c>
      <c r="B1806" s="11">
        <v>2</v>
      </c>
      <c r="C1806" s="11" t="s">
        <v>1036</v>
      </c>
      <c r="D1806" s="11" t="s">
        <v>1037</v>
      </c>
      <c r="E1806" s="11" t="s">
        <v>27</v>
      </c>
      <c r="F1806" s="11" t="s">
        <v>1039</v>
      </c>
      <c r="G1806" s="15">
        <v>465267</v>
      </c>
      <c r="H1806" s="15">
        <v>405914</v>
      </c>
      <c r="I1806" s="13">
        <f t="shared" si="84"/>
        <v>0.87243238828457637</v>
      </c>
      <c r="J1806" s="12">
        <v>800</v>
      </c>
      <c r="K1806" s="12">
        <v>310</v>
      </c>
      <c r="L1806" s="13">
        <f t="shared" si="85"/>
        <v>0.38750000000000001</v>
      </c>
      <c r="M1806" s="12">
        <v>195</v>
      </c>
      <c r="N1806" s="12">
        <v>115</v>
      </c>
      <c r="O1806" s="14" t="str">
        <f t="shared" si="86"/>
        <v>Ineligible</v>
      </c>
    </row>
    <row r="1807" spans="1:15" x14ac:dyDescent="0.2">
      <c r="A1807" s="11" t="s">
        <v>16</v>
      </c>
      <c r="B1807" s="11">
        <v>2</v>
      </c>
      <c r="C1807" s="11" t="s">
        <v>1036</v>
      </c>
      <c r="D1807" s="11" t="s">
        <v>1037</v>
      </c>
      <c r="E1807" s="11" t="s">
        <v>29</v>
      </c>
      <c r="F1807" s="11" t="s">
        <v>1040</v>
      </c>
      <c r="G1807" s="15">
        <v>592116</v>
      </c>
      <c r="H1807" s="15">
        <v>487826</v>
      </c>
      <c r="I1807" s="13">
        <f t="shared" si="84"/>
        <v>0.82386897162042572</v>
      </c>
      <c r="J1807" s="12">
        <v>1115</v>
      </c>
      <c r="K1807" s="12">
        <v>510</v>
      </c>
      <c r="L1807" s="13">
        <f t="shared" si="85"/>
        <v>0.45739910313901344</v>
      </c>
      <c r="M1807" s="12">
        <v>170</v>
      </c>
      <c r="N1807" s="12">
        <v>340</v>
      </c>
      <c r="O1807" s="14" t="str">
        <f t="shared" si="86"/>
        <v>Ineligible</v>
      </c>
    </row>
    <row r="1808" spans="1:15" x14ac:dyDescent="0.2">
      <c r="A1808" s="11" t="s">
        <v>16</v>
      </c>
      <c r="B1808" s="11">
        <v>2</v>
      </c>
      <c r="C1808" s="11" t="s">
        <v>1036</v>
      </c>
      <c r="D1808" s="11" t="s">
        <v>1037</v>
      </c>
      <c r="E1808" s="11" t="s">
        <v>37</v>
      </c>
      <c r="F1808" s="11" t="s">
        <v>1041</v>
      </c>
      <c r="G1808" s="15">
        <v>604667</v>
      </c>
      <c r="H1808" s="15">
        <v>499899</v>
      </c>
      <c r="I1808" s="13">
        <f t="shared" si="84"/>
        <v>0.826734384380163</v>
      </c>
      <c r="J1808" s="12">
        <v>1835</v>
      </c>
      <c r="K1808" s="12">
        <v>685</v>
      </c>
      <c r="L1808" s="13">
        <f t="shared" si="85"/>
        <v>0.37329700272479566</v>
      </c>
      <c r="M1808" s="12">
        <v>455</v>
      </c>
      <c r="N1808" s="12">
        <v>230</v>
      </c>
      <c r="O1808" s="14" t="str">
        <f t="shared" si="86"/>
        <v>Ineligible</v>
      </c>
    </row>
    <row r="1809" spans="1:15" x14ac:dyDescent="0.2">
      <c r="A1809" s="11" t="s">
        <v>16</v>
      </c>
      <c r="B1809" s="11">
        <v>2</v>
      </c>
      <c r="C1809" s="11" t="s">
        <v>1042</v>
      </c>
      <c r="D1809" s="11" t="s">
        <v>1043</v>
      </c>
      <c r="E1809" s="11" t="s">
        <v>21</v>
      </c>
      <c r="F1809" s="11" t="s">
        <v>1044</v>
      </c>
      <c r="G1809" s="15">
        <v>1109048</v>
      </c>
      <c r="H1809" s="15">
        <v>581235</v>
      </c>
      <c r="I1809" s="13">
        <f t="shared" si="84"/>
        <v>0.52408462032301573</v>
      </c>
      <c r="J1809" s="12">
        <v>1875</v>
      </c>
      <c r="K1809" s="12">
        <v>1835</v>
      </c>
      <c r="L1809" s="13">
        <f t="shared" si="85"/>
        <v>0.97866666666666668</v>
      </c>
      <c r="M1809" s="12">
        <v>1185</v>
      </c>
      <c r="N1809" s="12">
        <v>650</v>
      </c>
      <c r="O1809" s="14" t="str">
        <f t="shared" si="86"/>
        <v>CD Eligible</v>
      </c>
    </row>
    <row r="1810" spans="1:15" x14ac:dyDescent="0.2">
      <c r="A1810" s="11" t="s">
        <v>16</v>
      </c>
      <c r="B1810" s="11">
        <v>2</v>
      </c>
      <c r="C1810" s="11" t="s">
        <v>1042</v>
      </c>
      <c r="D1810" s="11" t="s">
        <v>1043</v>
      </c>
      <c r="E1810" s="11" t="s">
        <v>27</v>
      </c>
      <c r="F1810" s="11" t="s">
        <v>1045</v>
      </c>
      <c r="G1810" s="15">
        <v>602127</v>
      </c>
      <c r="H1810" s="15">
        <v>589852</v>
      </c>
      <c r="I1810" s="13">
        <f t="shared" si="84"/>
        <v>0.97961393526614815</v>
      </c>
      <c r="J1810" s="12">
        <v>1910</v>
      </c>
      <c r="K1810" s="12">
        <v>1655</v>
      </c>
      <c r="L1810" s="13">
        <f t="shared" si="85"/>
        <v>0.86649214659685869</v>
      </c>
      <c r="M1810" s="12">
        <v>1395</v>
      </c>
      <c r="N1810" s="12">
        <v>260</v>
      </c>
      <c r="O1810" s="14" t="str">
        <f t="shared" si="86"/>
        <v>CD Eligible</v>
      </c>
    </row>
    <row r="1811" spans="1:15" x14ac:dyDescent="0.2">
      <c r="A1811" s="11" t="s">
        <v>16</v>
      </c>
      <c r="B1811" s="11">
        <v>2</v>
      </c>
      <c r="C1811" s="11" t="s">
        <v>1042</v>
      </c>
      <c r="D1811" s="11" t="s">
        <v>1043</v>
      </c>
      <c r="E1811" s="11" t="s">
        <v>29</v>
      </c>
      <c r="F1811" s="11" t="s">
        <v>1046</v>
      </c>
      <c r="G1811" s="15">
        <v>732406</v>
      </c>
      <c r="H1811" s="15">
        <v>604846</v>
      </c>
      <c r="I1811" s="13">
        <f t="shared" si="84"/>
        <v>0.82583430501661648</v>
      </c>
      <c r="J1811" s="12">
        <v>2130</v>
      </c>
      <c r="K1811" s="12">
        <v>1505</v>
      </c>
      <c r="L1811" s="13">
        <f t="shared" si="85"/>
        <v>0.70657276995305163</v>
      </c>
      <c r="M1811" s="12">
        <v>1455</v>
      </c>
      <c r="N1811" s="12">
        <v>50</v>
      </c>
      <c r="O1811" s="14" t="str">
        <f t="shared" si="86"/>
        <v>CD Eligible</v>
      </c>
    </row>
    <row r="1812" spans="1:15" x14ac:dyDescent="0.2">
      <c r="A1812" s="11" t="s">
        <v>16</v>
      </c>
      <c r="B1812" s="11">
        <v>2</v>
      </c>
      <c r="C1812" s="11" t="s">
        <v>1042</v>
      </c>
      <c r="D1812" s="11" t="s">
        <v>1043</v>
      </c>
      <c r="E1812" s="11" t="s">
        <v>37</v>
      </c>
      <c r="F1812" s="11" t="s">
        <v>1047</v>
      </c>
      <c r="G1812" s="15">
        <v>530572</v>
      </c>
      <c r="H1812" s="15">
        <v>415188</v>
      </c>
      <c r="I1812" s="13">
        <f t="shared" si="84"/>
        <v>0.78252904412596214</v>
      </c>
      <c r="J1812" s="12">
        <v>1000</v>
      </c>
      <c r="K1812" s="12">
        <v>835</v>
      </c>
      <c r="L1812" s="13">
        <f t="shared" si="85"/>
        <v>0.83499999999999996</v>
      </c>
      <c r="M1812" s="12">
        <v>835</v>
      </c>
      <c r="N1812" s="12">
        <v>0</v>
      </c>
      <c r="O1812" s="14" t="str">
        <f t="shared" si="86"/>
        <v>CD Eligible</v>
      </c>
    </row>
    <row r="1813" spans="1:15" x14ac:dyDescent="0.2">
      <c r="A1813" s="11" t="s">
        <v>16</v>
      </c>
      <c r="B1813" s="11">
        <v>2</v>
      </c>
      <c r="C1813" s="11" t="s">
        <v>1048</v>
      </c>
      <c r="D1813" s="11" t="s">
        <v>1049</v>
      </c>
      <c r="E1813" s="11" t="s">
        <v>21</v>
      </c>
      <c r="F1813" s="11" t="s">
        <v>1050</v>
      </c>
      <c r="G1813" s="15">
        <v>841202</v>
      </c>
      <c r="H1813" s="15">
        <v>786621</v>
      </c>
      <c r="I1813" s="13">
        <f t="shared" si="84"/>
        <v>0.93511546572642479</v>
      </c>
      <c r="J1813" s="12">
        <v>1665</v>
      </c>
      <c r="K1813" s="12">
        <v>800</v>
      </c>
      <c r="L1813" s="13">
        <f t="shared" si="85"/>
        <v>0.48048048048048048</v>
      </c>
      <c r="M1813" s="12">
        <v>535</v>
      </c>
      <c r="N1813" s="12">
        <v>265</v>
      </c>
      <c r="O1813" s="14" t="str">
        <f t="shared" si="86"/>
        <v>Ineligible</v>
      </c>
    </row>
    <row r="1814" spans="1:15" x14ac:dyDescent="0.2">
      <c r="A1814" s="11" t="s">
        <v>16</v>
      </c>
      <c r="B1814" s="11">
        <v>2</v>
      </c>
      <c r="C1814" s="11" t="s">
        <v>1048</v>
      </c>
      <c r="D1814" s="11" t="s">
        <v>1049</v>
      </c>
      <c r="E1814" s="11" t="s">
        <v>27</v>
      </c>
      <c r="F1814" s="11" t="s">
        <v>1051</v>
      </c>
      <c r="G1814" s="15">
        <v>394944</v>
      </c>
      <c r="H1814" s="15">
        <v>332790</v>
      </c>
      <c r="I1814" s="13">
        <f t="shared" si="84"/>
        <v>0.84262578998541571</v>
      </c>
      <c r="J1814" s="12">
        <v>605</v>
      </c>
      <c r="K1814" s="12">
        <v>365</v>
      </c>
      <c r="L1814" s="13">
        <f t="shared" si="85"/>
        <v>0.60330578512396693</v>
      </c>
      <c r="M1814" s="12">
        <v>240</v>
      </c>
      <c r="N1814" s="12">
        <v>125</v>
      </c>
      <c r="O1814" s="14" t="str">
        <f t="shared" si="86"/>
        <v>CD Eligible</v>
      </c>
    </row>
    <row r="1815" spans="1:15" x14ac:dyDescent="0.2">
      <c r="A1815" s="11" t="s">
        <v>16</v>
      </c>
      <c r="B1815" s="11">
        <v>2</v>
      </c>
      <c r="C1815" s="11" t="s">
        <v>1048</v>
      </c>
      <c r="D1815" s="11" t="s">
        <v>1049</v>
      </c>
      <c r="E1815" s="11" t="s">
        <v>29</v>
      </c>
      <c r="F1815" s="11" t="s">
        <v>1052</v>
      </c>
      <c r="G1815" s="15">
        <v>359746</v>
      </c>
      <c r="H1815" s="15">
        <v>267997</v>
      </c>
      <c r="I1815" s="13">
        <f t="shared" si="84"/>
        <v>0.74496172299344543</v>
      </c>
      <c r="J1815" s="12">
        <v>765</v>
      </c>
      <c r="K1815" s="12">
        <v>575</v>
      </c>
      <c r="L1815" s="13">
        <f t="shared" si="85"/>
        <v>0.75163398692810457</v>
      </c>
      <c r="M1815" s="12">
        <v>280</v>
      </c>
      <c r="N1815" s="12">
        <v>295</v>
      </c>
      <c r="O1815" s="14" t="str">
        <f t="shared" si="86"/>
        <v>CD Eligible</v>
      </c>
    </row>
    <row r="1816" spans="1:15" x14ac:dyDescent="0.2">
      <c r="A1816" s="11" t="s">
        <v>16</v>
      </c>
      <c r="B1816" s="11">
        <v>2</v>
      </c>
      <c r="C1816" s="11" t="s">
        <v>1053</v>
      </c>
      <c r="D1816" s="11" t="s">
        <v>1054</v>
      </c>
      <c r="E1816" s="11" t="s">
        <v>21</v>
      </c>
      <c r="F1816" s="11" t="s">
        <v>1055</v>
      </c>
      <c r="G1816" s="15">
        <v>981334</v>
      </c>
      <c r="H1816" s="15">
        <v>715144</v>
      </c>
      <c r="I1816" s="13">
        <f t="shared" si="84"/>
        <v>0.72874678753614974</v>
      </c>
      <c r="J1816" s="12">
        <v>1885</v>
      </c>
      <c r="K1816" s="12">
        <v>1205</v>
      </c>
      <c r="L1816" s="13">
        <f t="shared" si="85"/>
        <v>0.63925729442970824</v>
      </c>
      <c r="M1816" s="12">
        <v>840</v>
      </c>
      <c r="N1816" s="12">
        <v>365</v>
      </c>
      <c r="O1816" s="14" t="str">
        <f t="shared" si="86"/>
        <v>CD Eligible</v>
      </c>
    </row>
    <row r="1817" spans="1:15" x14ac:dyDescent="0.2">
      <c r="A1817" s="11" t="s">
        <v>16</v>
      </c>
      <c r="B1817" s="11">
        <v>2</v>
      </c>
      <c r="C1817" s="11" t="s">
        <v>1053</v>
      </c>
      <c r="D1817" s="11" t="s">
        <v>1054</v>
      </c>
      <c r="E1817" s="11" t="s">
        <v>27</v>
      </c>
      <c r="F1817" s="11" t="s">
        <v>1056</v>
      </c>
      <c r="G1817" s="15">
        <v>666398</v>
      </c>
      <c r="H1817" s="15">
        <v>529325</v>
      </c>
      <c r="I1817" s="13">
        <f t="shared" si="84"/>
        <v>0.794307605965204</v>
      </c>
      <c r="J1817" s="12">
        <v>1250</v>
      </c>
      <c r="K1817" s="12">
        <v>635</v>
      </c>
      <c r="L1817" s="13">
        <f t="shared" si="85"/>
        <v>0.50800000000000001</v>
      </c>
      <c r="M1817" s="12">
        <v>350</v>
      </c>
      <c r="N1817" s="12">
        <v>285</v>
      </c>
      <c r="O1817" s="14" t="str">
        <f t="shared" si="86"/>
        <v>Ineligible</v>
      </c>
    </row>
    <row r="1818" spans="1:15" x14ac:dyDescent="0.2">
      <c r="A1818" s="11" t="s">
        <v>16</v>
      </c>
      <c r="B1818" s="11">
        <v>2</v>
      </c>
      <c r="C1818" s="11" t="s">
        <v>1053</v>
      </c>
      <c r="D1818" s="11" t="s">
        <v>1054</v>
      </c>
      <c r="E1818" s="11" t="s">
        <v>29</v>
      </c>
      <c r="F1818" s="11" t="s">
        <v>1057</v>
      </c>
      <c r="G1818" s="15">
        <v>706333</v>
      </c>
      <c r="H1818" s="15">
        <v>535752</v>
      </c>
      <c r="I1818" s="13">
        <f t="shared" si="84"/>
        <v>0.75849776238686284</v>
      </c>
      <c r="J1818" s="12">
        <v>1220</v>
      </c>
      <c r="K1818" s="12">
        <v>600</v>
      </c>
      <c r="L1818" s="13">
        <f t="shared" si="85"/>
        <v>0.49180327868852458</v>
      </c>
      <c r="M1818" s="12">
        <v>470</v>
      </c>
      <c r="N1818" s="12">
        <v>130</v>
      </c>
      <c r="O1818" s="14" t="str">
        <f t="shared" si="86"/>
        <v>Ineligible</v>
      </c>
    </row>
    <row r="1819" spans="1:15" x14ac:dyDescent="0.2">
      <c r="A1819" s="11" t="s">
        <v>16</v>
      </c>
      <c r="B1819" s="11">
        <v>2</v>
      </c>
      <c r="C1819" s="11" t="s">
        <v>1053</v>
      </c>
      <c r="D1819" s="11" t="s">
        <v>1054</v>
      </c>
      <c r="E1819" s="11" t="s">
        <v>37</v>
      </c>
      <c r="F1819" s="11" t="s">
        <v>1058</v>
      </c>
      <c r="G1819" s="15">
        <v>285414</v>
      </c>
      <c r="H1819" s="15">
        <v>280790</v>
      </c>
      <c r="I1819" s="13">
        <f t="shared" si="84"/>
        <v>0.98379897272032901</v>
      </c>
      <c r="J1819" s="12">
        <v>720</v>
      </c>
      <c r="K1819" s="12">
        <v>580</v>
      </c>
      <c r="L1819" s="13">
        <f t="shared" si="85"/>
        <v>0.80555555555555558</v>
      </c>
      <c r="M1819" s="12">
        <v>550</v>
      </c>
      <c r="N1819" s="12">
        <v>30</v>
      </c>
      <c r="O1819" s="14" t="str">
        <f t="shared" si="86"/>
        <v>CD Eligible</v>
      </c>
    </row>
    <row r="1820" spans="1:15" x14ac:dyDescent="0.2">
      <c r="A1820" s="11" t="s">
        <v>16</v>
      </c>
      <c r="B1820" s="11">
        <v>2</v>
      </c>
      <c r="C1820" s="11" t="s">
        <v>1053</v>
      </c>
      <c r="D1820" s="11" t="s">
        <v>1054</v>
      </c>
      <c r="E1820" s="11" t="s">
        <v>52</v>
      </c>
      <c r="F1820" s="11" t="s">
        <v>1059</v>
      </c>
      <c r="G1820" s="15">
        <v>400483</v>
      </c>
      <c r="H1820" s="15">
        <v>376771</v>
      </c>
      <c r="I1820" s="13">
        <f t="shared" si="84"/>
        <v>0.94079149427066822</v>
      </c>
      <c r="J1820" s="12">
        <v>685</v>
      </c>
      <c r="K1820" s="12">
        <v>300</v>
      </c>
      <c r="L1820" s="13">
        <f t="shared" si="85"/>
        <v>0.43795620437956206</v>
      </c>
      <c r="M1820" s="12">
        <v>255</v>
      </c>
      <c r="N1820" s="12">
        <v>45</v>
      </c>
      <c r="O1820" s="14" t="str">
        <f t="shared" si="86"/>
        <v>Ineligible</v>
      </c>
    </row>
    <row r="1821" spans="1:15" x14ac:dyDescent="0.2">
      <c r="A1821" s="11" t="s">
        <v>16</v>
      </c>
      <c r="B1821" s="11">
        <v>2</v>
      </c>
      <c r="C1821" s="11" t="s">
        <v>1060</v>
      </c>
      <c r="D1821" s="11" t="s">
        <v>1061</v>
      </c>
      <c r="E1821" s="11" t="s">
        <v>21</v>
      </c>
      <c r="F1821" s="11" t="s">
        <v>1062</v>
      </c>
      <c r="G1821" s="15">
        <v>634727</v>
      </c>
      <c r="H1821" s="15">
        <v>589445</v>
      </c>
      <c r="I1821" s="13">
        <f t="shared" si="84"/>
        <v>0.92865909280682879</v>
      </c>
      <c r="J1821" s="12">
        <v>1710</v>
      </c>
      <c r="K1821" s="12">
        <v>1110</v>
      </c>
      <c r="L1821" s="13">
        <f t="shared" si="85"/>
        <v>0.64912280701754388</v>
      </c>
      <c r="M1821" s="12">
        <v>855</v>
      </c>
      <c r="N1821" s="12">
        <v>255</v>
      </c>
      <c r="O1821" s="14" t="str">
        <f t="shared" si="86"/>
        <v>CD Eligible</v>
      </c>
    </row>
    <row r="1822" spans="1:15" x14ac:dyDescent="0.2">
      <c r="A1822" s="11" t="s">
        <v>16</v>
      </c>
      <c r="B1822" s="11">
        <v>2</v>
      </c>
      <c r="C1822" s="11" t="s">
        <v>1060</v>
      </c>
      <c r="D1822" s="11" t="s">
        <v>1061</v>
      </c>
      <c r="E1822" s="11" t="s">
        <v>27</v>
      </c>
      <c r="F1822" s="11" t="s">
        <v>1063</v>
      </c>
      <c r="G1822" s="15">
        <v>567523</v>
      </c>
      <c r="H1822" s="15">
        <v>545163</v>
      </c>
      <c r="I1822" s="13">
        <f t="shared" si="84"/>
        <v>0.96060071574191708</v>
      </c>
      <c r="J1822" s="12">
        <v>1165</v>
      </c>
      <c r="K1822" s="12">
        <v>1000</v>
      </c>
      <c r="L1822" s="13">
        <f t="shared" si="85"/>
        <v>0.85836909871244638</v>
      </c>
      <c r="M1822" s="12">
        <v>765</v>
      </c>
      <c r="N1822" s="12">
        <v>235</v>
      </c>
      <c r="O1822" s="14" t="str">
        <f t="shared" si="86"/>
        <v>CD Eligible</v>
      </c>
    </row>
    <row r="1823" spans="1:15" x14ac:dyDescent="0.2">
      <c r="A1823" s="11" t="s">
        <v>16</v>
      </c>
      <c r="B1823" s="11">
        <v>2</v>
      </c>
      <c r="C1823" s="11" t="s">
        <v>1060</v>
      </c>
      <c r="D1823" s="11" t="s">
        <v>1061</v>
      </c>
      <c r="E1823" s="11" t="s">
        <v>29</v>
      </c>
      <c r="F1823" s="11" t="s">
        <v>1064</v>
      </c>
      <c r="G1823" s="15">
        <v>333065</v>
      </c>
      <c r="H1823" s="15">
        <v>301065</v>
      </c>
      <c r="I1823" s="13">
        <f t="shared" si="84"/>
        <v>0.90392265773948033</v>
      </c>
      <c r="J1823" s="12">
        <v>785</v>
      </c>
      <c r="K1823" s="12">
        <v>785</v>
      </c>
      <c r="L1823" s="13">
        <f t="shared" si="85"/>
        <v>1</v>
      </c>
      <c r="M1823" s="12">
        <v>390</v>
      </c>
      <c r="N1823" s="12">
        <v>395</v>
      </c>
      <c r="O1823" s="14" t="str">
        <f t="shared" si="86"/>
        <v>CD Eligible</v>
      </c>
    </row>
    <row r="1824" spans="1:15" x14ac:dyDescent="0.2">
      <c r="A1824" s="11" t="s">
        <v>16</v>
      </c>
      <c r="B1824" s="11">
        <v>2</v>
      </c>
      <c r="C1824" s="11" t="s">
        <v>1065</v>
      </c>
      <c r="D1824" s="11" t="s">
        <v>1066</v>
      </c>
      <c r="E1824" s="11" t="s">
        <v>21</v>
      </c>
      <c r="F1824" s="11" t="s">
        <v>1067</v>
      </c>
      <c r="G1824" s="15">
        <v>825146</v>
      </c>
      <c r="H1824" s="15">
        <v>777308</v>
      </c>
      <c r="I1824" s="13">
        <f t="shared" si="84"/>
        <v>0.94202480530718202</v>
      </c>
      <c r="J1824" s="12">
        <v>1775</v>
      </c>
      <c r="K1824" s="12">
        <v>1575</v>
      </c>
      <c r="L1824" s="13">
        <f t="shared" si="85"/>
        <v>0.88732394366197187</v>
      </c>
      <c r="M1824" s="12">
        <v>1310</v>
      </c>
      <c r="N1824" s="12">
        <v>265</v>
      </c>
      <c r="O1824" s="14" t="str">
        <f t="shared" si="86"/>
        <v>CD Eligible</v>
      </c>
    </row>
    <row r="1825" spans="1:15" x14ac:dyDescent="0.2">
      <c r="A1825" s="11" t="s">
        <v>16</v>
      </c>
      <c r="B1825" s="11">
        <v>2</v>
      </c>
      <c r="C1825" s="11" t="s">
        <v>1065</v>
      </c>
      <c r="D1825" s="11" t="s">
        <v>1066</v>
      </c>
      <c r="E1825" s="11" t="s">
        <v>27</v>
      </c>
      <c r="F1825" s="11" t="s">
        <v>1068</v>
      </c>
      <c r="G1825" s="15">
        <v>391634</v>
      </c>
      <c r="H1825" s="15">
        <v>390233</v>
      </c>
      <c r="I1825" s="13">
        <f t="shared" si="84"/>
        <v>0.99642268035972359</v>
      </c>
      <c r="J1825" s="12">
        <v>865</v>
      </c>
      <c r="K1825" s="12">
        <v>680</v>
      </c>
      <c r="L1825" s="13">
        <f t="shared" si="85"/>
        <v>0.78612716763005785</v>
      </c>
      <c r="M1825" s="12">
        <v>595</v>
      </c>
      <c r="N1825" s="12">
        <v>85</v>
      </c>
      <c r="O1825" s="14" t="str">
        <f t="shared" si="86"/>
        <v>CD Eligible</v>
      </c>
    </row>
    <row r="1826" spans="1:15" x14ac:dyDescent="0.2">
      <c r="A1826" s="11" t="s">
        <v>16</v>
      </c>
      <c r="B1826" s="11">
        <v>2</v>
      </c>
      <c r="C1826" s="11" t="s">
        <v>1065</v>
      </c>
      <c r="D1826" s="11" t="s">
        <v>1066</v>
      </c>
      <c r="E1826" s="11" t="s">
        <v>29</v>
      </c>
      <c r="F1826" s="11" t="s">
        <v>1069</v>
      </c>
      <c r="G1826" s="15">
        <v>475898</v>
      </c>
      <c r="H1826" s="15">
        <v>465946</v>
      </c>
      <c r="I1826" s="13">
        <f t="shared" si="84"/>
        <v>0.97908795582246611</v>
      </c>
      <c r="J1826" s="12">
        <v>965</v>
      </c>
      <c r="K1826" s="12">
        <v>575</v>
      </c>
      <c r="L1826" s="13">
        <f t="shared" si="85"/>
        <v>0.59585492227979275</v>
      </c>
      <c r="M1826" s="12">
        <v>280</v>
      </c>
      <c r="N1826" s="12">
        <v>295</v>
      </c>
      <c r="O1826" s="14" t="str">
        <f t="shared" si="86"/>
        <v>CD Eligible</v>
      </c>
    </row>
    <row r="1827" spans="1:15" x14ac:dyDescent="0.2">
      <c r="A1827" s="11" t="s">
        <v>16</v>
      </c>
      <c r="B1827" s="11">
        <v>2</v>
      </c>
      <c r="C1827" s="11" t="s">
        <v>1065</v>
      </c>
      <c r="D1827" s="11" t="s">
        <v>1066</v>
      </c>
      <c r="E1827" s="11" t="s">
        <v>37</v>
      </c>
      <c r="F1827" s="11" t="s">
        <v>1070</v>
      </c>
      <c r="G1827" s="15">
        <v>246446</v>
      </c>
      <c r="H1827" s="15">
        <v>235786</v>
      </c>
      <c r="I1827" s="13">
        <f t="shared" si="84"/>
        <v>0.95674508817347415</v>
      </c>
      <c r="J1827" s="12">
        <v>290</v>
      </c>
      <c r="K1827" s="12">
        <v>135</v>
      </c>
      <c r="L1827" s="13">
        <f t="shared" si="85"/>
        <v>0.46551724137931033</v>
      </c>
      <c r="M1827" s="12">
        <v>95</v>
      </c>
      <c r="N1827" s="12">
        <v>40</v>
      </c>
      <c r="O1827" s="14" t="str">
        <f t="shared" si="86"/>
        <v>Ineligible</v>
      </c>
    </row>
    <row r="1828" spans="1:15" x14ac:dyDescent="0.2">
      <c r="A1828" s="11" t="s">
        <v>16</v>
      </c>
      <c r="B1828" s="11">
        <v>2</v>
      </c>
      <c r="C1828" s="11" t="s">
        <v>1065</v>
      </c>
      <c r="D1828" s="11" t="s">
        <v>1066</v>
      </c>
      <c r="E1828" s="11" t="s">
        <v>52</v>
      </c>
      <c r="F1828" s="11" t="s">
        <v>1071</v>
      </c>
      <c r="G1828" s="15">
        <v>268931</v>
      </c>
      <c r="H1828" s="15">
        <v>259520</v>
      </c>
      <c r="I1828" s="13">
        <f t="shared" si="84"/>
        <v>0.96500589370507672</v>
      </c>
      <c r="J1828" s="12">
        <v>1265</v>
      </c>
      <c r="K1828" s="12">
        <v>1075</v>
      </c>
      <c r="L1828" s="13">
        <f t="shared" si="85"/>
        <v>0.84980237154150196</v>
      </c>
      <c r="M1828" s="12">
        <v>840</v>
      </c>
      <c r="N1828" s="12">
        <v>235</v>
      </c>
      <c r="O1828" s="14" t="str">
        <f t="shared" si="86"/>
        <v>CD Eligible</v>
      </c>
    </row>
    <row r="1829" spans="1:15" x14ac:dyDescent="0.2">
      <c r="A1829" s="11" t="s">
        <v>16</v>
      </c>
      <c r="B1829" s="11">
        <v>2</v>
      </c>
      <c r="C1829" s="11" t="s">
        <v>1065</v>
      </c>
      <c r="D1829" s="11" t="s">
        <v>1066</v>
      </c>
      <c r="E1829" s="11" t="s">
        <v>61</v>
      </c>
      <c r="F1829" s="11" t="s">
        <v>1072</v>
      </c>
      <c r="G1829" s="15">
        <v>558262</v>
      </c>
      <c r="H1829" s="15">
        <v>547049</v>
      </c>
      <c r="I1829" s="13">
        <f t="shared" si="84"/>
        <v>0.97991444877136546</v>
      </c>
      <c r="J1829" s="12">
        <v>1655</v>
      </c>
      <c r="K1829" s="12">
        <v>960</v>
      </c>
      <c r="L1829" s="13">
        <f t="shared" si="85"/>
        <v>0.58006042296072513</v>
      </c>
      <c r="M1829" s="12">
        <v>430</v>
      </c>
      <c r="N1829" s="12">
        <v>530</v>
      </c>
      <c r="O1829" s="14" t="str">
        <f t="shared" si="86"/>
        <v>CD Eligible</v>
      </c>
    </row>
    <row r="1830" spans="1:15" x14ac:dyDescent="0.2">
      <c r="A1830" s="11" t="s">
        <v>16</v>
      </c>
      <c r="B1830" s="11">
        <v>2</v>
      </c>
      <c r="C1830" s="11" t="s">
        <v>1073</v>
      </c>
      <c r="D1830" s="11" t="s">
        <v>1074</v>
      </c>
      <c r="E1830" s="11" t="s">
        <v>21</v>
      </c>
      <c r="F1830" s="11" t="s">
        <v>1075</v>
      </c>
      <c r="G1830" s="15">
        <v>1231333.06</v>
      </c>
      <c r="H1830" s="15">
        <v>580008</v>
      </c>
      <c r="I1830" s="13">
        <f t="shared" si="84"/>
        <v>0.47104071095110528</v>
      </c>
      <c r="J1830" s="12">
        <v>1575</v>
      </c>
      <c r="K1830" s="12">
        <v>1255</v>
      </c>
      <c r="L1830" s="13">
        <f t="shared" si="85"/>
        <v>0.79682539682539677</v>
      </c>
      <c r="M1830" s="12">
        <v>1130</v>
      </c>
      <c r="N1830" s="12">
        <v>125</v>
      </c>
      <c r="O1830" s="14" t="str">
        <f t="shared" si="86"/>
        <v>Ineligible</v>
      </c>
    </row>
    <row r="1831" spans="1:15" x14ac:dyDescent="0.2">
      <c r="A1831" s="11" t="s">
        <v>16</v>
      </c>
      <c r="B1831" s="11">
        <v>2</v>
      </c>
      <c r="C1831" s="11" t="s">
        <v>1073</v>
      </c>
      <c r="D1831" s="11" t="s">
        <v>1074</v>
      </c>
      <c r="E1831" s="11" t="s">
        <v>27</v>
      </c>
      <c r="F1831" s="11" t="s">
        <v>1076</v>
      </c>
      <c r="G1831" s="15">
        <v>736096</v>
      </c>
      <c r="H1831" s="15">
        <v>699541</v>
      </c>
      <c r="I1831" s="13">
        <f t="shared" si="84"/>
        <v>0.95033935790983781</v>
      </c>
      <c r="J1831" s="12">
        <v>1380</v>
      </c>
      <c r="K1831" s="12">
        <v>905</v>
      </c>
      <c r="L1831" s="13">
        <f t="shared" si="85"/>
        <v>0.65579710144927539</v>
      </c>
      <c r="M1831" s="12">
        <v>655</v>
      </c>
      <c r="N1831" s="12">
        <v>250</v>
      </c>
      <c r="O1831" s="14" t="str">
        <f t="shared" si="86"/>
        <v>CD Eligible</v>
      </c>
    </row>
    <row r="1832" spans="1:15" x14ac:dyDescent="0.2">
      <c r="A1832" s="11" t="s">
        <v>16</v>
      </c>
      <c r="B1832" s="11">
        <v>2</v>
      </c>
      <c r="C1832" s="11" t="s">
        <v>1073</v>
      </c>
      <c r="D1832" s="11" t="s">
        <v>1074</v>
      </c>
      <c r="E1832" s="11" t="s">
        <v>29</v>
      </c>
      <c r="F1832" s="11" t="s">
        <v>1077</v>
      </c>
      <c r="G1832" s="15">
        <v>305652</v>
      </c>
      <c r="H1832" s="15">
        <v>299021</v>
      </c>
      <c r="I1832" s="13">
        <f t="shared" si="84"/>
        <v>0.97830539306139008</v>
      </c>
      <c r="J1832" s="12">
        <v>870</v>
      </c>
      <c r="K1832" s="12">
        <v>680</v>
      </c>
      <c r="L1832" s="13">
        <f t="shared" si="85"/>
        <v>0.7816091954022989</v>
      </c>
      <c r="M1832" s="12">
        <v>620</v>
      </c>
      <c r="N1832" s="12">
        <v>60</v>
      </c>
      <c r="O1832" s="14" t="str">
        <f t="shared" si="86"/>
        <v>CD Eligible</v>
      </c>
    </row>
    <row r="1833" spans="1:15" x14ac:dyDescent="0.2">
      <c r="A1833" s="11" t="s">
        <v>16</v>
      </c>
      <c r="B1833" s="11">
        <v>2</v>
      </c>
      <c r="C1833" s="11" t="s">
        <v>1078</v>
      </c>
      <c r="D1833" s="11" t="s">
        <v>1079</v>
      </c>
      <c r="E1833" s="11" t="s">
        <v>21</v>
      </c>
      <c r="F1833" s="11" t="s">
        <v>1080</v>
      </c>
      <c r="G1833" s="15">
        <v>583055</v>
      </c>
      <c r="H1833" s="15">
        <v>539576</v>
      </c>
      <c r="I1833" s="13">
        <f t="shared" si="84"/>
        <v>0.92542899040399274</v>
      </c>
      <c r="J1833" s="12">
        <v>890</v>
      </c>
      <c r="K1833" s="12">
        <v>685</v>
      </c>
      <c r="L1833" s="13">
        <f t="shared" si="85"/>
        <v>0.7696629213483146</v>
      </c>
      <c r="M1833" s="12">
        <v>515</v>
      </c>
      <c r="N1833" s="12">
        <v>170</v>
      </c>
      <c r="O1833" s="14" t="str">
        <f t="shared" si="86"/>
        <v>CD Eligible</v>
      </c>
    </row>
    <row r="1834" spans="1:15" x14ac:dyDescent="0.2">
      <c r="A1834" s="11" t="s">
        <v>16</v>
      </c>
      <c r="B1834" s="11">
        <v>2</v>
      </c>
      <c r="C1834" s="11" t="s">
        <v>1078</v>
      </c>
      <c r="D1834" s="11" t="s">
        <v>1079</v>
      </c>
      <c r="E1834" s="11" t="s">
        <v>27</v>
      </c>
      <c r="F1834" s="11" t="s">
        <v>1081</v>
      </c>
      <c r="G1834" s="15">
        <v>847995</v>
      </c>
      <c r="H1834" s="15">
        <v>608667</v>
      </c>
      <c r="I1834" s="13">
        <f t="shared" si="84"/>
        <v>0.71777192082500485</v>
      </c>
      <c r="J1834" s="12">
        <v>1930</v>
      </c>
      <c r="K1834" s="12">
        <v>1440</v>
      </c>
      <c r="L1834" s="13">
        <f t="shared" si="85"/>
        <v>0.74611398963730569</v>
      </c>
      <c r="M1834" s="12">
        <v>840</v>
      </c>
      <c r="N1834" s="12">
        <v>600</v>
      </c>
      <c r="O1834" s="14" t="str">
        <f t="shared" si="86"/>
        <v>CD Eligible</v>
      </c>
    </row>
    <row r="1835" spans="1:15" x14ac:dyDescent="0.2">
      <c r="A1835" s="11" t="s">
        <v>16</v>
      </c>
      <c r="B1835" s="11">
        <v>2</v>
      </c>
      <c r="C1835" s="11" t="s">
        <v>1078</v>
      </c>
      <c r="D1835" s="11" t="s">
        <v>1079</v>
      </c>
      <c r="E1835" s="11" t="s">
        <v>29</v>
      </c>
      <c r="F1835" s="11" t="s">
        <v>1082</v>
      </c>
      <c r="G1835" s="15">
        <v>918927</v>
      </c>
      <c r="H1835" s="15">
        <v>814886</v>
      </c>
      <c r="I1835" s="13">
        <f t="shared" si="84"/>
        <v>0.88677990743551993</v>
      </c>
      <c r="J1835" s="12">
        <v>2790</v>
      </c>
      <c r="K1835" s="12">
        <v>2020</v>
      </c>
      <c r="L1835" s="13">
        <f t="shared" si="85"/>
        <v>0.72401433691756267</v>
      </c>
      <c r="M1835" s="12">
        <v>1525</v>
      </c>
      <c r="N1835" s="12">
        <v>495</v>
      </c>
      <c r="O1835" s="14" t="str">
        <f t="shared" si="86"/>
        <v>CD Eligible</v>
      </c>
    </row>
    <row r="1836" spans="1:15" x14ac:dyDescent="0.2">
      <c r="A1836" s="11" t="s">
        <v>16</v>
      </c>
      <c r="B1836" s="11">
        <v>2</v>
      </c>
      <c r="C1836" s="11" t="s">
        <v>1078</v>
      </c>
      <c r="D1836" s="11" t="s">
        <v>1079</v>
      </c>
      <c r="E1836" s="11" t="s">
        <v>37</v>
      </c>
      <c r="F1836" s="11" t="s">
        <v>1083</v>
      </c>
      <c r="G1836" s="15">
        <v>938119</v>
      </c>
      <c r="H1836" s="15">
        <v>850213</v>
      </c>
      <c r="I1836" s="13">
        <f t="shared" si="84"/>
        <v>0.90629546997768939</v>
      </c>
      <c r="J1836" s="12">
        <v>2250</v>
      </c>
      <c r="K1836" s="12">
        <v>1480</v>
      </c>
      <c r="L1836" s="13">
        <f t="shared" si="85"/>
        <v>0.65777777777777779</v>
      </c>
      <c r="M1836" s="12">
        <v>1050</v>
      </c>
      <c r="N1836" s="12">
        <v>430</v>
      </c>
      <c r="O1836" s="14" t="str">
        <f t="shared" si="86"/>
        <v>CD Eligible</v>
      </c>
    </row>
    <row r="1837" spans="1:15" x14ac:dyDescent="0.2">
      <c r="A1837" s="11" t="s">
        <v>16</v>
      </c>
      <c r="B1837" s="11">
        <v>2</v>
      </c>
      <c r="C1837" s="11" t="s">
        <v>1084</v>
      </c>
      <c r="D1837" s="11" t="s">
        <v>1085</v>
      </c>
      <c r="E1837" s="11" t="s">
        <v>21</v>
      </c>
      <c r="F1837" s="11" t="s">
        <v>1086</v>
      </c>
      <c r="G1837" s="15">
        <v>332313</v>
      </c>
      <c r="H1837" s="15">
        <v>264963</v>
      </c>
      <c r="I1837" s="13">
        <f t="shared" si="84"/>
        <v>0.79732962598514057</v>
      </c>
      <c r="J1837" s="12">
        <v>810</v>
      </c>
      <c r="K1837" s="12">
        <v>375</v>
      </c>
      <c r="L1837" s="13">
        <f t="shared" si="85"/>
        <v>0.46296296296296297</v>
      </c>
      <c r="M1837" s="12">
        <v>290</v>
      </c>
      <c r="N1837" s="12">
        <v>85</v>
      </c>
      <c r="O1837" s="14" t="str">
        <f t="shared" si="86"/>
        <v>Ineligible</v>
      </c>
    </row>
    <row r="1838" spans="1:15" x14ac:dyDescent="0.2">
      <c r="A1838" s="11" t="s">
        <v>16</v>
      </c>
      <c r="B1838" s="11">
        <v>2</v>
      </c>
      <c r="C1838" s="11" t="s">
        <v>1084</v>
      </c>
      <c r="D1838" s="11" t="s">
        <v>1085</v>
      </c>
      <c r="E1838" s="11" t="s">
        <v>27</v>
      </c>
      <c r="F1838" s="11" t="s">
        <v>1087</v>
      </c>
      <c r="G1838" s="15">
        <v>439110</v>
      </c>
      <c r="H1838" s="15">
        <v>323777</v>
      </c>
      <c r="I1838" s="13">
        <f t="shared" si="84"/>
        <v>0.73734827264239033</v>
      </c>
      <c r="J1838" s="12">
        <v>855</v>
      </c>
      <c r="K1838" s="12">
        <v>60</v>
      </c>
      <c r="L1838" s="13">
        <f t="shared" si="85"/>
        <v>7.0175438596491224E-2</v>
      </c>
      <c r="M1838" s="12">
        <v>50</v>
      </c>
      <c r="N1838" s="12">
        <v>10</v>
      </c>
      <c r="O1838" s="14" t="str">
        <f t="shared" si="86"/>
        <v>Ineligible</v>
      </c>
    </row>
    <row r="1839" spans="1:15" x14ac:dyDescent="0.2">
      <c r="A1839" s="11" t="s">
        <v>16</v>
      </c>
      <c r="B1839" s="11">
        <v>2</v>
      </c>
      <c r="C1839" s="11" t="s">
        <v>1084</v>
      </c>
      <c r="D1839" s="11" t="s">
        <v>1085</v>
      </c>
      <c r="E1839" s="11" t="s">
        <v>29</v>
      </c>
      <c r="F1839" s="11" t="s">
        <v>1088</v>
      </c>
      <c r="G1839" s="15">
        <v>967603</v>
      </c>
      <c r="H1839" s="15">
        <v>820925</v>
      </c>
      <c r="I1839" s="13">
        <f t="shared" si="84"/>
        <v>0.84841097020162193</v>
      </c>
      <c r="J1839" s="12">
        <v>1870</v>
      </c>
      <c r="K1839" s="12">
        <v>390</v>
      </c>
      <c r="L1839" s="13">
        <f t="shared" si="85"/>
        <v>0.20855614973262032</v>
      </c>
      <c r="M1839" s="12">
        <v>225</v>
      </c>
      <c r="N1839" s="12">
        <v>165</v>
      </c>
      <c r="O1839" s="14" t="str">
        <f t="shared" si="86"/>
        <v>Ineligible</v>
      </c>
    </row>
    <row r="1840" spans="1:15" x14ac:dyDescent="0.2">
      <c r="A1840" s="11" t="s">
        <v>16</v>
      </c>
      <c r="B1840" s="11">
        <v>2</v>
      </c>
      <c r="C1840" s="11" t="s">
        <v>1084</v>
      </c>
      <c r="D1840" s="11" t="s">
        <v>1085</v>
      </c>
      <c r="E1840" s="11" t="s">
        <v>37</v>
      </c>
      <c r="F1840" s="11" t="s">
        <v>1089</v>
      </c>
      <c r="G1840" s="15">
        <v>706994</v>
      </c>
      <c r="H1840" s="15">
        <v>565800</v>
      </c>
      <c r="I1840" s="13">
        <f t="shared" si="84"/>
        <v>0.80028967714011712</v>
      </c>
      <c r="J1840" s="12">
        <v>1040</v>
      </c>
      <c r="K1840" s="12">
        <v>285</v>
      </c>
      <c r="L1840" s="13">
        <f t="shared" si="85"/>
        <v>0.27403846153846156</v>
      </c>
      <c r="M1840" s="12">
        <v>200</v>
      </c>
      <c r="N1840" s="12">
        <v>85</v>
      </c>
      <c r="O1840" s="14" t="str">
        <f t="shared" si="86"/>
        <v>Ineligible</v>
      </c>
    </row>
    <row r="1841" spans="1:15" x14ac:dyDescent="0.2">
      <c r="A1841" s="11" t="s">
        <v>16</v>
      </c>
      <c r="B1841" s="11">
        <v>2</v>
      </c>
      <c r="C1841" s="11" t="s">
        <v>1090</v>
      </c>
      <c r="D1841" s="11" t="s">
        <v>1091</v>
      </c>
      <c r="E1841" s="11" t="s">
        <v>19</v>
      </c>
      <c r="F1841" s="11" t="s">
        <v>1092</v>
      </c>
      <c r="G1841" s="15">
        <v>15450.29</v>
      </c>
      <c r="H1841" s="15">
        <v>13947.63</v>
      </c>
      <c r="I1841" s="13">
        <f t="shared" si="84"/>
        <v>0.90274227862389633</v>
      </c>
      <c r="J1841" s="12">
        <v>0</v>
      </c>
      <c r="K1841" s="12">
        <v>0</v>
      </c>
      <c r="L1841" s="13" t="str">
        <f t="shared" si="85"/>
        <v>-</v>
      </c>
      <c r="M1841" s="12">
        <v>0</v>
      </c>
      <c r="N1841" s="12">
        <v>0</v>
      </c>
      <c r="O1841" s="14" t="str">
        <f t="shared" si="86"/>
        <v>Ineligible</v>
      </c>
    </row>
    <row r="1842" spans="1:15" x14ac:dyDescent="0.2">
      <c r="A1842" s="11" t="s">
        <v>16</v>
      </c>
      <c r="B1842" s="11">
        <v>2</v>
      </c>
      <c r="C1842" s="11" t="s">
        <v>1090</v>
      </c>
      <c r="D1842" s="11" t="s">
        <v>1091</v>
      </c>
      <c r="E1842" s="11" t="s">
        <v>21</v>
      </c>
      <c r="F1842" s="11" t="s">
        <v>1093</v>
      </c>
      <c r="G1842" s="15">
        <v>1001875</v>
      </c>
      <c r="H1842" s="15">
        <v>636305</v>
      </c>
      <c r="I1842" s="13">
        <f t="shared" si="84"/>
        <v>0.63511416094822204</v>
      </c>
      <c r="J1842" s="12">
        <v>1275</v>
      </c>
      <c r="K1842" s="12">
        <v>450</v>
      </c>
      <c r="L1842" s="13">
        <f t="shared" si="85"/>
        <v>0.35294117647058826</v>
      </c>
      <c r="M1842" s="12">
        <v>350</v>
      </c>
      <c r="N1842" s="12">
        <v>100</v>
      </c>
      <c r="O1842" s="14" t="str">
        <f t="shared" si="86"/>
        <v>Ineligible</v>
      </c>
    </row>
    <row r="1843" spans="1:15" x14ac:dyDescent="0.2">
      <c r="A1843" s="11" t="s">
        <v>16</v>
      </c>
      <c r="B1843" s="11">
        <v>2</v>
      </c>
      <c r="C1843" s="11" t="s">
        <v>1090</v>
      </c>
      <c r="D1843" s="11" t="s">
        <v>1091</v>
      </c>
      <c r="E1843" s="11" t="s">
        <v>27</v>
      </c>
      <c r="F1843" s="11" t="s">
        <v>1094</v>
      </c>
      <c r="G1843" s="15">
        <v>364207</v>
      </c>
      <c r="H1843" s="15">
        <v>265688</v>
      </c>
      <c r="I1843" s="13">
        <f t="shared" si="84"/>
        <v>0.72949723646168252</v>
      </c>
      <c r="J1843" s="12">
        <v>885</v>
      </c>
      <c r="K1843" s="12">
        <v>120</v>
      </c>
      <c r="L1843" s="13">
        <f t="shared" si="85"/>
        <v>0.13559322033898305</v>
      </c>
      <c r="M1843" s="12">
        <v>70</v>
      </c>
      <c r="N1843" s="12">
        <v>50</v>
      </c>
      <c r="O1843" s="14" t="str">
        <f t="shared" si="86"/>
        <v>Ineligible</v>
      </c>
    </row>
    <row r="1844" spans="1:15" x14ac:dyDescent="0.2">
      <c r="A1844" s="11" t="s">
        <v>16</v>
      </c>
      <c r="B1844" s="11">
        <v>2</v>
      </c>
      <c r="C1844" s="11" t="s">
        <v>1090</v>
      </c>
      <c r="D1844" s="11" t="s">
        <v>1091</v>
      </c>
      <c r="E1844" s="11" t="s">
        <v>29</v>
      </c>
      <c r="F1844" s="11" t="s">
        <v>1095</v>
      </c>
      <c r="G1844" s="15">
        <v>713283.71</v>
      </c>
      <c r="H1844" s="15">
        <v>590759.37</v>
      </c>
      <c r="I1844" s="13">
        <f t="shared" si="84"/>
        <v>0.82822495693894371</v>
      </c>
      <c r="J1844" s="12">
        <v>1475</v>
      </c>
      <c r="K1844" s="12">
        <v>710</v>
      </c>
      <c r="L1844" s="13">
        <f t="shared" si="85"/>
        <v>0.48135593220338985</v>
      </c>
      <c r="M1844" s="12">
        <v>565</v>
      </c>
      <c r="N1844" s="12">
        <v>145</v>
      </c>
      <c r="O1844" s="14" t="str">
        <f t="shared" si="86"/>
        <v>Ineligible</v>
      </c>
    </row>
    <row r="1845" spans="1:15" x14ac:dyDescent="0.2">
      <c r="A1845" s="11" t="s">
        <v>16</v>
      </c>
      <c r="B1845" s="11">
        <v>2</v>
      </c>
      <c r="C1845" s="11" t="s">
        <v>1096</v>
      </c>
      <c r="D1845" s="11" t="s">
        <v>1097</v>
      </c>
      <c r="E1845" s="11" t="s">
        <v>19</v>
      </c>
      <c r="F1845" s="11" t="s">
        <v>1098</v>
      </c>
      <c r="G1845" s="15">
        <v>0</v>
      </c>
      <c r="H1845" s="15">
        <v>0</v>
      </c>
      <c r="I1845" s="13" t="str">
        <f t="shared" si="84"/>
        <v>-</v>
      </c>
      <c r="J1845" s="12">
        <v>0</v>
      </c>
      <c r="K1845" s="12">
        <v>0</v>
      </c>
      <c r="L1845" s="13" t="str">
        <f t="shared" si="85"/>
        <v>-</v>
      </c>
      <c r="M1845" s="12">
        <v>0</v>
      </c>
      <c r="N1845" s="12">
        <v>0</v>
      </c>
      <c r="O1845" s="14" t="str">
        <f t="shared" si="86"/>
        <v>Ineligible</v>
      </c>
    </row>
    <row r="1846" spans="1:15" x14ac:dyDescent="0.2">
      <c r="A1846" s="11" t="s">
        <v>16</v>
      </c>
      <c r="B1846" s="11">
        <v>2</v>
      </c>
      <c r="C1846" s="11" t="s">
        <v>1096</v>
      </c>
      <c r="D1846" s="11" t="s">
        <v>1097</v>
      </c>
      <c r="E1846" s="11" t="s">
        <v>21</v>
      </c>
      <c r="F1846" s="11" t="s">
        <v>1099</v>
      </c>
      <c r="G1846" s="15">
        <v>8376</v>
      </c>
      <c r="H1846" s="15">
        <v>1326</v>
      </c>
      <c r="I1846" s="13">
        <f t="shared" si="84"/>
        <v>0.15830945558739254</v>
      </c>
      <c r="J1846" s="12">
        <v>65</v>
      </c>
      <c r="K1846" s="12">
        <v>40</v>
      </c>
      <c r="L1846" s="13">
        <f t="shared" si="85"/>
        <v>0.61538461538461542</v>
      </c>
      <c r="M1846" s="12">
        <v>10</v>
      </c>
      <c r="N1846" s="12">
        <v>30</v>
      </c>
      <c r="O1846" s="14" t="str">
        <f t="shared" si="86"/>
        <v>Ineligible</v>
      </c>
    </row>
    <row r="1847" spans="1:15" x14ac:dyDescent="0.2">
      <c r="A1847" s="11" t="s">
        <v>16</v>
      </c>
      <c r="B1847" s="11">
        <v>2</v>
      </c>
      <c r="C1847" s="11" t="s">
        <v>1100</v>
      </c>
      <c r="D1847" s="11" t="s">
        <v>1101</v>
      </c>
      <c r="E1847" s="11" t="s">
        <v>21</v>
      </c>
      <c r="F1847" s="11" t="s">
        <v>1102</v>
      </c>
      <c r="G1847" s="15">
        <v>424292</v>
      </c>
      <c r="H1847" s="15">
        <v>387586</v>
      </c>
      <c r="I1847" s="13">
        <f t="shared" si="84"/>
        <v>0.91348882373459783</v>
      </c>
      <c r="J1847" s="12">
        <v>1320</v>
      </c>
      <c r="K1847" s="12">
        <v>1190</v>
      </c>
      <c r="L1847" s="13">
        <f t="shared" si="85"/>
        <v>0.90151515151515149</v>
      </c>
      <c r="M1847" s="12">
        <v>750</v>
      </c>
      <c r="N1847" s="12">
        <v>440</v>
      </c>
      <c r="O1847" s="14" t="str">
        <f t="shared" si="86"/>
        <v>CD Eligible</v>
      </c>
    </row>
    <row r="1848" spans="1:15" x14ac:dyDescent="0.2">
      <c r="A1848" s="11" t="s">
        <v>16</v>
      </c>
      <c r="B1848" s="11">
        <v>2</v>
      </c>
      <c r="C1848" s="11" t="s">
        <v>1100</v>
      </c>
      <c r="D1848" s="11" t="s">
        <v>1101</v>
      </c>
      <c r="E1848" s="11" t="s">
        <v>27</v>
      </c>
      <c r="F1848" s="11" t="s">
        <v>1103</v>
      </c>
      <c r="G1848" s="15">
        <v>462165</v>
      </c>
      <c r="H1848" s="15">
        <v>381862</v>
      </c>
      <c r="I1848" s="13">
        <f t="shared" si="84"/>
        <v>0.82624603767052895</v>
      </c>
      <c r="J1848" s="12">
        <v>1600</v>
      </c>
      <c r="K1848" s="12">
        <v>875</v>
      </c>
      <c r="L1848" s="13">
        <f t="shared" si="85"/>
        <v>0.546875</v>
      </c>
      <c r="M1848" s="12">
        <v>450</v>
      </c>
      <c r="N1848" s="12">
        <v>425</v>
      </c>
      <c r="O1848" s="14" t="str">
        <f t="shared" si="86"/>
        <v>CD Eligible</v>
      </c>
    </row>
    <row r="1849" spans="1:15" x14ac:dyDescent="0.2">
      <c r="A1849" s="11" t="s">
        <v>16</v>
      </c>
      <c r="B1849" s="11">
        <v>2</v>
      </c>
      <c r="C1849" s="11" t="s">
        <v>1100</v>
      </c>
      <c r="D1849" s="11" t="s">
        <v>1101</v>
      </c>
      <c r="E1849" s="11" t="s">
        <v>29</v>
      </c>
      <c r="F1849" s="11" t="s">
        <v>1104</v>
      </c>
      <c r="G1849" s="15">
        <v>270725</v>
      </c>
      <c r="H1849" s="15">
        <v>259193</v>
      </c>
      <c r="I1849" s="13">
        <f t="shared" si="84"/>
        <v>0.95740326899990769</v>
      </c>
      <c r="J1849" s="12">
        <v>525</v>
      </c>
      <c r="K1849" s="12">
        <v>415</v>
      </c>
      <c r="L1849" s="13">
        <f t="shared" si="85"/>
        <v>0.79047619047619044</v>
      </c>
      <c r="M1849" s="12">
        <v>305</v>
      </c>
      <c r="N1849" s="12">
        <v>110</v>
      </c>
      <c r="O1849" s="14" t="str">
        <f t="shared" si="86"/>
        <v>CD Eligible</v>
      </c>
    </row>
    <row r="1850" spans="1:15" x14ac:dyDescent="0.2">
      <c r="A1850" s="11" t="s">
        <v>16</v>
      </c>
      <c r="B1850" s="11">
        <v>2</v>
      </c>
      <c r="C1850" s="11" t="s">
        <v>1100</v>
      </c>
      <c r="D1850" s="11" t="s">
        <v>1101</v>
      </c>
      <c r="E1850" s="11" t="s">
        <v>37</v>
      </c>
      <c r="F1850" s="11" t="s">
        <v>1105</v>
      </c>
      <c r="G1850" s="15">
        <v>794257</v>
      </c>
      <c r="H1850" s="15">
        <v>772816</v>
      </c>
      <c r="I1850" s="13">
        <f t="shared" si="84"/>
        <v>0.97300495935194775</v>
      </c>
      <c r="J1850" s="12">
        <v>2435</v>
      </c>
      <c r="K1850" s="12">
        <v>1815</v>
      </c>
      <c r="L1850" s="13">
        <f t="shared" si="85"/>
        <v>0.74537987679671458</v>
      </c>
      <c r="M1850" s="12">
        <v>1545</v>
      </c>
      <c r="N1850" s="12">
        <v>270</v>
      </c>
      <c r="O1850" s="14" t="str">
        <f t="shared" si="86"/>
        <v>CD Eligible</v>
      </c>
    </row>
    <row r="1851" spans="1:15" x14ac:dyDescent="0.2">
      <c r="A1851" s="11" t="s">
        <v>16</v>
      </c>
      <c r="B1851" s="11">
        <v>2</v>
      </c>
      <c r="C1851" s="11" t="s">
        <v>1106</v>
      </c>
      <c r="D1851" s="11" t="s">
        <v>1107</v>
      </c>
      <c r="E1851" s="11" t="s">
        <v>21</v>
      </c>
      <c r="F1851" s="11" t="s">
        <v>1108</v>
      </c>
      <c r="G1851" s="15">
        <v>540620</v>
      </c>
      <c r="H1851" s="15">
        <v>469020</v>
      </c>
      <c r="I1851" s="13">
        <f t="shared" si="84"/>
        <v>0.86755946875809253</v>
      </c>
      <c r="J1851" s="12">
        <v>1045</v>
      </c>
      <c r="K1851" s="12">
        <v>655</v>
      </c>
      <c r="L1851" s="13">
        <f t="shared" si="85"/>
        <v>0.62679425837320579</v>
      </c>
      <c r="M1851" s="12">
        <v>190</v>
      </c>
      <c r="N1851" s="12">
        <v>465</v>
      </c>
      <c r="O1851" s="14" t="str">
        <f t="shared" si="86"/>
        <v>CD Eligible</v>
      </c>
    </row>
    <row r="1852" spans="1:15" x14ac:dyDescent="0.2">
      <c r="A1852" s="11" t="s">
        <v>16</v>
      </c>
      <c r="B1852" s="11">
        <v>2</v>
      </c>
      <c r="C1852" s="11" t="s">
        <v>1106</v>
      </c>
      <c r="D1852" s="11" t="s">
        <v>1107</v>
      </c>
      <c r="E1852" s="11" t="s">
        <v>27</v>
      </c>
      <c r="F1852" s="11" t="s">
        <v>1109</v>
      </c>
      <c r="G1852" s="15">
        <v>561298</v>
      </c>
      <c r="H1852" s="15">
        <v>537012</v>
      </c>
      <c r="I1852" s="13">
        <f t="shared" si="84"/>
        <v>0.9567324309012325</v>
      </c>
      <c r="J1852" s="12">
        <v>625</v>
      </c>
      <c r="K1852" s="12">
        <v>385</v>
      </c>
      <c r="L1852" s="13">
        <f t="shared" si="85"/>
        <v>0.61599999999999999</v>
      </c>
      <c r="M1852" s="12">
        <v>170</v>
      </c>
      <c r="N1852" s="12">
        <v>215</v>
      </c>
      <c r="O1852" s="14" t="str">
        <f t="shared" si="86"/>
        <v>CD Eligible</v>
      </c>
    </row>
    <row r="1853" spans="1:15" x14ac:dyDescent="0.2">
      <c r="A1853" s="11" t="s">
        <v>16</v>
      </c>
      <c r="B1853" s="11">
        <v>2</v>
      </c>
      <c r="C1853" s="11" t="s">
        <v>1106</v>
      </c>
      <c r="D1853" s="11" t="s">
        <v>1107</v>
      </c>
      <c r="E1853" s="11" t="s">
        <v>29</v>
      </c>
      <c r="F1853" s="11" t="s">
        <v>1110</v>
      </c>
      <c r="G1853" s="15">
        <v>824186</v>
      </c>
      <c r="H1853" s="15">
        <v>662196</v>
      </c>
      <c r="I1853" s="13">
        <f t="shared" si="84"/>
        <v>0.80345456001436566</v>
      </c>
      <c r="J1853" s="12">
        <v>1290</v>
      </c>
      <c r="K1853" s="12">
        <v>860</v>
      </c>
      <c r="L1853" s="13">
        <f t="shared" si="85"/>
        <v>0.66666666666666663</v>
      </c>
      <c r="M1853" s="12">
        <v>650</v>
      </c>
      <c r="N1853" s="12">
        <v>210</v>
      </c>
      <c r="O1853" s="14" t="str">
        <f t="shared" si="86"/>
        <v>CD Eligible</v>
      </c>
    </row>
    <row r="1854" spans="1:15" x14ac:dyDescent="0.2">
      <c r="A1854" s="11" t="s">
        <v>16</v>
      </c>
      <c r="B1854" s="11">
        <v>2</v>
      </c>
      <c r="C1854" s="11" t="s">
        <v>1106</v>
      </c>
      <c r="D1854" s="11" t="s">
        <v>1107</v>
      </c>
      <c r="E1854" s="11" t="s">
        <v>37</v>
      </c>
      <c r="F1854" s="11" t="s">
        <v>1111</v>
      </c>
      <c r="G1854" s="15">
        <v>702733</v>
      </c>
      <c r="H1854" s="15">
        <v>662317</v>
      </c>
      <c r="I1854" s="13">
        <f t="shared" si="84"/>
        <v>0.94248740275467358</v>
      </c>
      <c r="J1854" s="12">
        <v>1345</v>
      </c>
      <c r="K1854" s="12">
        <v>760</v>
      </c>
      <c r="L1854" s="13">
        <f t="shared" si="85"/>
        <v>0.56505576208178443</v>
      </c>
      <c r="M1854" s="12">
        <v>520</v>
      </c>
      <c r="N1854" s="12">
        <v>240</v>
      </c>
      <c r="O1854" s="14" t="str">
        <f t="shared" si="86"/>
        <v>CD Eligible</v>
      </c>
    </row>
    <row r="1855" spans="1:15" x14ac:dyDescent="0.2">
      <c r="A1855" s="11" t="s">
        <v>16</v>
      </c>
      <c r="B1855" s="11">
        <v>2</v>
      </c>
      <c r="C1855" s="11" t="s">
        <v>1106</v>
      </c>
      <c r="D1855" s="11" t="s">
        <v>1107</v>
      </c>
      <c r="E1855" s="11" t="s">
        <v>52</v>
      </c>
      <c r="F1855" s="11" t="s">
        <v>1112</v>
      </c>
      <c r="G1855" s="15">
        <v>498675</v>
      </c>
      <c r="H1855" s="15">
        <v>484398</v>
      </c>
      <c r="I1855" s="13">
        <f t="shared" si="84"/>
        <v>0.97137013084674384</v>
      </c>
      <c r="J1855" s="12">
        <v>735</v>
      </c>
      <c r="K1855" s="12">
        <v>560</v>
      </c>
      <c r="L1855" s="13">
        <f t="shared" si="85"/>
        <v>0.76190476190476186</v>
      </c>
      <c r="M1855" s="12">
        <v>290</v>
      </c>
      <c r="N1855" s="12">
        <v>270</v>
      </c>
      <c r="O1855" s="14" t="str">
        <f t="shared" si="86"/>
        <v>CD Eligible</v>
      </c>
    </row>
    <row r="1856" spans="1:15" x14ac:dyDescent="0.2">
      <c r="A1856" s="11" t="s">
        <v>16</v>
      </c>
      <c r="B1856" s="11">
        <v>2</v>
      </c>
      <c r="C1856" s="11" t="s">
        <v>1106</v>
      </c>
      <c r="D1856" s="11" t="s">
        <v>1107</v>
      </c>
      <c r="E1856" s="11" t="s">
        <v>61</v>
      </c>
      <c r="F1856" s="11" t="s">
        <v>1113</v>
      </c>
      <c r="G1856" s="15">
        <v>490802</v>
      </c>
      <c r="H1856" s="15">
        <v>477648</v>
      </c>
      <c r="I1856" s="13">
        <f t="shared" si="84"/>
        <v>0.97319896821936336</v>
      </c>
      <c r="J1856" s="12">
        <v>1320</v>
      </c>
      <c r="K1856" s="12">
        <v>520</v>
      </c>
      <c r="L1856" s="13">
        <f t="shared" si="85"/>
        <v>0.39393939393939392</v>
      </c>
      <c r="M1856" s="12">
        <v>435</v>
      </c>
      <c r="N1856" s="12">
        <v>85</v>
      </c>
      <c r="O1856" s="14" t="str">
        <f t="shared" si="86"/>
        <v>Ineligible</v>
      </c>
    </row>
    <row r="1857" spans="1:15" x14ac:dyDescent="0.2">
      <c r="A1857" s="11" t="s">
        <v>16</v>
      </c>
      <c r="B1857" s="11">
        <v>2</v>
      </c>
      <c r="C1857" s="11" t="s">
        <v>1114</v>
      </c>
      <c r="D1857" s="11" t="s">
        <v>1115</v>
      </c>
      <c r="E1857" s="11" t="s">
        <v>21</v>
      </c>
      <c r="F1857" s="11" t="s">
        <v>1116</v>
      </c>
      <c r="G1857" s="15">
        <v>946838</v>
      </c>
      <c r="H1857" s="15">
        <v>771654</v>
      </c>
      <c r="I1857" s="13">
        <f t="shared" si="84"/>
        <v>0.81497996489367774</v>
      </c>
      <c r="J1857" s="12">
        <v>1305</v>
      </c>
      <c r="K1857" s="12">
        <v>690</v>
      </c>
      <c r="L1857" s="13">
        <f t="shared" si="85"/>
        <v>0.52873563218390807</v>
      </c>
      <c r="M1857" s="12">
        <v>345</v>
      </c>
      <c r="N1857" s="12">
        <v>345</v>
      </c>
      <c r="O1857" s="14" t="str">
        <f t="shared" si="86"/>
        <v>CD Eligible</v>
      </c>
    </row>
    <row r="1858" spans="1:15" x14ac:dyDescent="0.2">
      <c r="A1858" s="11" t="s">
        <v>16</v>
      </c>
      <c r="B1858" s="11">
        <v>2</v>
      </c>
      <c r="C1858" s="11" t="s">
        <v>1114</v>
      </c>
      <c r="D1858" s="11" t="s">
        <v>1115</v>
      </c>
      <c r="E1858" s="11" t="s">
        <v>27</v>
      </c>
      <c r="F1858" s="11" t="s">
        <v>1117</v>
      </c>
      <c r="G1858" s="15">
        <v>507455</v>
      </c>
      <c r="H1858" s="15">
        <v>458149</v>
      </c>
      <c r="I1858" s="13">
        <f t="shared" si="84"/>
        <v>0.90283670473243938</v>
      </c>
      <c r="J1858" s="12">
        <v>795</v>
      </c>
      <c r="K1858" s="12">
        <v>495</v>
      </c>
      <c r="L1858" s="13">
        <f t="shared" si="85"/>
        <v>0.62264150943396224</v>
      </c>
      <c r="M1858" s="12">
        <v>160</v>
      </c>
      <c r="N1858" s="12">
        <v>335</v>
      </c>
      <c r="O1858" s="14" t="str">
        <f t="shared" si="86"/>
        <v>CD Eligible</v>
      </c>
    </row>
    <row r="1859" spans="1:15" x14ac:dyDescent="0.2">
      <c r="A1859" s="11" t="s">
        <v>16</v>
      </c>
      <c r="B1859" s="11">
        <v>2</v>
      </c>
      <c r="C1859" s="11" t="s">
        <v>1114</v>
      </c>
      <c r="D1859" s="11" t="s">
        <v>1115</v>
      </c>
      <c r="E1859" s="11" t="s">
        <v>29</v>
      </c>
      <c r="F1859" s="11" t="s">
        <v>1118</v>
      </c>
      <c r="G1859" s="15">
        <v>985747</v>
      </c>
      <c r="H1859" s="15">
        <v>776533</v>
      </c>
      <c r="I1859" s="13">
        <f t="shared" si="84"/>
        <v>0.78776095691896597</v>
      </c>
      <c r="J1859" s="12">
        <v>1610</v>
      </c>
      <c r="K1859" s="12">
        <v>360</v>
      </c>
      <c r="L1859" s="13">
        <f t="shared" si="85"/>
        <v>0.2236024844720497</v>
      </c>
      <c r="M1859" s="12">
        <v>195</v>
      </c>
      <c r="N1859" s="12">
        <v>165</v>
      </c>
      <c r="O1859" s="14" t="str">
        <f t="shared" si="86"/>
        <v>Ineligible</v>
      </c>
    </row>
    <row r="1860" spans="1:15" x14ac:dyDescent="0.2">
      <c r="A1860" s="11" t="s">
        <v>16</v>
      </c>
      <c r="B1860" s="11">
        <v>2</v>
      </c>
      <c r="C1860" s="11" t="s">
        <v>1119</v>
      </c>
      <c r="D1860" s="11" t="s">
        <v>1120</v>
      </c>
      <c r="E1860" s="11" t="s">
        <v>21</v>
      </c>
      <c r="F1860" s="11" t="s">
        <v>1121</v>
      </c>
      <c r="G1860" s="15">
        <v>1223487</v>
      </c>
      <c r="H1860" s="15">
        <v>448301</v>
      </c>
      <c r="I1860" s="13">
        <f t="shared" si="84"/>
        <v>0.36641255689680396</v>
      </c>
      <c r="J1860" s="12">
        <v>1775</v>
      </c>
      <c r="K1860" s="12">
        <v>1735</v>
      </c>
      <c r="L1860" s="13">
        <f t="shared" si="85"/>
        <v>0.9774647887323944</v>
      </c>
      <c r="M1860" s="12">
        <v>1510</v>
      </c>
      <c r="N1860" s="12">
        <v>225</v>
      </c>
      <c r="O1860" s="14" t="str">
        <f t="shared" si="86"/>
        <v>Ineligible</v>
      </c>
    </row>
    <row r="1861" spans="1:15" x14ac:dyDescent="0.2">
      <c r="A1861" s="11" t="s">
        <v>16</v>
      </c>
      <c r="B1861" s="11">
        <v>2</v>
      </c>
      <c r="C1861" s="11" t="s">
        <v>1119</v>
      </c>
      <c r="D1861" s="11" t="s">
        <v>1120</v>
      </c>
      <c r="E1861" s="11" t="s">
        <v>27</v>
      </c>
      <c r="F1861" s="11" t="s">
        <v>1122</v>
      </c>
      <c r="G1861" s="15">
        <v>868871</v>
      </c>
      <c r="H1861" s="15">
        <v>447628</v>
      </c>
      <c r="I1861" s="13">
        <f t="shared" si="84"/>
        <v>0.51518349674462605</v>
      </c>
      <c r="J1861" s="12">
        <v>1590</v>
      </c>
      <c r="K1861" s="12">
        <v>1215</v>
      </c>
      <c r="L1861" s="13">
        <f t="shared" si="85"/>
        <v>0.76415094339622647</v>
      </c>
      <c r="M1861" s="12">
        <v>785</v>
      </c>
      <c r="N1861" s="12">
        <v>430</v>
      </c>
      <c r="O1861" s="14" t="str">
        <f t="shared" si="86"/>
        <v>CD Eligible</v>
      </c>
    </row>
    <row r="1862" spans="1:15" x14ac:dyDescent="0.2">
      <c r="A1862" s="11" t="s">
        <v>16</v>
      </c>
      <c r="B1862" s="11">
        <v>2</v>
      </c>
      <c r="C1862" s="11" t="s">
        <v>1123</v>
      </c>
      <c r="D1862" s="11" t="s">
        <v>1124</v>
      </c>
      <c r="E1862" s="11" t="s">
        <v>21</v>
      </c>
      <c r="F1862" s="11" t="s">
        <v>1125</v>
      </c>
      <c r="G1862" s="15">
        <v>5176926</v>
      </c>
      <c r="H1862" s="15">
        <v>14425</v>
      </c>
      <c r="I1862" s="13">
        <f t="shared" si="84"/>
        <v>2.7864025871723874E-3</v>
      </c>
      <c r="J1862" s="12">
        <v>150</v>
      </c>
      <c r="K1862" s="12">
        <v>120</v>
      </c>
      <c r="L1862" s="13">
        <f t="shared" si="85"/>
        <v>0.8</v>
      </c>
      <c r="M1862" s="12">
        <v>30</v>
      </c>
      <c r="N1862" s="12">
        <v>90</v>
      </c>
      <c r="O1862" s="14" t="str">
        <f t="shared" si="86"/>
        <v>Ineligible</v>
      </c>
    </row>
    <row r="1863" spans="1:15" x14ac:dyDescent="0.2">
      <c r="A1863" s="11" t="s">
        <v>16</v>
      </c>
      <c r="B1863" s="11">
        <v>2</v>
      </c>
      <c r="C1863" s="11" t="s">
        <v>1126</v>
      </c>
      <c r="D1863" s="11" t="s">
        <v>1127</v>
      </c>
      <c r="E1863" s="11" t="s">
        <v>21</v>
      </c>
      <c r="F1863" s="11" t="s">
        <v>1128</v>
      </c>
      <c r="G1863" s="15">
        <v>831326</v>
      </c>
      <c r="H1863" s="15">
        <v>745079</v>
      </c>
      <c r="I1863" s="13">
        <f t="shared" ref="I1863:I1926" si="87">IFERROR(H1863/G1863,"-")</f>
        <v>0.89625369590269044</v>
      </c>
      <c r="J1863" s="12">
        <v>1410</v>
      </c>
      <c r="K1863" s="12">
        <v>905</v>
      </c>
      <c r="L1863" s="13">
        <f t="shared" ref="L1863:L1926" si="88">IFERROR(K1863/J1863,"-")</f>
        <v>0.64184397163120566</v>
      </c>
      <c r="M1863" s="12">
        <v>465</v>
      </c>
      <c r="N1863" s="12">
        <v>440</v>
      </c>
      <c r="O1863" s="14" t="str">
        <f t="shared" ref="O1863:O1926" si="89">IFERROR(IF(OR(I1863="-",L1863="-"),"Ineligible",IF(AND(L1863&gt;0.51,I1863&gt;0.5),"CD Eligible","Ineligible")),"Ineligible")</f>
        <v>CD Eligible</v>
      </c>
    </row>
    <row r="1864" spans="1:15" x14ac:dyDescent="0.2">
      <c r="A1864" s="11" t="s">
        <v>16</v>
      </c>
      <c r="B1864" s="11">
        <v>2</v>
      </c>
      <c r="C1864" s="11" t="s">
        <v>1126</v>
      </c>
      <c r="D1864" s="11" t="s">
        <v>1127</v>
      </c>
      <c r="E1864" s="11" t="s">
        <v>27</v>
      </c>
      <c r="F1864" s="11" t="s">
        <v>1129</v>
      </c>
      <c r="G1864" s="15">
        <v>319429</v>
      </c>
      <c r="H1864" s="15">
        <v>261037</v>
      </c>
      <c r="I1864" s="13">
        <f t="shared" si="87"/>
        <v>0.81719881413397033</v>
      </c>
      <c r="J1864" s="12">
        <v>400</v>
      </c>
      <c r="K1864" s="12">
        <v>250</v>
      </c>
      <c r="L1864" s="13">
        <f t="shared" si="88"/>
        <v>0.625</v>
      </c>
      <c r="M1864" s="12">
        <v>145</v>
      </c>
      <c r="N1864" s="12">
        <v>105</v>
      </c>
      <c r="O1864" s="14" t="str">
        <f t="shared" si="89"/>
        <v>CD Eligible</v>
      </c>
    </row>
    <row r="1865" spans="1:15" x14ac:dyDescent="0.2">
      <c r="A1865" s="11" t="s">
        <v>16</v>
      </c>
      <c r="B1865" s="11">
        <v>2</v>
      </c>
      <c r="C1865" s="11" t="s">
        <v>1126</v>
      </c>
      <c r="D1865" s="11" t="s">
        <v>1127</v>
      </c>
      <c r="E1865" s="11" t="s">
        <v>29</v>
      </c>
      <c r="F1865" s="11" t="s">
        <v>1130</v>
      </c>
      <c r="G1865" s="15">
        <v>587836</v>
      </c>
      <c r="H1865" s="15">
        <v>290469</v>
      </c>
      <c r="I1865" s="13">
        <f t="shared" si="87"/>
        <v>0.49413271728849545</v>
      </c>
      <c r="J1865" s="12">
        <v>545</v>
      </c>
      <c r="K1865" s="12">
        <v>340</v>
      </c>
      <c r="L1865" s="13">
        <f t="shared" si="88"/>
        <v>0.62385321100917435</v>
      </c>
      <c r="M1865" s="12">
        <v>180</v>
      </c>
      <c r="N1865" s="12">
        <v>160</v>
      </c>
      <c r="O1865" s="14" t="str">
        <f t="shared" si="89"/>
        <v>Ineligible</v>
      </c>
    </row>
    <row r="1866" spans="1:15" x14ac:dyDescent="0.2">
      <c r="A1866" s="11" t="s">
        <v>16</v>
      </c>
      <c r="B1866" s="11">
        <v>2</v>
      </c>
      <c r="C1866" s="11" t="s">
        <v>1126</v>
      </c>
      <c r="D1866" s="11" t="s">
        <v>1127</v>
      </c>
      <c r="E1866" s="11" t="s">
        <v>37</v>
      </c>
      <c r="F1866" s="11" t="s">
        <v>1131</v>
      </c>
      <c r="G1866" s="15">
        <v>672095</v>
      </c>
      <c r="H1866" s="15">
        <v>389710</v>
      </c>
      <c r="I1866" s="13">
        <f t="shared" si="87"/>
        <v>0.57984362329730177</v>
      </c>
      <c r="J1866" s="12">
        <v>875</v>
      </c>
      <c r="K1866" s="12">
        <v>450</v>
      </c>
      <c r="L1866" s="13">
        <f t="shared" si="88"/>
        <v>0.51428571428571423</v>
      </c>
      <c r="M1866" s="12">
        <v>220</v>
      </c>
      <c r="N1866" s="12">
        <v>230</v>
      </c>
      <c r="O1866" s="14" t="str">
        <f t="shared" si="89"/>
        <v>CD Eligible</v>
      </c>
    </row>
    <row r="1867" spans="1:15" x14ac:dyDescent="0.2">
      <c r="A1867" s="11" t="s">
        <v>16</v>
      </c>
      <c r="B1867" s="11">
        <v>2</v>
      </c>
      <c r="C1867" s="11" t="s">
        <v>1132</v>
      </c>
      <c r="D1867" s="11" t="s">
        <v>1133</v>
      </c>
      <c r="E1867" s="11" t="s">
        <v>21</v>
      </c>
      <c r="F1867" s="11" t="s">
        <v>1134</v>
      </c>
      <c r="G1867" s="15">
        <v>1673170</v>
      </c>
      <c r="H1867" s="15">
        <v>219811</v>
      </c>
      <c r="I1867" s="13">
        <f t="shared" si="87"/>
        <v>0.13137397873497611</v>
      </c>
      <c r="J1867" s="12">
        <v>670</v>
      </c>
      <c r="K1867" s="12">
        <v>145</v>
      </c>
      <c r="L1867" s="13">
        <f t="shared" si="88"/>
        <v>0.21641791044776118</v>
      </c>
      <c r="M1867" s="12">
        <v>65</v>
      </c>
      <c r="N1867" s="12">
        <v>80</v>
      </c>
      <c r="O1867" s="14" t="str">
        <f t="shared" si="89"/>
        <v>Ineligible</v>
      </c>
    </row>
    <row r="1868" spans="1:15" x14ac:dyDescent="0.2">
      <c r="A1868" s="11" t="s">
        <v>16</v>
      </c>
      <c r="B1868" s="11">
        <v>2</v>
      </c>
      <c r="C1868" s="11" t="s">
        <v>1132</v>
      </c>
      <c r="D1868" s="11" t="s">
        <v>1133</v>
      </c>
      <c r="E1868" s="11" t="s">
        <v>27</v>
      </c>
      <c r="F1868" s="11" t="s">
        <v>1135</v>
      </c>
      <c r="G1868" s="15">
        <v>305644</v>
      </c>
      <c r="H1868" s="15">
        <v>258060</v>
      </c>
      <c r="I1868" s="13">
        <f t="shared" si="87"/>
        <v>0.84431560900917402</v>
      </c>
      <c r="J1868" s="12">
        <v>620</v>
      </c>
      <c r="K1868" s="12">
        <v>460</v>
      </c>
      <c r="L1868" s="13">
        <f t="shared" si="88"/>
        <v>0.74193548387096775</v>
      </c>
      <c r="M1868" s="12">
        <v>400</v>
      </c>
      <c r="N1868" s="12">
        <v>60</v>
      </c>
      <c r="O1868" s="14" t="str">
        <f t="shared" si="89"/>
        <v>CD Eligible</v>
      </c>
    </row>
    <row r="1869" spans="1:15" x14ac:dyDescent="0.2">
      <c r="A1869" s="11" t="s">
        <v>16</v>
      </c>
      <c r="B1869" s="11">
        <v>2</v>
      </c>
      <c r="C1869" s="11" t="s">
        <v>1136</v>
      </c>
      <c r="D1869" s="11" t="s">
        <v>1137</v>
      </c>
      <c r="E1869" s="11" t="s">
        <v>21</v>
      </c>
      <c r="F1869" s="11" t="s">
        <v>1138</v>
      </c>
      <c r="G1869" s="15">
        <v>832095</v>
      </c>
      <c r="H1869" s="15">
        <v>587917</v>
      </c>
      <c r="I1869" s="13">
        <f t="shared" si="87"/>
        <v>0.70655033379602084</v>
      </c>
      <c r="J1869" s="12">
        <v>1695</v>
      </c>
      <c r="K1869" s="12">
        <v>1025</v>
      </c>
      <c r="L1869" s="13">
        <f t="shared" si="88"/>
        <v>0.60471976401179939</v>
      </c>
      <c r="M1869" s="12">
        <v>605</v>
      </c>
      <c r="N1869" s="12">
        <v>420</v>
      </c>
      <c r="O1869" s="14" t="str">
        <f t="shared" si="89"/>
        <v>CD Eligible</v>
      </c>
    </row>
    <row r="1870" spans="1:15" x14ac:dyDescent="0.2">
      <c r="A1870" s="11" t="s">
        <v>16</v>
      </c>
      <c r="B1870" s="11">
        <v>2</v>
      </c>
      <c r="C1870" s="11" t="s">
        <v>1136</v>
      </c>
      <c r="D1870" s="11" t="s">
        <v>1137</v>
      </c>
      <c r="E1870" s="11" t="s">
        <v>27</v>
      </c>
      <c r="F1870" s="11" t="s">
        <v>1139</v>
      </c>
      <c r="G1870" s="15">
        <v>412236</v>
      </c>
      <c r="H1870" s="15">
        <v>334012</v>
      </c>
      <c r="I1870" s="13">
        <f t="shared" si="87"/>
        <v>0.81024461716104368</v>
      </c>
      <c r="J1870" s="12">
        <v>230</v>
      </c>
      <c r="K1870" s="12">
        <v>125</v>
      </c>
      <c r="L1870" s="13">
        <f t="shared" si="88"/>
        <v>0.54347826086956519</v>
      </c>
      <c r="M1870" s="12">
        <v>45</v>
      </c>
      <c r="N1870" s="12">
        <v>80</v>
      </c>
      <c r="O1870" s="14" t="str">
        <f t="shared" si="89"/>
        <v>CD Eligible</v>
      </c>
    </row>
    <row r="1871" spans="1:15" x14ac:dyDescent="0.2">
      <c r="A1871" s="11" t="s">
        <v>16</v>
      </c>
      <c r="B1871" s="11">
        <v>2</v>
      </c>
      <c r="C1871" s="11" t="s">
        <v>1136</v>
      </c>
      <c r="D1871" s="11" t="s">
        <v>1137</v>
      </c>
      <c r="E1871" s="11" t="s">
        <v>29</v>
      </c>
      <c r="F1871" s="11" t="s">
        <v>1140</v>
      </c>
      <c r="G1871" s="15">
        <v>535314</v>
      </c>
      <c r="H1871" s="15">
        <v>460090</v>
      </c>
      <c r="I1871" s="13">
        <f t="shared" si="87"/>
        <v>0.85947686778227361</v>
      </c>
      <c r="J1871" s="12">
        <v>1350</v>
      </c>
      <c r="K1871" s="12">
        <v>1070</v>
      </c>
      <c r="L1871" s="13">
        <f t="shared" si="88"/>
        <v>0.79259259259259263</v>
      </c>
      <c r="M1871" s="12">
        <v>830</v>
      </c>
      <c r="N1871" s="12">
        <v>240</v>
      </c>
      <c r="O1871" s="14" t="str">
        <f t="shared" si="89"/>
        <v>CD Eligible</v>
      </c>
    </row>
    <row r="1872" spans="1:15" x14ac:dyDescent="0.2">
      <c r="A1872" s="11" t="s">
        <v>16</v>
      </c>
      <c r="B1872" s="11">
        <v>2</v>
      </c>
      <c r="C1872" s="11" t="s">
        <v>1141</v>
      </c>
      <c r="D1872" s="11" t="s">
        <v>1142</v>
      </c>
      <c r="E1872" s="11" t="s">
        <v>21</v>
      </c>
      <c r="F1872" s="11" t="s">
        <v>1143</v>
      </c>
      <c r="G1872" s="15">
        <v>532053</v>
      </c>
      <c r="H1872" s="15">
        <v>406315</v>
      </c>
      <c r="I1872" s="13">
        <f t="shared" si="87"/>
        <v>0.76367391970348819</v>
      </c>
      <c r="J1872" s="12">
        <v>560</v>
      </c>
      <c r="K1872" s="12">
        <v>140</v>
      </c>
      <c r="L1872" s="13">
        <f t="shared" si="88"/>
        <v>0.25</v>
      </c>
      <c r="M1872" s="12">
        <v>60</v>
      </c>
      <c r="N1872" s="12">
        <v>80</v>
      </c>
      <c r="O1872" s="14" t="str">
        <f t="shared" si="89"/>
        <v>Ineligible</v>
      </c>
    </row>
    <row r="1873" spans="1:15" x14ac:dyDescent="0.2">
      <c r="A1873" s="11" t="s">
        <v>16</v>
      </c>
      <c r="B1873" s="11">
        <v>2</v>
      </c>
      <c r="C1873" s="11" t="s">
        <v>1141</v>
      </c>
      <c r="D1873" s="11" t="s">
        <v>1142</v>
      </c>
      <c r="E1873" s="11" t="s">
        <v>27</v>
      </c>
      <c r="F1873" s="11" t="s">
        <v>1144</v>
      </c>
      <c r="G1873" s="15">
        <v>538029</v>
      </c>
      <c r="H1873" s="15">
        <v>369636</v>
      </c>
      <c r="I1873" s="13">
        <f t="shared" si="87"/>
        <v>0.68701872947369003</v>
      </c>
      <c r="J1873" s="12">
        <v>1080</v>
      </c>
      <c r="K1873" s="12">
        <v>280</v>
      </c>
      <c r="L1873" s="13">
        <f t="shared" si="88"/>
        <v>0.25925925925925924</v>
      </c>
      <c r="M1873" s="12">
        <v>195</v>
      </c>
      <c r="N1873" s="12">
        <v>85</v>
      </c>
      <c r="O1873" s="14" t="str">
        <f t="shared" si="89"/>
        <v>Ineligible</v>
      </c>
    </row>
    <row r="1874" spans="1:15" x14ac:dyDescent="0.2">
      <c r="A1874" s="11" t="s">
        <v>16</v>
      </c>
      <c r="B1874" s="11">
        <v>2</v>
      </c>
      <c r="C1874" s="11" t="s">
        <v>1141</v>
      </c>
      <c r="D1874" s="11" t="s">
        <v>1142</v>
      </c>
      <c r="E1874" s="11" t="s">
        <v>29</v>
      </c>
      <c r="F1874" s="11" t="s">
        <v>1145</v>
      </c>
      <c r="G1874" s="15">
        <v>359496</v>
      </c>
      <c r="H1874" s="15">
        <v>286401</v>
      </c>
      <c r="I1874" s="13">
        <f t="shared" si="87"/>
        <v>0.79667367648040588</v>
      </c>
      <c r="J1874" s="12">
        <v>770</v>
      </c>
      <c r="K1874" s="12">
        <v>355</v>
      </c>
      <c r="L1874" s="13">
        <f t="shared" si="88"/>
        <v>0.46103896103896103</v>
      </c>
      <c r="M1874" s="12">
        <v>105</v>
      </c>
      <c r="N1874" s="12">
        <v>250</v>
      </c>
      <c r="O1874" s="14" t="str">
        <f t="shared" si="89"/>
        <v>Ineligible</v>
      </c>
    </row>
    <row r="1875" spans="1:15" x14ac:dyDescent="0.2">
      <c r="A1875" s="11" t="s">
        <v>16</v>
      </c>
      <c r="B1875" s="11">
        <v>2</v>
      </c>
      <c r="C1875" s="11" t="s">
        <v>1141</v>
      </c>
      <c r="D1875" s="11" t="s">
        <v>1142</v>
      </c>
      <c r="E1875" s="11" t="s">
        <v>37</v>
      </c>
      <c r="F1875" s="11" t="s">
        <v>1146</v>
      </c>
      <c r="G1875" s="15">
        <v>388560</v>
      </c>
      <c r="H1875" s="15">
        <v>305602</v>
      </c>
      <c r="I1875" s="13">
        <f t="shared" si="87"/>
        <v>0.78649886761375332</v>
      </c>
      <c r="J1875" s="12">
        <v>1105</v>
      </c>
      <c r="K1875" s="12">
        <v>200</v>
      </c>
      <c r="L1875" s="13">
        <f t="shared" si="88"/>
        <v>0.18099547511312217</v>
      </c>
      <c r="M1875" s="12">
        <v>95</v>
      </c>
      <c r="N1875" s="12">
        <v>105</v>
      </c>
      <c r="O1875" s="14" t="str">
        <f t="shared" si="89"/>
        <v>Ineligible</v>
      </c>
    </row>
    <row r="1876" spans="1:15" x14ac:dyDescent="0.2">
      <c r="A1876" s="11" t="s">
        <v>16</v>
      </c>
      <c r="B1876" s="11">
        <v>2</v>
      </c>
      <c r="C1876" s="11" t="s">
        <v>1147</v>
      </c>
      <c r="D1876" s="11" t="s">
        <v>1148</v>
      </c>
      <c r="E1876" s="11" t="s">
        <v>21</v>
      </c>
      <c r="F1876" s="11" t="s">
        <v>1149</v>
      </c>
      <c r="G1876" s="15">
        <v>677034.1</v>
      </c>
      <c r="H1876" s="15">
        <v>493301.1</v>
      </c>
      <c r="I1876" s="13">
        <f t="shared" si="87"/>
        <v>0.72862075927933323</v>
      </c>
      <c r="J1876" s="12">
        <v>850</v>
      </c>
      <c r="K1876" s="12">
        <v>565</v>
      </c>
      <c r="L1876" s="13">
        <f t="shared" si="88"/>
        <v>0.66470588235294115</v>
      </c>
      <c r="M1876" s="12">
        <v>510</v>
      </c>
      <c r="N1876" s="12">
        <v>55</v>
      </c>
      <c r="O1876" s="14" t="str">
        <f t="shared" si="89"/>
        <v>CD Eligible</v>
      </c>
    </row>
    <row r="1877" spans="1:15" x14ac:dyDescent="0.2">
      <c r="A1877" s="11" t="s">
        <v>16</v>
      </c>
      <c r="B1877" s="11">
        <v>2</v>
      </c>
      <c r="C1877" s="11" t="s">
        <v>1147</v>
      </c>
      <c r="D1877" s="11" t="s">
        <v>1148</v>
      </c>
      <c r="E1877" s="11" t="s">
        <v>27</v>
      </c>
      <c r="F1877" s="11" t="s">
        <v>1150</v>
      </c>
      <c r="G1877" s="15">
        <v>696907</v>
      </c>
      <c r="H1877" s="15">
        <v>674483</v>
      </c>
      <c r="I1877" s="13">
        <f t="shared" si="87"/>
        <v>0.96782354030021223</v>
      </c>
      <c r="J1877" s="12">
        <v>1550</v>
      </c>
      <c r="K1877" s="12">
        <v>1150</v>
      </c>
      <c r="L1877" s="13">
        <f t="shared" si="88"/>
        <v>0.74193548387096775</v>
      </c>
      <c r="M1877" s="12">
        <v>855</v>
      </c>
      <c r="N1877" s="12">
        <v>295</v>
      </c>
      <c r="O1877" s="14" t="str">
        <f t="shared" si="89"/>
        <v>CD Eligible</v>
      </c>
    </row>
    <row r="1878" spans="1:15" x14ac:dyDescent="0.2">
      <c r="A1878" s="11" t="s">
        <v>16</v>
      </c>
      <c r="B1878" s="11">
        <v>2</v>
      </c>
      <c r="C1878" s="11" t="s">
        <v>1147</v>
      </c>
      <c r="D1878" s="11" t="s">
        <v>1148</v>
      </c>
      <c r="E1878" s="11" t="s">
        <v>29</v>
      </c>
      <c r="F1878" s="11" t="s">
        <v>1151</v>
      </c>
      <c r="G1878" s="15">
        <v>868547</v>
      </c>
      <c r="H1878" s="15">
        <v>476951</v>
      </c>
      <c r="I1878" s="13">
        <f t="shared" si="87"/>
        <v>0.54913666157386998</v>
      </c>
      <c r="J1878" s="12">
        <v>1055</v>
      </c>
      <c r="K1878" s="12">
        <v>795</v>
      </c>
      <c r="L1878" s="13">
        <f t="shared" si="88"/>
        <v>0.75355450236966826</v>
      </c>
      <c r="M1878" s="12">
        <v>105</v>
      </c>
      <c r="N1878" s="12">
        <v>690</v>
      </c>
      <c r="O1878" s="14" t="str">
        <f t="shared" si="89"/>
        <v>CD Eligible</v>
      </c>
    </row>
    <row r="1879" spans="1:15" x14ac:dyDescent="0.2">
      <c r="A1879" s="11" t="s">
        <v>16</v>
      </c>
      <c r="B1879" s="11">
        <v>2</v>
      </c>
      <c r="C1879" s="11" t="s">
        <v>1147</v>
      </c>
      <c r="D1879" s="11" t="s">
        <v>1148</v>
      </c>
      <c r="E1879" s="11" t="s">
        <v>37</v>
      </c>
      <c r="F1879" s="11" t="s">
        <v>1152</v>
      </c>
      <c r="G1879" s="15">
        <v>375112</v>
      </c>
      <c r="H1879" s="15">
        <v>362112</v>
      </c>
      <c r="I1879" s="13">
        <f t="shared" si="87"/>
        <v>0.96534368401970616</v>
      </c>
      <c r="J1879" s="12">
        <v>675</v>
      </c>
      <c r="K1879" s="12">
        <v>380</v>
      </c>
      <c r="L1879" s="13">
        <f t="shared" si="88"/>
        <v>0.562962962962963</v>
      </c>
      <c r="M1879" s="12">
        <v>125</v>
      </c>
      <c r="N1879" s="12">
        <v>255</v>
      </c>
      <c r="O1879" s="14" t="str">
        <f t="shared" si="89"/>
        <v>CD Eligible</v>
      </c>
    </row>
    <row r="1880" spans="1:15" x14ac:dyDescent="0.2">
      <c r="A1880" s="11" t="s">
        <v>16</v>
      </c>
      <c r="B1880" s="11">
        <v>2</v>
      </c>
      <c r="C1880" s="11" t="s">
        <v>1153</v>
      </c>
      <c r="D1880" s="11" t="s">
        <v>1154</v>
      </c>
      <c r="E1880" s="11" t="s">
        <v>19</v>
      </c>
      <c r="F1880" s="11" t="s">
        <v>1155</v>
      </c>
      <c r="G1880" s="15">
        <v>0</v>
      </c>
      <c r="H1880" s="15">
        <v>0</v>
      </c>
      <c r="I1880" s="13" t="str">
        <f t="shared" si="87"/>
        <v>-</v>
      </c>
      <c r="J1880" s="12">
        <v>0</v>
      </c>
      <c r="K1880" s="12">
        <v>0</v>
      </c>
      <c r="L1880" s="13" t="str">
        <f t="shared" si="88"/>
        <v>-</v>
      </c>
      <c r="M1880" s="12">
        <v>0</v>
      </c>
      <c r="N1880" s="12">
        <v>0</v>
      </c>
      <c r="O1880" s="14" t="str">
        <f t="shared" si="89"/>
        <v>Ineligible</v>
      </c>
    </row>
    <row r="1881" spans="1:15" x14ac:dyDescent="0.2">
      <c r="A1881" s="11" t="s">
        <v>16</v>
      </c>
      <c r="B1881" s="11">
        <v>2</v>
      </c>
      <c r="C1881" s="11" t="s">
        <v>1153</v>
      </c>
      <c r="D1881" s="11" t="s">
        <v>1154</v>
      </c>
      <c r="E1881" s="11" t="s">
        <v>21</v>
      </c>
      <c r="F1881" s="11" t="s">
        <v>1156</v>
      </c>
      <c r="G1881" s="15">
        <v>858636.80000000005</v>
      </c>
      <c r="H1881" s="15">
        <v>823971</v>
      </c>
      <c r="I1881" s="13">
        <f t="shared" si="87"/>
        <v>0.9596269342287681</v>
      </c>
      <c r="J1881" s="12">
        <v>1000</v>
      </c>
      <c r="K1881" s="12">
        <v>280</v>
      </c>
      <c r="L1881" s="13">
        <f t="shared" si="88"/>
        <v>0.28000000000000003</v>
      </c>
      <c r="M1881" s="12">
        <v>185</v>
      </c>
      <c r="N1881" s="12">
        <v>95</v>
      </c>
      <c r="O1881" s="14" t="str">
        <f t="shared" si="89"/>
        <v>Ineligible</v>
      </c>
    </row>
    <row r="1882" spans="1:15" x14ac:dyDescent="0.2">
      <c r="A1882" s="11" t="s">
        <v>16</v>
      </c>
      <c r="B1882" s="11">
        <v>2</v>
      </c>
      <c r="C1882" s="11" t="s">
        <v>1153</v>
      </c>
      <c r="D1882" s="11" t="s">
        <v>1154</v>
      </c>
      <c r="E1882" s="11" t="s">
        <v>27</v>
      </c>
      <c r="F1882" s="11" t="s">
        <v>1157</v>
      </c>
      <c r="G1882" s="15">
        <v>651647.15</v>
      </c>
      <c r="H1882" s="15">
        <v>576470</v>
      </c>
      <c r="I1882" s="13">
        <f t="shared" si="87"/>
        <v>0.88463518945797581</v>
      </c>
      <c r="J1882" s="12">
        <v>800</v>
      </c>
      <c r="K1882" s="12">
        <v>215</v>
      </c>
      <c r="L1882" s="13">
        <f t="shared" si="88"/>
        <v>0.26874999999999999</v>
      </c>
      <c r="M1882" s="12">
        <v>75</v>
      </c>
      <c r="N1882" s="12">
        <v>140</v>
      </c>
      <c r="O1882" s="14" t="str">
        <f t="shared" si="89"/>
        <v>Ineligible</v>
      </c>
    </row>
    <row r="1883" spans="1:15" x14ac:dyDescent="0.2">
      <c r="A1883" s="11" t="s">
        <v>16</v>
      </c>
      <c r="B1883" s="11">
        <v>2</v>
      </c>
      <c r="C1883" s="11" t="s">
        <v>1158</v>
      </c>
      <c r="D1883" s="11" t="s">
        <v>1159</v>
      </c>
      <c r="E1883" s="11" t="s">
        <v>21</v>
      </c>
      <c r="F1883" s="11" t="s">
        <v>1160</v>
      </c>
      <c r="G1883" s="15">
        <v>879610.06</v>
      </c>
      <c r="H1883" s="15">
        <v>518718</v>
      </c>
      <c r="I1883" s="13">
        <f t="shared" si="87"/>
        <v>0.58971358285738562</v>
      </c>
      <c r="J1883" s="12">
        <v>780</v>
      </c>
      <c r="K1883" s="12">
        <v>55</v>
      </c>
      <c r="L1883" s="13">
        <f t="shared" si="88"/>
        <v>7.0512820512820512E-2</v>
      </c>
      <c r="M1883" s="12">
        <v>55</v>
      </c>
      <c r="N1883" s="12">
        <v>0</v>
      </c>
      <c r="O1883" s="14" t="str">
        <f t="shared" si="89"/>
        <v>Ineligible</v>
      </c>
    </row>
    <row r="1884" spans="1:15" x14ac:dyDescent="0.2">
      <c r="A1884" s="11" t="s">
        <v>16</v>
      </c>
      <c r="B1884" s="11">
        <v>2</v>
      </c>
      <c r="C1884" s="11" t="s">
        <v>1158</v>
      </c>
      <c r="D1884" s="11" t="s">
        <v>1159</v>
      </c>
      <c r="E1884" s="11" t="s">
        <v>27</v>
      </c>
      <c r="F1884" s="11" t="s">
        <v>1161</v>
      </c>
      <c r="G1884" s="15">
        <v>724619</v>
      </c>
      <c r="H1884" s="15">
        <v>659803</v>
      </c>
      <c r="I1884" s="13">
        <f t="shared" si="87"/>
        <v>0.91055161402060947</v>
      </c>
      <c r="J1884" s="12">
        <v>1395</v>
      </c>
      <c r="K1884" s="12">
        <v>340</v>
      </c>
      <c r="L1884" s="13">
        <f t="shared" si="88"/>
        <v>0.24372759856630824</v>
      </c>
      <c r="M1884" s="12">
        <v>190</v>
      </c>
      <c r="N1884" s="12">
        <v>150</v>
      </c>
      <c r="O1884" s="14" t="str">
        <f t="shared" si="89"/>
        <v>Ineligible</v>
      </c>
    </row>
    <row r="1885" spans="1:15" x14ac:dyDescent="0.2">
      <c r="A1885" s="11" t="s">
        <v>16</v>
      </c>
      <c r="B1885" s="11">
        <v>2</v>
      </c>
      <c r="C1885" s="11" t="s">
        <v>1158</v>
      </c>
      <c r="D1885" s="11" t="s">
        <v>1159</v>
      </c>
      <c r="E1885" s="11" t="s">
        <v>29</v>
      </c>
      <c r="F1885" s="11" t="s">
        <v>1162</v>
      </c>
      <c r="G1885" s="15">
        <v>1403109</v>
      </c>
      <c r="H1885" s="15">
        <v>1110339</v>
      </c>
      <c r="I1885" s="13">
        <f t="shared" si="87"/>
        <v>0.79134194136022218</v>
      </c>
      <c r="J1885" s="12">
        <v>1720</v>
      </c>
      <c r="K1885" s="12">
        <v>610</v>
      </c>
      <c r="L1885" s="13">
        <f t="shared" si="88"/>
        <v>0.35465116279069769</v>
      </c>
      <c r="M1885" s="12">
        <v>140</v>
      </c>
      <c r="N1885" s="12">
        <v>470</v>
      </c>
      <c r="O1885" s="14" t="str">
        <f t="shared" si="89"/>
        <v>Ineligible</v>
      </c>
    </row>
    <row r="1886" spans="1:15" x14ac:dyDescent="0.2">
      <c r="A1886" s="11" t="s">
        <v>16</v>
      </c>
      <c r="B1886" s="11">
        <v>2</v>
      </c>
      <c r="C1886" s="11" t="s">
        <v>1158</v>
      </c>
      <c r="D1886" s="11" t="s">
        <v>1159</v>
      </c>
      <c r="E1886" s="11" t="s">
        <v>37</v>
      </c>
      <c r="F1886" s="11" t="s">
        <v>1163</v>
      </c>
      <c r="G1886" s="15">
        <v>1091903</v>
      </c>
      <c r="H1886" s="15">
        <v>1031634</v>
      </c>
      <c r="I1886" s="13">
        <f t="shared" si="87"/>
        <v>0.94480370509101996</v>
      </c>
      <c r="J1886" s="12">
        <v>1560</v>
      </c>
      <c r="K1886" s="12">
        <v>375</v>
      </c>
      <c r="L1886" s="13">
        <f t="shared" si="88"/>
        <v>0.24038461538461539</v>
      </c>
      <c r="M1886" s="12">
        <v>100</v>
      </c>
      <c r="N1886" s="12">
        <v>275</v>
      </c>
      <c r="O1886" s="14" t="str">
        <f t="shared" si="89"/>
        <v>Ineligible</v>
      </c>
    </row>
    <row r="1887" spans="1:15" x14ac:dyDescent="0.2">
      <c r="A1887" s="11" t="s">
        <v>16</v>
      </c>
      <c r="B1887" s="11">
        <v>2</v>
      </c>
      <c r="C1887" s="11" t="s">
        <v>1164</v>
      </c>
      <c r="D1887" s="11" t="s">
        <v>1165</v>
      </c>
      <c r="E1887" s="11" t="s">
        <v>21</v>
      </c>
      <c r="F1887" s="11" t="s">
        <v>1166</v>
      </c>
      <c r="G1887" s="15">
        <v>1285399</v>
      </c>
      <c r="H1887" s="15">
        <v>1146851</v>
      </c>
      <c r="I1887" s="13">
        <f t="shared" si="87"/>
        <v>0.89221401292516955</v>
      </c>
      <c r="J1887" s="12">
        <v>1515</v>
      </c>
      <c r="K1887" s="12">
        <v>400</v>
      </c>
      <c r="L1887" s="13">
        <f t="shared" si="88"/>
        <v>0.264026402640264</v>
      </c>
      <c r="M1887" s="12">
        <v>130</v>
      </c>
      <c r="N1887" s="12">
        <v>270</v>
      </c>
      <c r="O1887" s="14" t="str">
        <f t="shared" si="89"/>
        <v>Ineligible</v>
      </c>
    </row>
    <row r="1888" spans="1:15" x14ac:dyDescent="0.2">
      <c r="A1888" s="11" t="s">
        <v>16</v>
      </c>
      <c r="B1888" s="11">
        <v>2</v>
      </c>
      <c r="C1888" s="11" t="s">
        <v>1164</v>
      </c>
      <c r="D1888" s="11" t="s">
        <v>1165</v>
      </c>
      <c r="E1888" s="11" t="s">
        <v>27</v>
      </c>
      <c r="F1888" s="11" t="s">
        <v>1167</v>
      </c>
      <c r="G1888" s="15">
        <v>716434</v>
      </c>
      <c r="H1888" s="15">
        <v>620180</v>
      </c>
      <c r="I1888" s="13">
        <f t="shared" si="87"/>
        <v>0.86564847564465119</v>
      </c>
      <c r="J1888" s="12">
        <v>1045</v>
      </c>
      <c r="K1888" s="12">
        <v>285</v>
      </c>
      <c r="L1888" s="13">
        <f t="shared" si="88"/>
        <v>0.27272727272727271</v>
      </c>
      <c r="M1888" s="12">
        <v>70</v>
      </c>
      <c r="N1888" s="12">
        <v>215</v>
      </c>
      <c r="O1888" s="14" t="str">
        <f t="shared" si="89"/>
        <v>Ineligible</v>
      </c>
    </row>
    <row r="1889" spans="1:15" x14ac:dyDescent="0.2">
      <c r="A1889" s="11" t="s">
        <v>16</v>
      </c>
      <c r="B1889" s="11">
        <v>2</v>
      </c>
      <c r="C1889" s="11" t="s">
        <v>1164</v>
      </c>
      <c r="D1889" s="11" t="s">
        <v>1165</v>
      </c>
      <c r="E1889" s="11" t="s">
        <v>29</v>
      </c>
      <c r="F1889" s="11" t="s">
        <v>1168</v>
      </c>
      <c r="G1889" s="15">
        <v>526386</v>
      </c>
      <c r="H1889" s="15">
        <v>512642</v>
      </c>
      <c r="I1889" s="13">
        <f t="shared" si="87"/>
        <v>0.9738898830895959</v>
      </c>
      <c r="J1889" s="12">
        <v>1290</v>
      </c>
      <c r="K1889" s="12">
        <v>325</v>
      </c>
      <c r="L1889" s="13">
        <f t="shared" si="88"/>
        <v>0.25193798449612403</v>
      </c>
      <c r="M1889" s="12">
        <v>0</v>
      </c>
      <c r="N1889" s="12">
        <v>325</v>
      </c>
      <c r="O1889" s="14" t="str">
        <f t="shared" si="89"/>
        <v>Ineligible</v>
      </c>
    </row>
    <row r="1890" spans="1:15" x14ac:dyDescent="0.2">
      <c r="A1890" s="11" t="s">
        <v>16</v>
      </c>
      <c r="B1890" s="11">
        <v>2</v>
      </c>
      <c r="C1890" s="11" t="s">
        <v>1164</v>
      </c>
      <c r="D1890" s="11" t="s">
        <v>1165</v>
      </c>
      <c r="E1890" s="11" t="s">
        <v>37</v>
      </c>
      <c r="F1890" s="11" t="s">
        <v>1169</v>
      </c>
      <c r="G1890" s="15">
        <v>409256</v>
      </c>
      <c r="H1890" s="15">
        <v>359710</v>
      </c>
      <c r="I1890" s="13">
        <f t="shared" si="87"/>
        <v>0.87893641143929468</v>
      </c>
      <c r="J1890" s="12">
        <v>855</v>
      </c>
      <c r="K1890" s="12">
        <v>390</v>
      </c>
      <c r="L1890" s="13">
        <f t="shared" si="88"/>
        <v>0.45614035087719296</v>
      </c>
      <c r="M1890" s="12">
        <v>225</v>
      </c>
      <c r="N1890" s="12">
        <v>165</v>
      </c>
      <c r="O1890" s="14" t="str">
        <f t="shared" si="89"/>
        <v>Ineligible</v>
      </c>
    </row>
    <row r="1891" spans="1:15" x14ac:dyDescent="0.2">
      <c r="A1891" s="11" t="s">
        <v>16</v>
      </c>
      <c r="B1891" s="11">
        <v>2</v>
      </c>
      <c r="C1891" s="11" t="s">
        <v>1170</v>
      </c>
      <c r="D1891" s="11" t="s">
        <v>1171</v>
      </c>
      <c r="E1891" s="11" t="s">
        <v>21</v>
      </c>
      <c r="F1891" s="11" t="s">
        <v>1172</v>
      </c>
      <c r="G1891" s="15">
        <v>1407602</v>
      </c>
      <c r="H1891" s="15">
        <v>801614</v>
      </c>
      <c r="I1891" s="13">
        <f t="shared" si="87"/>
        <v>0.56948910274353115</v>
      </c>
      <c r="J1891" s="12">
        <v>1345</v>
      </c>
      <c r="K1891" s="12">
        <v>800</v>
      </c>
      <c r="L1891" s="13">
        <f t="shared" si="88"/>
        <v>0.59479553903345728</v>
      </c>
      <c r="M1891" s="12">
        <v>410</v>
      </c>
      <c r="N1891" s="12">
        <v>390</v>
      </c>
      <c r="O1891" s="14" t="str">
        <f t="shared" si="89"/>
        <v>CD Eligible</v>
      </c>
    </row>
    <row r="1892" spans="1:15" x14ac:dyDescent="0.2">
      <c r="A1892" s="11" t="s">
        <v>16</v>
      </c>
      <c r="B1892" s="11">
        <v>2</v>
      </c>
      <c r="C1892" s="11" t="s">
        <v>1170</v>
      </c>
      <c r="D1892" s="11" t="s">
        <v>1171</v>
      </c>
      <c r="E1892" s="11" t="s">
        <v>27</v>
      </c>
      <c r="F1892" s="11" t="s">
        <v>1173</v>
      </c>
      <c r="G1892" s="15">
        <v>3309003</v>
      </c>
      <c r="H1892" s="15">
        <v>50628</v>
      </c>
      <c r="I1892" s="13">
        <f t="shared" si="87"/>
        <v>1.5300076790501551E-2</v>
      </c>
      <c r="J1892" s="12">
        <v>75</v>
      </c>
      <c r="K1892" s="12">
        <v>40</v>
      </c>
      <c r="L1892" s="13">
        <f t="shared" si="88"/>
        <v>0.53333333333333333</v>
      </c>
      <c r="M1892" s="12">
        <v>35</v>
      </c>
      <c r="N1892" s="12">
        <v>5</v>
      </c>
      <c r="O1892" s="14" t="str">
        <f t="shared" si="89"/>
        <v>Ineligible</v>
      </c>
    </row>
    <row r="1893" spans="1:15" x14ac:dyDescent="0.2">
      <c r="A1893" s="11" t="s">
        <v>16</v>
      </c>
      <c r="B1893" s="11">
        <v>2</v>
      </c>
      <c r="C1893" s="11" t="s">
        <v>1174</v>
      </c>
      <c r="D1893" s="11" t="s">
        <v>1175</v>
      </c>
      <c r="E1893" s="11" t="s">
        <v>21</v>
      </c>
      <c r="F1893" s="11" t="s">
        <v>1176</v>
      </c>
      <c r="G1893" s="15">
        <v>1034926</v>
      </c>
      <c r="H1893" s="15">
        <v>825324</v>
      </c>
      <c r="I1893" s="13">
        <f t="shared" si="87"/>
        <v>0.79747151004033134</v>
      </c>
      <c r="J1893" s="12">
        <v>1360</v>
      </c>
      <c r="K1893" s="12">
        <v>345</v>
      </c>
      <c r="L1893" s="13">
        <f t="shared" si="88"/>
        <v>0.25367647058823528</v>
      </c>
      <c r="M1893" s="12">
        <v>160</v>
      </c>
      <c r="N1893" s="12">
        <v>185</v>
      </c>
      <c r="O1893" s="14" t="str">
        <f t="shared" si="89"/>
        <v>Ineligible</v>
      </c>
    </row>
    <row r="1894" spans="1:15" x14ac:dyDescent="0.2">
      <c r="A1894" s="11" t="s">
        <v>16</v>
      </c>
      <c r="B1894" s="11">
        <v>2</v>
      </c>
      <c r="C1894" s="11" t="s">
        <v>1174</v>
      </c>
      <c r="D1894" s="11" t="s">
        <v>1175</v>
      </c>
      <c r="E1894" s="11" t="s">
        <v>27</v>
      </c>
      <c r="F1894" s="11" t="s">
        <v>1177</v>
      </c>
      <c r="G1894" s="15">
        <v>1026301</v>
      </c>
      <c r="H1894" s="15">
        <v>865286</v>
      </c>
      <c r="I1894" s="13">
        <f t="shared" si="87"/>
        <v>0.84311132893761187</v>
      </c>
      <c r="J1894" s="12">
        <v>1450</v>
      </c>
      <c r="K1894" s="12">
        <v>370</v>
      </c>
      <c r="L1894" s="13">
        <f t="shared" si="88"/>
        <v>0.25517241379310346</v>
      </c>
      <c r="M1894" s="12">
        <v>205</v>
      </c>
      <c r="N1894" s="12">
        <v>165</v>
      </c>
      <c r="O1894" s="14" t="str">
        <f t="shared" si="89"/>
        <v>Ineligible</v>
      </c>
    </row>
    <row r="1895" spans="1:15" x14ac:dyDescent="0.2">
      <c r="A1895" s="11" t="s">
        <v>16</v>
      </c>
      <c r="B1895" s="11">
        <v>2</v>
      </c>
      <c r="C1895" s="11" t="s">
        <v>1174</v>
      </c>
      <c r="D1895" s="11" t="s">
        <v>1175</v>
      </c>
      <c r="E1895" s="11" t="s">
        <v>29</v>
      </c>
      <c r="F1895" s="11" t="s">
        <v>1178</v>
      </c>
      <c r="G1895" s="15">
        <v>834838</v>
      </c>
      <c r="H1895" s="15">
        <v>741804</v>
      </c>
      <c r="I1895" s="13">
        <f t="shared" si="87"/>
        <v>0.8885604153141089</v>
      </c>
      <c r="J1895" s="12">
        <v>750</v>
      </c>
      <c r="K1895" s="12">
        <v>270</v>
      </c>
      <c r="L1895" s="13">
        <f t="shared" si="88"/>
        <v>0.36</v>
      </c>
      <c r="M1895" s="12">
        <v>110</v>
      </c>
      <c r="N1895" s="12">
        <v>160</v>
      </c>
      <c r="O1895" s="14" t="str">
        <f t="shared" si="89"/>
        <v>Ineligible</v>
      </c>
    </row>
    <row r="1896" spans="1:15" x14ac:dyDescent="0.2">
      <c r="A1896" s="11" t="s">
        <v>16</v>
      </c>
      <c r="B1896" s="11">
        <v>2</v>
      </c>
      <c r="C1896" s="11" t="s">
        <v>1179</v>
      </c>
      <c r="D1896" s="11" t="s">
        <v>1180</v>
      </c>
      <c r="E1896" s="11" t="s">
        <v>21</v>
      </c>
      <c r="F1896" s="11" t="s">
        <v>1181</v>
      </c>
      <c r="G1896" s="15">
        <v>655067</v>
      </c>
      <c r="H1896" s="15">
        <v>440351</v>
      </c>
      <c r="I1896" s="13">
        <f t="shared" si="87"/>
        <v>0.67222284132768095</v>
      </c>
      <c r="J1896" s="12">
        <v>1000</v>
      </c>
      <c r="K1896" s="12">
        <v>510</v>
      </c>
      <c r="L1896" s="13">
        <f t="shared" si="88"/>
        <v>0.51</v>
      </c>
      <c r="M1896" s="12">
        <v>350</v>
      </c>
      <c r="N1896" s="12">
        <v>160</v>
      </c>
      <c r="O1896" s="14" t="str">
        <f t="shared" si="89"/>
        <v>Ineligible</v>
      </c>
    </row>
    <row r="1897" spans="1:15" x14ac:dyDescent="0.2">
      <c r="A1897" s="11" t="s">
        <v>16</v>
      </c>
      <c r="B1897" s="11">
        <v>2</v>
      </c>
      <c r="C1897" s="11" t="s">
        <v>1179</v>
      </c>
      <c r="D1897" s="11" t="s">
        <v>1180</v>
      </c>
      <c r="E1897" s="11" t="s">
        <v>27</v>
      </c>
      <c r="F1897" s="11" t="s">
        <v>1182</v>
      </c>
      <c r="G1897" s="15">
        <v>585639</v>
      </c>
      <c r="H1897" s="15">
        <v>524193</v>
      </c>
      <c r="I1897" s="13">
        <f t="shared" si="87"/>
        <v>0.89507870889746077</v>
      </c>
      <c r="J1897" s="12">
        <v>1130</v>
      </c>
      <c r="K1897" s="12">
        <v>725</v>
      </c>
      <c r="L1897" s="13">
        <f t="shared" si="88"/>
        <v>0.6415929203539823</v>
      </c>
      <c r="M1897" s="12">
        <v>465</v>
      </c>
      <c r="N1897" s="12">
        <v>260</v>
      </c>
      <c r="O1897" s="14" t="str">
        <f t="shared" si="89"/>
        <v>CD Eligible</v>
      </c>
    </row>
    <row r="1898" spans="1:15" x14ac:dyDescent="0.2">
      <c r="A1898" s="11" t="s">
        <v>16</v>
      </c>
      <c r="B1898" s="11">
        <v>2</v>
      </c>
      <c r="C1898" s="11" t="s">
        <v>1179</v>
      </c>
      <c r="D1898" s="11" t="s">
        <v>1180</v>
      </c>
      <c r="E1898" s="11" t="s">
        <v>29</v>
      </c>
      <c r="F1898" s="11" t="s">
        <v>1183</v>
      </c>
      <c r="G1898" s="15">
        <v>338090</v>
      </c>
      <c r="H1898" s="15">
        <v>285578</v>
      </c>
      <c r="I1898" s="13">
        <f t="shared" si="87"/>
        <v>0.84468041054157172</v>
      </c>
      <c r="J1898" s="12">
        <v>605</v>
      </c>
      <c r="K1898" s="12">
        <v>135</v>
      </c>
      <c r="L1898" s="13">
        <f t="shared" si="88"/>
        <v>0.2231404958677686</v>
      </c>
      <c r="M1898" s="12">
        <v>80</v>
      </c>
      <c r="N1898" s="12">
        <v>55</v>
      </c>
      <c r="O1898" s="14" t="str">
        <f t="shared" si="89"/>
        <v>Ineligible</v>
      </c>
    </row>
    <row r="1899" spans="1:15" x14ac:dyDescent="0.2">
      <c r="A1899" s="11" t="s">
        <v>16</v>
      </c>
      <c r="B1899" s="11">
        <v>2</v>
      </c>
      <c r="C1899" s="11" t="s">
        <v>1179</v>
      </c>
      <c r="D1899" s="11" t="s">
        <v>1180</v>
      </c>
      <c r="E1899" s="11" t="s">
        <v>37</v>
      </c>
      <c r="F1899" s="11" t="s">
        <v>1184</v>
      </c>
      <c r="G1899" s="15">
        <v>620516</v>
      </c>
      <c r="H1899" s="15">
        <v>566231</v>
      </c>
      <c r="I1899" s="13">
        <f t="shared" si="87"/>
        <v>0.912516357354202</v>
      </c>
      <c r="J1899" s="12">
        <v>810</v>
      </c>
      <c r="K1899" s="12">
        <v>465</v>
      </c>
      <c r="L1899" s="13">
        <f t="shared" si="88"/>
        <v>0.57407407407407407</v>
      </c>
      <c r="M1899" s="12">
        <v>325</v>
      </c>
      <c r="N1899" s="12">
        <v>140</v>
      </c>
      <c r="O1899" s="14" t="str">
        <f t="shared" si="89"/>
        <v>CD Eligible</v>
      </c>
    </row>
    <row r="1900" spans="1:15" x14ac:dyDescent="0.2">
      <c r="A1900" s="11" t="s">
        <v>16</v>
      </c>
      <c r="B1900" s="11">
        <v>2</v>
      </c>
      <c r="C1900" s="11" t="s">
        <v>1179</v>
      </c>
      <c r="D1900" s="11" t="s">
        <v>1180</v>
      </c>
      <c r="E1900" s="11" t="s">
        <v>52</v>
      </c>
      <c r="F1900" s="11" t="s">
        <v>1185</v>
      </c>
      <c r="G1900" s="15">
        <v>395426</v>
      </c>
      <c r="H1900" s="15">
        <v>356723</v>
      </c>
      <c r="I1900" s="13">
        <f t="shared" si="87"/>
        <v>0.90212327970340844</v>
      </c>
      <c r="J1900" s="12">
        <v>1080</v>
      </c>
      <c r="K1900" s="12">
        <v>570</v>
      </c>
      <c r="L1900" s="13">
        <f t="shared" si="88"/>
        <v>0.52777777777777779</v>
      </c>
      <c r="M1900" s="12">
        <v>380</v>
      </c>
      <c r="N1900" s="12">
        <v>190</v>
      </c>
      <c r="O1900" s="14" t="str">
        <f t="shared" si="89"/>
        <v>CD Eligible</v>
      </c>
    </row>
    <row r="1901" spans="1:15" x14ac:dyDescent="0.2">
      <c r="A1901" s="11" t="s">
        <v>16</v>
      </c>
      <c r="B1901" s="11">
        <v>2</v>
      </c>
      <c r="C1901" s="11" t="s">
        <v>1179</v>
      </c>
      <c r="D1901" s="11" t="s">
        <v>1180</v>
      </c>
      <c r="E1901" s="11" t="s">
        <v>61</v>
      </c>
      <c r="F1901" s="11" t="s">
        <v>1186</v>
      </c>
      <c r="G1901" s="15">
        <v>396220</v>
      </c>
      <c r="H1901" s="15">
        <v>323154</v>
      </c>
      <c r="I1901" s="13">
        <f t="shared" si="87"/>
        <v>0.81559234768562916</v>
      </c>
      <c r="J1901" s="12">
        <v>1165</v>
      </c>
      <c r="K1901" s="12">
        <v>425</v>
      </c>
      <c r="L1901" s="13">
        <f t="shared" si="88"/>
        <v>0.36480686695278969</v>
      </c>
      <c r="M1901" s="12">
        <v>135</v>
      </c>
      <c r="N1901" s="12">
        <v>290</v>
      </c>
      <c r="O1901" s="14" t="str">
        <f t="shared" si="89"/>
        <v>Ineligible</v>
      </c>
    </row>
    <row r="1902" spans="1:15" x14ac:dyDescent="0.2">
      <c r="A1902" s="11" t="s">
        <v>16</v>
      </c>
      <c r="B1902" s="11">
        <v>2</v>
      </c>
      <c r="C1902" s="11" t="s">
        <v>1187</v>
      </c>
      <c r="D1902" s="11" t="s">
        <v>1188</v>
      </c>
      <c r="E1902" s="11" t="s">
        <v>21</v>
      </c>
      <c r="F1902" s="11" t="s">
        <v>1189</v>
      </c>
      <c r="G1902" s="15">
        <v>518557</v>
      </c>
      <c r="H1902" s="15">
        <v>114424</v>
      </c>
      <c r="I1902" s="13">
        <f t="shared" si="87"/>
        <v>0.22065848113129319</v>
      </c>
      <c r="J1902" s="12">
        <v>380</v>
      </c>
      <c r="K1902" s="12">
        <v>160</v>
      </c>
      <c r="L1902" s="13">
        <f t="shared" si="88"/>
        <v>0.42105263157894735</v>
      </c>
      <c r="M1902" s="12">
        <v>160</v>
      </c>
      <c r="N1902" s="12">
        <v>0</v>
      </c>
      <c r="O1902" s="14" t="str">
        <f t="shared" si="89"/>
        <v>Ineligible</v>
      </c>
    </row>
    <row r="1903" spans="1:15" x14ac:dyDescent="0.2">
      <c r="A1903" s="11" t="s">
        <v>16</v>
      </c>
      <c r="B1903" s="11">
        <v>2</v>
      </c>
      <c r="C1903" s="11" t="s">
        <v>1187</v>
      </c>
      <c r="D1903" s="11" t="s">
        <v>1188</v>
      </c>
      <c r="E1903" s="11" t="s">
        <v>27</v>
      </c>
      <c r="F1903" s="11" t="s">
        <v>1190</v>
      </c>
      <c r="G1903" s="15">
        <v>702451</v>
      </c>
      <c r="H1903" s="15">
        <v>664133</v>
      </c>
      <c r="I1903" s="13">
        <f t="shared" si="87"/>
        <v>0.94545099942914168</v>
      </c>
      <c r="J1903" s="12">
        <v>540</v>
      </c>
      <c r="K1903" s="12">
        <v>95</v>
      </c>
      <c r="L1903" s="13">
        <f t="shared" si="88"/>
        <v>0.17592592592592593</v>
      </c>
      <c r="M1903" s="12">
        <v>45</v>
      </c>
      <c r="N1903" s="12">
        <v>50</v>
      </c>
      <c r="O1903" s="14" t="str">
        <f t="shared" si="89"/>
        <v>Ineligible</v>
      </c>
    </row>
    <row r="1904" spans="1:15" x14ac:dyDescent="0.2">
      <c r="A1904" s="11" t="s">
        <v>16</v>
      </c>
      <c r="B1904" s="11">
        <v>2</v>
      </c>
      <c r="C1904" s="11" t="s">
        <v>1191</v>
      </c>
      <c r="D1904" s="11" t="s">
        <v>1192</v>
      </c>
      <c r="E1904" s="11" t="s">
        <v>21</v>
      </c>
      <c r="F1904" s="11" t="s">
        <v>1193</v>
      </c>
      <c r="G1904" s="15">
        <v>285445.58</v>
      </c>
      <c r="H1904" s="15">
        <v>284842.84999999998</v>
      </c>
      <c r="I1904" s="13">
        <f t="shared" si="87"/>
        <v>0.99788845915918534</v>
      </c>
      <c r="J1904" s="12">
        <v>700</v>
      </c>
      <c r="K1904" s="12">
        <v>220</v>
      </c>
      <c r="L1904" s="13">
        <f t="shared" si="88"/>
        <v>0.31428571428571428</v>
      </c>
      <c r="M1904" s="12">
        <v>145</v>
      </c>
      <c r="N1904" s="12">
        <v>75</v>
      </c>
      <c r="O1904" s="14" t="str">
        <f t="shared" si="89"/>
        <v>Ineligible</v>
      </c>
    </row>
    <row r="1905" spans="1:15" x14ac:dyDescent="0.2">
      <c r="A1905" s="11" t="s">
        <v>16</v>
      </c>
      <c r="B1905" s="11">
        <v>2</v>
      </c>
      <c r="C1905" s="11" t="s">
        <v>1191</v>
      </c>
      <c r="D1905" s="11" t="s">
        <v>1192</v>
      </c>
      <c r="E1905" s="11" t="s">
        <v>27</v>
      </c>
      <c r="F1905" s="11" t="s">
        <v>1194</v>
      </c>
      <c r="G1905" s="15">
        <v>484303.17</v>
      </c>
      <c r="H1905" s="15">
        <v>483280.55</v>
      </c>
      <c r="I1905" s="13">
        <f t="shared" si="87"/>
        <v>0.99788847138869652</v>
      </c>
      <c r="J1905" s="12">
        <v>2710</v>
      </c>
      <c r="K1905" s="12">
        <v>1615</v>
      </c>
      <c r="L1905" s="13">
        <f t="shared" si="88"/>
        <v>0.59594095940959413</v>
      </c>
      <c r="M1905" s="12">
        <v>590</v>
      </c>
      <c r="N1905" s="12">
        <v>1025</v>
      </c>
      <c r="O1905" s="14" t="str">
        <f t="shared" si="89"/>
        <v>CD Eligible</v>
      </c>
    </row>
    <row r="1906" spans="1:15" x14ac:dyDescent="0.2">
      <c r="A1906" s="11" t="s">
        <v>16</v>
      </c>
      <c r="B1906" s="11">
        <v>2</v>
      </c>
      <c r="C1906" s="11" t="s">
        <v>1191</v>
      </c>
      <c r="D1906" s="11" t="s">
        <v>1192</v>
      </c>
      <c r="E1906" s="11" t="s">
        <v>29</v>
      </c>
      <c r="F1906" s="11" t="s">
        <v>1195</v>
      </c>
      <c r="G1906" s="15">
        <v>441672</v>
      </c>
      <c r="H1906" s="15">
        <v>108018</v>
      </c>
      <c r="I1906" s="13">
        <f t="shared" si="87"/>
        <v>0.24456610335271423</v>
      </c>
      <c r="J1906" s="12">
        <v>125</v>
      </c>
      <c r="K1906" s="12">
        <v>25</v>
      </c>
      <c r="L1906" s="13">
        <f t="shared" si="88"/>
        <v>0.2</v>
      </c>
      <c r="M1906" s="12">
        <v>25</v>
      </c>
      <c r="N1906" s="12">
        <v>0</v>
      </c>
      <c r="O1906" s="14" t="str">
        <f t="shared" si="89"/>
        <v>Ineligible</v>
      </c>
    </row>
    <row r="1907" spans="1:15" x14ac:dyDescent="0.2">
      <c r="A1907" s="11" t="s">
        <v>16</v>
      </c>
      <c r="B1907" s="11">
        <v>2</v>
      </c>
      <c r="C1907" s="11" t="s">
        <v>1191</v>
      </c>
      <c r="D1907" s="11" t="s">
        <v>1192</v>
      </c>
      <c r="E1907" s="11" t="s">
        <v>37</v>
      </c>
      <c r="F1907" s="11" t="s">
        <v>1196</v>
      </c>
      <c r="G1907" s="15">
        <v>3269185.38</v>
      </c>
      <c r="H1907" s="15">
        <v>3262282.42</v>
      </c>
      <c r="I1907" s="13">
        <f t="shared" si="87"/>
        <v>0.99788847703705319</v>
      </c>
      <c r="J1907" s="12">
        <v>0</v>
      </c>
      <c r="K1907" s="12">
        <v>0</v>
      </c>
      <c r="L1907" s="13" t="str">
        <f t="shared" si="88"/>
        <v>-</v>
      </c>
      <c r="M1907" s="12">
        <v>0</v>
      </c>
      <c r="N1907" s="12">
        <v>0</v>
      </c>
      <c r="O1907" s="14" t="str">
        <f t="shared" si="89"/>
        <v>Ineligible</v>
      </c>
    </row>
    <row r="1908" spans="1:15" x14ac:dyDescent="0.2">
      <c r="A1908" s="11" t="s">
        <v>16</v>
      </c>
      <c r="B1908" s="11">
        <v>2</v>
      </c>
      <c r="C1908" s="11" t="s">
        <v>1191</v>
      </c>
      <c r="D1908" s="11" t="s">
        <v>1192</v>
      </c>
      <c r="E1908" s="11" t="s">
        <v>52</v>
      </c>
      <c r="F1908" s="11" t="s">
        <v>1197</v>
      </c>
      <c r="G1908" s="15">
        <v>1678667.07</v>
      </c>
      <c r="H1908" s="15">
        <v>1241021.08</v>
      </c>
      <c r="I1908" s="13">
        <f t="shared" si="87"/>
        <v>0.73928958408649792</v>
      </c>
      <c r="J1908" s="12">
        <v>5605</v>
      </c>
      <c r="K1908" s="12">
        <v>2645</v>
      </c>
      <c r="L1908" s="13">
        <f t="shared" si="88"/>
        <v>0.47190008920606602</v>
      </c>
      <c r="M1908" s="12">
        <v>1535</v>
      </c>
      <c r="N1908" s="12">
        <v>1110</v>
      </c>
      <c r="O1908" s="14" t="str">
        <f t="shared" si="89"/>
        <v>Ineligible</v>
      </c>
    </row>
    <row r="1909" spans="1:15" x14ac:dyDescent="0.2">
      <c r="A1909" s="11" t="s">
        <v>16</v>
      </c>
      <c r="B1909" s="11">
        <v>2</v>
      </c>
      <c r="C1909" s="11" t="s">
        <v>1191</v>
      </c>
      <c r="D1909" s="11" t="s">
        <v>1192</v>
      </c>
      <c r="E1909" s="11" t="s">
        <v>61</v>
      </c>
      <c r="F1909" s="11" t="s">
        <v>1198</v>
      </c>
      <c r="G1909" s="15">
        <v>371249.6</v>
      </c>
      <c r="H1909" s="15">
        <v>257903.88</v>
      </c>
      <c r="I1909" s="13">
        <f t="shared" si="87"/>
        <v>0.69469133434756569</v>
      </c>
      <c r="J1909" s="12">
        <v>455</v>
      </c>
      <c r="K1909" s="12">
        <v>235</v>
      </c>
      <c r="L1909" s="13">
        <f t="shared" si="88"/>
        <v>0.51648351648351654</v>
      </c>
      <c r="M1909" s="12">
        <v>145</v>
      </c>
      <c r="N1909" s="12">
        <v>90</v>
      </c>
      <c r="O1909" s="14" t="str">
        <f t="shared" si="89"/>
        <v>CD Eligible</v>
      </c>
    </row>
    <row r="1910" spans="1:15" x14ac:dyDescent="0.2">
      <c r="A1910" s="11" t="s">
        <v>16</v>
      </c>
      <c r="B1910" s="11">
        <v>2</v>
      </c>
      <c r="C1910" s="11" t="s">
        <v>1199</v>
      </c>
      <c r="D1910" s="11" t="s">
        <v>1200</v>
      </c>
      <c r="E1910" s="11" t="s">
        <v>21</v>
      </c>
      <c r="F1910" s="11" t="s">
        <v>1201</v>
      </c>
      <c r="G1910" s="15">
        <v>795244.61</v>
      </c>
      <c r="H1910" s="15">
        <v>620879.97</v>
      </c>
      <c r="I1910" s="13">
        <f t="shared" si="87"/>
        <v>0.78074087166714656</v>
      </c>
      <c r="J1910" s="12">
        <v>905</v>
      </c>
      <c r="K1910" s="12">
        <v>245</v>
      </c>
      <c r="L1910" s="13">
        <f t="shared" si="88"/>
        <v>0.27071823204419887</v>
      </c>
      <c r="M1910" s="12">
        <v>85</v>
      </c>
      <c r="N1910" s="12">
        <v>160</v>
      </c>
      <c r="O1910" s="14" t="str">
        <f t="shared" si="89"/>
        <v>Ineligible</v>
      </c>
    </row>
    <row r="1911" spans="1:15" x14ac:dyDescent="0.2">
      <c r="A1911" s="11" t="s">
        <v>16</v>
      </c>
      <c r="B1911" s="11">
        <v>2</v>
      </c>
      <c r="C1911" s="11" t="s">
        <v>1199</v>
      </c>
      <c r="D1911" s="11" t="s">
        <v>1200</v>
      </c>
      <c r="E1911" s="11" t="s">
        <v>27</v>
      </c>
      <c r="F1911" s="11" t="s">
        <v>1202</v>
      </c>
      <c r="G1911" s="15">
        <v>1538033</v>
      </c>
      <c r="H1911" s="15">
        <v>1349697</v>
      </c>
      <c r="I1911" s="13">
        <f t="shared" si="87"/>
        <v>0.87754749085357731</v>
      </c>
      <c r="J1911" s="12">
        <v>1870</v>
      </c>
      <c r="K1911" s="12">
        <v>625</v>
      </c>
      <c r="L1911" s="13">
        <f t="shared" si="88"/>
        <v>0.33422459893048129</v>
      </c>
      <c r="M1911" s="12">
        <v>410</v>
      </c>
      <c r="N1911" s="12">
        <v>215</v>
      </c>
      <c r="O1911" s="14" t="str">
        <f t="shared" si="89"/>
        <v>Ineligible</v>
      </c>
    </row>
    <row r="1912" spans="1:15" x14ac:dyDescent="0.2">
      <c r="A1912" s="11" t="s">
        <v>16</v>
      </c>
      <c r="B1912" s="11">
        <v>2</v>
      </c>
      <c r="C1912" s="11" t="s">
        <v>1199</v>
      </c>
      <c r="D1912" s="11" t="s">
        <v>1200</v>
      </c>
      <c r="E1912" s="11" t="s">
        <v>29</v>
      </c>
      <c r="F1912" s="11" t="s">
        <v>1203</v>
      </c>
      <c r="G1912" s="15">
        <v>866367</v>
      </c>
      <c r="H1912" s="15">
        <v>830192</v>
      </c>
      <c r="I1912" s="13">
        <f t="shared" si="87"/>
        <v>0.95824517785188035</v>
      </c>
      <c r="J1912" s="12">
        <v>1350</v>
      </c>
      <c r="K1912" s="12">
        <v>295</v>
      </c>
      <c r="L1912" s="13">
        <f t="shared" si="88"/>
        <v>0.21851851851851853</v>
      </c>
      <c r="M1912" s="12">
        <v>190</v>
      </c>
      <c r="N1912" s="12">
        <v>105</v>
      </c>
      <c r="O1912" s="14" t="str">
        <f t="shared" si="89"/>
        <v>Ineligible</v>
      </c>
    </row>
    <row r="1913" spans="1:15" x14ac:dyDescent="0.2">
      <c r="A1913" s="11" t="s">
        <v>16</v>
      </c>
      <c r="B1913" s="11">
        <v>2</v>
      </c>
      <c r="C1913" s="11" t="s">
        <v>1199</v>
      </c>
      <c r="D1913" s="11" t="s">
        <v>1200</v>
      </c>
      <c r="E1913" s="11" t="s">
        <v>37</v>
      </c>
      <c r="F1913" s="11" t="s">
        <v>1204</v>
      </c>
      <c r="G1913" s="15">
        <v>1088593</v>
      </c>
      <c r="H1913" s="15">
        <v>856478</v>
      </c>
      <c r="I1913" s="13">
        <f t="shared" si="87"/>
        <v>0.7867752226957182</v>
      </c>
      <c r="J1913" s="12">
        <v>1125</v>
      </c>
      <c r="K1913" s="12">
        <v>290</v>
      </c>
      <c r="L1913" s="13">
        <f t="shared" si="88"/>
        <v>0.25777777777777777</v>
      </c>
      <c r="M1913" s="12">
        <v>235</v>
      </c>
      <c r="N1913" s="12">
        <v>55</v>
      </c>
      <c r="O1913" s="14" t="str">
        <f t="shared" si="89"/>
        <v>Ineligible</v>
      </c>
    </row>
    <row r="1914" spans="1:15" x14ac:dyDescent="0.2">
      <c r="A1914" s="11" t="s">
        <v>16</v>
      </c>
      <c r="B1914" s="11">
        <v>2</v>
      </c>
      <c r="C1914" s="11" t="s">
        <v>1205</v>
      </c>
      <c r="D1914" s="11" t="s">
        <v>1206</v>
      </c>
      <c r="E1914" s="11" t="s">
        <v>19</v>
      </c>
      <c r="F1914" s="11" t="s">
        <v>1207</v>
      </c>
      <c r="G1914" s="15">
        <v>0</v>
      </c>
      <c r="H1914" s="15">
        <v>0</v>
      </c>
      <c r="I1914" s="13" t="str">
        <f t="shared" si="87"/>
        <v>-</v>
      </c>
      <c r="J1914" s="12">
        <v>0</v>
      </c>
      <c r="K1914" s="12">
        <v>0</v>
      </c>
      <c r="L1914" s="13" t="str">
        <f t="shared" si="88"/>
        <v>-</v>
      </c>
      <c r="M1914" s="12">
        <v>0</v>
      </c>
      <c r="N1914" s="12">
        <v>0</v>
      </c>
      <c r="O1914" s="14" t="str">
        <f t="shared" si="89"/>
        <v>Ineligible</v>
      </c>
    </row>
    <row r="1915" spans="1:15" x14ac:dyDescent="0.2">
      <c r="A1915" s="11" t="s">
        <v>16</v>
      </c>
      <c r="B1915" s="11">
        <v>2</v>
      </c>
      <c r="C1915" s="11" t="s">
        <v>1205</v>
      </c>
      <c r="D1915" s="11" t="s">
        <v>1206</v>
      </c>
      <c r="E1915" s="11" t="s">
        <v>21</v>
      </c>
      <c r="F1915" s="11" t="s">
        <v>1208</v>
      </c>
      <c r="G1915" s="15">
        <v>885010</v>
      </c>
      <c r="H1915" s="15">
        <v>199670</v>
      </c>
      <c r="I1915" s="13">
        <f t="shared" si="87"/>
        <v>0.22561326990655473</v>
      </c>
      <c r="J1915" s="12">
        <v>220</v>
      </c>
      <c r="K1915" s="12">
        <v>80</v>
      </c>
      <c r="L1915" s="13">
        <f t="shared" si="88"/>
        <v>0.36363636363636365</v>
      </c>
      <c r="M1915" s="12">
        <v>55</v>
      </c>
      <c r="N1915" s="12">
        <v>25</v>
      </c>
      <c r="O1915" s="14" t="str">
        <f t="shared" si="89"/>
        <v>Ineligible</v>
      </c>
    </row>
    <row r="1916" spans="1:15" x14ac:dyDescent="0.2">
      <c r="A1916" s="11" t="s">
        <v>16</v>
      </c>
      <c r="B1916" s="11">
        <v>2</v>
      </c>
      <c r="C1916" s="11" t="s">
        <v>1205</v>
      </c>
      <c r="D1916" s="11" t="s">
        <v>1206</v>
      </c>
      <c r="E1916" s="11" t="s">
        <v>27</v>
      </c>
      <c r="F1916" s="11" t="s">
        <v>1209</v>
      </c>
      <c r="G1916" s="15">
        <v>796002.56</v>
      </c>
      <c r="H1916" s="15">
        <v>640929.19999999995</v>
      </c>
      <c r="I1916" s="13">
        <f t="shared" si="87"/>
        <v>0.80518484764672105</v>
      </c>
      <c r="J1916" s="12">
        <v>670</v>
      </c>
      <c r="K1916" s="12">
        <v>195</v>
      </c>
      <c r="L1916" s="13">
        <f t="shared" si="88"/>
        <v>0.29104477611940299</v>
      </c>
      <c r="M1916" s="12">
        <v>160</v>
      </c>
      <c r="N1916" s="12">
        <v>35</v>
      </c>
      <c r="O1916" s="14" t="str">
        <f t="shared" si="89"/>
        <v>Ineligible</v>
      </c>
    </row>
    <row r="1917" spans="1:15" x14ac:dyDescent="0.2">
      <c r="A1917" s="11" t="s">
        <v>16</v>
      </c>
      <c r="B1917" s="11">
        <v>2</v>
      </c>
      <c r="C1917" s="11" t="s">
        <v>1205</v>
      </c>
      <c r="D1917" s="11" t="s">
        <v>1206</v>
      </c>
      <c r="E1917" s="11" t="s">
        <v>29</v>
      </c>
      <c r="F1917" s="11" t="s">
        <v>1210</v>
      </c>
      <c r="G1917" s="15">
        <v>767944.82</v>
      </c>
      <c r="H1917" s="15">
        <v>749444.82</v>
      </c>
      <c r="I1917" s="13">
        <f t="shared" si="87"/>
        <v>0.97590972747234628</v>
      </c>
      <c r="J1917" s="12">
        <v>1450</v>
      </c>
      <c r="K1917" s="12">
        <v>225</v>
      </c>
      <c r="L1917" s="13">
        <f t="shared" si="88"/>
        <v>0.15517241379310345</v>
      </c>
      <c r="M1917" s="12">
        <v>155</v>
      </c>
      <c r="N1917" s="12">
        <v>70</v>
      </c>
      <c r="O1917" s="14" t="str">
        <f t="shared" si="89"/>
        <v>Ineligible</v>
      </c>
    </row>
    <row r="1918" spans="1:15" x14ac:dyDescent="0.2">
      <c r="A1918" s="11" t="s">
        <v>16</v>
      </c>
      <c r="B1918" s="11">
        <v>2</v>
      </c>
      <c r="C1918" s="11" t="s">
        <v>1205</v>
      </c>
      <c r="D1918" s="11" t="s">
        <v>1206</v>
      </c>
      <c r="E1918" s="11" t="s">
        <v>37</v>
      </c>
      <c r="F1918" s="11" t="s">
        <v>1211</v>
      </c>
      <c r="G1918" s="15">
        <v>1028117</v>
      </c>
      <c r="H1918" s="15">
        <v>583344</v>
      </c>
      <c r="I1918" s="13">
        <f t="shared" si="87"/>
        <v>0.56739067635298313</v>
      </c>
      <c r="J1918" s="12">
        <v>805</v>
      </c>
      <c r="K1918" s="12">
        <v>130</v>
      </c>
      <c r="L1918" s="13">
        <f t="shared" si="88"/>
        <v>0.16149068322981366</v>
      </c>
      <c r="M1918" s="12">
        <v>65</v>
      </c>
      <c r="N1918" s="12">
        <v>65</v>
      </c>
      <c r="O1918" s="14" t="str">
        <f t="shared" si="89"/>
        <v>Ineligible</v>
      </c>
    </row>
    <row r="1919" spans="1:15" x14ac:dyDescent="0.2">
      <c r="A1919" s="11" t="s">
        <v>16</v>
      </c>
      <c r="B1919" s="11">
        <v>2</v>
      </c>
      <c r="C1919" s="11" t="s">
        <v>1212</v>
      </c>
      <c r="D1919" s="11" t="s">
        <v>1213</v>
      </c>
      <c r="E1919" s="11" t="s">
        <v>21</v>
      </c>
      <c r="F1919" s="11" t="s">
        <v>1214</v>
      </c>
      <c r="G1919" s="15">
        <v>554081</v>
      </c>
      <c r="H1919" s="15">
        <v>358853</v>
      </c>
      <c r="I1919" s="13">
        <f t="shared" si="87"/>
        <v>0.64765440431994603</v>
      </c>
      <c r="J1919" s="12">
        <v>1005</v>
      </c>
      <c r="K1919" s="12">
        <v>400</v>
      </c>
      <c r="L1919" s="13">
        <f t="shared" si="88"/>
        <v>0.39800995024875624</v>
      </c>
      <c r="M1919" s="12">
        <v>285</v>
      </c>
      <c r="N1919" s="12">
        <v>115</v>
      </c>
      <c r="O1919" s="14" t="str">
        <f t="shared" si="89"/>
        <v>Ineligible</v>
      </c>
    </row>
    <row r="1920" spans="1:15" x14ac:dyDescent="0.2">
      <c r="A1920" s="11" t="s">
        <v>16</v>
      </c>
      <c r="B1920" s="11">
        <v>2</v>
      </c>
      <c r="C1920" s="11" t="s">
        <v>1212</v>
      </c>
      <c r="D1920" s="11" t="s">
        <v>1213</v>
      </c>
      <c r="E1920" s="11" t="s">
        <v>27</v>
      </c>
      <c r="F1920" s="11" t="s">
        <v>1215</v>
      </c>
      <c r="G1920" s="15">
        <v>1188685</v>
      </c>
      <c r="H1920" s="15">
        <v>480427</v>
      </c>
      <c r="I1920" s="13">
        <f t="shared" si="87"/>
        <v>0.40416678935125788</v>
      </c>
      <c r="J1920" s="12">
        <v>810</v>
      </c>
      <c r="K1920" s="12">
        <v>280</v>
      </c>
      <c r="L1920" s="13">
        <f t="shared" si="88"/>
        <v>0.34567901234567899</v>
      </c>
      <c r="M1920" s="12">
        <v>210</v>
      </c>
      <c r="N1920" s="12">
        <v>70</v>
      </c>
      <c r="O1920" s="14" t="str">
        <f t="shared" si="89"/>
        <v>Ineligible</v>
      </c>
    </row>
    <row r="1921" spans="1:15" x14ac:dyDescent="0.2">
      <c r="A1921" s="11" t="s">
        <v>16</v>
      </c>
      <c r="B1921" s="11">
        <v>2</v>
      </c>
      <c r="C1921" s="11" t="s">
        <v>1212</v>
      </c>
      <c r="D1921" s="11" t="s">
        <v>1213</v>
      </c>
      <c r="E1921" s="11" t="s">
        <v>29</v>
      </c>
      <c r="F1921" s="11" t="s">
        <v>1216</v>
      </c>
      <c r="G1921" s="15">
        <v>760165</v>
      </c>
      <c r="H1921" s="15">
        <v>603850</v>
      </c>
      <c r="I1921" s="13">
        <f t="shared" si="87"/>
        <v>0.79436701242493402</v>
      </c>
      <c r="J1921" s="12">
        <v>2155</v>
      </c>
      <c r="K1921" s="12">
        <v>710</v>
      </c>
      <c r="L1921" s="13">
        <f t="shared" si="88"/>
        <v>0.3294663573085847</v>
      </c>
      <c r="M1921" s="12">
        <v>560</v>
      </c>
      <c r="N1921" s="12">
        <v>150</v>
      </c>
      <c r="O1921" s="14" t="str">
        <f t="shared" si="89"/>
        <v>Ineligible</v>
      </c>
    </row>
    <row r="1922" spans="1:15" x14ac:dyDescent="0.2">
      <c r="A1922" s="11" t="s">
        <v>16</v>
      </c>
      <c r="B1922" s="11">
        <v>2</v>
      </c>
      <c r="C1922" s="11" t="s">
        <v>1217</v>
      </c>
      <c r="D1922" s="11" t="s">
        <v>1218</v>
      </c>
      <c r="E1922" s="11" t="s">
        <v>21</v>
      </c>
      <c r="F1922" s="11" t="s">
        <v>1219</v>
      </c>
      <c r="G1922" s="15">
        <v>401680</v>
      </c>
      <c r="H1922" s="15">
        <v>309930</v>
      </c>
      <c r="I1922" s="13">
        <f t="shared" si="87"/>
        <v>0.77158434574785895</v>
      </c>
      <c r="J1922" s="12">
        <v>1065</v>
      </c>
      <c r="K1922" s="12">
        <v>325</v>
      </c>
      <c r="L1922" s="13">
        <f t="shared" si="88"/>
        <v>0.30516431924882631</v>
      </c>
      <c r="M1922" s="12">
        <v>95</v>
      </c>
      <c r="N1922" s="12">
        <v>230</v>
      </c>
      <c r="O1922" s="14" t="str">
        <f t="shared" si="89"/>
        <v>Ineligible</v>
      </c>
    </row>
    <row r="1923" spans="1:15" x14ac:dyDescent="0.2">
      <c r="A1923" s="11" t="s">
        <v>16</v>
      </c>
      <c r="B1923" s="11">
        <v>2</v>
      </c>
      <c r="C1923" s="11" t="s">
        <v>1217</v>
      </c>
      <c r="D1923" s="11" t="s">
        <v>1218</v>
      </c>
      <c r="E1923" s="11" t="s">
        <v>27</v>
      </c>
      <c r="F1923" s="11" t="s">
        <v>1220</v>
      </c>
      <c r="G1923" s="15">
        <v>530930</v>
      </c>
      <c r="H1923" s="15">
        <v>303577</v>
      </c>
      <c r="I1923" s="13">
        <f t="shared" si="87"/>
        <v>0.57178347428097864</v>
      </c>
      <c r="J1923" s="12">
        <v>945</v>
      </c>
      <c r="K1923" s="12">
        <v>510</v>
      </c>
      <c r="L1923" s="13">
        <f t="shared" si="88"/>
        <v>0.53968253968253965</v>
      </c>
      <c r="M1923" s="12">
        <v>195</v>
      </c>
      <c r="N1923" s="12">
        <v>315</v>
      </c>
      <c r="O1923" s="14" t="str">
        <f t="shared" si="89"/>
        <v>CD Eligible</v>
      </c>
    </row>
    <row r="1924" spans="1:15" x14ac:dyDescent="0.2">
      <c r="A1924" s="11" t="s">
        <v>16</v>
      </c>
      <c r="B1924" s="11">
        <v>2</v>
      </c>
      <c r="C1924" s="11" t="s">
        <v>1221</v>
      </c>
      <c r="D1924" s="11" t="s">
        <v>1222</v>
      </c>
      <c r="E1924" s="11" t="s">
        <v>21</v>
      </c>
      <c r="F1924" s="11" t="s">
        <v>1223</v>
      </c>
      <c r="G1924" s="15">
        <v>518849</v>
      </c>
      <c r="H1924" s="15">
        <v>366506</v>
      </c>
      <c r="I1924" s="13">
        <f t="shared" si="87"/>
        <v>0.70638278188837211</v>
      </c>
      <c r="J1924" s="12">
        <v>1100</v>
      </c>
      <c r="K1924" s="12">
        <v>235</v>
      </c>
      <c r="L1924" s="13">
        <f t="shared" si="88"/>
        <v>0.21363636363636362</v>
      </c>
      <c r="M1924" s="12">
        <v>165</v>
      </c>
      <c r="N1924" s="12">
        <v>70</v>
      </c>
      <c r="O1924" s="14" t="str">
        <f t="shared" si="89"/>
        <v>Ineligible</v>
      </c>
    </row>
    <row r="1925" spans="1:15" x14ac:dyDescent="0.2">
      <c r="A1925" s="11" t="s">
        <v>16</v>
      </c>
      <c r="B1925" s="11">
        <v>2</v>
      </c>
      <c r="C1925" s="11" t="s">
        <v>1221</v>
      </c>
      <c r="D1925" s="11" t="s">
        <v>1222</v>
      </c>
      <c r="E1925" s="11" t="s">
        <v>27</v>
      </c>
      <c r="F1925" s="11" t="s">
        <v>1224</v>
      </c>
      <c r="G1925" s="15">
        <v>488043</v>
      </c>
      <c r="H1925" s="15">
        <v>305278</v>
      </c>
      <c r="I1925" s="13">
        <f t="shared" si="87"/>
        <v>0.62551455506994258</v>
      </c>
      <c r="J1925" s="12">
        <v>1000</v>
      </c>
      <c r="K1925" s="12">
        <v>290</v>
      </c>
      <c r="L1925" s="13">
        <f t="shared" si="88"/>
        <v>0.28999999999999998</v>
      </c>
      <c r="M1925" s="12">
        <v>175</v>
      </c>
      <c r="N1925" s="12">
        <v>115</v>
      </c>
      <c r="O1925" s="14" t="str">
        <f t="shared" si="89"/>
        <v>Ineligible</v>
      </c>
    </row>
    <row r="1926" spans="1:15" x14ac:dyDescent="0.2">
      <c r="A1926" s="11" t="s">
        <v>16</v>
      </c>
      <c r="B1926" s="11">
        <v>2</v>
      </c>
      <c r="C1926" s="11" t="s">
        <v>1225</v>
      </c>
      <c r="D1926" s="11" t="s">
        <v>1226</v>
      </c>
      <c r="E1926" s="11" t="s">
        <v>21</v>
      </c>
      <c r="F1926" s="11" t="s">
        <v>1227</v>
      </c>
      <c r="G1926" s="15">
        <v>470483</v>
      </c>
      <c r="H1926" s="15">
        <v>341496</v>
      </c>
      <c r="I1926" s="13">
        <f t="shared" si="87"/>
        <v>0.72584131626434967</v>
      </c>
      <c r="J1926" s="12">
        <v>1125</v>
      </c>
      <c r="K1926" s="12">
        <v>625</v>
      </c>
      <c r="L1926" s="13">
        <f t="shared" si="88"/>
        <v>0.55555555555555558</v>
      </c>
      <c r="M1926" s="12">
        <v>555</v>
      </c>
      <c r="N1926" s="12">
        <v>70</v>
      </c>
      <c r="O1926" s="14" t="str">
        <f t="shared" si="89"/>
        <v>CD Eligible</v>
      </c>
    </row>
    <row r="1927" spans="1:15" x14ac:dyDescent="0.2">
      <c r="A1927" s="11" t="s">
        <v>16</v>
      </c>
      <c r="B1927" s="11">
        <v>2</v>
      </c>
      <c r="C1927" s="11" t="s">
        <v>1225</v>
      </c>
      <c r="D1927" s="11" t="s">
        <v>1226</v>
      </c>
      <c r="E1927" s="11" t="s">
        <v>27</v>
      </c>
      <c r="F1927" s="11" t="s">
        <v>1228</v>
      </c>
      <c r="G1927" s="15">
        <v>339979</v>
      </c>
      <c r="H1927" s="15">
        <v>261902</v>
      </c>
      <c r="I1927" s="13">
        <f t="shared" ref="I1927:I1990" si="90">IFERROR(H1927/G1927,"-")</f>
        <v>0.7703475802917239</v>
      </c>
      <c r="J1927" s="12">
        <v>820</v>
      </c>
      <c r="K1927" s="12">
        <v>185</v>
      </c>
      <c r="L1927" s="13">
        <f t="shared" ref="L1927:L1990" si="91">IFERROR(K1927/J1927,"-")</f>
        <v>0.22560975609756098</v>
      </c>
      <c r="M1927" s="12">
        <v>25</v>
      </c>
      <c r="N1927" s="12">
        <v>160</v>
      </c>
      <c r="O1927" s="14" t="str">
        <f t="shared" ref="O1927:O1990" si="92">IFERROR(IF(OR(I1927="-",L1927="-"),"Ineligible",IF(AND(L1927&gt;0.51,I1927&gt;0.5),"CD Eligible","Ineligible")),"Ineligible")</f>
        <v>Ineligible</v>
      </c>
    </row>
    <row r="1928" spans="1:15" x14ac:dyDescent="0.2">
      <c r="A1928" s="11" t="s">
        <v>16</v>
      </c>
      <c r="B1928" s="11">
        <v>2</v>
      </c>
      <c r="C1928" s="11" t="s">
        <v>1229</v>
      </c>
      <c r="D1928" s="11" t="s">
        <v>1230</v>
      </c>
      <c r="E1928" s="11" t="s">
        <v>21</v>
      </c>
      <c r="F1928" s="11" t="s">
        <v>1231</v>
      </c>
      <c r="G1928" s="15">
        <v>281066</v>
      </c>
      <c r="H1928" s="15">
        <v>229209</v>
      </c>
      <c r="I1928" s="13">
        <f t="shared" si="90"/>
        <v>0.81549885080372586</v>
      </c>
      <c r="J1928" s="12">
        <v>725</v>
      </c>
      <c r="K1928" s="12">
        <v>475</v>
      </c>
      <c r="L1928" s="13">
        <f t="shared" si="91"/>
        <v>0.65517241379310343</v>
      </c>
      <c r="M1928" s="12">
        <v>170</v>
      </c>
      <c r="N1928" s="12">
        <v>305</v>
      </c>
      <c r="O1928" s="14" t="str">
        <f t="shared" si="92"/>
        <v>CD Eligible</v>
      </c>
    </row>
    <row r="1929" spans="1:15" x14ac:dyDescent="0.2">
      <c r="A1929" s="11" t="s">
        <v>16</v>
      </c>
      <c r="B1929" s="11">
        <v>2</v>
      </c>
      <c r="C1929" s="11" t="s">
        <v>1229</v>
      </c>
      <c r="D1929" s="11" t="s">
        <v>1230</v>
      </c>
      <c r="E1929" s="11" t="s">
        <v>27</v>
      </c>
      <c r="F1929" s="11" t="s">
        <v>1232</v>
      </c>
      <c r="G1929" s="15">
        <v>557673</v>
      </c>
      <c r="H1929" s="15">
        <v>384367</v>
      </c>
      <c r="I1929" s="13">
        <f t="shared" si="90"/>
        <v>0.68923365484791266</v>
      </c>
      <c r="J1929" s="12">
        <v>1340</v>
      </c>
      <c r="K1929" s="12">
        <v>770</v>
      </c>
      <c r="L1929" s="13">
        <f t="shared" si="91"/>
        <v>0.57462686567164178</v>
      </c>
      <c r="M1929" s="12">
        <v>505</v>
      </c>
      <c r="N1929" s="12">
        <v>265</v>
      </c>
      <c r="O1929" s="14" t="str">
        <f t="shared" si="92"/>
        <v>CD Eligible</v>
      </c>
    </row>
    <row r="1930" spans="1:15" x14ac:dyDescent="0.2">
      <c r="A1930" s="11" t="s">
        <v>16</v>
      </c>
      <c r="B1930" s="11">
        <v>2</v>
      </c>
      <c r="C1930" s="11" t="s">
        <v>1233</v>
      </c>
      <c r="D1930" s="11" t="s">
        <v>1234</v>
      </c>
      <c r="E1930" s="11" t="s">
        <v>19</v>
      </c>
      <c r="F1930" s="11" t="s">
        <v>1235</v>
      </c>
      <c r="G1930" s="15">
        <v>0</v>
      </c>
      <c r="H1930" s="15">
        <v>0</v>
      </c>
      <c r="I1930" s="13" t="str">
        <f t="shared" si="90"/>
        <v>-</v>
      </c>
      <c r="J1930" s="12">
        <v>0</v>
      </c>
      <c r="K1930" s="12">
        <v>0</v>
      </c>
      <c r="L1930" s="13" t="str">
        <f t="shared" si="91"/>
        <v>-</v>
      </c>
      <c r="M1930" s="12">
        <v>0</v>
      </c>
      <c r="N1930" s="12">
        <v>0</v>
      </c>
      <c r="O1930" s="14" t="str">
        <f t="shared" si="92"/>
        <v>Ineligible</v>
      </c>
    </row>
    <row r="1931" spans="1:15" x14ac:dyDescent="0.2">
      <c r="A1931" s="11" t="s">
        <v>16</v>
      </c>
      <c r="B1931" s="11">
        <v>2</v>
      </c>
      <c r="C1931" s="11" t="s">
        <v>1233</v>
      </c>
      <c r="D1931" s="11" t="s">
        <v>1234</v>
      </c>
      <c r="E1931" s="11" t="s">
        <v>21</v>
      </c>
      <c r="F1931" s="11" t="s">
        <v>1236</v>
      </c>
      <c r="G1931" s="15">
        <v>321290</v>
      </c>
      <c r="H1931" s="15">
        <v>0</v>
      </c>
      <c r="I1931" s="13">
        <f t="shared" si="90"/>
        <v>0</v>
      </c>
      <c r="J1931" s="12">
        <v>0</v>
      </c>
      <c r="K1931" s="12">
        <v>0</v>
      </c>
      <c r="L1931" s="13" t="str">
        <f t="shared" si="91"/>
        <v>-</v>
      </c>
      <c r="M1931" s="12">
        <v>0</v>
      </c>
      <c r="N1931" s="12">
        <v>0</v>
      </c>
      <c r="O1931" s="14" t="str">
        <f t="shared" si="92"/>
        <v>Ineligible</v>
      </c>
    </row>
    <row r="1932" spans="1:15" x14ac:dyDescent="0.2">
      <c r="A1932" s="11" t="s">
        <v>16</v>
      </c>
      <c r="B1932" s="11">
        <v>2</v>
      </c>
      <c r="C1932" s="11" t="s">
        <v>1237</v>
      </c>
      <c r="D1932" s="11" t="s">
        <v>1238</v>
      </c>
      <c r="E1932" s="11" t="s">
        <v>21</v>
      </c>
      <c r="F1932" s="11" t="s">
        <v>1239</v>
      </c>
      <c r="G1932" s="15">
        <v>657385.69999999995</v>
      </c>
      <c r="H1932" s="15">
        <v>567195.69999999995</v>
      </c>
      <c r="I1932" s="13">
        <f t="shared" si="90"/>
        <v>0.86280504732609786</v>
      </c>
      <c r="J1932" s="12">
        <v>810</v>
      </c>
      <c r="K1932" s="12">
        <v>90</v>
      </c>
      <c r="L1932" s="13">
        <f t="shared" si="91"/>
        <v>0.1111111111111111</v>
      </c>
      <c r="M1932" s="12">
        <v>70</v>
      </c>
      <c r="N1932" s="12">
        <v>20</v>
      </c>
      <c r="O1932" s="14" t="str">
        <f t="shared" si="92"/>
        <v>Ineligible</v>
      </c>
    </row>
    <row r="1933" spans="1:15" x14ac:dyDescent="0.2">
      <c r="A1933" s="11" t="s">
        <v>16</v>
      </c>
      <c r="B1933" s="11">
        <v>2</v>
      </c>
      <c r="C1933" s="11" t="s">
        <v>1237</v>
      </c>
      <c r="D1933" s="11" t="s">
        <v>1238</v>
      </c>
      <c r="E1933" s="11" t="s">
        <v>27</v>
      </c>
      <c r="F1933" s="11" t="s">
        <v>1240</v>
      </c>
      <c r="G1933" s="15">
        <v>917107.36</v>
      </c>
      <c r="H1933" s="15">
        <v>917107.36</v>
      </c>
      <c r="I1933" s="13">
        <f t="shared" si="90"/>
        <v>1</v>
      </c>
      <c r="J1933" s="12">
        <v>2455</v>
      </c>
      <c r="K1933" s="12">
        <v>700</v>
      </c>
      <c r="L1933" s="13">
        <f t="shared" si="91"/>
        <v>0.285132382892057</v>
      </c>
      <c r="M1933" s="12">
        <v>330</v>
      </c>
      <c r="N1933" s="12">
        <v>370</v>
      </c>
      <c r="O1933" s="14" t="str">
        <f t="shared" si="92"/>
        <v>Ineligible</v>
      </c>
    </row>
    <row r="1934" spans="1:15" x14ac:dyDescent="0.2">
      <c r="A1934" s="11" t="s">
        <v>16</v>
      </c>
      <c r="B1934" s="11">
        <v>2</v>
      </c>
      <c r="C1934" s="11" t="s">
        <v>1237</v>
      </c>
      <c r="D1934" s="11" t="s">
        <v>1238</v>
      </c>
      <c r="E1934" s="11" t="s">
        <v>29</v>
      </c>
      <c r="F1934" s="11" t="s">
        <v>1241</v>
      </c>
      <c r="G1934" s="15">
        <v>500706.95</v>
      </c>
      <c r="H1934" s="15">
        <v>309521.94</v>
      </c>
      <c r="I1934" s="13">
        <f t="shared" si="90"/>
        <v>0.61816984964958044</v>
      </c>
      <c r="J1934" s="12">
        <v>140</v>
      </c>
      <c r="K1934" s="12">
        <v>0</v>
      </c>
      <c r="L1934" s="13">
        <f t="shared" si="91"/>
        <v>0</v>
      </c>
      <c r="M1934" s="12">
        <v>0</v>
      </c>
      <c r="N1934" s="12">
        <v>0</v>
      </c>
      <c r="O1934" s="14" t="str">
        <f t="shared" si="92"/>
        <v>Ineligible</v>
      </c>
    </row>
    <row r="1935" spans="1:15" x14ac:dyDescent="0.2">
      <c r="A1935" s="11" t="s">
        <v>16</v>
      </c>
      <c r="B1935" s="11">
        <v>2</v>
      </c>
      <c r="C1935" s="11" t="s">
        <v>1237</v>
      </c>
      <c r="D1935" s="11" t="s">
        <v>1238</v>
      </c>
      <c r="E1935" s="11" t="s">
        <v>37</v>
      </c>
      <c r="F1935" s="11" t="s">
        <v>1242</v>
      </c>
      <c r="G1935" s="15">
        <v>1544450.99</v>
      </c>
      <c r="H1935" s="15">
        <v>1247872</v>
      </c>
      <c r="I1935" s="13">
        <f t="shared" si="90"/>
        <v>0.80797125197219755</v>
      </c>
      <c r="J1935" s="12">
        <v>1155</v>
      </c>
      <c r="K1935" s="12">
        <v>515</v>
      </c>
      <c r="L1935" s="13">
        <f t="shared" si="91"/>
        <v>0.44588744588744589</v>
      </c>
      <c r="M1935" s="12">
        <v>190</v>
      </c>
      <c r="N1935" s="12">
        <v>325</v>
      </c>
      <c r="O1935" s="14" t="str">
        <f t="shared" si="92"/>
        <v>Ineligible</v>
      </c>
    </row>
    <row r="1936" spans="1:15" x14ac:dyDescent="0.2">
      <c r="A1936" s="11" t="s">
        <v>16</v>
      </c>
      <c r="B1936" s="11">
        <v>2</v>
      </c>
      <c r="C1936" s="11" t="s">
        <v>1243</v>
      </c>
      <c r="D1936" s="11" t="s">
        <v>1244</v>
      </c>
      <c r="E1936" s="11" t="s">
        <v>21</v>
      </c>
      <c r="F1936" s="11" t="s">
        <v>1245</v>
      </c>
      <c r="G1936" s="15">
        <v>1159370</v>
      </c>
      <c r="H1936" s="15">
        <v>652840</v>
      </c>
      <c r="I1936" s="13">
        <f t="shared" si="90"/>
        <v>0.56309892441584652</v>
      </c>
      <c r="J1936" s="12">
        <v>1750</v>
      </c>
      <c r="K1936" s="12">
        <v>1620</v>
      </c>
      <c r="L1936" s="13">
        <f t="shared" si="91"/>
        <v>0.92571428571428571</v>
      </c>
      <c r="M1936" s="12">
        <v>1445</v>
      </c>
      <c r="N1936" s="12">
        <v>175</v>
      </c>
      <c r="O1936" s="14" t="str">
        <f t="shared" si="92"/>
        <v>CD Eligible</v>
      </c>
    </row>
    <row r="1937" spans="1:15" x14ac:dyDescent="0.2">
      <c r="A1937" s="11" t="s">
        <v>16</v>
      </c>
      <c r="B1937" s="11">
        <v>2</v>
      </c>
      <c r="C1937" s="11" t="s">
        <v>1243</v>
      </c>
      <c r="D1937" s="11" t="s">
        <v>1244</v>
      </c>
      <c r="E1937" s="11" t="s">
        <v>27</v>
      </c>
      <c r="F1937" s="11" t="s">
        <v>1246</v>
      </c>
      <c r="G1937" s="15">
        <v>479055</v>
      </c>
      <c r="H1937" s="15">
        <v>387635</v>
      </c>
      <c r="I1937" s="13">
        <f t="shared" si="90"/>
        <v>0.80916596215465864</v>
      </c>
      <c r="J1937" s="12">
        <v>1200</v>
      </c>
      <c r="K1937" s="12">
        <v>705</v>
      </c>
      <c r="L1937" s="13">
        <f t="shared" si="91"/>
        <v>0.58750000000000002</v>
      </c>
      <c r="M1937" s="12">
        <v>305</v>
      </c>
      <c r="N1937" s="12">
        <v>400</v>
      </c>
      <c r="O1937" s="14" t="str">
        <f t="shared" si="92"/>
        <v>CD Eligible</v>
      </c>
    </row>
    <row r="1938" spans="1:15" x14ac:dyDescent="0.2">
      <c r="A1938" s="11" t="s">
        <v>16</v>
      </c>
      <c r="B1938" s="11">
        <v>2</v>
      </c>
      <c r="C1938" s="11" t="s">
        <v>1247</v>
      </c>
      <c r="D1938" s="11" t="s">
        <v>1248</v>
      </c>
      <c r="E1938" s="11" t="s">
        <v>21</v>
      </c>
      <c r="F1938" s="11" t="s">
        <v>1249</v>
      </c>
      <c r="G1938" s="15">
        <v>692281</v>
      </c>
      <c r="H1938" s="15">
        <v>387130</v>
      </c>
      <c r="I1938" s="13">
        <f t="shared" si="90"/>
        <v>0.55920933840449183</v>
      </c>
      <c r="J1938" s="12">
        <v>1575</v>
      </c>
      <c r="K1938" s="12">
        <v>940</v>
      </c>
      <c r="L1938" s="13">
        <f t="shared" si="91"/>
        <v>0.59682539682539681</v>
      </c>
      <c r="M1938" s="12">
        <v>455</v>
      </c>
      <c r="N1938" s="12">
        <v>485</v>
      </c>
      <c r="O1938" s="14" t="str">
        <f t="shared" si="92"/>
        <v>CD Eligible</v>
      </c>
    </row>
    <row r="1939" spans="1:15" x14ac:dyDescent="0.2">
      <c r="A1939" s="11" t="s">
        <v>16</v>
      </c>
      <c r="B1939" s="11">
        <v>2</v>
      </c>
      <c r="C1939" s="11" t="s">
        <v>1247</v>
      </c>
      <c r="D1939" s="11" t="s">
        <v>1248</v>
      </c>
      <c r="E1939" s="11" t="s">
        <v>27</v>
      </c>
      <c r="F1939" s="11" t="s">
        <v>1250</v>
      </c>
      <c r="G1939" s="15">
        <v>533792</v>
      </c>
      <c r="H1939" s="15">
        <v>434812</v>
      </c>
      <c r="I1939" s="13">
        <f t="shared" si="90"/>
        <v>0.8145719681074276</v>
      </c>
      <c r="J1939" s="12">
        <v>1000</v>
      </c>
      <c r="K1939" s="12">
        <v>350</v>
      </c>
      <c r="L1939" s="13">
        <f t="shared" si="91"/>
        <v>0.35</v>
      </c>
      <c r="M1939" s="12">
        <v>315</v>
      </c>
      <c r="N1939" s="12">
        <v>35</v>
      </c>
      <c r="O1939" s="14" t="str">
        <f t="shared" si="92"/>
        <v>Ineligible</v>
      </c>
    </row>
    <row r="1940" spans="1:15" x14ac:dyDescent="0.2">
      <c r="A1940" s="11" t="s">
        <v>16</v>
      </c>
      <c r="B1940" s="11">
        <v>2</v>
      </c>
      <c r="C1940" s="11" t="s">
        <v>1247</v>
      </c>
      <c r="D1940" s="11" t="s">
        <v>1248</v>
      </c>
      <c r="E1940" s="11" t="s">
        <v>29</v>
      </c>
      <c r="F1940" s="11" t="s">
        <v>1251</v>
      </c>
      <c r="G1940" s="15">
        <v>374484</v>
      </c>
      <c r="H1940" s="15">
        <v>302810</v>
      </c>
      <c r="I1940" s="13">
        <f t="shared" si="90"/>
        <v>0.80860597515514676</v>
      </c>
      <c r="J1940" s="12">
        <v>795</v>
      </c>
      <c r="K1940" s="12">
        <v>485</v>
      </c>
      <c r="L1940" s="13">
        <f t="shared" si="91"/>
        <v>0.61006289308176098</v>
      </c>
      <c r="M1940" s="12">
        <v>280</v>
      </c>
      <c r="N1940" s="12">
        <v>205</v>
      </c>
      <c r="O1940" s="14" t="str">
        <f t="shared" si="92"/>
        <v>CD Eligible</v>
      </c>
    </row>
    <row r="1941" spans="1:15" x14ac:dyDescent="0.2">
      <c r="A1941" s="11" t="s">
        <v>16</v>
      </c>
      <c r="B1941" s="11">
        <v>2</v>
      </c>
      <c r="C1941" s="11" t="s">
        <v>1252</v>
      </c>
      <c r="D1941" s="11" t="s">
        <v>1253</v>
      </c>
      <c r="E1941" s="11" t="s">
        <v>21</v>
      </c>
      <c r="F1941" s="11" t="s">
        <v>1254</v>
      </c>
      <c r="G1941" s="15">
        <v>470900</v>
      </c>
      <c r="H1941" s="15">
        <v>345024</v>
      </c>
      <c r="I1941" s="13">
        <f t="shared" si="90"/>
        <v>0.73269059248248036</v>
      </c>
      <c r="J1941" s="12">
        <v>1025</v>
      </c>
      <c r="K1941" s="12">
        <v>775</v>
      </c>
      <c r="L1941" s="13">
        <f t="shared" si="91"/>
        <v>0.75609756097560976</v>
      </c>
      <c r="M1941" s="12">
        <v>580</v>
      </c>
      <c r="N1941" s="12">
        <v>195</v>
      </c>
      <c r="O1941" s="14" t="str">
        <f t="shared" si="92"/>
        <v>CD Eligible</v>
      </c>
    </row>
    <row r="1942" spans="1:15" x14ac:dyDescent="0.2">
      <c r="A1942" s="11" t="s">
        <v>16</v>
      </c>
      <c r="B1942" s="11">
        <v>2</v>
      </c>
      <c r="C1942" s="11" t="s">
        <v>1252</v>
      </c>
      <c r="D1942" s="11" t="s">
        <v>1253</v>
      </c>
      <c r="E1942" s="11" t="s">
        <v>27</v>
      </c>
      <c r="F1942" s="11" t="s">
        <v>1255</v>
      </c>
      <c r="G1942" s="15">
        <v>424625</v>
      </c>
      <c r="H1942" s="15">
        <v>424625</v>
      </c>
      <c r="I1942" s="13">
        <f t="shared" si="90"/>
        <v>1</v>
      </c>
      <c r="J1942" s="12">
        <v>1270</v>
      </c>
      <c r="K1942" s="12">
        <v>985</v>
      </c>
      <c r="L1942" s="13">
        <f t="shared" si="91"/>
        <v>0.77559055118110232</v>
      </c>
      <c r="M1942" s="12">
        <v>720</v>
      </c>
      <c r="N1942" s="12">
        <v>265</v>
      </c>
      <c r="O1942" s="14" t="str">
        <f t="shared" si="92"/>
        <v>CD Eligible</v>
      </c>
    </row>
    <row r="1943" spans="1:15" x14ac:dyDescent="0.2">
      <c r="A1943" s="11" t="s">
        <v>16</v>
      </c>
      <c r="B1943" s="11">
        <v>2</v>
      </c>
      <c r="C1943" s="11" t="s">
        <v>1252</v>
      </c>
      <c r="D1943" s="11" t="s">
        <v>1253</v>
      </c>
      <c r="E1943" s="11" t="s">
        <v>29</v>
      </c>
      <c r="F1943" s="11" t="s">
        <v>1256</v>
      </c>
      <c r="G1943" s="15">
        <v>325180</v>
      </c>
      <c r="H1943" s="15">
        <v>267010</v>
      </c>
      <c r="I1943" s="13">
        <f t="shared" si="90"/>
        <v>0.82111445968386743</v>
      </c>
      <c r="J1943" s="12">
        <v>1290</v>
      </c>
      <c r="K1943" s="12">
        <v>1030</v>
      </c>
      <c r="L1943" s="13">
        <f t="shared" si="91"/>
        <v>0.79844961240310075</v>
      </c>
      <c r="M1943" s="12">
        <v>860</v>
      </c>
      <c r="N1943" s="12">
        <v>170</v>
      </c>
      <c r="O1943" s="14" t="str">
        <f t="shared" si="92"/>
        <v>CD Eligible</v>
      </c>
    </row>
    <row r="1944" spans="1:15" x14ac:dyDescent="0.2">
      <c r="A1944" s="11" t="s">
        <v>16</v>
      </c>
      <c r="B1944" s="11">
        <v>2</v>
      </c>
      <c r="C1944" s="11" t="s">
        <v>1252</v>
      </c>
      <c r="D1944" s="11" t="s">
        <v>1253</v>
      </c>
      <c r="E1944" s="11" t="s">
        <v>37</v>
      </c>
      <c r="F1944" s="11" t="s">
        <v>1257</v>
      </c>
      <c r="G1944" s="15">
        <v>420335</v>
      </c>
      <c r="H1944" s="15">
        <v>335716</v>
      </c>
      <c r="I1944" s="13">
        <f t="shared" si="90"/>
        <v>0.79868676174955688</v>
      </c>
      <c r="J1944" s="12">
        <v>675</v>
      </c>
      <c r="K1944" s="12">
        <v>460</v>
      </c>
      <c r="L1944" s="13">
        <f t="shared" si="91"/>
        <v>0.68148148148148147</v>
      </c>
      <c r="M1944" s="12">
        <v>230</v>
      </c>
      <c r="N1944" s="12">
        <v>230</v>
      </c>
      <c r="O1944" s="14" t="str">
        <f t="shared" si="92"/>
        <v>CD Eligible</v>
      </c>
    </row>
    <row r="1945" spans="1:15" x14ac:dyDescent="0.2">
      <c r="A1945" s="11" t="s">
        <v>16</v>
      </c>
      <c r="B1945" s="11">
        <v>2</v>
      </c>
      <c r="C1945" s="11" t="s">
        <v>1258</v>
      </c>
      <c r="D1945" s="11" t="s">
        <v>1259</v>
      </c>
      <c r="E1945" s="11" t="s">
        <v>21</v>
      </c>
      <c r="F1945" s="11" t="s">
        <v>1260</v>
      </c>
      <c r="G1945" s="15">
        <v>632199</v>
      </c>
      <c r="H1945" s="15">
        <v>492528</v>
      </c>
      <c r="I1945" s="13">
        <f t="shared" si="90"/>
        <v>0.77907114690152945</v>
      </c>
      <c r="J1945" s="12">
        <v>995</v>
      </c>
      <c r="K1945" s="12">
        <v>940</v>
      </c>
      <c r="L1945" s="13">
        <f t="shared" si="91"/>
        <v>0.94472361809045224</v>
      </c>
      <c r="M1945" s="12">
        <v>620</v>
      </c>
      <c r="N1945" s="12">
        <v>320</v>
      </c>
      <c r="O1945" s="14" t="str">
        <f t="shared" si="92"/>
        <v>CD Eligible</v>
      </c>
    </row>
    <row r="1946" spans="1:15" x14ac:dyDescent="0.2">
      <c r="A1946" s="11" t="s">
        <v>16</v>
      </c>
      <c r="B1946" s="11">
        <v>2</v>
      </c>
      <c r="C1946" s="11" t="s">
        <v>1258</v>
      </c>
      <c r="D1946" s="11" t="s">
        <v>1259</v>
      </c>
      <c r="E1946" s="11" t="s">
        <v>27</v>
      </c>
      <c r="F1946" s="11" t="s">
        <v>1261</v>
      </c>
      <c r="G1946" s="15">
        <v>550337</v>
      </c>
      <c r="H1946" s="15">
        <v>493011</v>
      </c>
      <c r="I1946" s="13">
        <f t="shared" si="90"/>
        <v>0.89583473399026414</v>
      </c>
      <c r="J1946" s="12">
        <v>2160</v>
      </c>
      <c r="K1946" s="12">
        <v>1940</v>
      </c>
      <c r="L1946" s="13">
        <f t="shared" si="91"/>
        <v>0.89814814814814814</v>
      </c>
      <c r="M1946" s="12">
        <v>1030</v>
      </c>
      <c r="N1946" s="12">
        <v>910</v>
      </c>
      <c r="O1946" s="14" t="str">
        <f t="shared" si="92"/>
        <v>CD Eligible</v>
      </c>
    </row>
    <row r="1947" spans="1:15" x14ac:dyDescent="0.2">
      <c r="A1947" s="11" t="s">
        <v>16</v>
      </c>
      <c r="B1947" s="11">
        <v>2</v>
      </c>
      <c r="C1947" s="11" t="s">
        <v>1258</v>
      </c>
      <c r="D1947" s="11" t="s">
        <v>1259</v>
      </c>
      <c r="E1947" s="11" t="s">
        <v>29</v>
      </c>
      <c r="F1947" s="11" t="s">
        <v>1262</v>
      </c>
      <c r="G1947" s="15">
        <v>632708</v>
      </c>
      <c r="H1947" s="15">
        <v>575272</v>
      </c>
      <c r="I1947" s="13">
        <f t="shared" si="90"/>
        <v>0.90922194756506947</v>
      </c>
      <c r="J1947" s="12">
        <v>1700</v>
      </c>
      <c r="K1947" s="12">
        <v>980</v>
      </c>
      <c r="L1947" s="13">
        <f t="shared" si="91"/>
        <v>0.57647058823529407</v>
      </c>
      <c r="M1947" s="12">
        <v>640</v>
      </c>
      <c r="N1947" s="12">
        <v>340</v>
      </c>
      <c r="O1947" s="14" t="str">
        <f t="shared" si="92"/>
        <v>CD Eligible</v>
      </c>
    </row>
    <row r="1948" spans="1:15" x14ac:dyDescent="0.2">
      <c r="A1948" s="11" t="s">
        <v>16</v>
      </c>
      <c r="B1948" s="11">
        <v>2</v>
      </c>
      <c r="C1948" s="11" t="s">
        <v>1258</v>
      </c>
      <c r="D1948" s="11" t="s">
        <v>1259</v>
      </c>
      <c r="E1948" s="11" t="s">
        <v>37</v>
      </c>
      <c r="F1948" s="11" t="s">
        <v>1263</v>
      </c>
      <c r="G1948" s="15">
        <v>651887</v>
      </c>
      <c r="H1948" s="15">
        <v>457980</v>
      </c>
      <c r="I1948" s="13">
        <f t="shared" si="90"/>
        <v>0.70254507299577995</v>
      </c>
      <c r="J1948" s="12">
        <v>835</v>
      </c>
      <c r="K1948" s="12">
        <v>800</v>
      </c>
      <c r="L1948" s="13">
        <f t="shared" si="91"/>
        <v>0.95808383233532934</v>
      </c>
      <c r="M1948" s="12">
        <v>645</v>
      </c>
      <c r="N1948" s="12">
        <v>155</v>
      </c>
      <c r="O1948" s="14" t="str">
        <f t="shared" si="92"/>
        <v>CD Eligible</v>
      </c>
    </row>
    <row r="1949" spans="1:15" x14ac:dyDescent="0.2">
      <c r="A1949" s="11" t="s">
        <v>16</v>
      </c>
      <c r="B1949" s="11">
        <v>2</v>
      </c>
      <c r="C1949" s="11" t="s">
        <v>1264</v>
      </c>
      <c r="D1949" s="11" t="s">
        <v>1265</v>
      </c>
      <c r="E1949" s="11" t="s">
        <v>21</v>
      </c>
      <c r="F1949" s="11" t="s">
        <v>1266</v>
      </c>
      <c r="G1949" s="15">
        <v>673076</v>
      </c>
      <c r="H1949" s="15">
        <v>599196</v>
      </c>
      <c r="I1949" s="13">
        <f t="shared" si="90"/>
        <v>0.89023527803695268</v>
      </c>
      <c r="J1949" s="12">
        <v>1565</v>
      </c>
      <c r="K1949" s="12">
        <v>1090</v>
      </c>
      <c r="L1949" s="13">
        <f t="shared" si="91"/>
        <v>0.69648562300319494</v>
      </c>
      <c r="M1949" s="12">
        <v>910</v>
      </c>
      <c r="N1949" s="12">
        <v>180</v>
      </c>
      <c r="O1949" s="14" t="str">
        <f t="shared" si="92"/>
        <v>CD Eligible</v>
      </c>
    </row>
    <row r="1950" spans="1:15" x14ac:dyDescent="0.2">
      <c r="A1950" s="11" t="s">
        <v>16</v>
      </c>
      <c r="B1950" s="11">
        <v>2</v>
      </c>
      <c r="C1950" s="11" t="s">
        <v>1264</v>
      </c>
      <c r="D1950" s="11" t="s">
        <v>1265</v>
      </c>
      <c r="E1950" s="11" t="s">
        <v>27</v>
      </c>
      <c r="F1950" s="11" t="s">
        <v>1267</v>
      </c>
      <c r="G1950" s="15">
        <v>566625</v>
      </c>
      <c r="H1950" s="15">
        <v>522016</v>
      </c>
      <c r="I1950" s="13">
        <f t="shared" si="90"/>
        <v>0.92127244650341933</v>
      </c>
      <c r="J1950" s="12">
        <v>1270</v>
      </c>
      <c r="K1950" s="12">
        <v>840</v>
      </c>
      <c r="L1950" s="13">
        <f t="shared" si="91"/>
        <v>0.66141732283464572</v>
      </c>
      <c r="M1950" s="12">
        <v>345</v>
      </c>
      <c r="N1950" s="12">
        <v>495</v>
      </c>
      <c r="O1950" s="14" t="str">
        <f t="shared" si="92"/>
        <v>CD Eligible</v>
      </c>
    </row>
    <row r="1951" spans="1:15" x14ac:dyDescent="0.2">
      <c r="A1951" s="11" t="s">
        <v>16</v>
      </c>
      <c r="B1951" s="11">
        <v>2</v>
      </c>
      <c r="C1951" s="11" t="s">
        <v>1264</v>
      </c>
      <c r="D1951" s="11" t="s">
        <v>1265</v>
      </c>
      <c r="E1951" s="11" t="s">
        <v>29</v>
      </c>
      <c r="F1951" s="11" t="s">
        <v>1268</v>
      </c>
      <c r="G1951" s="15">
        <v>756876</v>
      </c>
      <c r="H1951" s="15">
        <v>547328</v>
      </c>
      <c r="I1951" s="13">
        <f t="shared" si="90"/>
        <v>0.72314091079648446</v>
      </c>
      <c r="J1951" s="12">
        <v>1265</v>
      </c>
      <c r="K1951" s="12">
        <v>1005</v>
      </c>
      <c r="L1951" s="13">
        <f t="shared" si="91"/>
        <v>0.7944664031620553</v>
      </c>
      <c r="M1951" s="12">
        <v>640</v>
      </c>
      <c r="N1951" s="12">
        <v>365</v>
      </c>
      <c r="O1951" s="14" t="str">
        <f t="shared" si="92"/>
        <v>CD Eligible</v>
      </c>
    </row>
    <row r="1952" spans="1:15" x14ac:dyDescent="0.2">
      <c r="A1952" s="11" t="s">
        <v>16</v>
      </c>
      <c r="B1952" s="11">
        <v>2</v>
      </c>
      <c r="C1952" s="11" t="s">
        <v>1269</v>
      </c>
      <c r="D1952" s="11" t="s">
        <v>1270</v>
      </c>
      <c r="E1952" s="11" t="s">
        <v>21</v>
      </c>
      <c r="F1952" s="11" t="s">
        <v>1271</v>
      </c>
      <c r="G1952" s="15">
        <v>519044</v>
      </c>
      <c r="H1952" s="15">
        <v>498030</v>
      </c>
      <c r="I1952" s="13">
        <f t="shared" si="90"/>
        <v>0.9595140296391057</v>
      </c>
      <c r="J1952" s="12">
        <v>1090</v>
      </c>
      <c r="K1952" s="12">
        <v>670</v>
      </c>
      <c r="L1952" s="13">
        <f t="shared" si="91"/>
        <v>0.61467889908256879</v>
      </c>
      <c r="M1952" s="12">
        <v>510</v>
      </c>
      <c r="N1952" s="12">
        <v>160</v>
      </c>
      <c r="O1952" s="14" t="str">
        <f t="shared" si="92"/>
        <v>CD Eligible</v>
      </c>
    </row>
    <row r="1953" spans="1:15" x14ac:dyDescent="0.2">
      <c r="A1953" s="11" t="s">
        <v>16</v>
      </c>
      <c r="B1953" s="11">
        <v>2</v>
      </c>
      <c r="C1953" s="11" t="s">
        <v>1269</v>
      </c>
      <c r="D1953" s="11" t="s">
        <v>1270</v>
      </c>
      <c r="E1953" s="11" t="s">
        <v>27</v>
      </c>
      <c r="F1953" s="11" t="s">
        <v>1272</v>
      </c>
      <c r="G1953" s="15">
        <v>666979</v>
      </c>
      <c r="H1953" s="15">
        <v>608392</v>
      </c>
      <c r="I1953" s="13">
        <f t="shared" si="90"/>
        <v>0.912160652734194</v>
      </c>
      <c r="J1953" s="12">
        <v>1255</v>
      </c>
      <c r="K1953" s="12">
        <v>990</v>
      </c>
      <c r="L1953" s="13">
        <f t="shared" si="91"/>
        <v>0.78884462151394419</v>
      </c>
      <c r="M1953" s="12">
        <v>305</v>
      </c>
      <c r="N1953" s="12">
        <v>685</v>
      </c>
      <c r="O1953" s="14" t="str">
        <f t="shared" si="92"/>
        <v>CD Eligible</v>
      </c>
    </row>
    <row r="1954" spans="1:15" x14ac:dyDescent="0.2">
      <c r="A1954" s="11" t="s">
        <v>16</v>
      </c>
      <c r="B1954" s="11">
        <v>2</v>
      </c>
      <c r="C1954" s="11" t="s">
        <v>1269</v>
      </c>
      <c r="D1954" s="11" t="s">
        <v>1270</v>
      </c>
      <c r="E1954" s="11" t="s">
        <v>29</v>
      </c>
      <c r="F1954" s="11" t="s">
        <v>1273</v>
      </c>
      <c r="G1954" s="15">
        <v>294421</v>
      </c>
      <c r="H1954" s="15">
        <v>267878</v>
      </c>
      <c r="I1954" s="13">
        <f t="shared" si="90"/>
        <v>0.90984678402695462</v>
      </c>
      <c r="J1954" s="12">
        <v>825</v>
      </c>
      <c r="K1954" s="12">
        <v>430</v>
      </c>
      <c r="L1954" s="13">
        <f t="shared" si="91"/>
        <v>0.52121212121212124</v>
      </c>
      <c r="M1954" s="12">
        <v>350</v>
      </c>
      <c r="N1954" s="12">
        <v>80</v>
      </c>
      <c r="O1954" s="14" t="str">
        <f t="shared" si="92"/>
        <v>CD Eligible</v>
      </c>
    </row>
    <row r="1955" spans="1:15" x14ac:dyDescent="0.2">
      <c r="A1955" s="11" t="s">
        <v>16</v>
      </c>
      <c r="B1955" s="11">
        <v>2</v>
      </c>
      <c r="C1955" s="11" t="s">
        <v>1269</v>
      </c>
      <c r="D1955" s="11" t="s">
        <v>1270</v>
      </c>
      <c r="E1955" s="11" t="s">
        <v>37</v>
      </c>
      <c r="F1955" s="11" t="s">
        <v>1274</v>
      </c>
      <c r="G1955" s="15">
        <v>500289</v>
      </c>
      <c r="H1955" s="15">
        <v>213768</v>
      </c>
      <c r="I1955" s="13">
        <f t="shared" si="90"/>
        <v>0.42728902694242726</v>
      </c>
      <c r="J1955" s="12">
        <v>560</v>
      </c>
      <c r="K1955" s="12">
        <v>415</v>
      </c>
      <c r="L1955" s="13">
        <f t="shared" si="91"/>
        <v>0.7410714285714286</v>
      </c>
      <c r="M1955" s="12">
        <v>395</v>
      </c>
      <c r="N1955" s="12">
        <v>20</v>
      </c>
      <c r="O1955" s="14" t="str">
        <f t="shared" si="92"/>
        <v>Ineligible</v>
      </c>
    </row>
    <row r="1956" spans="1:15" x14ac:dyDescent="0.2">
      <c r="A1956" s="11" t="s">
        <v>16</v>
      </c>
      <c r="B1956" s="11">
        <v>2</v>
      </c>
      <c r="C1956" s="11" t="s">
        <v>1275</v>
      </c>
      <c r="D1956" s="11" t="s">
        <v>1276</v>
      </c>
      <c r="E1956" s="11" t="s">
        <v>21</v>
      </c>
      <c r="F1956" s="11" t="s">
        <v>1277</v>
      </c>
      <c r="G1956" s="15">
        <v>991831</v>
      </c>
      <c r="H1956" s="15">
        <v>205050</v>
      </c>
      <c r="I1956" s="13">
        <f t="shared" si="90"/>
        <v>0.20673884966289621</v>
      </c>
      <c r="J1956" s="12">
        <v>1435</v>
      </c>
      <c r="K1956" s="12">
        <v>1040</v>
      </c>
      <c r="L1956" s="13">
        <f t="shared" si="91"/>
        <v>0.72473867595818819</v>
      </c>
      <c r="M1956" s="12">
        <v>705</v>
      </c>
      <c r="N1956" s="12">
        <v>335</v>
      </c>
      <c r="O1956" s="14" t="str">
        <f t="shared" si="92"/>
        <v>Ineligible</v>
      </c>
    </row>
    <row r="1957" spans="1:15" x14ac:dyDescent="0.2">
      <c r="A1957" s="11" t="s">
        <v>16</v>
      </c>
      <c r="B1957" s="11">
        <v>2</v>
      </c>
      <c r="C1957" s="11" t="s">
        <v>1278</v>
      </c>
      <c r="D1957" s="11" t="s">
        <v>1279</v>
      </c>
      <c r="E1957" s="11" t="s">
        <v>21</v>
      </c>
      <c r="F1957" s="11" t="s">
        <v>1280</v>
      </c>
      <c r="G1957" s="15">
        <v>576128</v>
      </c>
      <c r="H1957" s="15">
        <v>509565</v>
      </c>
      <c r="I1957" s="13">
        <f t="shared" si="90"/>
        <v>0.88446491057542764</v>
      </c>
      <c r="J1957" s="12">
        <v>255</v>
      </c>
      <c r="K1957" s="12">
        <v>20</v>
      </c>
      <c r="L1957" s="13">
        <f t="shared" si="91"/>
        <v>7.8431372549019607E-2</v>
      </c>
      <c r="M1957" s="12">
        <v>4</v>
      </c>
      <c r="N1957" s="12">
        <v>16</v>
      </c>
      <c r="O1957" s="14" t="str">
        <f t="shared" si="92"/>
        <v>Ineligible</v>
      </c>
    </row>
    <row r="1958" spans="1:15" x14ac:dyDescent="0.2">
      <c r="A1958" s="11" t="s">
        <v>16</v>
      </c>
      <c r="B1958" s="11">
        <v>2</v>
      </c>
      <c r="C1958" s="11" t="s">
        <v>1278</v>
      </c>
      <c r="D1958" s="11" t="s">
        <v>1279</v>
      </c>
      <c r="E1958" s="11" t="s">
        <v>27</v>
      </c>
      <c r="F1958" s="11" t="s">
        <v>1281</v>
      </c>
      <c r="G1958" s="15">
        <v>941508</v>
      </c>
      <c r="H1958" s="15">
        <v>528130</v>
      </c>
      <c r="I1958" s="13">
        <f t="shared" si="90"/>
        <v>0.56094053369700525</v>
      </c>
      <c r="J1958" s="12">
        <v>660</v>
      </c>
      <c r="K1958" s="12">
        <v>190</v>
      </c>
      <c r="L1958" s="13">
        <f t="shared" si="91"/>
        <v>0.2878787878787879</v>
      </c>
      <c r="M1958" s="12">
        <v>65</v>
      </c>
      <c r="N1958" s="12">
        <v>125</v>
      </c>
      <c r="O1958" s="14" t="str">
        <f t="shared" si="92"/>
        <v>Ineligible</v>
      </c>
    </row>
    <row r="1959" spans="1:15" x14ac:dyDescent="0.2">
      <c r="A1959" s="11" t="s">
        <v>16</v>
      </c>
      <c r="B1959" s="11">
        <v>2</v>
      </c>
      <c r="C1959" s="11" t="s">
        <v>1278</v>
      </c>
      <c r="D1959" s="11" t="s">
        <v>1279</v>
      </c>
      <c r="E1959" s="11" t="s">
        <v>29</v>
      </c>
      <c r="F1959" s="11" t="s">
        <v>1282</v>
      </c>
      <c r="G1959" s="15">
        <v>575354</v>
      </c>
      <c r="H1959" s="15">
        <v>565554</v>
      </c>
      <c r="I1959" s="13">
        <f t="shared" si="90"/>
        <v>0.98296700813759874</v>
      </c>
      <c r="J1959" s="12">
        <v>765</v>
      </c>
      <c r="K1959" s="12">
        <v>240</v>
      </c>
      <c r="L1959" s="13">
        <f t="shared" si="91"/>
        <v>0.31372549019607843</v>
      </c>
      <c r="M1959" s="12">
        <v>120</v>
      </c>
      <c r="N1959" s="12">
        <v>120</v>
      </c>
      <c r="O1959" s="14" t="str">
        <f t="shared" si="92"/>
        <v>Ineligible</v>
      </c>
    </row>
    <row r="1960" spans="1:15" x14ac:dyDescent="0.2">
      <c r="A1960" s="11" t="s">
        <v>16</v>
      </c>
      <c r="B1960" s="11">
        <v>2</v>
      </c>
      <c r="C1960" s="11" t="s">
        <v>1283</v>
      </c>
      <c r="D1960" s="11" t="s">
        <v>1284</v>
      </c>
      <c r="E1960" s="11" t="s">
        <v>21</v>
      </c>
      <c r="F1960" s="11" t="s">
        <v>1285</v>
      </c>
      <c r="G1960" s="15">
        <v>731603</v>
      </c>
      <c r="H1960" s="15">
        <v>673477</v>
      </c>
      <c r="I1960" s="13">
        <f t="shared" si="90"/>
        <v>0.92054980638406347</v>
      </c>
      <c r="J1960" s="12">
        <v>1610</v>
      </c>
      <c r="K1960" s="12">
        <v>925</v>
      </c>
      <c r="L1960" s="13">
        <f t="shared" si="91"/>
        <v>0.57453416149068326</v>
      </c>
      <c r="M1960" s="12">
        <v>285</v>
      </c>
      <c r="N1960" s="12">
        <v>640</v>
      </c>
      <c r="O1960" s="14" t="str">
        <f t="shared" si="92"/>
        <v>CD Eligible</v>
      </c>
    </row>
    <row r="1961" spans="1:15" x14ac:dyDescent="0.2">
      <c r="A1961" s="11" t="s">
        <v>16</v>
      </c>
      <c r="B1961" s="11">
        <v>2</v>
      </c>
      <c r="C1961" s="11" t="s">
        <v>1283</v>
      </c>
      <c r="D1961" s="11" t="s">
        <v>1284</v>
      </c>
      <c r="E1961" s="11" t="s">
        <v>27</v>
      </c>
      <c r="F1961" s="11" t="s">
        <v>1286</v>
      </c>
      <c r="G1961" s="15">
        <v>452009</v>
      </c>
      <c r="H1961" s="15">
        <v>397586</v>
      </c>
      <c r="I1961" s="13">
        <f t="shared" si="90"/>
        <v>0.87959753013767428</v>
      </c>
      <c r="J1961" s="12">
        <v>1740</v>
      </c>
      <c r="K1961" s="12">
        <v>805</v>
      </c>
      <c r="L1961" s="13">
        <f t="shared" si="91"/>
        <v>0.46264367816091956</v>
      </c>
      <c r="M1961" s="12">
        <v>525</v>
      </c>
      <c r="N1961" s="12">
        <v>280</v>
      </c>
      <c r="O1961" s="14" t="str">
        <f t="shared" si="92"/>
        <v>Ineligible</v>
      </c>
    </row>
    <row r="1962" spans="1:15" x14ac:dyDescent="0.2">
      <c r="A1962" s="11" t="s">
        <v>16</v>
      </c>
      <c r="B1962" s="11">
        <v>2</v>
      </c>
      <c r="C1962" s="11" t="s">
        <v>1283</v>
      </c>
      <c r="D1962" s="11" t="s">
        <v>1284</v>
      </c>
      <c r="E1962" s="11" t="s">
        <v>29</v>
      </c>
      <c r="F1962" s="11" t="s">
        <v>1287</v>
      </c>
      <c r="G1962" s="15">
        <v>393971.13</v>
      </c>
      <c r="H1962" s="15">
        <v>340771.13</v>
      </c>
      <c r="I1962" s="13">
        <f t="shared" si="90"/>
        <v>0.8649647246994977</v>
      </c>
      <c r="J1962" s="12">
        <v>660</v>
      </c>
      <c r="K1962" s="12">
        <v>540</v>
      </c>
      <c r="L1962" s="13">
        <f t="shared" si="91"/>
        <v>0.81818181818181823</v>
      </c>
      <c r="M1962" s="12">
        <v>445</v>
      </c>
      <c r="N1962" s="12">
        <v>95</v>
      </c>
      <c r="O1962" s="14" t="str">
        <f t="shared" si="92"/>
        <v>CD Eligible</v>
      </c>
    </row>
    <row r="1963" spans="1:15" x14ac:dyDescent="0.2">
      <c r="A1963" s="11" t="s">
        <v>16</v>
      </c>
      <c r="B1963" s="11">
        <v>2</v>
      </c>
      <c r="C1963" s="11" t="s">
        <v>1283</v>
      </c>
      <c r="D1963" s="11" t="s">
        <v>1284</v>
      </c>
      <c r="E1963" s="11" t="s">
        <v>37</v>
      </c>
      <c r="F1963" s="11" t="s">
        <v>1288</v>
      </c>
      <c r="G1963" s="15">
        <v>450227.6</v>
      </c>
      <c r="H1963" s="15">
        <v>450227.6</v>
      </c>
      <c r="I1963" s="13">
        <f t="shared" si="90"/>
        <v>1</v>
      </c>
      <c r="J1963" s="12">
        <v>915</v>
      </c>
      <c r="K1963" s="12">
        <v>815</v>
      </c>
      <c r="L1963" s="13">
        <f t="shared" si="91"/>
        <v>0.89071038251366119</v>
      </c>
      <c r="M1963" s="12">
        <v>695</v>
      </c>
      <c r="N1963" s="12">
        <v>120</v>
      </c>
      <c r="O1963" s="14" t="str">
        <f t="shared" si="92"/>
        <v>CD Eligible</v>
      </c>
    </row>
    <row r="1964" spans="1:15" x14ac:dyDescent="0.2">
      <c r="A1964" s="11" t="s">
        <v>16</v>
      </c>
      <c r="B1964" s="11">
        <v>2</v>
      </c>
      <c r="C1964" s="11" t="s">
        <v>1283</v>
      </c>
      <c r="D1964" s="11" t="s">
        <v>1284</v>
      </c>
      <c r="E1964" s="11" t="s">
        <v>52</v>
      </c>
      <c r="F1964" s="11" t="s">
        <v>1289</v>
      </c>
      <c r="G1964" s="15">
        <v>277000</v>
      </c>
      <c r="H1964" s="15">
        <v>277000</v>
      </c>
      <c r="I1964" s="13">
        <f t="shared" si="90"/>
        <v>1</v>
      </c>
      <c r="J1964" s="12">
        <v>735</v>
      </c>
      <c r="K1964" s="12">
        <v>630</v>
      </c>
      <c r="L1964" s="13">
        <f t="shared" si="91"/>
        <v>0.8571428571428571</v>
      </c>
      <c r="M1964" s="12">
        <v>615</v>
      </c>
      <c r="N1964" s="12">
        <v>15</v>
      </c>
      <c r="O1964" s="14" t="str">
        <f t="shared" si="92"/>
        <v>CD Eligible</v>
      </c>
    </row>
    <row r="1965" spans="1:15" x14ac:dyDescent="0.2">
      <c r="A1965" s="11" t="s">
        <v>16</v>
      </c>
      <c r="B1965" s="11">
        <v>2</v>
      </c>
      <c r="C1965" s="11" t="s">
        <v>1283</v>
      </c>
      <c r="D1965" s="11" t="s">
        <v>1284</v>
      </c>
      <c r="E1965" s="11" t="s">
        <v>61</v>
      </c>
      <c r="F1965" s="11" t="s">
        <v>1290</v>
      </c>
      <c r="G1965" s="15">
        <v>356498</v>
      </c>
      <c r="H1965" s="15">
        <v>331813</v>
      </c>
      <c r="I1965" s="13">
        <f t="shared" si="90"/>
        <v>0.93075697479368746</v>
      </c>
      <c r="J1965" s="12">
        <v>955</v>
      </c>
      <c r="K1965" s="12">
        <v>695</v>
      </c>
      <c r="L1965" s="13">
        <f t="shared" si="91"/>
        <v>0.72774869109947649</v>
      </c>
      <c r="M1965" s="12">
        <v>695</v>
      </c>
      <c r="N1965" s="12">
        <v>0</v>
      </c>
      <c r="O1965" s="14" t="str">
        <f t="shared" si="92"/>
        <v>CD Eligible</v>
      </c>
    </row>
    <row r="1966" spans="1:15" x14ac:dyDescent="0.2">
      <c r="A1966" s="11" t="s">
        <v>16</v>
      </c>
      <c r="B1966" s="11">
        <v>2</v>
      </c>
      <c r="C1966" s="11" t="s">
        <v>1291</v>
      </c>
      <c r="D1966" s="11" t="s">
        <v>1292</v>
      </c>
      <c r="E1966" s="11" t="s">
        <v>21</v>
      </c>
      <c r="F1966" s="11" t="s">
        <v>1293</v>
      </c>
      <c r="G1966" s="15">
        <v>289418</v>
      </c>
      <c r="H1966" s="15">
        <v>251095</v>
      </c>
      <c r="I1966" s="13">
        <f t="shared" si="90"/>
        <v>0.86758598290362032</v>
      </c>
      <c r="J1966" s="12">
        <v>345</v>
      </c>
      <c r="K1966" s="12">
        <v>70</v>
      </c>
      <c r="L1966" s="13">
        <f t="shared" si="91"/>
        <v>0.20289855072463769</v>
      </c>
      <c r="M1966" s="12">
        <v>45</v>
      </c>
      <c r="N1966" s="12">
        <v>25</v>
      </c>
      <c r="O1966" s="14" t="str">
        <f t="shared" si="92"/>
        <v>Ineligible</v>
      </c>
    </row>
    <row r="1967" spans="1:15" x14ac:dyDescent="0.2">
      <c r="A1967" s="11" t="s">
        <v>16</v>
      </c>
      <c r="B1967" s="11">
        <v>2</v>
      </c>
      <c r="C1967" s="11" t="s">
        <v>1291</v>
      </c>
      <c r="D1967" s="11" t="s">
        <v>1292</v>
      </c>
      <c r="E1967" s="11" t="s">
        <v>27</v>
      </c>
      <c r="F1967" s="11" t="s">
        <v>1294</v>
      </c>
      <c r="G1967" s="15">
        <v>545706</v>
      </c>
      <c r="H1967" s="15">
        <v>463457</v>
      </c>
      <c r="I1967" s="13">
        <f t="shared" si="90"/>
        <v>0.84927964874859352</v>
      </c>
      <c r="J1967" s="12">
        <v>815</v>
      </c>
      <c r="K1967" s="12">
        <v>195</v>
      </c>
      <c r="L1967" s="13">
        <f t="shared" si="91"/>
        <v>0.2392638036809816</v>
      </c>
      <c r="M1967" s="12">
        <v>65</v>
      </c>
      <c r="N1967" s="12">
        <v>130</v>
      </c>
      <c r="O1967" s="14" t="str">
        <f t="shared" si="92"/>
        <v>Ineligible</v>
      </c>
    </row>
    <row r="1968" spans="1:15" x14ac:dyDescent="0.2">
      <c r="A1968" s="11" t="s">
        <v>16</v>
      </c>
      <c r="B1968" s="11">
        <v>2</v>
      </c>
      <c r="C1968" s="11" t="s">
        <v>1291</v>
      </c>
      <c r="D1968" s="11" t="s">
        <v>1292</v>
      </c>
      <c r="E1968" s="11" t="s">
        <v>29</v>
      </c>
      <c r="F1968" s="11" t="s">
        <v>1295</v>
      </c>
      <c r="G1968" s="15">
        <v>1051996</v>
      </c>
      <c r="H1968" s="15">
        <v>683030</v>
      </c>
      <c r="I1968" s="13">
        <f t="shared" si="90"/>
        <v>0.64927052954573972</v>
      </c>
      <c r="J1968" s="12">
        <v>1090</v>
      </c>
      <c r="K1968" s="12">
        <v>430</v>
      </c>
      <c r="L1968" s="13">
        <f t="shared" si="91"/>
        <v>0.39449541284403672</v>
      </c>
      <c r="M1968" s="12">
        <v>285</v>
      </c>
      <c r="N1968" s="12">
        <v>145</v>
      </c>
      <c r="O1968" s="14" t="str">
        <f t="shared" si="92"/>
        <v>Ineligible</v>
      </c>
    </row>
    <row r="1969" spans="1:15" x14ac:dyDescent="0.2">
      <c r="A1969" s="11" t="s">
        <v>16</v>
      </c>
      <c r="B1969" s="11">
        <v>2</v>
      </c>
      <c r="C1969" s="11" t="s">
        <v>1296</v>
      </c>
      <c r="D1969" s="11" t="s">
        <v>1297</v>
      </c>
      <c r="E1969" s="11" t="s">
        <v>21</v>
      </c>
      <c r="F1969" s="11" t="s">
        <v>1298</v>
      </c>
      <c r="G1969" s="15">
        <v>421865</v>
      </c>
      <c r="H1969" s="15">
        <v>318674</v>
      </c>
      <c r="I1969" s="13">
        <f t="shared" si="90"/>
        <v>0.75539331302667911</v>
      </c>
      <c r="J1969" s="12">
        <v>1075</v>
      </c>
      <c r="K1969" s="12">
        <v>645</v>
      </c>
      <c r="L1969" s="13">
        <f t="shared" si="91"/>
        <v>0.6</v>
      </c>
      <c r="M1969" s="12">
        <v>435</v>
      </c>
      <c r="N1969" s="12">
        <v>210</v>
      </c>
      <c r="O1969" s="14" t="str">
        <f t="shared" si="92"/>
        <v>CD Eligible</v>
      </c>
    </row>
    <row r="1970" spans="1:15" x14ac:dyDescent="0.2">
      <c r="A1970" s="11" t="s">
        <v>16</v>
      </c>
      <c r="B1970" s="11">
        <v>2</v>
      </c>
      <c r="C1970" s="11" t="s">
        <v>1296</v>
      </c>
      <c r="D1970" s="11" t="s">
        <v>1297</v>
      </c>
      <c r="E1970" s="11" t="s">
        <v>27</v>
      </c>
      <c r="F1970" s="11" t="s">
        <v>1299</v>
      </c>
      <c r="G1970" s="15">
        <v>258157</v>
      </c>
      <c r="H1970" s="15">
        <v>237188</v>
      </c>
      <c r="I1970" s="13">
        <f t="shared" si="90"/>
        <v>0.91877423428378857</v>
      </c>
      <c r="J1970" s="12">
        <v>825</v>
      </c>
      <c r="K1970" s="12">
        <v>665</v>
      </c>
      <c r="L1970" s="13">
        <f t="shared" si="91"/>
        <v>0.80606060606060603</v>
      </c>
      <c r="M1970" s="12">
        <v>470</v>
      </c>
      <c r="N1970" s="12">
        <v>195</v>
      </c>
      <c r="O1970" s="14" t="str">
        <f t="shared" si="92"/>
        <v>CD Eligible</v>
      </c>
    </row>
    <row r="1971" spans="1:15" x14ac:dyDescent="0.2">
      <c r="A1971" s="11" t="s">
        <v>16</v>
      </c>
      <c r="B1971" s="11">
        <v>2</v>
      </c>
      <c r="C1971" s="11" t="s">
        <v>1296</v>
      </c>
      <c r="D1971" s="11" t="s">
        <v>1297</v>
      </c>
      <c r="E1971" s="11" t="s">
        <v>29</v>
      </c>
      <c r="F1971" s="11" t="s">
        <v>1300</v>
      </c>
      <c r="G1971" s="15">
        <v>300049</v>
      </c>
      <c r="H1971" s="15">
        <v>281202</v>
      </c>
      <c r="I1971" s="13">
        <f t="shared" si="90"/>
        <v>0.93718692613539789</v>
      </c>
      <c r="J1971" s="12">
        <v>805</v>
      </c>
      <c r="K1971" s="12">
        <v>695</v>
      </c>
      <c r="L1971" s="13">
        <f t="shared" si="91"/>
        <v>0.86335403726708071</v>
      </c>
      <c r="M1971" s="12">
        <v>590</v>
      </c>
      <c r="N1971" s="12">
        <v>105</v>
      </c>
      <c r="O1971" s="14" t="str">
        <f t="shared" si="92"/>
        <v>CD Eligible</v>
      </c>
    </row>
    <row r="1972" spans="1:15" x14ac:dyDescent="0.2">
      <c r="A1972" s="11" t="s">
        <v>16</v>
      </c>
      <c r="B1972" s="11">
        <v>2</v>
      </c>
      <c r="C1972" s="11" t="s">
        <v>1296</v>
      </c>
      <c r="D1972" s="11" t="s">
        <v>1297</v>
      </c>
      <c r="E1972" s="11" t="s">
        <v>37</v>
      </c>
      <c r="F1972" s="11" t="s">
        <v>1301</v>
      </c>
      <c r="G1972" s="15">
        <v>518544</v>
      </c>
      <c r="H1972" s="15">
        <v>388483</v>
      </c>
      <c r="I1972" s="13">
        <f t="shared" si="90"/>
        <v>0.7491803974204696</v>
      </c>
      <c r="J1972" s="12">
        <v>1530</v>
      </c>
      <c r="K1972" s="12">
        <v>1210</v>
      </c>
      <c r="L1972" s="13">
        <f t="shared" si="91"/>
        <v>0.79084967320261434</v>
      </c>
      <c r="M1972" s="12">
        <v>690</v>
      </c>
      <c r="N1972" s="12">
        <v>520</v>
      </c>
      <c r="O1972" s="14" t="str">
        <f t="shared" si="92"/>
        <v>CD Eligible</v>
      </c>
    </row>
    <row r="1973" spans="1:15" x14ac:dyDescent="0.2">
      <c r="A1973" s="11" t="s">
        <v>16</v>
      </c>
      <c r="B1973" s="11">
        <v>2</v>
      </c>
      <c r="C1973" s="11" t="s">
        <v>1302</v>
      </c>
      <c r="D1973" s="11" t="s">
        <v>1303</v>
      </c>
      <c r="E1973" s="11" t="s">
        <v>21</v>
      </c>
      <c r="F1973" s="11" t="s">
        <v>1304</v>
      </c>
      <c r="G1973" s="15">
        <v>412289</v>
      </c>
      <c r="H1973" s="15">
        <v>369356</v>
      </c>
      <c r="I1973" s="13">
        <f t="shared" si="90"/>
        <v>0.89586673425679564</v>
      </c>
      <c r="J1973" s="12">
        <v>1145</v>
      </c>
      <c r="K1973" s="12">
        <v>685</v>
      </c>
      <c r="L1973" s="13">
        <f t="shared" si="91"/>
        <v>0.59825327510917026</v>
      </c>
      <c r="M1973" s="12">
        <v>525</v>
      </c>
      <c r="N1973" s="12">
        <v>160</v>
      </c>
      <c r="O1973" s="14" t="str">
        <f t="shared" si="92"/>
        <v>CD Eligible</v>
      </c>
    </row>
    <row r="1974" spans="1:15" x14ac:dyDescent="0.2">
      <c r="A1974" s="11" t="s">
        <v>16</v>
      </c>
      <c r="B1974" s="11">
        <v>2</v>
      </c>
      <c r="C1974" s="11" t="s">
        <v>1302</v>
      </c>
      <c r="D1974" s="11" t="s">
        <v>1303</v>
      </c>
      <c r="E1974" s="11" t="s">
        <v>27</v>
      </c>
      <c r="F1974" s="11" t="s">
        <v>1305</v>
      </c>
      <c r="G1974" s="15">
        <v>686022</v>
      </c>
      <c r="H1974" s="15">
        <v>649018</v>
      </c>
      <c r="I1974" s="13">
        <f t="shared" si="90"/>
        <v>0.94606003889088108</v>
      </c>
      <c r="J1974" s="12">
        <v>1180</v>
      </c>
      <c r="K1974" s="12">
        <v>1000</v>
      </c>
      <c r="L1974" s="13">
        <f t="shared" si="91"/>
        <v>0.84745762711864403</v>
      </c>
      <c r="M1974" s="12">
        <v>745</v>
      </c>
      <c r="N1974" s="12">
        <v>255</v>
      </c>
      <c r="O1974" s="14" t="str">
        <f t="shared" si="92"/>
        <v>CD Eligible</v>
      </c>
    </row>
    <row r="1975" spans="1:15" x14ac:dyDescent="0.2">
      <c r="A1975" s="11" t="s">
        <v>16</v>
      </c>
      <c r="B1975" s="11">
        <v>2</v>
      </c>
      <c r="C1975" s="11" t="s">
        <v>1302</v>
      </c>
      <c r="D1975" s="11" t="s">
        <v>1303</v>
      </c>
      <c r="E1975" s="11" t="s">
        <v>29</v>
      </c>
      <c r="F1975" s="11" t="s">
        <v>1306</v>
      </c>
      <c r="G1975" s="15">
        <v>362316</v>
      </c>
      <c r="H1975" s="15">
        <v>335931</v>
      </c>
      <c r="I1975" s="13">
        <f t="shared" si="90"/>
        <v>0.92717682906633991</v>
      </c>
      <c r="J1975" s="12">
        <v>1055</v>
      </c>
      <c r="K1975" s="12">
        <v>835</v>
      </c>
      <c r="L1975" s="13">
        <f t="shared" si="91"/>
        <v>0.79146919431279616</v>
      </c>
      <c r="M1975" s="12">
        <v>715</v>
      </c>
      <c r="N1975" s="12">
        <v>120</v>
      </c>
      <c r="O1975" s="14" t="str">
        <f t="shared" si="92"/>
        <v>CD Eligible</v>
      </c>
    </row>
    <row r="1976" spans="1:15" x14ac:dyDescent="0.2">
      <c r="A1976" s="11" t="s">
        <v>16</v>
      </c>
      <c r="B1976" s="11">
        <v>2</v>
      </c>
      <c r="C1976" s="11" t="s">
        <v>1302</v>
      </c>
      <c r="D1976" s="11" t="s">
        <v>1303</v>
      </c>
      <c r="E1976" s="11" t="s">
        <v>37</v>
      </c>
      <c r="F1976" s="11" t="s">
        <v>1307</v>
      </c>
      <c r="G1976" s="15">
        <v>376981</v>
      </c>
      <c r="H1976" s="15">
        <v>291574</v>
      </c>
      <c r="I1976" s="13">
        <f t="shared" si="90"/>
        <v>0.77344481552120659</v>
      </c>
      <c r="J1976" s="12">
        <v>1200</v>
      </c>
      <c r="K1976" s="12">
        <v>900</v>
      </c>
      <c r="L1976" s="13">
        <f t="shared" si="91"/>
        <v>0.75</v>
      </c>
      <c r="M1976" s="12">
        <v>615</v>
      </c>
      <c r="N1976" s="12">
        <v>285</v>
      </c>
      <c r="O1976" s="14" t="str">
        <f t="shared" si="92"/>
        <v>CD Eligible</v>
      </c>
    </row>
    <row r="1977" spans="1:15" x14ac:dyDescent="0.2">
      <c r="A1977" s="11" t="s">
        <v>16</v>
      </c>
      <c r="B1977" s="11">
        <v>2</v>
      </c>
      <c r="C1977" s="11" t="s">
        <v>1308</v>
      </c>
      <c r="D1977" s="11" t="s">
        <v>1309</v>
      </c>
      <c r="E1977" s="11" t="s">
        <v>21</v>
      </c>
      <c r="F1977" s="11" t="s">
        <v>1310</v>
      </c>
      <c r="G1977" s="15">
        <v>293726</v>
      </c>
      <c r="H1977" s="15">
        <v>255641</v>
      </c>
      <c r="I1977" s="13">
        <f t="shared" si="90"/>
        <v>0.87033834253692222</v>
      </c>
      <c r="J1977" s="12">
        <v>980</v>
      </c>
      <c r="K1977" s="12">
        <v>855</v>
      </c>
      <c r="L1977" s="13">
        <f t="shared" si="91"/>
        <v>0.87244897959183676</v>
      </c>
      <c r="M1977" s="12">
        <v>540</v>
      </c>
      <c r="N1977" s="12">
        <v>315</v>
      </c>
      <c r="O1977" s="14" t="str">
        <f t="shared" si="92"/>
        <v>CD Eligible</v>
      </c>
    </row>
    <row r="1978" spans="1:15" x14ac:dyDescent="0.2">
      <c r="A1978" s="11" t="s">
        <v>16</v>
      </c>
      <c r="B1978" s="11">
        <v>2</v>
      </c>
      <c r="C1978" s="11" t="s">
        <v>1308</v>
      </c>
      <c r="D1978" s="11" t="s">
        <v>1309</v>
      </c>
      <c r="E1978" s="11" t="s">
        <v>27</v>
      </c>
      <c r="F1978" s="11" t="s">
        <v>1311</v>
      </c>
      <c r="G1978" s="15">
        <v>488111</v>
      </c>
      <c r="H1978" s="15">
        <v>263734</v>
      </c>
      <c r="I1978" s="13">
        <f t="shared" si="90"/>
        <v>0.54031562492957541</v>
      </c>
      <c r="J1978" s="12">
        <v>1145</v>
      </c>
      <c r="K1978" s="12">
        <v>710</v>
      </c>
      <c r="L1978" s="13">
        <f t="shared" si="91"/>
        <v>0.62008733624454149</v>
      </c>
      <c r="M1978" s="12">
        <v>295</v>
      </c>
      <c r="N1978" s="12">
        <v>415</v>
      </c>
      <c r="O1978" s="14" t="str">
        <f t="shared" si="92"/>
        <v>CD Eligible</v>
      </c>
    </row>
    <row r="1979" spans="1:15" x14ac:dyDescent="0.2">
      <c r="A1979" s="11" t="s">
        <v>16</v>
      </c>
      <c r="B1979" s="11">
        <v>2</v>
      </c>
      <c r="C1979" s="11" t="s">
        <v>1312</v>
      </c>
      <c r="D1979" s="11" t="s">
        <v>1313</v>
      </c>
      <c r="E1979" s="11" t="s">
        <v>21</v>
      </c>
      <c r="F1979" s="11" t="s">
        <v>1314</v>
      </c>
      <c r="G1979" s="15">
        <v>408967</v>
      </c>
      <c r="H1979" s="15">
        <v>338551</v>
      </c>
      <c r="I1979" s="13">
        <f t="shared" si="90"/>
        <v>0.82781984854523716</v>
      </c>
      <c r="J1979" s="12">
        <v>535</v>
      </c>
      <c r="K1979" s="12">
        <v>215</v>
      </c>
      <c r="L1979" s="13">
        <f t="shared" si="91"/>
        <v>0.40186915887850466</v>
      </c>
      <c r="M1979" s="12">
        <v>80</v>
      </c>
      <c r="N1979" s="12">
        <v>135</v>
      </c>
      <c r="O1979" s="14" t="str">
        <f t="shared" si="92"/>
        <v>Ineligible</v>
      </c>
    </row>
    <row r="1980" spans="1:15" x14ac:dyDescent="0.2">
      <c r="A1980" s="11" t="s">
        <v>16</v>
      </c>
      <c r="B1980" s="11">
        <v>2</v>
      </c>
      <c r="C1980" s="11" t="s">
        <v>1312</v>
      </c>
      <c r="D1980" s="11" t="s">
        <v>1313</v>
      </c>
      <c r="E1980" s="11" t="s">
        <v>27</v>
      </c>
      <c r="F1980" s="11" t="s">
        <v>1315</v>
      </c>
      <c r="G1980" s="15">
        <v>416714</v>
      </c>
      <c r="H1980" s="15">
        <v>380760</v>
      </c>
      <c r="I1980" s="13">
        <f t="shared" si="90"/>
        <v>0.91372020138512267</v>
      </c>
      <c r="J1980" s="12">
        <v>995</v>
      </c>
      <c r="K1980" s="12">
        <v>530</v>
      </c>
      <c r="L1980" s="13">
        <f t="shared" si="91"/>
        <v>0.53266331658291455</v>
      </c>
      <c r="M1980" s="12">
        <v>415</v>
      </c>
      <c r="N1980" s="12">
        <v>115</v>
      </c>
      <c r="O1980" s="14" t="str">
        <f t="shared" si="92"/>
        <v>CD Eligible</v>
      </c>
    </row>
    <row r="1981" spans="1:15" x14ac:dyDescent="0.2">
      <c r="A1981" s="11" t="s">
        <v>16</v>
      </c>
      <c r="B1981" s="11">
        <v>2</v>
      </c>
      <c r="C1981" s="11" t="s">
        <v>1316</v>
      </c>
      <c r="D1981" s="11" t="s">
        <v>1317</v>
      </c>
      <c r="E1981" s="11" t="s">
        <v>21</v>
      </c>
      <c r="F1981" s="11" t="s">
        <v>1318</v>
      </c>
      <c r="G1981" s="15">
        <v>324586</v>
      </c>
      <c r="H1981" s="15">
        <v>238738</v>
      </c>
      <c r="I1981" s="13">
        <f t="shared" si="90"/>
        <v>0.73551539499547114</v>
      </c>
      <c r="J1981" s="12">
        <v>1150</v>
      </c>
      <c r="K1981" s="12">
        <v>550</v>
      </c>
      <c r="L1981" s="13">
        <f t="shared" si="91"/>
        <v>0.47826086956521741</v>
      </c>
      <c r="M1981" s="12">
        <v>415</v>
      </c>
      <c r="N1981" s="12">
        <v>135</v>
      </c>
      <c r="O1981" s="14" t="str">
        <f t="shared" si="92"/>
        <v>Ineligible</v>
      </c>
    </row>
    <row r="1982" spans="1:15" x14ac:dyDescent="0.2">
      <c r="A1982" s="11" t="s">
        <v>16</v>
      </c>
      <c r="B1982" s="11">
        <v>2</v>
      </c>
      <c r="C1982" s="11" t="s">
        <v>1316</v>
      </c>
      <c r="D1982" s="11" t="s">
        <v>1317</v>
      </c>
      <c r="E1982" s="11" t="s">
        <v>27</v>
      </c>
      <c r="F1982" s="11" t="s">
        <v>1319</v>
      </c>
      <c r="G1982" s="15">
        <v>417916</v>
      </c>
      <c r="H1982" s="15">
        <v>291828</v>
      </c>
      <c r="I1982" s="13">
        <f t="shared" si="90"/>
        <v>0.69829343695862323</v>
      </c>
      <c r="J1982" s="12">
        <v>1165</v>
      </c>
      <c r="K1982" s="12">
        <v>580</v>
      </c>
      <c r="L1982" s="13">
        <f t="shared" si="91"/>
        <v>0.4978540772532189</v>
      </c>
      <c r="M1982" s="12">
        <v>230</v>
      </c>
      <c r="N1982" s="12">
        <v>350</v>
      </c>
      <c r="O1982" s="14" t="str">
        <f t="shared" si="92"/>
        <v>Ineligible</v>
      </c>
    </row>
    <row r="1983" spans="1:15" x14ac:dyDescent="0.2">
      <c r="A1983" s="11" t="s">
        <v>16</v>
      </c>
      <c r="B1983" s="11">
        <v>2</v>
      </c>
      <c r="C1983" s="11" t="s">
        <v>1320</v>
      </c>
      <c r="D1983" s="11" t="s">
        <v>1321</v>
      </c>
      <c r="E1983" s="11" t="s">
        <v>21</v>
      </c>
      <c r="F1983" s="11" t="s">
        <v>1322</v>
      </c>
      <c r="G1983" s="15">
        <v>651710</v>
      </c>
      <c r="H1983" s="15">
        <v>585941</v>
      </c>
      <c r="I1983" s="13">
        <f t="shared" si="90"/>
        <v>0.89908241395712818</v>
      </c>
      <c r="J1983" s="12">
        <v>1450</v>
      </c>
      <c r="K1983" s="12">
        <v>370</v>
      </c>
      <c r="L1983" s="13">
        <f t="shared" si="91"/>
        <v>0.25517241379310346</v>
      </c>
      <c r="M1983" s="12">
        <v>275</v>
      </c>
      <c r="N1983" s="12">
        <v>95</v>
      </c>
      <c r="O1983" s="14" t="str">
        <f t="shared" si="92"/>
        <v>Ineligible</v>
      </c>
    </row>
    <row r="1984" spans="1:15" x14ac:dyDescent="0.2">
      <c r="A1984" s="11" t="s">
        <v>16</v>
      </c>
      <c r="B1984" s="11">
        <v>2</v>
      </c>
      <c r="C1984" s="11" t="s">
        <v>1320</v>
      </c>
      <c r="D1984" s="11" t="s">
        <v>1321</v>
      </c>
      <c r="E1984" s="11" t="s">
        <v>27</v>
      </c>
      <c r="F1984" s="11" t="s">
        <v>1323</v>
      </c>
      <c r="G1984" s="15">
        <v>814537</v>
      </c>
      <c r="H1984" s="15">
        <v>624135</v>
      </c>
      <c r="I1984" s="13">
        <f t="shared" si="90"/>
        <v>0.76624511839241194</v>
      </c>
      <c r="J1984" s="12">
        <v>1045</v>
      </c>
      <c r="K1984" s="12">
        <v>555</v>
      </c>
      <c r="L1984" s="13">
        <f t="shared" si="91"/>
        <v>0.53110047846889952</v>
      </c>
      <c r="M1984" s="12">
        <v>410</v>
      </c>
      <c r="N1984" s="12">
        <v>145</v>
      </c>
      <c r="O1984" s="14" t="str">
        <f t="shared" si="92"/>
        <v>CD Eligible</v>
      </c>
    </row>
    <row r="1985" spans="1:15" x14ac:dyDescent="0.2">
      <c r="A1985" s="11" t="s">
        <v>16</v>
      </c>
      <c r="B1985" s="11">
        <v>2</v>
      </c>
      <c r="C1985" s="11" t="s">
        <v>1320</v>
      </c>
      <c r="D1985" s="11" t="s">
        <v>1321</v>
      </c>
      <c r="E1985" s="11" t="s">
        <v>29</v>
      </c>
      <c r="F1985" s="11" t="s">
        <v>1324</v>
      </c>
      <c r="G1985" s="15">
        <v>558231</v>
      </c>
      <c r="H1985" s="15">
        <v>549466</v>
      </c>
      <c r="I1985" s="13">
        <f t="shared" si="90"/>
        <v>0.98429861473117763</v>
      </c>
      <c r="J1985" s="12">
        <v>940</v>
      </c>
      <c r="K1985" s="12">
        <v>365</v>
      </c>
      <c r="L1985" s="13">
        <f t="shared" si="91"/>
        <v>0.38829787234042551</v>
      </c>
      <c r="M1985" s="12">
        <v>190</v>
      </c>
      <c r="N1985" s="12">
        <v>175</v>
      </c>
      <c r="O1985" s="14" t="str">
        <f t="shared" si="92"/>
        <v>Ineligible</v>
      </c>
    </row>
    <row r="1986" spans="1:15" x14ac:dyDescent="0.2">
      <c r="A1986" s="11" t="s">
        <v>16</v>
      </c>
      <c r="B1986" s="11">
        <v>2</v>
      </c>
      <c r="C1986" s="11" t="s">
        <v>1325</v>
      </c>
      <c r="D1986" s="11" t="s">
        <v>1326</v>
      </c>
      <c r="E1986" s="11" t="s">
        <v>21</v>
      </c>
      <c r="F1986" s="11" t="s">
        <v>1327</v>
      </c>
      <c r="G1986" s="15">
        <v>552833</v>
      </c>
      <c r="H1986" s="15">
        <v>283898</v>
      </c>
      <c r="I1986" s="13">
        <f t="shared" si="90"/>
        <v>0.5135330199174073</v>
      </c>
      <c r="J1986" s="12">
        <v>890</v>
      </c>
      <c r="K1986" s="12">
        <v>660</v>
      </c>
      <c r="L1986" s="13">
        <f t="shared" si="91"/>
        <v>0.7415730337078652</v>
      </c>
      <c r="M1986" s="12">
        <v>405</v>
      </c>
      <c r="N1986" s="12">
        <v>255</v>
      </c>
      <c r="O1986" s="14" t="str">
        <f t="shared" si="92"/>
        <v>CD Eligible</v>
      </c>
    </row>
    <row r="1987" spans="1:15" x14ac:dyDescent="0.2">
      <c r="A1987" s="11" t="s">
        <v>16</v>
      </c>
      <c r="B1987" s="11">
        <v>2</v>
      </c>
      <c r="C1987" s="11" t="s">
        <v>1325</v>
      </c>
      <c r="D1987" s="11" t="s">
        <v>1326</v>
      </c>
      <c r="E1987" s="11" t="s">
        <v>27</v>
      </c>
      <c r="F1987" s="11" t="s">
        <v>1328</v>
      </c>
      <c r="G1987" s="15">
        <v>881200</v>
      </c>
      <c r="H1987" s="15">
        <v>864200</v>
      </c>
      <c r="I1987" s="13">
        <f t="shared" si="90"/>
        <v>0.98070812528370399</v>
      </c>
      <c r="J1987" s="12">
        <v>3665</v>
      </c>
      <c r="K1987" s="12">
        <v>3180</v>
      </c>
      <c r="L1987" s="13">
        <f t="shared" si="91"/>
        <v>0.86766712141882674</v>
      </c>
      <c r="M1987" s="12">
        <v>2420</v>
      </c>
      <c r="N1987" s="12">
        <v>760</v>
      </c>
      <c r="O1987" s="14" t="str">
        <f t="shared" si="92"/>
        <v>CD Eligible</v>
      </c>
    </row>
    <row r="1988" spans="1:15" x14ac:dyDescent="0.2">
      <c r="A1988" s="11" t="s">
        <v>16</v>
      </c>
      <c r="B1988" s="11">
        <v>2</v>
      </c>
      <c r="C1988" s="11" t="s">
        <v>1325</v>
      </c>
      <c r="D1988" s="11" t="s">
        <v>1326</v>
      </c>
      <c r="E1988" s="11" t="s">
        <v>29</v>
      </c>
      <c r="F1988" s="11" t="s">
        <v>1329</v>
      </c>
      <c r="G1988" s="15">
        <v>571207</v>
      </c>
      <c r="H1988" s="15">
        <v>446243</v>
      </c>
      <c r="I1988" s="13">
        <f t="shared" si="90"/>
        <v>0.78122817122339183</v>
      </c>
      <c r="J1988" s="12">
        <v>1205</v>
      </c>
      <c r="K1988" s="12">
        <v>545</v>
      </c>
      <c r="L1988" s="13">
        <f t="shared" si="91"/>
        <v>0.45228215767634855</v>
      </c>
      <c r="M1988" s="12">
        <v>210</v>
      </c>
      <c r="N1988" s="12">
        <v>335</v>
      </c>
      <c r="O1988" s="14" t="str">
        <f t="shared" si="92"/>
        <v>Ineligible</v>
      </c>
    </row>
    <row r="1989" spans="1:15" x14ac:dyDescent="0.2">
      <c r="A1989" s="11" t="s">
        <v>16</v>
      </c>
      <c r="B1989" s="11">
        <v>2</v>
      </c>
      <c r="C1989" s="11" t="s">
        <v>1325</v>
      </c>
      <c r="D1989" s="11" t="s">
        <v>1326</v>
      </c>
      <c r="E1989" s="11" t="s">
        <v>37</v>
      </c>
      <c r="F1989" s="11" t="s">
        <v>1330</v>
      </c>
      <c r="G1989" s="15">
        <v>586018</v>
      </c>
      <c r="H1989" s="15">
        <v>397803</v>
      </c>
      <c r="I1989" s="13">
        <f t="shared" si="90"/>
        <v>0.67882385865280592</v>
      </c>
      <c r="J1989" s="12">
        <v>1510</v>
      </c>
      <c r="K1989" s="12">
        <v>755</v>
      </c>
      <c r="L1989" s="13">
        <f t="shared" si="91"/>
        <v>0.5</v>
      </c>
      <c r="M1989" s="12">
        <v>265</v>
      </c>
      <c r="N1989" s="12">
        <v>490</v>
      </c>
      <c r="O1989" s="14" t="str">
        <f t="shared" si="92"/>
        <v>Ineligible</v>
      </c>
    </row>
    <row r="1990" spans="1:15" x14ac:dyDescent="0.2">
      <c r="A1990" s="11" t="s">
        <v>16</v>
      </c>
      <c r="B1990" s="11">
        <v>2</v>
      </c>
      <c r="C1990" s="11" t="s">
        <v>1331</v>
      </c>
      <c r="D1990" s="11" t="s">
        <v>1332</v>
      </c>
      <c r="E1990" s="11" t="s">
        <v>21</v>
      </c>
      <c r="F1990" s="11" t="s">
        <v>1333</v>
      </c>
      <c r="G1990" s="15">
        <v>422198</v>
      </c>
      <c r="H1990" s="15">
        <v>308933</v>
      </c>
      <c r="I1990" s="13">
        <f t="shared" si="90"/>
        <v>0.73172539898341538</v>
      </c>
      <c r="J1990" s="12">
        <v>800</v>
      </c>
      <c r="K1990" s="12">
        <v>500</v>
      </c>
      <c r="L1990" s="13">
        <f t="shared" si="91"/>
        <v>0.625</v>
      </c>
      <c r="M1990" s="12">
        <v>330</v>
      </c>
      <c r="N1990" s="12">
        <v>170</v>
      </c>
      <c r="O1990" s="14" t="str">
        <f t="shared" si="92"/>
        <v>CD Eligible</v>
      </c>
    </row>
    <row r="1991" spans="1:15" x14ac:dyDescent="0.2">
      <c r="A1991" s="11" t="s">
        <v>16</v>
      </c>
      <c r="B1991" s="11">
        <v>2</v>
      </c>
      <c r="C1991" s="11" t="s">
        <v>1331</v>
      </c>
      <c r="D1991" s="11" t="s">
        <v>1332</v>
      </c>
      <c r="E1991" s="11" t="s">
        <v>27</v>
      </c>
      <c r="F1991" s="11" t="s">
        <v>1334</v>
      </c>
      <c r="G1991" s="15">
        <v>380562</v>
      </c>
      <c r="H1991" s="15">
        <v>297704</v>
      </c>
      <c r="I1991" s="13">
        <f t="shared" ref="I1991:I2054" si="93">IFERROR(H1991/G1991,"-")</f>
        <v>0.78227463593317248</v>
      </c>
      <c r="J1991" s="12">
        <v>980</v>
      </c>
      <c r="K1991" s="12">
        <v>485</v>
      </c>
      <c r="L1991" s="13">
        <f t="shared" ref="L1991:L2054" si="94">IFERROR(K1991/J1991,"-")</f>
        <v>0.49489795918367346</v>
      </c>
      <c r="M1991" s="12">
        <v>375</v>
      </c>
      <c r="N1991" s="12">
        <v>110</v>
      </c>
      <c r="O1991" s="14" t="str">
        <f t="shared" ref="O1991:O2054" si="95">IFERROR(IF(OR(I1991="-",L1991="-"),"Ineligible",IF(AND(L1991&gt;0.51,I1991&gt;0.5),"CD Eligible","Ineligible")),"Ineligible")</f>
        <v>Ineligible</v>
      </c>
    </row>
    <row r="1992" spans="1:15" x14ac:dyDescent="0.2">
      <c r="A1992" s="11" t="s">
        <v>16</v>
      </c>
      <c r="B1992" s="11">
        <v>2</v>
      </c>
      <c r="C1992" s="11" t="s">
        <v>1335</v>
      </c>
      <c r="D1992" s="11" t="s">
        <v>1336</v>
      </c>
      <c r="E1992" s="11" t="s">
        <v>21</v>
      </c>
      <c r="F1992" s="11" t="s">
        <v>1337</v>
      </c>
      <c r="G1992" s="15">
        <v>1025119</v>
      </c>
      <c r="H1992" s="15">
        <v>218850</v>
      </c>
      <c r="I1992" s="13">
        <f t="shared" si="93"/>
        <v>0.21348740975437974</v>
      </c>
      <c r="J1992" s="12">
        <v>340</v>
      </c>
      <c r="K1992" s="12">
        <v>55</v>
      </c>
      <c r="L1992" s="13">
        <f t="shared" si="94"/>
        <v>0.16176470588235295</v>
      </c>
      <c r="M1992" s="12">
        <v>25</v>
      </c>
      <c r="N1992" s="12">
        <v>30</v>
      </c>
      <c r="O1992" s="14" t="str">
        <f t="shared" si="95"/>
        <v>Ineligible</v>
      </c>
    </row>
    <row r="1993" spans="1:15" x14ac:dyDescent="0.2">
      <c r="A1993" s="11" t="s">
        <v>16</v>
      </c>
      <c r="B1993" s="11">
        <v>2</v>
      </c>
      <c r="C1993" s="11" t="s">
        <v>1335</v>
      </c>
      <c r="D1993" s="11" t="s">
        <v>1336</v>
      </c>
      <c r="E1993" s="11" t="s">
        <v>27</v>
      </c>
      <c r="F1993" s="11" t="s">
        <v>1338</v>
      </c>
      <c r="G1993" s="15">
        <v>830895</v>
      </c>
      <c r="H1993" s="15">
        <v>593858</v>
      </c>
      <c r="I1993" s="13">
        <f t="shared" si="93"/>
        <v>0.71472087327520328</v>
      </c>
      <c r="J1993" s="12">
        <v>1020</v>
      </c>
      <c r="K1993" s="12">
        <v>405</v>
      </c>
      <c r="L1993" s="13">
        <f t="shared" si="94"/>
        <v>0.39705882352941174</v>
      </c>
      <c r="M1993" s="12">
        <v>255</v>
      </c>
      <c r="N1993" s="12">
        <v>150</v>
      </c>
      <c r="O1993" s="14" t="str">
        <f t="shared" si="95"/>
        <v>Ineligible</v>
      </c>
    </row>
    <row r="1994" spans="1:15" x14ac:dyDescent="0.2">
      <c r="A1994" s="11" t="s">
        <v>16</v>
      </c>
      <c r="B1994" s="11">
        <v>2</v>
      </c>
      <c r="C1994" s="11" t="s">
        <v>1335</v>
      </c>
      <c r="D1994" s="11" t="s">
        <v>1336</v>
      </c>
      <c r="E1994" s="11" t="s">
        <v>29</v>
      </c>
      <c r="F1994" s="11" t="s">
        <v>1339</v>
      </c>
      <c r="G1994" s="15">
        <v>781177</v>
      </c>
      <c r="H1994" s="15">
        <v>641136</v>
      </c>
      <c r="I1994" s="13">
        <f t="shared" si="93"/>
        <v>0.82073076908306308</v>
      </c>
      <c r="J1994" s="12">
        <v>925</v>
      </c>
      <c r="K1994" s="12">
        <v>445</v>
      </c>
      <c r="L1994" s="13">
        <f t="shared" si="94"/>
        <v>0.48108108108108111</v>
      </c>
      <c r="M1994" s="12">
        <v>280</v>
      </c>
      <c r="N1994" s="12">
        <v>165</v>
      </c>
      <c r="O1994" s="14" t="str">
        <f t="shared" si="95"/>
        <v>Ineligible</v>
      </c>
    </row>
    <row r="1995" spans="1:15" x14ac:dyDescent="0.2">
      <c r="A1995" s="11" t="s">
        <v>16</v>
      </c>
      <c r="B1995" s="11">
        <v>2</v>
      </c>
      <c r="C1995" s="11" t="s">
        <v>1340</v>
      </c>
      <c r="D1995" s="11" t="s">
        <v>1341</v>
      </c>
      <c r="E1995" s="11" t="s">
        <v>21</v>
      </c>
      <c r="F1995" s="11" t="s">
        <v>1342</v>
      </c>
      <c r="G1995" s="15">
        <v>419725</v>
      </c>
      <c r="H1995" s="15">
        <v>333014</v>
      </c>
      <c r="I1995" s="13">
        <f t="shared" si="93"/>
        <v>0.7934099708142236</v>
      </c>
      <c r="J1995" s="12">
        <v>1565</v>
      </c>
      <c r="K1995" s="12">
        <v>685</v>
      </c>
      <c r="L1995" s="13">
        <f t="shared" si="94"/>
        <v>0.43769968051118213</v>
      </c>
      <c r="M1995" s="12">
        <v>300</v>
      </c>
      <c r="N1995" s="12">
        <v>385</v>
      </c>
      <c r="O1995" s="14" t="str">
        <f t="shared" si="95"/>
        <v>Ineligible</v>
      </c>
    </row>
    <row r="1996" spans="1:15" x14ac:dyDescent="0.2">
      <c r="A1996" s="11" t="s">
        <v>16</v>
      </c>
      <c r="B1996" s="11">
        <v>2</v>
      </c>
      <c r="C1996" s="11" t="s">
        <v>1340</v>
      </c>
      <c r="D1996" s="11" t="s">
        <v>1341</v>
      </c>
      <c r="E1996" s="11" t="s">
        <v>27</v>
      </c>
      <c r="F1996" s="11" t="s">
        <v>1343</v>
      </c>
      <c r="G1996" s="15">
        <v>895834</v>
      </c>
      <c r="H1996" s="15">
        <v>349153</v>
      </c>
      <c r="I1996" s="13">
        <f t="shared" si="93"/>
        <v>0.389751895998589</v>
      </c>
      <c r="J1996" s="12">
        <v>785</v>
      </c>
      <c r="K1996" s="12">
        <v>310</v>
      </c>
      <c r="L1996" s="13">
        <f t="shared" si="94"/>
        <v>0.39490445859872614</v>
      </c>
      <c r="M1996" s="12">
        <v>120</v>
      </c>
      <c r="N1996" s="12">
        <v>190</v>
      </c>
      <c r="O1996" s="14" t="str">
        <f t="shared" si="95"/>
        <v>Ineligible</v>
      </c>
    </row>
    <row r="1997" spans="1:15" x14ac:dyDescent="0.2">
      <c r="A1997" s="11" t="s">
        <v>16</v>
      </c>
      <c r="B1997" s="11">
        <v>2</v>
      </c>
      <c r="C1997" s="11" t="s">
        <v>1344</v>
      </c>
      <c r="D1997" s="11" t="s">
        <v>1345</v>
      </c>
      <c r="E1997" s="11" t="s">
        <v>21</v>
      </c>
      <c r="F1997" s="11" t="s">
        <v>1346</v>
      </c>
      <c r="G1997" s="15">
        <v>612250</v>
      </c>
      <c r="H1997" s="15">
        <v>443881</v>
      </c>
      <c r="I1997" s="13">
        <f t="shared" si="93"/>
        <v>0.72499959167006944</v>
      </c>
      <c r="J1997" s="12">
        <v>1015</v>
      </c>
      <c r="K1997" s="12">
        <v>515</v>
      </c>
      <c r="L1997" s="13">
        <f t="shared" si="94"/>
        <v>0.5073891625615764</v>
      </c>
      <c r="M1997" s="12">
        <v>375</v>
      </c>
      <c r="N1997" s="12">
        <v>140</v>
      </c>
      <c r="O1997" s="14" t="str">
        <f t="shared" si="95"/>
        <v>Ineligible</v>
      </c>
    </row>
    <row r="1998" spans="1:15" x14ac:dyDescent="0.2">
      <c r="A1998" s="11" t="s">
        <v>16</v>
      </c>
      <c r="B1998" s="11">
        <v>2</v>
      </c>
      <c r="C1998" s="11" t="s">
        <v>1344</v>
      </c>
      <c r="D1998" s="11" t="s">
        <v>1345</v>
      </c>
      <c r="E1998" s="11" t="s">
        <v>27</v>
      </c>
      <c r="F1998" s="11" t="s">
        <v>1347</v>
      </c>
      <c r="G1998" s="15">
        <v>468799</v>
      </c>
      <c r="H1998" s="15">
        <v>386758</v>
      </c>
      <c r="I1998" s="13">
        <f t="shared" si="93"/>
        <v>0.82499749359533614</v>
      </c>
      <c r="J1998" s="12">
        <v>1345</v>
      </c>
      <c r="K1998" s="12">
        <v>430</v>
      </c>
      <c r="L1998" s="13">
        <f t="shared" si="94"/>
        <v>0.31970260223048325</v>
      </c>
      <c r="M1998" s="12">
        <v>125</v>
      </c>
      <c r="N1998" s="12">
        <v>305</v>
      </c>
      <c r="O1998" s="14" t="str">
        <f t="shared" si="95"/>
        <v>Ineligible</v>
      </c>
    </row>
    <row r="1999" spans="1:15" x14ac:dyDescent="0.2">
      <c r="A1999" s="11" t="s">
        <v>16</v>
      </c>
      <c r="B1999" s="11">
        <v>2</v>
      </c>
      <c r="C1999" s="11" t="s">
        <v>1344</v>
      </c>
      <c r="D1999" s="11" t="s">
        <v>1345</v>
      </c>
      <c r="E1999" s="11" t="s">
        <v>29</v>
      </c>
      <c r="F1999" s="11" t="s">
        <v>1348</v>
      </c>
      <c r="G1999" s="15">
        <v>388976</v>
      </c>
      <c r="H1999" s="15">
        <v>362677</v>
      </c>
      <c r="I1999" s="13">
        <f t="shared" si="93"/>
        <v>0.93238914483155777</v>
      </c>
      <c r="J1999" s="12">
        <v>855</v>
      </c>
      <c r="K1999" s="12">
        <v>595</v>
      </c>
      <c r="L1999" s="13">
        <f t="shared" si="94"/>
        <v>0.69590643274853803</v>
      </c>
      <c r="M1999" s="12">
        <v>180</v>
      </c>
      <c r="N1999" s="12">
        <v>415</v>
      </c>
      <c r="O1999" s="14" t="str">
        <f t="shared" si="95"/>
        <v>CD Eligible</v>
      </c>
    </row>
    <row r="2000" spans="1:15" x14ac:dyDescent="0.2">
      <c r="A2000" s="11" t="s">
        <v>16</v>
      </c>
      <c r="B2000" s="11">
        <v>2</v>
      </c>
      <c r="C2000" s="11" t="s">
        <v>1344</v>
      </c>
      <c r="D2000" s="11" t="s">
        <v>1345</v>
      </c>
      <c r="E2000" s="11" t="s">
        <v>37</v>
      </c>
      <c r="F2000" s="11" t="s">
        <v>1349</v>
      </c>
      <c r="G2000" s="15">
        <v>309042</v>
      </c>
      <c r="H2000" s="15">
        <v>256958</v>
      </c>
      <c r="I2000" s="13">
        <f t="shared" si="93"/>
        <v>0.83146627319264044</v>
      </c>
      <c r="J2000" s="12">
        <v>1480</v>
      </c>
      <c r="K2000" s="12">
        <v>495</v>
      </c>
      <c r="L2000" s="13">
        <f t="shared" si="94"/>
        <v>0.33445945945945948</v>
      </c>
      <c r="M2000" s="12">
        <v>370</v>
      </c>
      <c r="N2000" s="12">
        <v>125</v>
      </c>
      <c r="O2000" s="14" t="str">
        <f t="shared" si="95"/>
        <v>Ineligible</v>
      </c>
    </row>
    <row r="2001" spans="1:15" x14ac:dyDescent="0.2">
      <c r="A2001" s="11" t="s">
        <v>16</v>
      </c>
      <c r="B2001" s="11">
        <v>2</v>
      </c>
      <c r="C2001" s="11" t="s">
        <v>1344</v>
      </c>
      <c r="D2001" s="11" t="s">
        <v>1345</v>
      </c>
      <c r="E2001" s="11" t="s">
        <v>52</v>
      </c>
      <c r="F2001" s="11" t="s">
        <v>1350</v>
      </c>
      <c r="G2001" s="15">
        <v>311754</v>
      </c>
      <c r="H2001" s="15">
        <v>236912</v>
      </c>
      <c r="I2001" s="13">
        <f t="shared" si="93"/>
        <v>0.75993251088999658</v>
      </c>
      <c r="J2001" s="12">
        <v>815</v>
      </c>
      <c r="K2001" s="12">
        <v>250</v>
      </c>
      <c r="L2001" s="13">
        <f t="shared" si="94"/>
        <v>0.30674846625766872</v>
      </c>
      <c r="M2001" s="12">
        <v>160</v>
      </c>
      <c r="N2001" s="12">
        <v>90</v>
      </c>
      <c r="O2001" s="14" t="str">
        <f t="shared" si="95"/>
        <v>Ineligible</v>
      </c>
    </row>
    <row r="2002" spans="1:15" x14ac:dyDescent="0.2">
      <c r="A2002" s="11" t="s">
        <v>16</v>
      </c>
      <c r="B2002" s="11">
        <v>2</v>
      </c>
      <c r="C2002" s="11" t="s">
        <v>1344</v>
      </c>
      <c r="D2002" s="11" t="s">
        <v>1345</v>
      </c>
      <c r="E2002" s="11" t="s">
        <v>61</v>
      </c>
      <c r="F2002" s="11" t="s">
        <v>1351</v>
      </c>
      <c r="G2002" s="15">
        <v>454756</v>
      </c>
      <c r="H2002" s="15">
        <v>332284</v>
      </c>
      <c r="I2002" s="13">
        <f t="shared" si="93"/>
        <v>0.73068634608449368</v>
      </c>
      <c r="J2002" s="12">
        <v>1325</v>
      </c>
      <c r="K2002" s="12">
        <v>935</v>
      </c>
      <c r="L2002" s="13">
        <f t="shared" si="94"/>
        <v>0.70566037735849052</v>
      </c>
      <c r="M2002" s="12">
        <v>225</v>
      </c>
      <c r="N2002" s="12">
        <v>710</v>
      </c>
      <c r="O2002" s="14" t="str">
        <f t="shared" si="95"/>
        <v>CD Eligible</v>
      </c>
    </row>
    <row r="2003" spans="1:15" x14ac:dyDescent="0.2">
      <c r="A2003" s="11" t="s">
        <v>16</v>
      </c>
      <c r="B2003" s="11">
        <v>2</v>
      </c>
      <c r="C2003" s="11" t="s">
        <v>1344</v>
      </c>
      <c r="D2003" s="11" t="s">
        <v>1345</v>
      </c>
      <c r="E2003" s="11" t="s">
        <v>139</v>
      </c>
      <c r="F2003" s="11" t="s">
        <v>1352</v>
      </c>
      <c r="G2003" s="15">
        <v>294160</v>
      </c>
      <c r="H2003" s="15">
        <v>199775</v>
      </c>
      <c r="I2003" s="13">
        <f t="shared" si="93"/>
        <v>0.67913720424258905</v>
      </c>
      <c r="J2003" s="12">
        <v>670</v>
      </c>
      <c r="K2003" s="12">
        <v>530</v>
      </c>
      <c r="L2003" s="13">
        <f t="shared" si="94"/>
        <v>0.79104477611940294</v>
      </c>
      <c r="M2003" s="12">
        <v>220</v>
      </c>
      <c r="N2003" s="12">
        <v>310</v>
      </c>
      <c r="O2003" s="14" t="str">
        <f t="shared" si="95"/>
        <v>CD Eligible</v>
      </c>
    </row>
    <row r="2004" spans="1:15" x14ac:dyDescent="0.2">
      <c r="A2004" s="11" t="s">
        <v>16</v>
      </c>
      <c r="B2004" s="11">
        <v>2</v>
      </c>
      <c r="C2004" s="11" t="s">
        <v>1353</v>
      </c>
      <c r="D2004" s="11" t="s">
        <v>1354</v>
      </c>
      <c r="E2004" s="11" t="s">
        <v>21</v>
      </c>
      <c r="F2004" s="11" t="s">
        <v>1355</v>
      </c>
      <c r="G2004" s="15">
        <v>1673684</v>
      </c>
      <c r="H2004" s="15">
        <v>1263823</v>
      </c>
      <c r="I2004" s="13">
        <f t="shared" si="93"/>
        <v>0.75511446605213406</v>
      </c>
      <c r="J2004" s="12">
        <v>1960</v>
      </c>
      <c r="K2004" s="12">
        <v>1715</v>
      </c>
      <c r="L2004" s="13">
        <f t="shared" si="94"/>
        <v>0.875</v>
      </c>
      <c r="M2004" s="12">
        <v>1480</v>
      </c>
      <c r="N2004" s="12">
        <v>235</v>
      </c>
      <c r="O2004" s="14" t="str">
        <f t="shared" si="95"/>
        <v>CD Eligible</v>
      </c>
    </row>
    <row r="2005" spans="1:15" x14ac:dyDescent="0.2">
      <c r="A2005" s="11" t="s">
        <v>16</v>
      </c>
      <c r="B2005" s="11">
        <v>2</v>
      </c>
      <c r="C2005" s="11" t="s">
        <v>1356</v>
      </c>
      <c r="D2005" s="11" t="s">
        <v>1357</v>
      </c>
      <c r="E2005" s="11" t="s">
        <v>21</v>
      </c>
      <c r="F2005" s="11" t="s">
        <v>1358</v>
      </c>
      <c r="G2005" s="15">
        <v>307940</v>
      </c>
      <c r="H2005" s="15">
        <v>246115</v>
      </c>
      <c r="I2005" s="13">
        <f t="shared" si="93"/>
        <v>0.79923036955251026</v>
      </c>
      <c r="J2005" s="12">
        <v>795</v>
      </c>
      <c r="K2005" s="12">
        <v>455</v>
      </c>
      <c r="L2005" s="13">
        <f t="shared" si="94"/>
        <v>0.57232704402515722</v>
      </c>
      <c r="M2005" s="12">
        <v>155</v>
      </c>
      <c r="N2005" s="12">
        <v>300</v>
      </c>
      <c r="O2005" s="14" t="str">
        <f t="shared" si="95"/>
        <v>CD Eligible</v>
      </c>
    </row>
    <row r="2006" spans="1:15" x14ac:dyDescent="0.2">
      <c r="A2006" s="11" t="s">
        <v>16</v>
      </c>
      <c r="B2006" s="11">
        <v>2</v>
      </c>
      <c r="C2006" s="11" t="s">
        <v>1356</v>
      </c>
      <c r="D2006" s="11" t="s">
        <v>1357</v>
      </c>
      <c r="E2006" s="11" t="s">
        <v>27</v>
      </c>
      <c r="F2006" s="11" t="s">
        <v>1359</v>
      </c>
      <c r="G2006" s="15">
        <v>401179</v>
      </c>
      <c r="H2006" s="15">
        <v>301257</v>
      </c>
      <c r="I2006" s="13">
        <f t="shared" si="93"/>
        <v>0.75092913637054781</v>
      </c>
      <c r="J2006" s="12">
        <v>1210</v>
      </c>
      <c r="K2006" s="12">
        <v>575</v>
      </c>
      <c r="L2006" s="13">
        <f t="shared" si="94"/>
        <v>0.47520661157024796</v>
      </c>
      <c r="M2006" s="12">
        <v>320</v>
      </c>
      <c r="N2006" s="12">
        <v>255</v>
      </c>
      <c r="O2006" s="14" t="str">
        <f t="shared" si="95"/>
        <v>Ineligible</v>
      </c>
    </row>
    <row r="2007" spans="1:15" x14ac:dyDescent="0.2">
      <c r="A2007" s="11" t="s">
        <v>16</v>
      </c>
      <c r="B2007" s="11">
        <v>2</v>
      </c>
      <c r="C2007" s="11" t="s">
        <v>1356</v>
      </c>
      <c r="D2007" s="11" t="s">
        <v>1357</v>
      </c>
      <c r="E2007" s="11" t="s">
        <v>29</v>
      </c>
      <c r="F2007" s="11" t="s">
        <v>1360</v>
      </c>
      <c r="G2007" s="15">
        <v>497581</v>
      </c>
      <c r="H2007" s="15">
        <v>243961</v>
      </c>
      <c r="I2007" s="13">
        <f t="shared" si="93"/>
        <v>0.49029404257799231</v>
      </c>
      <c r="J2007" s="12">
        <v>855</v>
      </c>
      <c r="K2007" s="12">
        <v>270</v>
      </c>
      <c r="L2007" s="13">
        <f t="shared" si="94"/>
        <v>0.31578947368421051</v>
      </c>
      <c r="M2007" s="12">
        <v>225</v>
      </c>
      <c r="N2007" s="12">
        <v>45</v>
      </c>
      <c r="O2007" s="14" t="str">
        <f t="shared" si="95"/>
        <v>Ineligible</v>
      </c>
    </row>
    <row r="2008" spans="1:15" x14ac:dyDescent="0.2">
      <c r="A2008" s="11" t="s">
        <v>16</v>
      </c>
      <c r="B2008" s="11">
        <v>2</v>
      </c>
      <c r="C2008" s="11" t="s">
        <v>1361</v>
      </c>
      <c r="D2008" s="11" t="s">
        <v>1362</v>
      </c>
      <c r="E2008" s="11" t="s">
        <v>21</v>
      </c>
      <c r="F2008" s="11" t="s">
        <v>1363</v>
      </c>
      <c r="G2008" s="15">
        <v>607693</v>
      </c>
      <c r="H2008" s="15">
        <v>604313</v>
      </c>
      <c r="I2008" s="13">
        <f t="shared" si="93"/>
        <v>0.99443798102002168</v>
      </c>
      <c r="J2008" s="12">
        <v>1140</v>
      </c>
      <c r="K2008" s="12">
        <v>935</v>
      </c>
      <c r="L2008" s="13">
        <f t="shared" si="94"/>
        <v>0.82017543859649122</v>
      </c>
      <c r="M2008" s="12">
        <v>835</v>
      </c>
      <c r="N2008" s="12">
        <v>100</v>
      </c>
      <c r="O2008" s="14" t="str">
        <f t="shared" si="95"/>
        <v>CD Eligible</v>
      </c>
    </row>
    <row r="2009" spans="1:15" x14ac:dyDescent="0.2">
      <c r="A2009" s="11" t="s">
        <v>16</v>
      </c>
      <c r="B2009" s="11">
        <v>2</v>
      </c>
      <c r="C2009" s="11" t="s">
        <v>1361</v>
      </c>
      <c r="D2009" s="11" t="s">
        <v>1362</v>
      </c>
      <c r="E2009" s="11" t="s">
        <v>27</v>
      </c>
      <c r="F2009" s="11" t="s">
        <v>1364</v>
      </c>
      <c r="G2009" s="15">
        <v>636742.64</v>
      </c>
      <c r="H2009" s="15">
        <v>568093.64</v>
      </c>
      <c r="I2009" s="13">
        <f t="shared" si="93"/>
        <v>0.89218721083293562</v>
      </c>
      <c r="J2009" s="12">
        <v>1620</v>
      </c>
      <c r="K2009" s="12">
        <v>1450</v>
      </c>
      <c r="L2009" s="13">
        <f t="shared" si="94"/>
        <v>0.89506172839506171</v>
      </c>
      <c r="M2009" s="12">
        <v>1335</v>
      </c>
      <c r="N2009" s="12">
        <v>115</v>
      </c>
      <c r="O2009" s="14" t="str">
        <f t="shared" si="95"/>
        <v>CD Eligible</v>
      </c>
    </row>
    <row r="2010" spans="1:15" x14ac:dyDescent="0.2">
      <c r="A2010" s="11" t="s">
        <v>16</v>
      </c>
      <c r="B2010" s="11">
        <v>2</v>
      </c>
      <c r="C2010" s="11" t="s">
        <v>1361</v>
      </c>
      <c r="D2010" s="11" t="s">
        <v>1362</v>
      </c>
      <c r="E2010" s="11" t="s">
        <v>29</v>
      </c>
      <c r="F2010" s="11" t="s">
        <v>1365</v>
      </c>
      <c r="G2010" s="15">
        <v>651299.56999999995</v>
      </c>
      <c r="H2010" s="15">
        <v>563926.56999999995</v>
      </c>
      <c r="I2010" s="13">
        <f t="shared" si="93"/>
        <v>0.86584821482378682</v>
      </c>
      <c r="J2010" s="12">
        <v>1400</v>
      </c>
      <c r="K2010" s="12">
        <v>1045</v>
      </c>
      <c r="L2010" s="13">
        <f t="shared" si="94"/>
        <v>0.74642857142857144</v>
      </c>
      <c r="M2010" s="12">
        <v>1045</v>
      </c>
      <c r="N2010" s="12">
        <v>0</v>
      </c>
      <c r="O2010" s="14" t="str">
        <f t="shared" si="95"/>
        <v>CD Eligible</v>
      </c>
    </row>
    <row r="2011" spans="1:15" x14ac:dyDescent="0.2">
      <c r="A2011" s="11" t="s">
        <v>16</v>
      </c>
      <c r="B2011" s="11">
        <v>2</v>
      </c>
      <c r="C2011" s="11" t="s">
        <v>1361</v>
      </c>
      <c r="D2011" s="11" t="s">
        <v>1362</v>
      </c>
      <c r="E2011" s="11" t="s">
        <v>37</v>
      </c>
      <c r="F2011" s="11" t="s">
        <v>1366</v>
      </c>
      <c r="G2011" s="15">
        <v>295651</v>
      </c>
      <c r="H2011" s="15">
        <v>294226</v>
      </c>
      <c r="I2011" s="13">
        <f t="shared" si="93"/>
        <v>0.99518012792109611</v>
      </c>
      <c r="J2011" s="12">
        <v>895</v>
      </c>
      <c r="K2011" s="12">
        <v>895</v>
      </c>
      <c r="L2011" s="13">
        <f t="shared" si="94"/>
        <v>1</v>
      </c>
      <c r="M2011" s="12">
        <v>895</v>
      </c>
      <c r="N2011" s="12">
        <v>0</v>
      </c>
      <c r="O2011" s="14" t="str">
        <f t="shared" si="95"/>
        <v>CD Eligible</v>
      </c>
    </row>
    <row r="2012" spans="1:15" x14ac:dyDescent="0.2">
      <c r="A2012" s="11" t="s">
        <v>16</v>
      </c>
      <c r="B2012" s="11">
        <v>2</v>
      </c>
      <c r="C2012" s="11" t="s">
        <v>1361</v>
      </c>
      <c r="D2012" s="11" t="s">
        <v>1362</v>
      </c>
      <c r="E2012" s="11" t="s">
        <v>52</v>
      </c>
      <c r="F2012" s="11" t="s">
        <v>1367</v>
      </c>
      <c r="G2012" s="15">
        <v>457926</v>
      </c>
      <c r="H2012" s="15">
        <v>448715</v>
      </c>
      <c r="I2012" s="13">
        <f t="shared" si="93"/>
        <v>0.9798853963304115</v>
      </c>
      <c r="J2012" s="12">
        <v>1030</v>
      </c>
      <c r="K2012" s="12">
        <v>1030</v>
      </c>
      <c r="L2012" s="13">
        <f t="shared" si="94"/>
        <v>1</v>
      </c>
      <c r="M2012" s="12">
        <v>955</v>
      </c>
      <c r="N2012" s="12">
        <v>75</v>
      </c>
      <c r="O2012" s="14" t="str">
        <f t="shared" si="95"/>
        <v>CD Eligible</v>
      </c>
    </row>
    <row r="2013" spans="1:15" x14ac:dyDescent="0.2">
      <c r="A2013" s="11" t="s">
        <v>16</v>
      </c>
      <c r="B2013" s="11">
        <v>2</v>
      </c>
      <c r="C2013" s="11" t="s">
        <v>1368</v>
      </c>
      <c r="D2013" s="11" t="s">
        <v>1369</v>
      </c>
      <c r="E2013" s="11" t="s">
        <v>21</v>
      </c>
      <c r="F2013" s="11" t="s">
        <v>1370</v>
      </c>
      <c r="G2013" s="15">
        <v>412443</v>
      </c>
      <c r="H2013" s="15">
        <v>412243</v>
      </c>
      <c r="I2013" s="13">
        <f t="shared" si="93"/>
        <v>0.99951508450864723</v>
      </c>
      <c r="J2013" s="12">
        <v>905</v>
      </c>
      <c r="K2013" s="12">
        <v>905</v>
      </c>
      <c r="L2013" s="13">
        <f t="shared" si="94"/>
        <v>1</v>
      </c>
      <c r="M2013" s="12">
        <v>760</v>
      </c>
      <c r="N2013" s="12">
        <v>145</v>
      </c>
      <c r="O2013" s="14" t="str">
        <f t="shared" si="95"/>
        <v>CD Eligible</v>
      </c>
    </row>
    <row r="2014" spans="1:15" x14ac:dyDescent="0.2">
      <c r="A2014" s="11" t="s">
        <v>16</v>
      </c>
      <c r="B2014" s="11">
        <v>2</v>
      </c>
      <c r="C2014" s="11" t="s">
        <v>1368</v>
      </c>
      <c r="D2014" s="11" t="s">
        <v>1369</v>
      </c>
      <c r="E2014" s="11" t="s">
        <v>27</v>
      </c>
      <c r="F2014" s="11" t="s">
        <v>1371</v>
      </c>
      <c r="G2014" s="15">
        <v>295771</v>
      </c>
      <c r="H2014" s="15">
        <v>279735</v>
      </c>
      <c r="I2014" s="13">
        <f t="shared" si="93"/>
        <v>0.94578237893505446</v>
      </c>
      <c r="J2014" s="12">
        <v>915</v>
      </c>
      <c r="K2014" s="12">
        <v>915</v>
      </c>
      <c r="L2014" s="13">
        <f t="shared" si="94"/>
        <v>1</v>
      </c>
      <c r="M2014" s="12">
        <v>790</v>
      </c>
      <c r="N2014" s="12">
        <v>125</v>
      </c>
      <c r="O2014" s="14" t="str">
        <f t="shared" si="95"/>
        <v>CD Eligible</v>
      </c>
    </row>
    <row r="2015" spans="1:15" x14ac:dyDescent="0.2">
      <c r="A2015" s="11" t="s">
        <v>16</v>
      </c>
      <c r="B2015" s="11">
        <v>2</v>
      </c>
      <c r="C2015" s="11" t="s">
        <v>1368</v>
      </c>
      <c r="D2015" s="11" t="s">
        <v>1369</v>
      </c>
      <c r="E2015" s="11" t="s">
        <v>29</v>
      </c>
      <c r="F2015" s="11" t="s">
        <v>1372</v>
      </c>
      <c r="G2015" s="15">
        <v>487619</v>
      </c>
      <c r="H2015" s="15">
        <v>446802</v>
      </c>
      <c r="I2015" s="13">
        <f t="shared" si="93"/>
        <v>0.91629325354426305</v>
      </c>
      <c r="J2015" s="12">
        <v>1800</v>
      </c>
      <c r="K2015" s="12">
        <v>1470</v>
      </c>
      <c r="L2015" s="13">
        <f t="shared" si="94"/>
        <v>0.81666666666666665</v>
      </c>
      <c r="M2015" s="12">
        <v>1335</v>
      </c>
      <c r="N2015" s="12">
        <v>135</v>
      </c>
      <c r="O2015" s="14" t="str">
        <f t="shared" si="95"/>
        <v>CD Eligible</v>
      </c>
    </row>
    <row r="2016" spans="1:15" x14ac:dyDescent="0.2">
      <c r="A2016" s="11" t="s">
        <v>16</v>
      </c>
      <c r="B2016" s="11">
        <v>2</v>
      </c>
      <c r="C2016" s="11" t="s">
        <v>1368</v>
      </c>
      <c r="D2016" s="11" t="s">
        <v>1369</v>
      </c>
      <c r="E2016" s="11" t="s">
        <v>37</v>
      </c>
      <c r="F2016" s="11" t="s">
        <v>1373</v>
      </c>
      <c r="G2016" s="15">
        <v>783927</v>
      </c>
      <c r="H2016" s="15">
        <v>487957</v>
      </c>
      <c r="I2016" s="13">
        <f t="shared" si="93"/>
        <v>0.62245209056455508</v>
      </c>
      <c r="J2016" s="12">
        <v>670</v>
      </c>
      <c r="K2016" s="12">
        <v>525</v>
      </c>
      <c r="L2016" s="13">
        <f t="shared" si="94"/>
        <v>0.78358208955223885</v>
      </c>
      <c r="M2016" s="12">
        <v>455</v>
      </c>
      <c r="N2016" s="12">
        <v>70</v>
      </c>
      <c r="O2016" s="14" t="str">
        <f t="shared" si="95"/>
        <v>CD Eligible</v>
      </c>
    </row>
    <row r="2017" spans="1:15" x14ac:dyDescent="0.2">
      <c r="A2017" s="11" t="s">
        <v>16</v>
      </c>
      <c r="B2017" s="11">
        <v>2</v>
      </c>
      <c r="C2017" s="11" t="s">
        <v>1368</v>
      </c>
      <c r="D2017" s="11" t="s">
        <v>1369</v>
      </c>
      <c r="E2017" s="11" t="s">
        <v>52</v>
      </c>
      <c r="F2017" s="11" t="s">
        <v>1374</v>
      </c>
      <c r="G2017" s="15">
        <v>480798</v>
      </c>
      <c r="H2017" s="15">
        <v>430075</v>
      </c>
      <c r="I2017" s="13">
        <f t="shared" si="93"/>
        <v>0.89450247297201735</v>
      </c>
      <c r="J2017" s="12">
        <v>1560</v>
      </c>
      <c r="K2017" s="12">
        <v>1345</v>
      </c>
      <c r="L2017" s="13">
        <f t="shared" si="94"/>
        <v>0.86217948717948723</v>
      </c>
      <c r="M2017" s="12">
        <v>860</v>
      </c>
      <c r="N2017" s="12">
        <v>485</v>
      </c>
      <c r="O2017" s="14" t="str">
        <f t="shared" si="95"/>
        <v>CD Eligible</v>
      </c>
    </row>
    <row r="2018" spans="1:15" x14ac:dyDescent="0.2">
      <c r="A2018" s="11" t="s">
        <v>16</v>
      </c>
      <c r="B2018" s="11">
        <v>2</v>
      </c>
      <c r="C2018" s="11" t="s">
        <v>1368</v>
      </c>
      <c r="D2018" s="11" t="s">
        <v>1369</v>
      </c>
      <c r="E2018" s="11" t="s">
        <v>61</v>
      </c>
      <c r="F2018" s="11" t="s">
        <v>1375</v>
      </c>
      <c r="G2018" s="15">
        <v>511657</v>
      </c>
      <c r="H2018" s="15">
        <v>494884</v>
      </c>
      <c r="I2018" s="13">
        <f t="shared" si="93"/>
        <v>0.96721827317910236</v>
      </c>
      <c r="J2018" s="12">
        <v>2095</v>
      </c>
      <c r="K2018" s="12">
        <v>2020</v>
      </c>
      <c r="L2018" s="13">
        <f t="shared" si="94"/>
        <v>0.96420047732696901</v>
      </c>
      <c r="M2018" s="12">
        <v>1920</v>
      </c>
      <c r="N2018" s="12">
        <v>100</v>
      </c>
      <c r="O2018" s="14" t="str">
        <f t="shared" si="95"/>
        <v>CD Eligible</v>
      </c>
    </row>
    <row r="2019" spans="1:15" x14ac:dyDescent="0.2">
      <c r="A2019" s="11" t="s">
        <v>16</v>
      </c>
      <c r="B2019" s="11">
        <v>2</v>
      </c>
      <c r="C2019" s="11" t="s">
        <v>1376</v>
      </c>
      <c r="D2019" s="11" t="s">
        <v>1377</v>
      </c>
      <c r="E2019" s="11" t="s">
        <v>21</v>
      </c>
      <c r="F2019" s="11" t="s">
        <v>1378</v>
      </c>
      <c r="G2019" s="15">
        <v>413918</v>
      </c>
      <c r="H2019" s="15">
        <v>327886</v>
      </c>
      <c r="I2019" s="13">
        <f t="shared" si="93"/>
        <v>0.79215206876724376</v>
      </c>
      <c r="J2019" s="12">
        <v>1105</v>
      </c>
      <c r="K2019" s="12">
        <v>645</v>
      </c>
      <c r="L2019" s="13">
        <f t="shared" si="94"/>
        <v>0.58371040723981904</v>
      </c>
      <c r="M2019" s="12">
        <v>445</v>
      </c>
      <c r="N2019" s="12">
        <v>200</v>
      </c>
      <c r="O2019" s="14" t="str">
        <f t="shared" si="95"/>
        <v>CD Eligible</v>
      </c>
    </row>
    <row r="2020" spans="1:15" x14ac:dyDescent="0.2">
      <c r="A2020" s="11" t="s">
        <v>16</v>
      </c>
      <c r="B2020" s="11">
        <v>2</v>
      </c>
      <c r="C2020" s="11" t="s">
        <v>1376</v>
      </c>
      <c r="D2020" s="11" t="s">
        <v>1377</v>
      </c>
      <c r="E2020" s="11" t="s">
        <v>27</v>
      </c>
      <c r="F2020" s="11" t="s">
        <v>1379</v>
      </c>
      <c r="G2020" s="15">
        <v>310856</v>
      </c>
      <c r="H2020" s="15">
        <v>242113</v>
      </c>
      <c r="I2020" s="13">
        <f t="shared" si="93"/>
        <v>0.77885902154052034</v>
      </c>
      <c r="J2020" s="12">
        <v>650</v>
      </c>
      <c r="K2020" s="12">
        <v>355</v>
      </c>
      <c r="L2020" s="13">
        <f t="shared" si="94"/>
        <v>0.5461538461538461</v>
      </c>
      <c r="M2020" s="12">
        <v>210</v>
      </c>
      <c r="N2020" s="12">
        <v>145</v>
      </c>
      <c r="O2020" s="14" t="str">
        <f t="shared" si="95"/>
        <v>CD Eligible</v>
      </c>
    </row>
    <row r="2021" spans="1:15" x14ac:dyDescent="0.2">
      <c r="A2021" s="11" t="s">
        <v>16</v>
      </c>
      <c r="B2021" s="11">
        <v>2</v>
      </c>
      <c r="C2021" s="11" t="s">
        <v>1376</v>
      </c>
      <c r="D2021" s="11" t="s">
        <v>1377</v>
      </c>
      <c r="E2021" s="11" t="s">
        <v>29</v>
      </c>
      <c r="F2021" s="11" t="s">
        <v>1380</v>
      </c>
      <c r="G2021" s="15">
        <v>478262</v>
      </c>
      <c r="H2021" s="15">
        <v>263473</v>
      </c>
      <c r="I2021" s="13">
        <f t="shared" si="93"/>
        <v>0.55089678878940829</v>
      </c>
      <c r="J2021" s="12">
        <v>630</v>
      </c>
      <c r="K2021" s="12">
        <v>295</v>
      </c>
      <c r="L2021" s="13">
        <f t="shared" si="94"/>
        <v>0.46825396825396826</v>
      </c>
      <c r="M2021" s="12">
        <v>135</v>
      </c>
      <c r="N2021" s="12">
        <v>160</v>
      </c>
      <c r="O2021" s="14" t="str">
        <f t="shared" si="95"/>
        <v>Ineligible</v>
      </c>
    </row>
    <row r="2022" spans="1:15" x14ac:dyDescent="0.2">
      <c r="A2022" s="11" t="s">
        <v>16</v>
      </c>
      <c r="B2022" s="11">
        <v>2</v>
      </c>
      <c r="C2022" s="11" t="s">
        <v>1381</v>
      </c>
      <c r="D2022" s="11" t="s">
        <v>1382</v>
      </c>
      <c r="E2022" s="11" t="s">
        <v>21</v>
      </c>
      <c r="F2022" s="11" t="s">
        <v>1383</v>
      </c>
      <c r="G2022" s="15">
        <v>544294</v>
      </c>
      <c r="H2022" s="15">
        <v>473004</v>
      </c>
      <c r="I2022" s="13">
        <f t="shared" si="93"/>
        <v>0.86902299125105187</v>
      </c>
      <c r="J2022" s="12">
        <v>1355</v>
      </c>
      <c r="K2022" s="12">
        <v>1255</v>
      </c>
      <c r="L2022" s="13">
        <f t="shared" si="94"/>
        <v>0.92619926199261993</v>
      </c>
      <c r="M2022" s="12">
        <v>1025</v>
      </c>
      <c r="N2022" s="12">
        <v>230</v>
      </c>
      <c r="O2022" s="14" t="str">
        <f t="shared" si="95"/>
        <v>CD Eligible</v>
      </c>
    </row>
    <row r="2023" spans="1:15" x14ac:dyDescent="0.2">
      <c r="A2023" s="11" t="s">
        <v>16</v>
      </c>
      <c r="B2023" s="11">
        <v>2</v>
      </c>
      <c r="C2023" s="11" t="s">
        <v>1381</v>
      </c>
      <c r="D2023" s="11" t="s">
        <v>1382</v>
      </c>
      <c r="E2023" s="11" t="s">
        <v>27</v>
      </c>
      <c r="F2023" s="11" t="s">
        <v>1384</v>
      </c>
      <c r="G2023" s="15">
        <v>596074</v>
      </c>
      <c r="H2023" s="15">
        <v>537225</v>
      </c>
      <c r="I2023" s="13">
        <f t="shared" si="93"/>
        <v>0.90127232524820744</v>
      </c>
      <c r="J2023" s="12">
        <v>1730</v>
      </c>
      <c r="K2023" s="12">
        <v>1355</v>
      </c>
      <c r="L2023" s="13">
        <f t="shared" si="94"/>
        <v>0.7832369942196532</v>
      </c>
      <c r="M2023" s="12">
        <v>1045</v>
      </c>
      <c r="N2023" s="12">
        <v>310</v>
      </c>
      <c r="O2023" s="14" t="str">
        <f t="shared" si="95"/>
        <v>CD Eligible</v>
      </c>
    </row>
    <row r="2024" spans="1:15" x14ac:dyDescent="0.2">
      <c r="A2024" s="11" t="s">
        <v>16</v>
      </c>
      <c r="B2024" s="11">
        <v>2</v>
      </c>
      <c r="C2024" s="11" t="s">
        <v>1381</v>
      </c>
      <c r="D2024" s="11" t="s">
        <v>1382</v>
      </c>
      <c r="E2024" s="11" t="s">
        <v>29</v>
      </c>
      <c r="F2024" s="11" t="s">
        <v>1385</v>
      </c>
      <c r="G2024" s="15">
        <v>422443</v>
      </c>
      <c r="H2024" s="15">
        <v>299804</v>
      </c>
      <c r="I2024" s="13">
        <f t="shared" si="93"/>
        <v>0.70969101156842462</v>
      </c>
      <c r="J2024" s="12">
        <v>820</v>
      </c>
      <c r="K2024" s="12">
        <v>770</v>
      </c>
      <c r="L2024" s="13">
        <f t="shared" si="94"/>
        <v>0.93902439024390238</v>
      </c>
      <c r="M2024" s="12">
        <v>770</v>
      </c>
      <c r="N2024" s="12">
        <v>0</v>
      </c>
      <c r="O2024" s="14" t="str">
        <f t="shared" si="95"/>
        <v>CD Eligible</v>
      </c>
    </row>
    <row r="2025" spans="1:15" x14ac:dyDescent="0.2">
      <c r="A2025" s="11" t="s">
        <v>16</v>
      </c>
      <c r="B2025" s="11">
        <v>2</v>
      </c>
      <c r="C2025" s="11" t="s">
        <v>1386</v>
      </c>
      <c r="D2025" s="11" t="s">
        <v>1387</v>
      </c>
      <c r="E2025" s="11" t="s">
        <v>21</v>
      </c>
      <c r="F2025" s="11" t="s">
        <v>1388</v>
      </c>
      <c r="G2025" s="15">
        <v>477726</v>
      </c>
      <c r="H2025" s="15">
        <v>429505</v>
      </c>
      <c r="I2025" s="13">
        <f t="shared" si="93"/>
        <v>0.89906138665260005</v>
      </c>
      <c r="J2025" s="12">
        <v>1150</v>
      </c>
      <c r="K2025" s="12">
        <v>1100</v>
      </c>
      <c r="L2025" s="13">
        <f t="shared" si="94"/>
        <v>0.95652173913043481</v>
      </c>
      <c r="M2025" s="12">
        <v>925</v>
      </c>
      <c r="N2025" s="12">
        <v>175</v>
      </c>
      <c r="O2025" s="14" t="str">
        <f t="shared" si="95"/>
        <v>CD Eligible</v>
      </c>
    </row>
    <row r="2026" spans="1:15" x14ac:dyDescent="0.2">
      <c r="A2026" s="11" t="s">
        <v>16</v>
      </c>
      <c r="B2026" s="11">
        <v>2</v>
      </c>
      <c r="C2026" s="11" t="s">
        <v>1386</v>
      </c>
      <c r="D2026" s="11" t="s">
        <v>1387</v>
      </c>
      <c r="E2026" s="11" t="s">
        <v>27</v>
      </c>
      <c r="F2026" s="11" t="s">
        <v>1389</v>
      </c>
      <c r="G2026" s="15">
        <v>465503</v>
      </c>
      <c r="H2026" s="15">
        <v>384153</v>
      </c>
      <c r="I2026" s="13">
        <f t="shared" si="93"/>
        <v>0.82524280187238319</v>
      </c>
      <c r="J2026" s="12">
        <v>740</v>
      </c>
      <c r="K2026" s="12">
        <v>575</v>
      </c>
      <c r="L2026" s="13">
        <f t="shared" si="94"/>
        <v>0.77702702702702697</v>
      </c>
      <c r="M2026" s="12">
        <v>505</v>
      </c>
      <c r="N2026" s="12">
        <v>70</v>
      </c>
      <c r="O2026" s="14" t="str">
        <f t="shared" si="95"/>
        <v>CD Eligible</v>
      </c>
    </row>
    <row r="2027" spans="1:15" x14ac:dyDescent="0.2">
      <c r="A2027" s="11" t="s">
        <v>16</v>
      </c>
      <c r="B2027" s="11">
        <v>2</v>
      </c>
      <c r="C2027" s="11" t="s">
        <v>1390</v>
      </c>
      <c r="D2027" s="11" t="s">
        <v>1391</v>
      </c>
      <c r="E2027" s="11" t="s">
        <v>21</v>
      </c>
      <c r="F2027" s="11" t="s">
        <v>1392</v>
      </c>
      <c r="G2027" s="15">
        <v>518622</v>
      </c>
      <c r="H2027" s="15">
        <v>371695</v>
      </c>
      <c r="I2027" s="13">
        <f t="shared" si="93"/>
        <v>0.71669732483388671</v>
      </c>
      <c r="J2027" s="12">
        <v>925</v>
      </c>
      <c r="K2027" s="12">
        <v>655</v>
      </c>
      <c r="L2027" s="13">
        <f t="shared" si="94"/>
        <v>0.70810810810810809</v>
      </c>
      <c r="M2027" s="12">
        <v>445</v>
      </c>
      <c r="N2027" s="12">
        <v>210</v>
      </c>
      <c r="O2027" s="14" t="str">
        <f t="shared" si="95"/>
        <v>CD Eligible</v>
      </c>
    </row>
    <row r="2028" spans="1:15" x14ac:dyDescent="0.2">
      <c r="A2028" s="11" t="s">
        <v>16</v>
      </c>
      <c r="B2028" s="11">
        <v>2</v>
      </c>
      <c r="C2028" s="11" t="s">
        <v>1390</v>
      </c>
      <c r="D2028" s="11" t="s">
        <v>1391</v>
      </c>
      <c r="E2028" s="11" t="s">
        <v>27</v>
      </c>
      <c r="F2028" s="11" t="s">
        <v>1393</v>
      </c>
      <c r="G2028" s="15">
        <v>577347</v>
      </c>
      <c r="H2028" s="15">
        <v>503248</v>
      </c>
      <c r="I2028" s="13">
        <f t="shared" si="93"/>
        <v>0.8716560404747925</v>
      </c>
      <c r="J2028" s="12">
        <v>1200</v>
      </c>
      <c r="K2028" s="12">
        <v>1055</v>
      </c>
      <c r="L2028" s="13">
        <f t="shared" si="94"/>
        <v>0.87916666666666665</v>
      </c>
      <c r="M2028" s="12">
        <v>965</v>
      </c>
      <c r="N2028" s="12">
        <v>90</v>
      </c>
      <c r="O2028" s="14" t="str">
        <f t="shared" si="95"/>
        <v>CD Eligible</v>
      </c>
    </row>
    <row r="2029" spans="1:15" x14ac:dyDescent="0.2">
      <c r="A2029" s="11" t="s">
        <v>16</v>
      </c>
      <c r="B2029" s="11">
        <v>2</v>
      </c>
      <c r="C2029" s="11" t="s">
        <v>1394</v>
      </c>
      <c r="D2029" s="11" t="s">
        <v>1395</v>
      </c>
      <c r="E2029" s="11" t="s">
        <v>21</v>
      </c>
      <c r="F2029" s="11" t="s">
        <v>1396</v>
      </c>
      <c r="G2029" s="15">
        <v>465434</v>
      </c>
      <c r="H2029" s="15">
        <v>295470</v>
      </c>
      <c r="I2029" s="13">
        <f t="shared" si="93"/>
        <v>0.63482684977891601</v>
      </c>
      <c r="J2029" s="12">
        <v>1365</v>
      </c>
      <c r="K2029" s="12">
        <v>985</v>
      </c>
      <c r="L2029" s="13">
        <f t="shared" si="94"/>
        <v>0.7216117216117216</v>
      </c>
      <c r="M2029" s="12">
        <v>545</v>
      </c>
      <c r="N2029" s="12">
        <v>440</v>
      </c>
      <c r="O2029" s="14" t="str">
        <f t="shared" si="95"/>
        <v>CD Eligible</v>
      </c>
    </row>
    <row r="2030" spans="1:15" x14ac:dyDescent="0.2">
      <c r="A2030" s="11" t="s">
        <v>16</v>
      </c>
      <c r="B2030" s="11">
        <v>2</v>
      </c>
      <c r="C2030" s="11" t="s">
        <v>1394</v>
      </c>
      <c r="D2030" s="11" t="s">
        <v>1395</v>
      </c>
      <c r="E2030" s="11" t="s">
        <v>27</v>
      </c>
      <c r="F2030" s="11" t="s">
        <v>1397</v>
      </c>
      <c r="G2030" s="15">
        <v>376522</v>
      </c>
      <c r="H2030" s="15">
        <v>237034</v>
      </c>
      <c r="I2030" s="13">
        <f t="shared" si="93"/>
        <v>0.62953559154577954</v>
      </c>
      <c r="J2030" s="12">
        <v>615</v>
      </c>
      <c r="K2030" s="12">
        <v>385</v>
      </c>
      <c r="L2030" s="13">
        <f t="shared" si="94"/>
        <v>0.62601626016260159</v>
      </c>
      <c r="M2030" s="12">
        <v>250</v>
      </c>
      <c r="N2030" s="12">
        <v>135</v>
      </c>
      <c r="O2030" s="14" t="str">
        <f t="shared" si="95"/>
        <v>CD Eligible</v>
      </c>
    </row>
    <row r="2031" spans="1:15" x14ac:dyDescent="0.2">
      <c r="A2031" s="11" t="s">
        <v>16</v>
      </c>
      <c r="B2031" s="11">
        <v>2</v>
      </c>
      <c r="C2031" s="11" t="s">
        <v>1398</v>
      </c>
      <c r="D2031" s="11" t="s">
        <v>1399</v>
      </c>
      <c r="E2031" s="11" t="s">
        <v>21</v>
      </c>
      <c r="F2031" s="11" t="s">
        <v>1400</v>
      </c>
      <c r="G2031" s="15">
        <v>673244</v>
      </c>
      <c r="H2031" s="15">
        <v>351128</v>
      </c>
      <c r="I2031" s="13">
        <f t="shared" si="93"/>
        <v>0.52154642299077303</v>
      </c>
      <c r="J2031" s="12">
        <v>1560</v>
      </c>
      <c r="K2031" s="12">
        <v>1450</v>
      </c>
      <c r="L2031" s="13">
        <f t="shared" si="94"/>
        <v>0.92948717948717952</v>
      </c>
      <c r="M2031" s="12">
        <v>1385</v>
      </c>
      <c r="N2031" s="12">
        <v>65</v>
      </c>
      <c r="O2031" s="14" t="str">
        <f t="shared" si="95"/>
        <v>CD Eligible</v>
      </c>
    </row>
    <row r="2032" spans="1:15" x14ac:dyDescent="0.2">
      <c r="A2032" s="11" t="s">
        <v>16</v>
      </c>
      <c r="B2032" s="11">
        <v>2</v>
      </c>
      <c r="C2032" s="11" t="s">
        <v>1398</v>
      </c>
      <c r="D2032" s="11" t="s">
        <v>1399</v>
      </c>
      <c r="E2032" s="11" t="s">
        <v>27</v>
      </c>
      <c r="F2032" s="11" t="s">
        <v>1401</v>
      </c>
      <c r="G2032" s="15">
        <v>608833</v>
      </c>
      <c r="H2032" s="15">
        <v>384599</v>
      </c>
      <c r="I2032" s="13">
        <f t="shared" si="93"/>
        <v>0.63169867599161023</v>
      </c>
      <c r="J2032" s="12">
        <v>695</v>
      </c>
      <c r="K2032" s="12">
        <v>630</v>
      </c>
      <c r="L2032" s="13">
        <f t="shared" si="94"/>
        <v>0.90647482014388492</v>
      </c>
      <c r="M2032" s="12">
        <v>560</v>
      </c>
      <c r="N2032" s="12">
        <v>70</v>
      </c>
      <c r="O2032" s="14" t="str">
        <f t="shared" si="95"/>
        <v>CD Eligible</v>
      </c>
    </row>
    <row r="2033" spans="1:15" x14ac:dyDescent="0.2">
      <c r="A2033" s="11" t="s">
        <v>16</v>
      </c>
      <c r="B2033" s="11">
        <v>2</v>
      </c>
      <c r="C2033" s="11" t="s">
        <v>1402</v>
      </c>
      <c r="D2033" s="11" t="s">
        <v>1403</v>
      </c>
      <c r="E2033" s="11" t="s">
        <v>21</v>
      </c>
      <c r="F2033" s="11" t="s">
        <v>1404</v>
      </c>
      <c r="G2033" s="15">
        <v>316790</v>
      </c>
      <c r="H2033" s="15">
        <v>309990</v>
      </c>
      <c r="I2033" s="13">
        <f t="shared" si="93"/>
        <v>0.97853467596830712</v>
      </c>
      <c r="J2033" s="12">
        <v>1150</v>
      </c>
      <c r="K2033" s="12">
        <v>995</v>
      </c>
      <c r="L2033" s="13">
        <f t="shared" si="94"/>
        <v>0.86521739130434783</v>
      </c>
      <c r="M2033" s="12">
        <v>940</v>
      </c>
      <c r="N2033" s="12">
        <v>55</v>
      </c>
      <c r="O2033" s="14" t="str">
        <f t="shared" si="95"/>
        <v>CD Eligible</v>
      </c>
    </row>
    <row r="2034" spans="1:15" x14ac:dyDescent="0.2">
      <c r="A2034" s="11" t="s">
        <v>16</v>
      </c>
      <c r="B2034" s="11">
        <v>2</v>
      </c>
      <c r="C2034" s="11" t="s">
        <v>1402</v>
      </c>
      <c r="D2034" s="11" t="s">
        <v>1403</v>
      </c>
      <c r="E2034" s="11" t="s">
        <v>27</v>
      </c>
      <c r="F2034" s="11" t="s">
        <v>1405</v>
      </c>
      <c r="G2034" s="15">
        <v>585951</v>
      </c>
      <c r="H2034" s="15">
        <v>442919</v>
      </c>
      <c r="I2034" s="13">
        <f t="shared" si="93"/>
        <v>0.75589767745084491</v>
      </c>
      <c r="J2034" s="12">
        <v>1035</v>
      </c>
      <c r="K2034" s="12">
        <v>920</v>
      </c>
      <c r="L2034" s="13">
        <f t="shared" si="94"/>
        <v>0.88888888888888884</v>
      </c>
      <c r="M2034" s="12">
        <v>725</v>
      </c>
      <c r="N2034" s="12">
        <v>195</v>
      </c>
      <c r="O2034" s="14" t="str">
        <f t="shared" si="95"/>
        <v>CD Eligible</v>
      </c>
    </row>
    <row r="2035" spans="1:15" x14ac:dyDescent="0.2">
      <c r="A2035" s="11" t="s">
        <v>16</v>
      </c>
      <c r="B2035" s="11">
        <v>2</v>
      </c>
      <c r="C2035" s="11" t="s">
        <v>1406</v>
      </c>
      <c r="D2035" s="11" t="s">
        <v>1407</v>
      </c>
      <c r="E2035" s="11" t="s">
        <v>21</v>
      </c>
      <c r="F2035" s="11" t="s">
        <v>1408</v>
      </c>
      <c r="G2035" s="15">
        <v>350525</v>
      </c>
      <c r="H2035" s="15">
        <v>272101</v>
      </c>
      <c r="I2035" s="13">
        <f t="shared" si="93"/>
        <v>0.77626702802938452</v>
      </c>
      <c r="J2035" s="12">
        <v>1050</v>
      </c>
      <c r="K2035" s="12">
        <v>635</v>
      </c>
      <c r="L2035" s="13">
        <f t="shared" si="94"/>
        <v>0.60476190476190472</v>
      </c>
      <c r="M2035" s="12">
        <v>345</v>
      </c>
      <c r="N2035" s="12">
        <v>290</v>
      </c>
      <c r="O2035" s="14" t="str">
        <f t="shared" si="95"/>
        <v>CD Eligible</v>
      </c>
    </row>
    <row r="2036" spans="1:15" x14ac:dyDescent="0.2">
      <c r="A2036" s="11" t="s">
        <v>16</v>
      </c>
      <c r="B2036" s="11">
        <v>2</v>
      </c>
      <c r="C2036" s="11" t="s">
        <v>1406</v>
      </c>
      <c r="D2036" s="11" t="s">
        <v>1407</v>
      </c>
      <c r="E2036" s="11" t="s">
        <v>27</v>
      </c>
      <c r="F2036" s="11" t="s">
        <v>1409</v>
      </c>
      <c r="G2036" s="15">
        <v>300888</v>
      </c>
      <c r="H2036" s="15">
        <v>233135</v>
      </c>
      <c r="I2036" s="13">
        <f t="shared" si="93"/>
        <v>0.77482319002419509</v>
      </c>
      <c r="J2036" s="12">
        <v>595</v>
      </c>
      <c r="K2036" s="12">
        <v>460</v>
      </c>
      <c r="L2036" s="13">
        <f t="shared" si="94"/>
        <v>0.77310924369747902</v>
      </c>
      <c r="M2036" s="12">
        <v>330</v>
      </c>
      <c r="N2036" s="12">
        <v>130</v>
      </c>
      <c r="O2036" s="14" t="str">
        <f t="shared" si="95"/>
        <v>CD Eligible</v>
      </c>
    </row>
    <row r="2037" spans="1:15" x14ac:dyDescent="0.2">
      <c r="A2037" s="11" t="s">
        <v>16</v>
      </c>
      <c r="B2037" s="11">
        <v>2</v>
      </c>
      <c r="C2037" s="11" t="s">
        <v>1406</v>
      </c>
      <c r="D2037" s="11" t="s">
        <v>1407</v>
      </c>
      <c r="E2037" s="11" t="s">
        <v>29</v>
      </c>
      <c r="F2037" s="11" t="s">
        <v>1410</v>
      </c>
      <c r="G2037" s="15">
        <v>300131</v>
      </c>
      <c r="H2037" s="15">
        <v>212691</v>
      </c>
      <c r="I2037" s="13">
        <f t="shared" si="93"/>
        <v>0.70866055155915253</v>
      </c>
      <c r="J2037" s="12">
        <v>820</v>
      </c>
      <c r="K2037" s="12">
        <v>375</v>
      </c>
      <c r="L2037" s="13">
        <f t="shared" si="94"/>
        <v>0.45731707317073172</v>
      </c>
      <c r="M2037" s="12">
        <v>255</v>
      </c>
      <c r="N2037" s="12">
        <v>120</v>
      </c>
      <c r="O2037" s="14" t="str">
        <f t="shared" si="95"/>
        <v>Ineligible</v>
      </c>
    </row>
    <row r="2038" spans="1:15" x14ac:dyDescent="0.2">
      <c r="A2038" s="11" t="s">
        <v>16</v>
      </c>
      <c r="B2038" s="11">
        <v>2</v>
      </c>
      <c r="C2038" s="11" t="s">
        <v>1411</v>
      </c>
      <c r="D2038" s="11" t="s">
        <v>1412</v>
      </c>
      <c r="E2038" s="11" t="s">
        <v>21</v>
      </c>
      <c r="F2038" s="11" t="s">
        <v>1413</v>
      </c>
      <c r="G2038" s="15">
        <v>487375</v>
      </c>
      <c r="H2038" s="15">
        <v>480453</v>
      </c>
      <c r="I2038" s="13">
        <f t="shared" si="93"/>
        <v>0.98579738394460115</v>
      </c>
      <c r="J2038" s="12">
        <v>1050</v>
      </c>
      <c r="K2038" s="12">
        <v>950</v>
      </c>
      <c r="L2038" s="13">
        <f t="shared" si="94"/>
        <v>0.90476190476190477</v>
      </c>
      <c r="M2038" s="12">
        <v>880</v>
      </c>
      <c r="N2038" s="12">
        <v>70</v>
      </c>
      <c r="O2038" s="14" t="str">
        <f t="shared" si="95"/>
        <v>CD Eligible</v>
      </c>
    </row>
    <row r="2039" spans="1:15" x14ac:dyDescent="0.2">
      <c r="A2039" s="11" t="s">
        <v>16</v>
      </c>
      <c r="B2039" s="11">
        <v>2</v>
      </c>
      <c r="C2039" s="11" t="s">
        <v>1411</v>
      </c>
      <c r="D2039" s="11" t="s">
        <v>1412</v>
      </c>
      <c r="E2039" s="11" t="s">
        <v>27</v>
      </c>
      <c r="F2039" s="11" t="s">
        <v>1414</v>
      </c>
      <c r="G2039" s="15">
        <v>824556</v>
      </c>
      <c r="H2039" s="15">
        <v>528818</v>
      </c>
      <c r="I2039" s="13">
        <f t="shared" si="93"/>
        <v>0.64133667088711988</v>
      </c>
      <c r="J2039" s="12">
        <v>830</v>
      </c>
      <c r="K2039" s="12">
        <v>590</v>
      </c>
      <c r="L2039" s="13">
        <f t="shared" si="94"/>
        <v>0.71084337349397586</v>
      </c>
      <c r="M2039" s="12">
        <v>470</v>
      </c>
      <c r="N2039" s="12">
        <v>120</v>
      </c>
      <c r="O2039" s="14" t="str">
        <f t="shared" si="95"/>
        <v>CD Eligible</v>
      </c>
    </row>
    <row r="2040" spans="1:15" x14ac:dyDescent="0.2">
      <c r="A2040" s="11" t="s">
        <v>16</v>
      </c>
      <c r="B2040" s="11">
        <v>2</v>
      </c>
      <c r="C2040" s="11" t="s">
        <v>1411</v>
      </c>
      <c r="D2040" s="11" t="s">
        <v>1412</v>
      </c>
      <c r="E2040" s="11" t="s">
        <v>29</v>
      </c>
      <c r="F2040" s="11" t="s">
        <v>1415</v>
      </c>
      <c r="G2040" s="15">
        <v>563816</v>
      </c>
      <c r="H2040" s="15">
        <v>521020</v>
      </c>
      <c r="I2040" s="13">
        <f t="shared" si="93"/>
        <v>0.92409580430495053</v>
      </c>
      <c r="J2040" s="12">
        <v>1025</v>
      </c>
      <c r="K2040" s="12">
        <v>910</v>
      </c>
      <c r="L2040" s="13">
        <f t="shared" si="94"/>
        <v>0.8878048780487805</v>
      </c>
      <c r="M2040" s="12">
        <v>720</v>
      </c>
      <c r="N2040" s="12">
        <v>190</v>
      </c>
      <c r="O2040" s="14" t="str">
        <f t="shared" si="95"/>
        <v>CD Eligible</v>
      </c>
    </row>
    <row r="2041" spans="1:15" x14ac:dyDescent="0.2">
      <c r="A2041" s="11" t="s">
        <v>16</v>
      </c>
      <c r="B2041" s="11">
        <v>2</v>
      </c>
      <c r="C2041" s="11" t="s">
        <v>1411</v>
      </c>
      <c r="D2041" s="11" t="s">
        <v>1412</v>
      </c>
      <c r="E2041" s="11" t="s">
        <v>37</v>
      </c>
      <c r="F2041" s="11" t="s">
        <v>1416</v>
      </c>
      <c r="G2041" s="15">
        <v>290796</v>
      </c>
      <c r="H2041" s="15">
        <v>265591</v>
      </c>
      <c r="I2041" s="13">
        <f t="shared" si="93"/>
        <v>0.91332411725058116</v>
      </c>
      <c r="J2041" s="12">
        <v>995</v>
      </c>
      <c r="K2041" s="12">
        <v>725</v>
      </c>
      <c r="L2041" s="13">
        <f t="shared" si="94"/>
        <v>0.72864321608040206</v>
      </c>
      <c r="M2041" s="12">
        <v>395</v>
      </c>
      <c r="N2041" s="12">
        <v>330</v>
      </c>
      <c r="O2041" s="14" t="str">
        <f t="shared" si="95"/>
        <v>CD Eligible</v>
      </c>
    </row>
    <row r="2042" spans="1:15" x14ac:dyDescent="0.2">
      <c r="A2042" s="11" t="s">
        <v>16</v>
      </c>
      <c r="B2042" s="11">
        <v>2</v>
      </c>
      <c r="C2042" s="11" t="s">
        <v>1417</v>
      </c>
      <c r="D2042" s="11" t="s">
        <v>1418</v>
      </c>
      <c r="E2042" s="11" t="s">
        <v>21</v>
      </c>
      <c r="F2042" s="11" t="s">
        <v>1419</v>
      </c>
      <c r="G2042" s="15">
        <v>853673</v>
      </c>
      <c r="H2042" s="15">
        <v>262241</v>
      </c>
      <c r="I2042" s="13">
        <f t="shared" si="93"/>
        <v>0.30719139530007389</v>
      </c>
      <c r="J2042" s="12">
        <v>730</v>
      </c>
      <c r="K2042" s="12">
        <v>505</v>
      </c>
      <c r="L2042" s="13">
        <f t="shared" si="94"/>
        <v>0.69178082191780821</v>
      </c>
      <c r="M2042" s="12">
        <v>300</v>
      </c>
      <c r="N2042" s="12">
        <v>205</v>
      </c>
      <c r="O2042" s="14" t="str">
        <f t="shared" si="95"/>
        <v>Ineligible</v>
      </c>
    </row>
    <row r="2043" spans="1:15" x14ac:dyDescent="0.2">
      <c r="A2043" s="11" t="s">
        <v>16</v>
      </c>
      <c r="B2043" s="11">
        <v>2</v>
      </c>
      <c r="C2043" s="11" t="s">
        <v>1417</v>
      </c>
      <c r="D2043" s="11" t="s">
        <v>1418</v>
      </c>
      <c r="E2043" s="11" t="s">
        <v>27</v>
      </c>
      <c r="F2043" s="11" t="s">
        <v>1420</v>
      </c>
      <c r="G2043" s="15">
        <v>665216</v>
      </c>
      <c r="H2043" s="15">
        <v>508619</v>
      </c>
      <c r="I2043" s="13">
        <f t="shared" si="93"/>
        <v>0.76459225274196652</v>
      </c>
      <c r="J2043" s="12">
        <v>1295</v>
      </c>
      <c r="K2043" s="12">
        <v>815</v>
      </c>
      <c r="L2043" s="13">
        <f t="shared" si="94"/>
        <v>0.62934362934362931</v>
      </c>
      <c r="M2043" s="12">
        <v>520</v>
      </c>
      <c r="N2043" s="12">
        <v>295</v>
      </c>
      <c r="O2043" s="14" t="str">
        <f t="shared" si="95"/>
        <v>CD Eligible</v>
      </c>
    </row>
    <row r="2044" spans="1:15" x14ac:dyDescent="0.2">
      <c r="A2044" s="11" t="s">
        <v>16</v>
      </c>
      <c r="B2044" s="11">
        <v>2</v>
      </c>
      <c r="C2044" s="11" t="s">
        <v>1421</v>
      </c>
      <c r="D2044" s="11" t="s">
        <v>1422</v>
      </c>
      <c r="E2044" s="11" t="s">
        <v>21</v>
      </c>
      <c r="F2044" s="11" t="s">
        <v>1423</v>
      </c>
      <c r="G2044" s="15">
        <v>571995</v>
      </c>
      <c r="H2044" s="15">
        <v>558087</v>
      </c>
      <c r="I2044" s="13">
        <f t="shared" si="93"/>
        <v>0.97568510214250126</v>
      </c>
      <c r="J2044" s="12">
        <v>1450</v>
      </c>
      <c r="K2044" s="12">
        <v>1350</v>
      </c>
      <c r="L2044" s="13">
        <f t="shared" si="94"/>
        <v>0.93103448275862066</v>
      </c>
      <c r="M2044" s="12">
        <v>1145</v>
      </c>
      <c r="N2044" s="12">
        <v>205</v>
      </c>
      <c r="O2044" s="14" t="str">
        <f t="shared" si="95"/>
        <v>CD Eligible</v>
      </c>
    </row>
    <row r="2045" spans="1:15" x14ac:dyDescent="0.2">
      <c r="A2045" s="11" t="s">
        <v>16</v>
      </c>
      <c r="B2045" s="11">
        <v>2</v>
      </c>
      <c r="C2045" s="11" t="s">
        <v>1421</v>
      </c>
      <c r="D2045" s="11" t="s">
        <v>1422</v>
      </c>
      <c r="E2045" s="11" t="s">
        <v>27</v>
      </c>
      <c r="F2045" s="11" t="s">
        <v>1424</v>
      </c>
      <c r="G2045" s="15">
        <v>536473</v>
      </c>
      <c r="H2045" s="15">
        <v>419576</v>
      </c>
      <c r="I2045" s="13">
        <f t="shared" si="93"/>
        <v>0.78210086994126449</v>
      </c>
      <c r="J2045" s="12">
        <v>1675</v>
      </c>
      <c r="K2045" s="12">
        <v>1135</v>
      </c>
      <c r="L2045" s="13">
        <f t="shared" si="94"/>
        <v>0.67761194029850746</v>
      </c>
      <c r="M2045" s="12">
        <v>705</v>
      </c>
      <c r="N2045" s="12">
        <v>430</v>
      </c>
      <c r="O2045" s="14" t="str">
        <f t="shared" si="95"/>
        <v>CD Eligible</v>
      </c>
    </row>
    <row r="2046" spans="1:15" x14ac:dyDescent="0.2">
      <c r="A2046" s="11" t="s">
        <v>16</v>
      </c>
      <c r="B2046" s="11">
        <v>2</v>
      </c>
      <c r="C2046" s="11" t="s">
        <v>1421</v>
      </c>
      <c r="D2046" s="11" t="s">
        <v>1422</v>
      </c>
      <c r="E2046" s="11" t="s">
        <v>29</v>
      </c>
      <c r="F2046" s="11" t="s">
        <v>1425</v>
      </c>
      <c r="G2046" s="15">
        <v>521531</v>
      </c>
      <c r="H2046" s="15">
        <v>412738</v>
      </c>
      <c r="I2046" s="13">
        <f t="shared" si="93"/>
        <v>0.79139686806728649</v>
      </c>
      <c r="J2046" s="12">
        <v>1055</v>
      </c>
      <c r="K2046" s="12">
        <v>915</v>
      </c>
      <c r="L2046" s="13">
        <f t="shared" si="94"/>
        <v>0.86729857819905209</v>
      </c>
      <c r="M2046" s="12">
        <v>570</v>
      </c>
      <c r="N2046" s="12">
        <v>345</v>
      </c>
      <c r="O2046" s="14" t="str">
        <f t="shared" si="95"/>
        <v>CD Eligible</v>
      </c>
    </row>
    <row r="2047" spans="1:15" x14ac:dyDescent="0.2">
      <c r="A2047" s="11" t="s">
        <v>16</v>
      </c>
      <c r="B2047" s="11">
        <v>2</v>
      </c>
      <c r="C2047" s="11" t="s">
        <v>1421</v>
      </c>
      <c r="D2047" s="11" t="s">
        <v>1422</v>
      </c>
      <c r="E2047" s="11" t="s">
        <v>37</v>
      </c>
      <c r="F2047" s="11" t="s">
        <v>1426</v>
      </c>
      <c r="G2047" s="15">
        <v>577393</v>
      </c>
      <c r="H2047" s="15">
        <v>526092</v>
      </c>
      <c r="I2047" s="13">
        <f t="shared" si="93"/>
        <v>0.91115063743412195</v>
      </c>
      <c r="J2047" s="12">
        <v>1265</v>
      </c>
      <c r="K2047" s="12">
        <v>1210</v>
      </c>
      <c r="L2047" s="13">
        <f t="shared" si="94"/>
        <v>0.95652173913043481</v>
      </c>
      <c r="M2047" s="12">
        <v>1085</v>
      </c>
      <c r="N2047" s="12">
        <v>125</v>
      </c>
      <c r="O2047" s="14" t="str">
        <f t="shared" si="95"/>
        <v>CD Eligible</v>
      </c>
    </row>
    <row r="2048" spans="1:15" x14ac:dyDescent="0.2">
      <c r="A2048" s="11" t="s">
        <v>16</v>
      </c>
      <c r="B2048" s="11">
        <v>2</v>
      </c>
      <c r="C2048" s="11" t="s">
        <v>1427</v>
      </c>
      <c r="D2048" s="11" t="s">
        <v>1428</v>
      </c>
      <c r="E2048" s="11" t="s">
        <v>21</v>
      </c>
      <c r="F2048" s="11" t="s">
        <v>1429</v>
      </c>
      <c r="G2048" s="15">
        <v>393313</v>
      </c>
      <c r="H2048" s="15">
        <v>319910</v>
      </c>
      <c r="I2048" s="13">
        <f t="shared" si="93"/>
        <v>0.81337255569991329</v>
      </c>
      <c r="J2048" s="12">
        <v>1045</v>
      </c>
      <c r="K2048" s="12">
        <v>985</v>
      </c>
      <c r="L2048" s="13">
        <f t="shared" si="94"/>
        <v>0.9425837320574163</v>
      </c>
      <c r="M2048" s="12">
        <v>765</v>
      </c>
      <c r="N2048" s="12">
        <v>220</v>
      </c>
      <c r="O2048" s="14" t="str">
        <f t="shared" si="95"/>
        <v>CD Eligible</v>
      </c>
    </row>
    <row r="2049" spans="1:15" x14ac:dyDescent="0.2">
      <c r="A2049" s="11" t="s">
        <v>16</v>
      </c>
      <c r="B2049" s="11">
        <v>2</v>
      </c>
      <c r="C2049" s="11" t="s">
        <v>1427</v>
      </c>
      <c r="D2049" s="11" t="s">
        <v>1428</v>
      </c>
      <c r="E2049" s="11" t="s">
        <v>27</v>
      </c>
      <c r="F2049" s="11" t="s">
        <v>1430</v>
      </c>
      <c r="G2049" s="15">
        <v>718719</v>
      </c>
      <c r="H2049" s="15">
        <v>478988</v>
      </c>
      <c r="I2049" s="13">
        <f t="shared" si="93"/>
        <v>0.66644683109810654</v>
      </c>
      <c r="J2049" s="12">
        <v>860</v>
      </c>
      <c r="K2049" s="12">
        <v>455</v>
      </c>
      <c r="L2049" s="13">
        <f t="shared" si="94"/>
        <v>0.52906976744186052</v>
      </c>
      <c r="M2049" s="12">
        <v>310</v>
      </c>
      <c r="N2049" s="12">
        <v>145</v>
      </c>
      <c r="O2049" s="14" t="str">
        <f t="shared" si="95"/>
        <v>CD Eligible</v>
      </c>
    </row>
    <row r="2050" spans="1:15" x14ac:dyDescent="0.2">
      <c r="A2050" s="11" t="s">
        <v>16</v>
      </c>
      <c r="B2050" s="11">
        <v>2</v>
      </c>
      <c r="C2050" s="11" t="s">
        <v>1427</v>
      </c>
      <c r="D2050" s="11" t="s">
        <v>1428</v>
      </c>
      <c r="E2050" s="11" t="s">
        <v>29</v>
      </c>
      <c r="F2050" s="11" t="s">
        <v>1431</v>
      </c>
      <c r="G2050" s="15">
        <v>346511.37</v>
      </c>
      <c r="H2050" s="15">
        <v>346511.37</v>
      </c>
      <c r="I2050" s="13">
        <f t="shared" si="93"/>
        <v>1</v>
      </c>
      <c r="J2050" s="12">
        <v>690</v>
      </c>
      <c r="K2050" s="12">
        <v>680</v>
      </c>
      <c r="L2050" s="13">
        <f t="shared" si="94"/>
        <v>0.98550724637681164</v>
      </c>
      <c r="M2050" s="12">
        <v>595</v>
      </c>
      <c r="N2050" s="12">
        <v>85</v>
      </c>
      <c r="O2050" s="14" t="str">
        <f t="shared" si="95"/>
        <v>CD Eligible</v>
      </c>
    </row>
    <row r="2051" spans="1:15" x14ac:dyDescent="0.2">
      <c r="A2051" s="11" t="s">
        <v>16</v>
      </c>
      <c r="B2051" s="11">
        <v>2</v>
      </c>
      <c r="C2051" s="11" t="s">
        <v>1427</v>
      </c>
      <c r="D2051" s="11" t="s">
        <v>1428</v>
      </c>
      <c r="E2051" s="11" t="s">
        <v>37</v>
      </c>
      <c r="F2051" s="11" t="s">
        <v>1432</v>
      </c>
      <c r="G2051" s="15">
        <v>313094.82</v>
      </c>
      <c r="H2051" s="15">
        <v>313094.82</v>
      </c>
      <c r="I2051" s="13">
        <f t="shared" si="93"/>
        <v>1</v>
      </c>
      <c r="J2051" s="12">
        <v>1120</v>
      </c>
      <c r="K2051" s="12">
        <v>920</v>
      </c>
      <c r="L2051" s="13">
        <f t="shared" si="94"/>
        <v>0.8214285714285714</v>
      </c>
      <c r="M2051" s="12">
        <v>660</v>
      </c>
      <c r="N2051" s="12">
        <v>260</v>
      </c>
      <c r="O2051" s="14" t="str">
        <f t="shared" si="95"/>
        <v>CD Eligible</v>
      </c>
    </row>
    <row r="2052" spans="1:15" x14ac:dyDescent="0.2">
      <c r="A2052" s="11" t="s">
        <v>16</v>
      </c>
      <c r="B2052" s="11">
        <v>2</v>
      </c>
      <c r="C2052" s="11" t="s">
        <v>1433</v>
      </c>
      <c r="D2052" s="11" t="s">
        <v>1434</v>
      </c>
      <c r="E2052" s="11" t="s">
        <v>21</v>
      </c>
      <c r="F2052" s="11" t="s">
        <v>1435</v>
      </c>
      <c r="G2052" s="15">
        <v>1125516</v>
      </c>
      <c r="H2052" s="15">
        <v>337895</v>
      </c>
      <c r="I2052" s="13">
        <f t="shared" si="93"/>
        <v>0.30021341322557832</v>
      </c>
      <c r="J2052" s="12">
        <v>590</v>
      </c>
      <c r="K2052" s="12">
        <v>590</v>
      </c>
      <c r="L2052" s="13">
        <f t="shared" si="94"/>
        <v>1</v>
      </c>
      <c r="M2052" s="12">
        <v>420</v>
      </c>
      <c r="N2052" s="12">
        <v>170</v>
      </c>
      <c r="O2052" s="14" t="str">
        <f t="shared" si="95"/>
        <v>Ineligible</v>
      </c>
    </row>
    <row r="2053" spans="1:15" x14ac:dyDescent="0.2">
      <c r="A2053" s="11" t="s">
        <v>16</v>
      </c>
      <c r="B2053" s="11">
        <v>2</v>
      </c>
      <c r="C2053" s="11" t="s">
        <v>1433</v>
      </c>
      <c r="D2053" s="11" t="s">
        <v>1434</v>
      </c>
      <c r="E2053" s="11" t="s">
        <v>27</v>
      </c>
      <c r="F2053" s="11" t="s">
        <v>1436</v>
      </c>
      <c r="G2053" s="15">
        <v>589887</v>
      </c>
      <c r="H2053" s="15">
        <v>372440</v>
      </c>
      <c r="I2053" s="13">
        <f t="shared" si="93"/>
        <v>0.63137516168350882</v>
      </c>
      <c r="J2053" s="12">
        <v>990</v>
      </c>
      <c r="K2053" s="12">
        <v>850</v>
      </c>
      <c r="L2053" s="13">
        <f t="shared" si="94"/>
        <v>0.85858585858585856</v>
      </c>
      <c r="M2053" s="12">
        <v>785</v>
      </c>
      <c r="N2053" s="12">
        <v>65</v>
      </c>
      <c r="O2053" s="14" t="str">
        <f t="shared" si="95"/>
        <v>CD Eligible</v>
      </c>
    </row>
    <row r="2054" spans="1:15" x14ac:dyDescent="0.2">
      <c r="A2054" s="11" t="s">
        <v>16</v>
      </c>
      <c r="B2054" s="11">
        <v>2</v>
      </c>
      <c r="C2054" s="11" t="s">
        <v>1433</v>
      </c>
      <c r="D2054" s="11" t="s">
        <v>1434</v>
      </c>
      <c r="E2054" s="11" t="s">
        <v>29</v>
      </c>
      <c r="F2054" s="11" t="s">
        <v>1437</v>
      </c>
      <c r="G2054" s="15">
        <v>1085278</v>
      </c>
      <c r="H2054" s="15">
        <v>723435</v>
      </c>
      <c r="I2054" s="13">
        <f t="shared" si="93"/>
        <v>0.66658957428419263</v>
      </c>
      <c r="J2054" s="12">
        <v>1905</v>
      </c>
      <c r="K2054" s="12">
        <v>1755</v>
      </c>
      <c r="L2054" s="13">
        <f t="shared" si="94"/>
        <v>0.92125984251968507</v>
      </c>
      <c r="M2054" s="12">
        <v>1385</v>
      </c>
      <c r="N2054" s="12">
        <v>370</v>
      </c>
      <c r="O2054" s="14" t="str">
        <f t="shared" si="95"/>
        <v>CD Eligible</v>
      </c>
    </row>
    <row r="2055" spans="1:15" x14ac:dyDescent="0.2">
      <c r="A2055" s="11" t="s">
        <v>16</v>
      </c>
      <c r="B2055" s="11">
        <v>2</v>
      </c>
      <c r="C2055" s="11" t="s">
        <v>1438</v>
      </c>
      <c r="D2055" s="11" t="s">
        <v>1439</v>
      </c>
      <c r="E2055" s="11" t="s">
        <v>21</v>
      </c>
      <c r="F2055" s="11" t="s">
        <v>1440</v>
      </c>
      <c r="G2055" s="15">
        <v>488414</v>
      </c>
      <c r="H2055" s="15">
        <v>338262</v>
      </c>
      <c r="I2055" s="13">
        <f t="shared" ref="I2055:I2118" si="96">IFERROR(H2055/G2055,"-")</f>
        <v>0.69257228498773582</v>
      </c>
      <c r="J2055" s="12">
        <v>1240</v>
      </c>
      <c r="K2055" s="12">
        <v>915</v>
      </c>
      <c r="L2055" s="13">
        <f t="shared" ref="L2055:L2118" si="97">IFERROR(K2055/J2055,"-")</f>
        <v>0.73790322580645162</v>
      </c>
      <c r="M2055" s="12">
        <v>485</v>
      </c>
      <c r="N2055" s="12">
        <v>430</v>
      </c>
      <c r="O2055" s="14" t="str">
        <f t="shared" ref="O2055:O2118" si="98">IFERROR(IF(OR(I2055="-",L2055="-"),"Ineligible",IF(AND(L2055&gt;0.51,I2055&gt;0.5),"CD Eligible","Ineligible")),"Ineligible")</f>
        <v>CD Eligible</v>
      </c>
    </row>
    <row r="2056" spans="1:15" x14ac:dyDescent="0.2">
      <c r="A2056" s="11" t="s">
        <v>16</v>
      </c>
      <c r="B2056" s="11">
        <v>2</v>
      </c>
      <c r="C2056" s="11" t="s">
        <v>1438</v>
      </c>
      <c r="D2056" s="11" t="s">
        <v>1439</v>
      </c>
      <c r="E2056" s="11" t="s">
        <v>27</v>
      </c>
      <c r="F2056" s="11" t="s">
        <v>1441</v>
      </c>
      <c r="G2056" s="15">
        <v>394812</v>
      </c>
      <c r="H2056" s="15">
        <v>366952</v>
      </c>
      <c r="I2056" s="13">
        <f t="shared" si="96"/>
        <v>0.92943476895332466</v>
      </c>
      <c r="J2056" s="12">
        <v>1180</v>
      </c>
      <c r="K2056" s="12">
        <v>720</v>
      </c>
      <c r="L2056" s="13">
        <f t="shared" si="97"/>
        <v>0.61016949152542377</v>
      </c>
      <c r="M2056" s="12">
        <v>350</v>
      </c>
      <c r="N2056" s="12">
        <v>370</v>
      </c>
      <c r="O2056" s="14" t="str">
        <f t="shared" si="98"/>
        <v>CD Eligible</v>
      </c>
    </row>
    <row r="2057" spans="1:15" x14ac:dyDescent="0.2">
      <c r="A2057" s="11" t="s">
        <v>16</v>
      </c>
      <c r="B2057" s="11">
        <v>2</v>
      </c>
      <c r="C2057" s="11" t="s">
        <v>1442</v>
      </c>
      <c r="D2057" s="11" t="s">
        <v>1443</v>
      </c>
      <c r="E2057" s="11" t="s">
        <v>21</v>
      </c>
      <c r="F2057" s="11" t="s">
        <v>1444</v>
      </c>
      <c r="G2057" s="15">
        <v>679855</v>
      </c>
      <c r="H2057" s="15">
        <v>589347</v>
      </c>
      <c r="I2057" s="13">
        <f t="shared" si="96"/>
        <v>0.86687161232909959</v>
      </c>
      <c r="J2057" s="12">
        <v>1585</v>
      </c>
      <c r="K2057" s="12">
        <v>1255</v>
      </c>
      <c r="L2057" s="13">
        <f t="shared" si="97"/>
        <v>0.79179810725552047</v>
      </c>
      <c r="M2057" s="12">
        <v>845</v>
      </c>
      <c r="N2057" s="12">
        <v>410</v>
      </c>
      <c r="O2057" s="14" t="str">
        <f t="shared" si="98"/>
        <v>CD Eligible</v>
      </c>
    </row>
    <row r="2058" spans="1:15" x14ac:dyDescent="0.2">
      <c r="A2058" s="11" t="s">
        <v>16</v>
      </c>
      <c r="B2058" s="11">
        <v>2</v>
      </c>
      <c r="C2058" s="11" t="s">
        <v>1442</v>
      </c>
      <c r="D2058" s="11" t="s">
        <v>1443</v>
      </c>
      <c r="E2058" s="11" t="s">
        <v>27</v>
      </c>
      <c r="F2058" s="11" t="s">
        <v>1445</v>
      </c>
      <c r="G2058" s="15">
        <v>312688</v>
      </c>
      <c r="H2058" s="15">
        <v>295225</v>
      </c>
      <c r="I2058" s="13">
        <f t="shared" si="96"/>
        <v>0.94415199815790818</v>
      </c>
      <c r="J2058" s="12">
        <v>865</v>
      </c>
      <c r="K2058" s="12">
        <v>760</v>
      </c>
      <c r="L2058" s="13">
        <f t="shared" si="97"/>
        <v>0.87861271676300579</v>
      </c>
      <c r="M2058" s="12">
        <v>615</v>
      </c>
      <c r="N2058" s="12">
        <v>145</v>
      </c>
      <c r="O2058" s="14" t="str">
        <f t="shared" si="98"/>
        <v>CD Eligible</v>
      </c>
    </row>
    <row r="2059" spans="1:15" x14ac:dyDescent="0.2">
      <c r="A2059" s="11" t="s">
        <v>16</v>
      </c>
      <c r="B2059" s="11">
        <v>2</v>
      </c>
      <c r="C2059" s="11" t="s">
        <v>1442</v>
      </c>
      <c r="D2059" s="11" t="s">
        <v>1443</v>
      </c>
      <c r="E2059" s="11" t="s">
        <v>29</v>
      </c>
      <c r="F2059" s="11" t="s">
        <v>1446</v>
      </c>
      <c r="G2059" s="15">
        <v>371852</v>
      </c>
      <c r="H2059" s="15">
        <v>268201</v>
      </c>
      <c r="I2059" s="13">
        <f t="shared" si="96"/>
        <v>0.72125738196917055</v>
      </c>
      <c r="J2059" s="12">
        <v>770</v>
      </c>
      <c r="K2059" s="12">
        <v>530</v>
      </c>
      <c r="L2059" s="13">
        <f t="shared" si="97"/>
        <v>0.68831168831168832</v>
      </c>
      <c r="M2059" s="12">
        <v>500</v>
      </c>
      <c r="N2059" s="12">
        <v>30</v>
      </c>
      <c r="O2059" s="14" t="str">
        <f t="shared" si="98"/>
        <v>CD Eligible</v>
      </c>
    </row>
    <row r="2060" spans="1:15" x14ac:dyDescent="0.2">
      <c r="A2060" s="11" t="s">
        <v>16</v>
      </c>
      <c r="B2060" s="11">
        <v>2</v>
      </c>
      <c r="C2060" s="11" t="s">
        <v>1447</v>
      </c>
      <c r="D2060" s="11" t="s">
        <v>1448</v>
      </c>
      <c r="E2060" s="11" t="s">
        <v>21</v>
      </c>
      <c r="F2060" s="11" t="s">
        <v>1449</v>
      </c>
      <c r="G2060" s="15">
        <v>1145209</v>
      </c>
      <c r="H2060" s="15">
        <v>870158</v>
      </c>
      <c r="I2060" s="13">
        <f t="shared" si="96"/>
        <v>0.75982462589798017</v>
      </c>
      <c r="J2060" s="12">
        <v>430</v>
      </c>
      <c r="K2060" s="12">
        <v>325</v>
      </c>
      <c r="L2060" s="13">
        <f t="shared" si="97"/>
        <v>0.7558139534883721</v>
      </c>
      <c r="M2060" s="12">
        <v>190</v>
      </c>
      <c r="N2060" s="12">
        <v>135</v>
      </c>
      <c r="O2060" s="14" t="str">
        <f t="shared" si="98"/>
        <v>CD Eligible</v>
      </c>
    </row>
    <row r="2061" spans="1:15" x14ac:dyDescent="0.2">
      <c r="A2061" s="11" t="s">
        <v>16</v>
      </c>
      <c r="B2061" s="11">
        <v>2</v>
      </c>
      <c r="C2061" s="11" t="s">
        <v>1447</v>
      </c>
      <c r="D2061" s="11" t="s">
        <v>1448</v>
      </c>
      <c r="E2061" s="11" t="s">
        <v>27</v>
      </c>
      <c r="F2061" s="11" t="s">
        <v>1450</v>
      </c>
      <c r="G2061" s="15">
        <v>412230.37</v>
      </c>
      <c r="H2061" s="15">
        <v>373090.89</v>
      </c>
      <c r="I2061" s="13">
        <f t="shared" si="96"/>
        <v>0.90505435104162757</v>
      </c>
      <c r="J2061" s="12">
        <v>1335</v>
      </c>
      <c r="K2061" s="12">
        <v>1320</v>
      </c>
      <c r="L2061" s="13">
        <f t="shared" si="97"/>
        <v>0.9887640449438202</v>
      </c>
      <c r="M2061" s="12">
        <v>1040</v>
      </c>
      <c r="N2061" s="12">
        <v>280</v>
      </c>
      <c r="O2061" s="14" t="str">
        <f t="shared" si="98"/>
        <v>CD Eligible</v>
      </c>
    </row>
    <row r="2062" spans="1:15" x14ac:dyDescent="0.2">
      <c r="A2062" s="11" t="s">
        <v>16</v>
      </c>
      <c r="B2062" s="11">
        <v>2</v>
      </c>
      <c r="C2062" s="11" t="s">
        <v>1447</v>
      </c>
      <c r="D2062" s="11" t="s">
        <v>1448</v>
      </c>
      <c r="E2062" s="11" t="s">
        <v>29</v>
      </c>
      <c r="F2062" s="11" t="s">
        <v>1451</v>
      </c>
      <c r="G2062" s="15">
        <v>359894.65</v>
      </c>
      <c r="H2062" s="15">
        <v>293082.14</v>
      </c>
      <c r="I2062" s="13">
        <f t="shared" si="96"/>
        <v>0.81435536760549232</v>
      </c>
      <c r="J2062" s="12">
        <v>680</v>
      </c>
      <c r="K2062" s="12">
        <v>605</v>
      </c>
      <c r="L2062" s="13">
        <f t="shared" si="97"/>
        <v>0.88970588235294112</v>
      </c>
      <c r="M2062" s="12">
        <v>430</v>
      </c>
      <c r="N2062" s="12">
        <v>175</v>
      </c>
      <c r="O2062" s="14" t="str">
        <f t="shared" si="98"/>
        <v>CD Eligible</v>
      </c>
    </row>
    <row r="2063" spans="1:15" x14ac:dyDescent="0.2">
      <c r="A2063" s="11" t="s">
        <v>16</v>
      </c>
      <c r="B2063" s="11">
        <v>2</v>
      </c>
      <c r="C2063" s="11" t="s">
        <v>1447</v>
      </c>
      <c r="D2063" s="11" t="s">
        <v>1448</v>
      </c>
      <c r="E2063" s="11" t="s">
        <v>37</v>
      </c>
      <c r="F2063" s="11" t="s">
        <v>1452</v>
      </c>
      <c r="G2063" s="15">
        <v>301086</v>
      </c>
      <c r="H2063" s="15">
        <v>280382</v>
      </c>
      <c r="I2063" s="13">
        <f t="shared" si="96"/>
        <v>0.9312355938170489</v>
      </c>
      <c r="J2063" s="12">
        <v>1340</v>
      </c>
      <c r="K2063" s="12">
        <v>1230</v>
      </c>
      <c r="L2063" s="13">
        <f t="shared" si="97"/>
        <v>0.91791044776119401</v>
      </c>
      <c r="M2063" s="12">
        <v>1055</v>
      </c>
      <c r="N2063" s="12">
        <v>175</v>
      </c>
      <c r="O2063" s="14" t="str">
        <f t="shared" si="98"/>
        <v>CD Eligible</v>
      </c>
    </row>
    <row r="2064" spans="1:15" x14ac:dyDescent="0.2">
      <c r="A2064" s="11" t="s">
        <v>16</v>
      </c>
      <c r="B2064" s="11">
        <v>2</v>
      </c>
      <c r="C2064" s="11" t="s">
        <v>1447</v>
      </c>
      <c r="D2064" s="11" t="s">
        <v>1448</v>
      </c>
      <c r="E2064" s="11" t="s">
        <v>52</v>
      </c>
      <c r="F2064" s="11" t="s">
        <v>1453</v>
      </c>
      <c r="G2064" s="15">
        <v>559292</v>
      </c>
      <c r="H2064" s="15">
        <v>367912</v>
      </c>
      <c r="I2064" s="13">
        <f t="shared" si="96"/>
        <v>0.65781738340616347</v>
      </c>
      <c r="J2064" s="12">
        <v>1180</v>
      </c>
      <c r="K2064" s="12">
        <v>1050</v>
      </c>
      <c r="L2064" s="13">
        <f t="shared" si="97"/>
        <v>0.88983050847457623</v>
      </c>
      <c r="M2064" s="12">
        <v>760</v>
      </c>
      <c r="N2064" s="12">
        <v>290</v>
      </c>
      <c r="O2064" s="14" t="str">
        <f t="shared" si="98"/>
        <v>CD Eligible</v>
      </c>
    </row>
    <row r="2065" spans="1:15" x14ac:dyDescent="0.2">
      <c r="A2065" s="11" t="s">
        <v>16</v>
      </c>
      <c r="B2065" s="11">
        <v>2</v>
      </c>
      <c r="C2065" s="11" t="s">
        <v>1454</v>
      </c>
      <c r="D2065" s="11" t="s">
        <v>1455</v>
      </c>
      <c r="E2065" s="11" t="s">
        <v>21</v>
      </c>
      <c r="F2065" s="11" t="s">
        <v>1456</v>
      </c>
      <c r="G2065" s="15">
        <v>712270</v>
      </c>
      <c r="H2065" s="15">
        <v>631258</v>
      </c>
      <c r="I2065" s="13">
        <f t="shared" si="96"/>
        <v>0.88626223201875698</v>
      </c>
      <c r="J2065" s="12">
        <v>1300</v>
      </c>
      <c r="K2065" s="12">
        <v>780</v>
      </c>
      <c r="L2065" s="13">
        <f t="shared" si="97"/>
        <v>0.6</v>
      </c>
      <c r="M2065" s="12">
        <v>695</v>
      </c>
      <c r="N2065" s="12">
        <v>85</v>
      </c>
      <c r="O2065" s="14" t="str">
        <f t="shared" si="98"/>
        <v>CD Eligible</v>
      </c>
    </row>
    <row r="2066" spans="1:15" x14ac:dyDescent="0.2">
      <c r="A2066" s="11" t="s">
        <v>16</v>
      </c>
      <c r="B2066" s="11">
        <v>2</v>
      </c>
      <c r="C2066" s="11" t="s">
        <v>1454</v>
      </c>
      <c r="D2066" s="11" t="s">
        <v>1455</v>
      </c>
      <c r="E2066" s="11" t="s">
        <v>27</v>
      </c>
      <c r="F2066" s="11" t="s">
        <v>1457</v>
      </c>
      <c r="G2066" s="15">
        <v>233244</v>
      </c>
      <c r="H2066" s="15">
        <v>212009</v>
      </c>
      <c r="I2066" s="13">
        <f t="shared" si="96"/>
        <v>0.90895800106326419</v>
      </c>
      <c r="J2066" s="12">
        <v>755</v>
      </c>
      <c r="K2066" s="12">
        <v>540</v>
      </c>
      <c r="L2066" s="13">
        <f t="shared" si="97"/>
        <v>0.71523178807947019</v>
      </c>
      <c r="M2066" s="12">
        <v>410</v>
      </c>
      <c r="N2066" s="12">
        <v>130</v>
      </c>
      <c r="O2066" s="14" t="str">
        <f t="shared" si="98"/>
        <v>CD Eligible</v>
      </c>
    </row>
    <row r="2067" spans="1:15" x14ac:dyDescent="0.2">
      <c r="A2067" s="11" t="s">
        <v>16</v>
      </c>
      <c r="B2067" s="11">
        <v>2</v>
      </c>
      <c r="C2067" s="11" t="s">
        <v>1454</v>
      </c>
      <c r="D2067" s="11" t="s">
        <v>1455</v>
      </c>
      <c r="E2067" s="11" t="s">
        <v>29</v>
      </c>
      <c r="F2067" s="11" t="s">
        <v>1458</v>
      </c>
      <c r="G2067" s="15">
        <v>493830</v>
      </c>
      <c r="H2067" s="15">
        <v>429976</v>
      </c>
      <c r="I2067" s="13">
        <f t="shared" si="96"/>
        <v>0.87069639349573735</v>
      </c>
      <c r="J2067" s="12">
        <v>1230</v>
      </c>
      <c r="K2067" s="12">
        <v>1210</v>
      </c>
      <c r="L2067" s="13">
        <f t="shared" si="97"/>
        <v>0.98373983739837401</v>
      </c>
      <c r="M2067" s="12">
        <v>1165</v>
      </c>
      <c r="N2067" s="12">
        <v>45</v>
      </c>
      <c r="O2067" s="14" t="str">
        <f t="shared" si="98"/>
        <v>CD Eligible</v>
      </c>
    </row>
    <row r="2068" spans="1:15" x14ac:dyDescent="0.2">
      <c r="A2068" s="11" t="s">
        <v>16</v>
      </c>
      <c r="B2068" s="11">
        <v>2</v>
      </c>
      <c r="C2068" s="11" t="s">
        <v>1454</v>
      </c>
      <c r="D2068" s="11" t="s">
        <v>1455</v>
      </c>
      <c r="E2068" s="11" t="s">
        <v>37</v>
      </c>
      <c r="F2068" s="11" t="s">
        <v>1459</v>
      </c>
      <c r="G2068" s="15">
        <v>751380</v>
      </c>
      <c r="H2068" s="15">
        <v>504930</v>
      </c>
      <c r="I2068" s="13">
        <f t="shared" si="96"/>
        <v>0.67200351353509546</v>
      </c>
      <c r="J2068" s="12">
        <v>1405</v>
      </c>
      <c r="K2068" s="12">
        <v>1160</v>
      </c>
      <c r="L2068" s="13">
        <f t="shared" si="97"/>
        <v>0.82562277580071175</v>
      </c>
      <c r="M2068" s="12">
        <v>850</v>
      </c>
      <c r="N2068" s="12">
        <v>310</v>
      </c>
      <c r="O2068" s="14" t="str">
        <f t="shared" si="98"/>
        <v>CD Eligible</v>
      </c>
    </row>
    <row r="2069" spans="1:15" x14ac:dyDescent="0.2">
      <c r="A2069" s="11" t="s">
        <v>16</v>
      </c>
      <c r="B2069" s="11">
        <v>2</v>
      </c>
      <c r="C2069" s="11" t="s">
        <v>1460</v>
      </c>
      <c r="D2069" s="11" t="s">
        <v>1461</v>
      </c>
      <c r="E2069" s="11" t="s">
        <v>21</v>
      </c>
      <c r="F2069" s="11" t="s">
        <v>1462</v>
      </c>
      <c r="G2069" s="15">
        <v>261443</v>
      </c>
      <c r="H2069" s="15">
        <v>219893</v>
      </c>
      <c r="I2069" s="13">
        <f t="shared" si="96"/>
        <v>0.84107434507712964</v>
      </c>
      <c r="J2069" s="12">
        <v>785</v>
      </c>
      <c r="K2069" s="12">
        <v>530</v>
      </c>
      <c r="L2069" s="13">
        <f t="shared" si="97"/>
        <v>0.67515923566878977</v>
      </c>
      <c r="M2069" s="12">
        <v>435</v>
      </c>
      <c r="N2069" s="12">
        <v>95</v>
      </c>
      <c r="O2069" s="14" t="str">
        <f t="shared" si="98"/>
        <v>CD Eligible</v>
      </c>
    </row>
    <row r="2070" spans="1:15" x14ac:dyDescent="0.2">
      <c r="A2070" s="11" t="s">
        <v>16</v>
      </c>
      <c r="B2070" s="11">
        <v>2</v>
      </c>
      <c r="C2070" s="11" t="s">
        <v>1460</v>
      </c>
      <c r="D2070" s="11" t="s">
        <v>1461</v>
      </c>
      <c r="E2070" s="11" t="s">
        <v>27</v>
      </c>
      <c r="F2070" s="11" t="s">
        <v>1463</v>
      </c>
      <c r="G2070" s="15">
        <v>358408</v>
      </c>
      <c r="H2070" s="15">
        <v>338614</v>
      </c>
      <c r="I2070" s="13">
        <f t="shared" si="96"/>
        <v>0.9447724381152206</v>
      </c>
      <c r="J2070" s="12">
        <v>900</v>
      </c>
      <c r="K2070" s="12">
        <v>870</v>
      </c>
      <c r="L2070" s="13">
        <f t="shared" si="97"/>
        <v>0.96666666666666667</v>
      </c>
      <c r="M2070" s="12">
        <v>450</v>
      </c>
      <c r="N2070" s="12">
        <v>420</v>
      </c>
      <c r="O2070" s="14" t="str">
        <f t="shared" si="98"/>
        <v>CD Eligible</v>
      </c>
    </row>
    <row r="2071" spans="1:15" x14ac:dyDescent="0.2">
      <c r="A2071" s="11" t="s">
        <v>16</v>
      </c>
      <c r="B2071" s="11">
        <v>2</v>
      </c>
      <c r="C2071" s="11" t="s">
        <v>1460</v>
      </c>
      <c r="D2071" s="11" t="s">
        <v>1461</v>
      </c>
      <c r="E2071" s="11" t="s">
        <v>29</v>
      </c>
      <c r="F2071" s="11" t="s">
        <v>1464</v>
      </c>
      <c r="G2071" s="15">
        <v>304576</v>
      </c>
      <c r="H2071" s="15">
        <v>293119</v>
      </c>
      <c r="I2071" s="13">
        <f t="shared" si="96"/>
        <v>0.96238377285143939</v>
      </c>
      <c r="J2071" s="12">
        <v>945</v>
      </c>
      <c r="K2071" s="12">
        <v>905</v>
      </c>
      <c r="L2071" s="13">
        <f t="shared" si="97"/>
        <v>0.95767195767195767</v>
      </c>
      <c r="M2071" s="12">
        <v>685</v>
      </c>
      <c r="N2071" s="12">
        <v>220</v>
      </c>
      <c r="O2071" s="14" t="str">
        <f t="shared" si="98"/>
        <v>CD Eligible</v>
      </c>
    </row>
    <row r="2072" spans="1:15" x14ac:dyDescent="0.2">
      <c r="A2072" s="11" t="s">
        <v>16</v>
      </c>
      <c r="B2072" s="11">
        <v>2</v>
      </c>
      <c r="C2072" s="11" t="s">
        <v>1460</v>
      </c>
      <c r="D2072" s="11" t="s">
        <v>1461</v>
      </c>
      <c r="E2072" s="11" t="s">
        <v>37</v>
      </c>
      <c r="F2072" s="11" t="s">
        <v>1465</v>
      </c>
      <c r="G2072" s="15">
        <v>382588</v>
      </c>
      <c r="H2072" s="15">
        <v>328727</v>
      </c>
      <c r="I2072" s="13">
        <f t="shared" si="96"/>
        <v>0.85921931686304853</v>
      </c>
      <c r="J2072" s="12">
        <v>910</v>
      </c>
      <c r="K2072" s="12">
        <v>810</v>
      </c>
      <c r="L2072" s="13">
        <f t="shared" si="97"/>
        <v>0.89010989010989006</v>
      </c>
      <c r="M2072" s="12">
        <v>575</v>
      </c>
      <c r="N2072" s="12">
        <v>235</v>
      </c>
      <c r="O2072" s="14" t="str">
        <f t="shared" si="98"/>
        <v>CD Eligible</v>
      </c>
    </row>
    <row r="2073" spans="1:15" x14ac:dyDescent="0.2">
      <c r="A2073" s="11" t="s">
        <v>16</v>
      </c>
      <c r="B2073" s="11">
        <v>2</v>
      </c>
      <c r="C2073" s="11" t="s">
        <v>1460</v>
      </c>
      <c r="D2073" s="11" t="s">
        <v>1461</v>
      </c>
      <c r="E2073" s="11" t="s">
        <v>52</v>
      </c>
      <c r="F2073" s="11" t="s">
        <v>1466</v>
      </c>
      <c r="G2073" s="15">
        <v>384100</v>
      </c>
      <c r="H2073" s="15">
        <v>338155</v>
      </c>
      <c r="I2073" s="13">
        <f t="shared" si="96"/>
        <v>0.8803827128351992</v>
      </c>
      <c r="J2073" s="12">
        <v>655</v>
      </c>
      <c r="K2073" s="12">
        <v>430</v>
      </c>
      <c r="L2073" s="13">
        <f t="shared" si="97"/>
        <v>0.65648854961832059</v>
      </c>
      <c r="M2073" s="12">
        <v>335</v>
      </c>
      <c r="N2073" s="12">
        <v>95</v>
      </c>
      <c r="O2073" s="14" t="str">
        <f t="shared" si="98"/>
        <v>CD Eligible</v>
      </c>
    </row>
    <row r="2074" spans="1:15" x14ac:dyDescent="0.2">
      <c r="A2074" s="11" t="s">
        <v>16</v>
      </c>
      <c r="B2074" s="11">
        <v>2</v>
      </c>
      <c r="C2074" s="11" t="s">
        <v>1460</v>
      </c>
      <c r="D2074" s="11" t="s">
        <v>1461</v>
      </c>
      <c r="E2074" s="11" t="s">
        <v>61</v>
      </c>
      <c r="F2074" s="11" t="s">
        <v>1467</v>
      </c>
      <c r="G2074" s="15">
        <v>931619</v>
      </c>
      <c r="H2074" s="15">
        <v>880409</v>
      </c>
      <c r="I2074" s="13">
        <f t="shared" si="96"/>
        <v>0.94503117690815663</v>
      </c>
      <c r="J2074" s="12">
        <v>2265</v>
      </c>
      <c r="K2074" s="12">
        <v>1845</v>
      </c>
      <c r="L2074" s="13">
        <f t="shared" si="97"/>
        <v>0.81456953642384111</v>
      </c>
      <c r="M2074" s="12">
        <v>1710</v>
      </c>
      <c r="N2074" s="12">
        <v>135</v>
      </c>
      <c r="O2074" s="14" t="str">
        <f t="shared" si="98"/>
        <v>CD Eligible</v>
      </c>
    </row>
    <row r="2075" spans="1:15" x14ac:dyDescent="0.2">
      <c r="A2075" s="11" t="s">
        <v>16</v>
      </c>
      <c r="B2075" s="11">
        <v>2</v>
      </c>
      <c r="C2075" s="11" t="s">
        <v>1468</v>
      </c>
      <c r="D2075" s="11" t="s">
        <v>1469</v>
      </c>
      <c r="E2075" s="11" t="s">
        <v>21</v>
      </c>
      <c r="F2075" s="11" t="s">
        <v>1470</v>
      </c>
      <c r="G2075" s="15">
        <v>518167</v>
      </c>
      <c r="H2075" s="15">
        <v>432121</v>
      </c>
      <c r="I2075" s="13">
        <f t="shared" si="96"/>
        <v>0.83394156710095391</v>
      </c>
      <c r="J2075" s="12">
        <v>1660</v>
      </c>
      <c r="K2075" s="12">
        <v>1090</v>
      </c>
      <c r="L2075" s="13">
        <f t="shared" si="97"/>
        <v>0.65662650602409633</v>
      </c>
      <c r="M2075" s="12">
        <v>925</v>
      </c>
      <c r="N2075" s="12">
        <v>165</v>
      </c>
      <c r="O2075" s="14" t="str">
        <f t="shared" si="98"/>
        <v>CD Eligible</v>
      </c>
    </row>
    <row r="2076" spans="1:15" x14ac:dyDescent="0.2">
      <c r="A2076" s="11" t="s">
        <v>16</v>
      </c>
      <c r="B2076" s="11">
        <v>2</v>
      </c>
      <c r="C2076" s="11" t="s">
        <v>1468</v>
      </c>
      <c r="D2076" s="11" t="s">
        <v>1469</v>
      </c>
      <c r="E2076" s="11" t="s">
        <v>27</v>
      </c>
      <c r="F2076" s="11" t="s">
        <v>1471</v>
      </c>
      <c r="G2076" s="15">
        <v>492274</v>
      </c>
      <c r="H2076" s="15">
        <v>402244</v>
      </c>
      <c r="I2076" s="13">
        <f t="shared" si="96"/>
        <v>0.81711404624253969</v>
      </c>
      <c r="J2076" s="12">
        <v>1000</v>
      </c>
      <c r="K2076" s="12">
        <v>470</v>
      </c>
      <c r="L2076" s="13">
        <f t="shared" si="97"/>
        <v>0.47</v>
      </c>
      <c r="M2076" s="12">
        <v>260</v>
      </c>
      <c r="N2076" s="12">
        <v>210</v>
      </c>
      <c r="O2076" s="14" t="str">
        <f t="shared" si="98"/>
        <v>Ineligible</v>
      </c>
    </row>
    <row r="2077" spans="1:15" x14ac:dyDescent="0.2">
      <c r="A2077" s="11" t="s">
        <v>16</v>
      </c>
      <c r="B2077" s="11">
        <v>2</v>
      </c>
      <c r="C2077" s="11" t="s">
        <v>1472</v>
      </c>
      <c r="D2077" s="11" t="s">
        <v>1473</v>
      </c>
      <c r="E2077" s="11" t="s">
        <v>21</v>
      </c>
      <c r="F2077" s="11" t="s">
        <v>1474</v>
      </c>
      <c r="G2077" s="15">
        <v>484865</v>
      </c>
      <c r="H2077" s="15">
        <v>333704</v>
      </c>
      <c r="I2077" s="13">
        <f t="shared" si="96"/>
        <v>0.68824105678900316</v>
      </c>
      <c r="J2077" s="12">
        <v>1410</v>
      </c>
      <c r="K2077" s="12">
        <v>1235</v>
      </c>
      <c r="L2077" s="13">
        <f t="shared" si="97"/>
        <v>0.87588652482269502</v>
      </c>
      <c r="M2077" s="12">
        <v>1195</v>
      </c>
      <c r="N2077" s="12">
        <v>40</v>
      </c>
      <c r="O2077" s="14" t="str">
        <f t="shared" si="98"/>
        <v>CD Eligible</v>
      </c>
    </row>
    <row r="2078" spans="1:15" x14ac:dyDescent="0.2">
      <c r="A2078" s="11" t="s">
        <v>16</v>
      </c>
      <c r="B2078" s="11">
        <v>2</v>
      </c>
      <c r="C2078" s="11" t="s">
        <v>1472</v>
      </c>
      <c r="D2078" s="11" t="s">
        <v>1473</v>
      </c>
      <c r="E2078" s="11" t="s">
        <v>27</v>
      </c>
      <c r="F2078" s="11" t="s">
        <v>1475</v>
      </c>
      <c r="G2078" s="15">
        <v>581416</v>
      </c>
      <c r="H2078" s="15">
        <v>546511</v>
      </c>
      <c r="I2078" s="13">
        <f t="shared" si="96"/>
        <v>0.93996553242428826</v>
      </c>
      <c r="J2078" s="12">
        <v>1550</v>
      </c>
      <c r="K2078" s="12">
        <v>1345</v>
      </c>
      <c r="L2078" s="13">
        <f t="shared" si="97"/>
        <v>0.86774193548387102</v>
      </c>
      <c r="M2078" s="12">
        <v>875</v>
      </c>
      <c r="N2078" s="12">
        <v>470</v>
      </c>
      <c r="O2078" s="14" t="str">
        <f t="shared" si="98"/>
        <v>CD Eligible</v>
      </c>
    </row>
    <row r="2079" spans="1:15" x14ac:dyDescent="0.2">
      <c r="A2079" s="11" t="s">
        <v>16</v>
      </c>
      <c r="B2079" s="11">
        <v>2</v>
      </c>
      <c r="C2079" s="11" t="s">
        <v>1472</v>
      </c>
      <c r="D2079" s="11" t="s">
        <v>1473</v>
      </c>
      <c r="E2079" s="11" t="s">
        <v>29</v>
      </c>
      <c r="F2079" s="11" t="s">
        <v>1476</v>
      </c>
      <c r="G2079" s="15">
        <v>521877</v>
      </c>
      <c r="H2079" s="15">
        <v>472025</v>
      </c>
      <c r="I2079" s="13">
        <f t="shared" si="96"/>
        <v>0.9044755756624645</v>
      </c>
      <c r="J2079" s="12">
        <v>1255</v>
      </c>
      <c r="K2079" s="12">
        <v>1150</v>
      </c>
      <c r="L2079" s="13">
        <f t="shared" si="97"/>
        <v>0.91633466135458164</v>
      </c>
      <c r="M2079" s="12">
        <v>925</v>
      </c>
      <c r="N2079" s="12">
        <v>225</v>
      </c>
      <c r="O2079" s="14" t="str">
        <f t="shared" si="98"/>
        <v>CD Eligible</v>
      </c>
    </row>
    <row r="2080" spans="1:15" x14ac:dyDescent="0.2">
      <c r="A2080" s="11" t="s">
        <v>16</v>
      </c>
      <c r="B2080" s="11">
        <v>2</v>
      </c>
      <c r="C2080" s="11" t="s">
        <v>1477</v>
      </c>
      <c r="D2080" s="11" t="s">
        <v>1478</v>
      </c>
      <c r="E2080" s="11" t="s">
        <v>21</v>
      </c>
      <c r="F2080" s="11" t="s">
        <v>1479</v>
      </c>
      <c r="G2080" s="15">
        <v>1184572</v>
      </c>
      <c r="H2080" s="15">
        <v>747058</v>
      </c>
      <c r="I2080" s="13">
        <f t="shared" si="96"/>
        <v>0.63065647339292163</v>
      </c>
      <c r="J2080" s="12">
        <v>2710</v>
      </c>
      <c r="K2080" s="12">
        <v>2520</v>
      </c>
      <c r="L2080" s="13">
        <f t="shared" si="97"/>
        <v>0.92988929889298888</v>
      </c>
      <c r="M2080" s="12">
        <v>2080</v>
      </c>
      <c r="N2080" s="12">
        <v>440</v>
      </c>
      <c r="O2080" s="14" t="str">
        <f t="shared" si="98"/>
        <v>CD Eligible</v>
      </c>
    </row>
    <row r="2081" spans="1:15" x14ac:dyDescent="0.2">
      <c r="A2081" s="11" t="s">
        <v>16</v>
      </c>
      <c r="B2081" s="11">
        <v>2</v>
      </c>
      <c r="C2081" s="11" t="s">
        <v>1477</v>
      </c>
      <c r="D2081" s="11" t="s">
        <v>1478</v>
      </c>
      <c r="E2081" s="11" t="s">
        <v>27</v>
      </c>
      <c r="F2081" s="11" t="s">
        <v>1480</v>
      </c>
      <c r="G2081" s="15">
        <v>608758.18999999994</v>
      </c>
      <c r="H2081" s="15">
        <v>517234</v>
      </c>
      <c r="I2081" s="13">
        <f t="shared" si="96"/>
        <v>0.84965427734122156</v>
      </c>
      <c r="J2081" s="12">
        <v>1560</v>
      </c>
      <c r="K2081" s="12">
        <v>1360</v>
      </c>
      <c r="L2081" s="13">
        <f t="shared" si="97"/>
        <v>0.87179487179487181</v>
      </c>
      <c r="M2081" s="12">
        <v>1055</v>
      </c>
      <c r="N2081" s="12">
        <v>305</v>
      </c>
      <c r="O2081" s="14" t="str">
        <f t="shared" si="98"/>
        <v>CD Eligible</v>
      </c>
    </row>
    <row r="2082" spans="1:15" x14ac:dyDescent="0.2">
      <c r="A2082" s="11" t="s">
        <v>16</v>
      </c>
      <c r="B2082" s="11">
        <v>2</v>
      </c>
      <c r="C2082" s="11" t="s">
        <v>1477</v>
      </c>
      <c r="D2082" s="11" t="s">
        <v>1478</v>
      </c>
      <c r="E2082" s="11" t="s">
        <v>29</v>
      </c>
      <c r="F2082" s="11" t="s">
        <v>1481</v>
      </c>
      <c r="G2082" s="15">
        <v>783103.74</v>
      </c>
      <c r="H2082" s="15">
        <v>668779.93000000005</v>
      </c>
      <c r="I2082" s="13">
        <f t="shared" si="96"/>
        <v>0.85401192184320307</v>
      </c>
      <c r="J2082" s="12">
        <v>1575</v>
      </c>
      <c r="K2082" s="12">
        <v>1355</v>
      </c>
      <c r="L2082" s="13">
        <f t="shared" si="97"/>
        <v>0.86031746031746037</v>
      </c>
      <c r="M2082" s="12">
        <v>1170</v>
      </c>
      <c r="N2082" s="12">
        <v>185</v>
      </c>
      <c r="O2082" s="14" t="str">
        <f t="shared" si="98"/>
        <v>CD Eligible</v>
      </c>
    </row>
    <row r="2083" spans="1:15" x14ac:dyDescent="0.2">
      <c r="A2083" s="11" t="s">
        <v>16</v>
      </c>
      <c r="B2083" s="11">
        <v>2</v>
      </c>
      <c r="C2083" s="11" t="s">
        <v>1482</v>
      </c>
      <c r="D2083" s="11" t="s">
        <v>1483</v>
      </c>
      <c r="E2083" s="11" t="s">
        <v>21</v>
      </c>
      <c r="F2083" s="11" t="s">
        <v>1484</v>
      </c>
      <c r="G2083" s="15">
        <v>507158</v>
      </c>
      <c r="H2083" s="15">
        <v>400154</v>
      </c>
      <c r="I2083" s="13">
        <f t="shared" si="96"/>
        <v>0.78901249709163612</v>
      </c>
      <c r="J2083" s="12">
        <v>1365</v>
      </c>
      <c r="K2083" s="12">
        <v>1225</v>
      </c>
      <c r="L2083" s="13">
        <f t="shared" si="97"/>
        <v>0.89743589743589747</v>
      </c>
      <c r="M2083" s="12">
        <v>975</v>
      </c>
      <c r="N2083" s="12">
        <v>250</v>
      </c>
      <c r="O2083" s="14" t="str">
        <f t="shared" si="98"/>
        <v>CD Eligible</v>
      </c>
    </row>
    <row r="2084" spans="1:15" x14ac:dyDescent="0.2">
      <c r="A2084" s="11" t="s">
        <v>16</v>
      </c>
      <c r="B2084" s="11">
        <v>2</v>
      </c>
      <c r="C2084" s="11" t="s">
        <v>1482</v>
      </c>
      <c r="D2084" s="11" t="s">
        <v>1483</v>
      </c>
      <c r="E2084" s="11" t="s">
        <v>27</v>
      </c>
      <c r="F2084" s="11" t="s">
        <v>1485</v>
      </c>
      <c r="G2084" s="15">
        <v>236951</v>
      </c>
      <c r="H2084" s="15">
        <v>191577</v>
      </c>
      <c r="I2084" s="13">
        <f t="shared" si="96"/>
        <v>0.80850893222649411</v>
      </c>
      <c r="J2084" s="12">
        <v>700</v>
      </c>
      <c r="K2084" s="12">
        <v>700</v>
      </c>
      <c r="L2084" s="13">
        <f t="shared" si="97"/>
        <v>1</v>
      </c>
      <c r="M2084" s="12">
        <v>395</v>
      </c>
      <c r="N2084" s="12">
        <v>305</v>
      </c>
      <c r="O2084" s="14" t="str">
        <f t="shared" si="98"/>
        <v>CD Eligible</v>
      </c>
    </row>
    <row r="2085" spans="1:15" x14ac:dyDescent="0.2">
      <c r="A2085" s="11" t="s">
        <v>16</v>
      </c>
      <c r="B2085" s="11">
        <v>2</v>
      </c>
      <c r="C2085" s="11" t="s">
        <v>1482</v>
      </c>
      <c r="D2085" s="11" t="s">
        <v>1483</v>
      </c>
      <c r="E2085" s="11" t="s">
        <v>29</v>
      </c>
      <c r="F2085" s="11" t="s">
        <v>1486</v>
      </c>
      <c r="G2085" s="15">
        <v>461476</v>
      </c>
      <c r="H2085" s="15">
        <v>345374</v>
      </c>
      <c r="I2085" s="13">
        <f t="shared" si="96"/>
        <v>0.74841161837235304</v>
      </c>
      <c r="J2085" s="12">
        <v>940</v>
      </c>
      <c r="K2085" s="12">
        <v>840</v>
      </c>
      <c r="L2085" s="13">
        <f t="shared" si="97"/>
        <v>0.8936170212765957</v>
      </c>
      <c r="M2085" s="12">
        <v>665</v>
      </c>
      <c r="N2085" s="12">
        <v>175</v>
      </c>
      <c r="O2085" s="14" t="str">
        <f t="shared" si="98"/>
        <v>CD Eligible</v>
      </c>
    </row>
    <row r="2086" spans="1:15" x14ac:dyDescent="0.2">
      <c r="A2086" s="11" t="s">
        <v>16</v>
      </c>
      <c r="B2086" s="11">
        <v>2</v>
      </c>
      <c r="C2086" s="11" t="s">
        <v>1482</v>
      </c>
      <c r="D2086" s="11" t="s">
        <v>1483</v>
      </c>
      <c r="E2086" s="11" t="s">
        <v>37</v>
      </c>
      <c r="F2086" s="11" t="s">
        <v>1487</v>
      </c>
      <c r="G2086" s="15">
        <v>1089899</v>
      </c>
      <c r="H2086" s="15">
        <v>859806</v>
      </c>
      <c r="I2086" s="13">
        <f t="shared" si="96"/>
        <v>0.78888594264239165</v>
      </c>
      <c r="J2086" s="12">
        <v>1900</v>
      </c>
      <c r="K2086" s="12">
        <v>1840</v>
      </c>
      <c r="L2086" s="13">
        <f t="shared" si="97"/>
        <v>0.96842105263157896</v>
      </c>
      <c r="M2086" s="12">
        <v>1705</v>
      </c>
      <c r="N2086" s="12">
        <v>135</v>
      </c>
      <c r="O2086" s="14" t="str">
        <f t="shared" si="98"/>
        <v>CD Eligible</v>
      </c>
    </row>
    <row r="2087" spans="1:15" x14ac:dyDescent="0.2">
      <c r="A2087" s="11" t="s">
        <v>16</v>
      </c>
      <c r="B2087" s="11">
        <v>2</v>
      </c>
      <c r="C2087" s="11" t="s">
        <v>1488</v>
      </c>
      <c r="D2087" s="11" t="s">
        <v>1489</v>
      </c>
      <c r="E2087" s="11" t="s">
        <v>21</v>
      </c>
      <c r="F2087" s="11" t="s">
        <v>1490</v>
      </c>
      <c r="G2087" s="15">
        <v>445381</v>
      </c>
      <c r="H2087" s="15">
        <v>349078</v>
      </c>
      <c r="I2087" s="13">
        <f t="shared" si="96"/>
        <v>0.78377389246510287</v>
      </c>
      <c r="J2087" s="12">
        <v>1315</v>
      </c>
      <c r="K2087" s="12">
        <v>650</v>
      </c>
      <c r="L2087" s="13">
        <f t="shared" si="97"/>
        <v>0.49429657794676807</v>
      </c>
      <c r="M2087" s="12">
        <v>570</v>
      </c>
      <c r="N2087" s="12">
        <v>80</v>
      </c>
      <c r="O2087" s="14" t="str">
        <f t="shared" si="98"/>
        <v>Ineligible</v>
      </c>
    </row>
    <row r="2088" spans="1:15" x14ac:dyDescent="0.2">
      <c r="A2088" s="11" t="s">
        <v>16</v>
      </c>
      <c r="B2088" s="11">
        <v>2</v>
      </c>
      <c r="C2088" s="11" t="s">
        <v>1488</v>
      </c>
      <c r="D2088" s="11" t="s">
        <v>1489</v>
      </c>
      <c r="E2088" s="11" t="s">
        <v>27</v>
      </c>
      <c r="F2088" s="11" t="s">
        <v>1491</v>
      </c>
      <c r="G2088" s="15">
        <v>462318</v>
      </c>
      <c r="H2088" s="15">
        <v>366973</v>
      </c>
      <c r="I2088" s="13">
        <f t="shared" si="96"/>
        <v>0.79376749337036412</v>
      </c>
      <c r="J2088" s="12">
        <v>925</v>
      </c>
      <c r="K2088" s="12">
        <v>390</v>
      </c>
      <c r="L2088" s="13">
        <f t="shared" si="97"/>
        <v>0.42162162162162165</v>
      </c>
      <c r="M2088" s="12">
        <v>390</v>
      </c>
      <c r="N2088" s="12">
        <v>0</v>
      </c>
      <c r="O2088" s="14" t="str">
        <f t="shared" si="98"/>
        <v>Ineligible</v>
      </c>
    </row>
    <row r="2089" spans="1:15" x14ac:dyDescent="0.2">
      <c r="A2089" s="11" t="s">
        <v>16</v>
      </c>
      <c r="B2089" s="11">
        <v>2</v>
      </c>
      <c r="C2089" s="11" t="s">
        <v>1488</v>
      </c>
      <c r="D2089" s="11" t="s">
        <v>1489</v>
      </c>
      <c r="E2089" s="11" t="s">
        <v>29</v>
      </c>
      <c r="F2089" s="11" t="s">
        <v>1492</v>
      </c>
      <c r="G2089" s="15">
        <v>338257</v>
      </c>
      <c r="H2089" s="15">
        <v>320157</v>
      </c>
      <c r="I2089" s="13">
        <f t="shared" si="96"/>
        <v>0.94649039044276984</v>
      </c>
      <c r="J2089" s="12">
        <v>1615</v>
      </c>
      <c r="K2089" s="12">
        <v>1210</v>
      </c>
      <c r="L2089" s="13">
        <f t="shared" si="97"/>
        <v>0.74922600619195046</v>
      </c>
      <c r="M2089" s="12">
        <v>225</v>
      </c>
      <c r="N2089" s="12">
        <v>985</v>
      </c>
      <c r="O2089" s="14" t="str">
        <f t="shared" si="98"/>
        <v>CD Eligible</v>
      </c>
    </row>
    <row r="2090" spans="1:15" x14ac:dyDescent="0.2">
      <c r="A2090" s="11" t="s">
        <v>16</v>
      </c>
      <c r="B2090" s="11">
        <v>2</v>
      </c>
      <c r="C2090" s="11" t="s">
        <v>1488</v>
      </c>
      <c r="D2090" s="11" t="s">
        <v>1489</v>
      </c>
      <c r="E2090" s="11" t="s">
        <v>37</v>
      </c>
      <c r="F2090" s="11" t="s">
        <v>1493</v>
      </c>
      <c r="G2090" s="15">
        <v>397249</v>
      </c>
      <c r="H2090" s="15">
        <v>259885</v>
      </c>
      <c r="I2090" s="13">
        <f t="shared" si="96"/>
        <v>0.65421184194296278</v>
      </c>
      <c r="J2090" s="12">
        <v>650</v>
      </c>
      <c r="K2090" s="12">
        <v>200</v>
      </c>
      <c r="L2090" s="13">
        <f t="shared" si="97"/>
        <v>0.30769230769230771</v>
      </c>
      <c r="M2090" s="12">
        <v>155</v>
      </c>
      <c r="N2090" s="12">
        <v>45</v>
      </c>
      <c r="O2090" s="14" t="str">
        <f t="shared" si="98"/>
        <v>Ineligible</v>
      </c>
    </row>
    <row r="2091" spans="1:15" x14ac:dyDescent="0.2">
      <c r="A2091" s="11" t="s">
        <v>16</v>
      </c>
      <c r="B2091" s="11">
        <v>2</v>
      </c>
      <c r="C2091" s="11" t="s">
        <v>1488</v>
      </c>
      <c r="D2091" s="11" t="s">
        <v>1489</v>
      </c>
      <c r="E2091" s="11" t="s">
        <v>52</v>
      </c>
      <c r="F2091" s="11" t="s">
        <v>1494</v>
      </c>
      <c r="G2091" s="15">
        <v>347559</v>
      </c>
      <c r="H2091" s="15">
        <v>306471</v>
      </c>
      <c r="I2091" s="13">
        <f t="shared" si="96"/>
        <v>0.88178122275642412</v>
      </c>
      <c r="J2091" s="12">
        <v>400</v>
      </c>
      <c r="K2091" s="12">
        <v>85</v>
      </c>
      <c r="L2091" s="13">
        <f t="shared" si="97"/>
        <v>0.21249999999999999</v>
      </c>
      <c r="M2091" s="12">
        <v>85</v>
      </c>
      <c r="N2091" s="12">
        <v>0</v>
      </c>
      <c r="O2091" s="14" t="str">
        <f t="shared" si="98"/>
        <v>Ineligible</v>
      </c>
    </row>
    <row r="2092" spans="1:15" x14ac:dyDescent="0.2">
      <c r="A2092" s="11" t="s">
        <v>16</v>
      </c>
      <c r="B2092" s="11">
        <v>2</v>
      </c>
      <c r="C2092" s="11" t="s">
        <v>1488</v>
      </c>
      <c r="D2092" s="11" t="s">
        <v>1489</v>
      </c>
      <c r="E2092" s="11" t="s">
        <v>61</v>
      </c>
      <c r="F2092" s="11" t="s">
        <v>1495</v>
      </c>
      <c r="G2092" s="15">
        <v>336410</v>
      </c>
      <c r="H2092" s="15">
        <v>320756</v>
      </c>
      <c r="I2092" s="13">
        <f t="shared" si="96"/>
        <v>0.95346749502095662</v>
      </c>
      <c r="J2092" s="12">
        <v>730</v>
      </c>
      <c r="K2092" s="12">
        <v>590</v>
      </c>
      <c r="L2092" s="13">
        <f t="shared" si="97"/>
        <v>0.80821917808219179</v>
      </c>
      <c r="M2092" s="12">
        <v>390</v>
      </c>
      <c r="N2092" s="12">
        <v>200</v>
      </c>
      <c r="O2092" s="14" t="str">
        <f t="shared" si="98"/>
        <v>CD Eligible</v>
      </c>
    </row>
    <row r="2093" spans="1:15" x14ac:dyDescent="0.2">
      <c r="A2093" s="11" t="s">
        <v>16</v>
      </c>
      <c r="B2093" s="11">
        <v>2</v>
      </c>
      <c r="C2093" s="11" t="s">
        <v>1488</v>
      </c>
      <c r="D2093" s="11" t="s">
        <v>1489</v>
      </c>
      <c r="E2093" s="11" t="s">
        <v>139</v>
      </c>
      <c r="F2093" s="11" t="s">
        <v>1496</v>
      </c>
      <c r="G2093" s="15">
        <v>455990</v>
      </c>
      <c r="H2093" s="15">
        <v>417360</v>
      </c>
      <c r="I2093" s="13">
        <f t="shared" si="96"/>
        <v>0.91528322989539246</v>
      </c>
      <c r="J2093" s="12">
        <v>1325</v>
      </c>
      <c r="K2093" s="12">
        <v>575</v>
      </c>
      <c r="L2093" s="13">
        <f t="shared" si="97"/>
        <v>0.43396226415094341</v>
      </c>
      <c r="M2093" s="12">
        <v>515</v>
      </c>
      <c r="N2093" s="12">
        <v>60</v>
      </c>
      <c r="O2093" s="14" t="str">
        <f t="shared" si="98"/>
        <v>Ineligible</v>
      </c>
    </row>
    <row r="2094" spans="1:15" x14ac:dyDescent="0.2">
      <c r="A2094" s="11" t="s">
        <v>16</v>
      </c>
      <c r="B2094" s="11">
        <v>2</v>
      </c>
      <c r="C2094" s="11" t="s">
        <v>1488</v>
      </c>
      <c r="D2094" s="11" t="s">
        <v>1489</v>
      </c>
      <c r="E2094" s="11" t="s">
        <v>735</v>
      </c>
      <c r="F2094" s="11" t="s">
        <v>1497</v>
      </c>
      <c r="G2094" s="15">
        <v>288646</v>
      </c>
      <c r="H2094" s="15">
        <v>270725</v>
      </c>
      <c r="I2094" s="13">
        <f t="shared" si="96"/>
        <v>0.93791356886982669</v>
      </c>
      <c r="J2094" s="12">
        <v>500</v>
      </c>
      <c r="K2094" s="12">
        <v>500</v>
      </c>
      <c r="L2094" s="13">
        <f t="shared" si="97"/>
        <v>1</v>
      </c>
      <c r="M2094" s="12">
        <v>340</v>
      </c>
      <c r="N2094" s="12">
        <v>160</v>
      </c>
      <c r="O2094" s="14" t="str">
        <f t="shared" si="98"/>
        <v>CD Eligible</v>
      </c>
    </row>
    <row r="2095" spans="1:15" x14ac:dyDescent="0.2">
      <c r="A2095" s="11" t="s">
        <v>16</v>
      </c>
      <c r="B2095" s="11">
        <v>2</v>
      </c>
      <c r="C2095" s="11" t="s">
        <v>1498</v>
      </c>
      <c r="D2095" s="11" t="s">
        <v>1499</v>
      </c>
      <c r="E2095" s="11" t="s">
        <v>21</v>
      </c>
      <c r="F2095" s="11" t="s">
        <v>1500</v>
      </c>
      <c r="G2095" s="15">
        <v>1503578</v>
      </c>
      <c r="H2095" s="15">
        <v>486086</v>
      </c>
      <c r="I2095" s="13">
        <f t="shared" si="96"/>
        <v>0.32328618801285997</v>
      </c>
      <c r="J2095" s="12">
        <v>1505</v>
      </c>
      <c r="K2095" s="12">
        <v>1310</v>
      </c>
      <c r="L2095" s="13">
        <f t="shared" si="97"/>
        <v>0.87043189368770768</v>
      </c>
      <c r="M2095" s="12">
        <v>1115</v>
      </c>
      <c r="N2095" s="12">
        <v>195</v>
      </c>
      <c r="O2095" s="14" t="str">
        <f t="shared" si="98"/>
        <v>Ineligible</v>
      </c>
    </row>
    <row r="2096" spans="1:15" x14ac:dyDescent="0.2">
      <c r="A2096" s="11" t="s">
        <v>16</v>
      </c>
      <c r="B2096" s="11">
        <v>2</v>
      </c>
      <c r="C2096" s="11" t="s">
        <v>1498</v>
      </c>
      <c r="D2096" s="11" t="s">
        <v>1499</v>
      </c>
      <c r="E2096" s="11" t="s">
        <v>27</v>
      </c>
      <c r="F2096" s="11" t="s">
        <v>1501</v>
      </c>
      <c r="G2096" s="15">
        <v>397623</v>
      </c>
      <c r="H2096" s="15">
        <v>263545</v>
      </c>
      <c r="I2096" s="13">
        <f t="shared" si="96"/>
        <v>0.66280119610787103</v>
      </c>
      <c r="J2096" s="12">
        <v>375</v>
      </c>
      <c r="K2096" s="12">
        <v>350</v>
      </c>
      <c r="L2096" s="13">
        <f t="shared" si="97"/>
        <v>0.93333333333333335</v>
      </c>
      <c r="M2096" s="12">
        <v>330</v>
      </c>
      <c r="N2096" s="12">
        <v>20</v>
      </c>
      <c r="O2096" s="14" t="str">
        <f t="shared" si="98"/>
        <v>CD Eligible</v>
      </c>
    </row>
    <row r="2097" spans="1:15" x14ac:dyDescent="0.2">
      <c r="A2097" s="11" t="s">
        <v>16</v>
      </c>
      <c r="B2097" s="11">
        <v>2</v>
      </c>
      <c r="C2097" s="11" t="s">
        <v>1498</v>
      </c>
      <c r="D2097" s="11" t="s">
        <v>1499</v>
      </c>
      <c r="E2097" s="11" t="s">
        <v>29</v>
      </c>
      <c r="F2097" s="11" t="s">
        <v>1502</v>
      </c>
      <c r="G2097" s="15">
        <v>368867</v>
      </c>
      <c r="H2097" s="15">
        <v>359840</v>
      </c>
      <c r="I2097" s="13">
        <f t="shared" si="96"/>
        <v>0.97552776474989633</v>
      </c>
      <c r="J2097" s="12">
        <v>1375</v>
      </c>
      <c r="K2097" s="12">
        <v>1155</v>
      </c>
      <c r="L2097" s="13">
        <f t="shared" si="97"/>
        <v>0.84</v>
      </c>
      <c r="M2097" s="12">
        <v>1050</v>
      </c>
      <c r="N2097" s="12">
        <v>105</v>
      </c>
      <c r="O2097" s="14" t="str">
        <f t="shared" si="98"/>
        <v>CD Eligible</v>
      </c>
    </row>
    <row r="2098" spans="1:15" x14ac:dyDescent="0.2">
      <c r="A2098" s="11" t="s">
        <v>16</v>
      </c>
      <c r="B2098" s="11">
        <v>2</v>
      </c>
      <c r="C2098" s="11" t="s">
        <v>1503</v>
      </c>
      <c r="D2098" s="11" t="s">
        <v>1504</v>
      </c>
      <c r="E2098" s="11" t="s">
        <v>21</v>
      </c>
      <c r="F2098" s="11" t="s">
        <v>1505</v>
      </c>
      <c r="G2098" s="15">
        <v>460390</v>
      </c>
      <c r="H2098" s="15">
        <v>379950</v>
      </c>
      <c r="I2098" s="13">
        <f t="shared" si="96"/>
        <v>0.82527856817046419</v>
      </c>
      <c r="J2098" s="12">
        <v>890</v>
      </c>
      <c r="K2098" s="12">
        <v>600</v>
      </c>
      <c r="L2098" s="13">
        <f t="shared" si="97"/>
        <v>0.6741573033707865</v>
      </c>
      <c r="M2098" s="12">
        <v>470</v>
      </c>
      <c r="N2098" s="12">
        <v>130</v>
      </c>
      <c r="O2098" s="14" t="str">
        <f t="shared" si="98"/>
        <v>CD Eligible</v>
      </c>
    </row>
    <row r="2099" spans="1:15" x14ac:dyDescent="0.2">
      <c r="A2099" s="11" t="s">
        <v>16</v>
      </c>
      <c r="B2099" s="11">
        <v>2</v>
      </c>
      <c r="C2099" s="11" t="s">
        <v>1503</v>
      </c>
      <c r="D2099" s="11" t="s">
        <v>1504</v>
      </c>
      <c r="E2099" s="11" t="s">
        <v>27</v>
      </c>
      <c r="F2099" s="11" t="s">
        <v>1506</v>
      </c>
      <c r="G2099" s="15">
        <v>478044</v>
      </c>
      <c r="H2099" s="15">
        <v>413219</v>
      </c>
      <c r="I2099" s="13">
        <f t="shared" si="96"/>
        <v>0.86439532762674565</v>
      </c>
      <c r="J2099" s="12">
        <v>1560</v>
      </c>
      <c r="K2099" s="12">
        <v>785</v>
      </c>
      <c r="L2099" s="13">
        <f t="shared" si="97"/>
        <v>0.50320512820512819</v>
      </c>
      <c r="M2099" s="12">
        <v>405</v>
      </c>
      <c r="N2099" s="12">
        <v>380</v>
      </c>
      <c r="O2099" s="14" t="str">
        <f t="shared" si="98"/>
        <v>Ineligible</v>
      </c>
    </row>
    <row r="2100" spans="1:15" x14ac:dyDescent="0.2">
      <c r="A2100" s="11" t="s">
        <v>16</v>
      </c>
      <c r="B2100" s="11">
        <v>2</v>
      </c>
      <c r="C2100" s="11" t="s">
        <v>1507</v>
      </c>
      <c r="D2100" s="11" t="s">
        <v>1508</v>
      </c>
      <c r="E2100" s="11" t="s">
        <v>21</v>
      </c>
      <c r="F2100" s="11" t="s">
        <v>1509</v>
      </c>
      <c r="G2100" s="15">
        <v>540521</v>
      </c>
      <c r="H2100" s="15">
        <v>449671</v>
      </c>
      <c r="I2100" s="13">
        <f t="shared" si="96"/>
        <v>0.8319214239594761</v>
      </c>
      <c r="J2100" s="12">
        <v>1410</v>
      </c>
      <c r="K2100" s="12">
        <v>1265</v>
      </c>
      <c r="L2100" s="13">
        <f t="shared" si="97"/>
        <v>0.8971631205673759</v>
      </c>
      <c r="M2100" s="12">
        <v>950</v>
      </c>
      <c r="N2100" s="12">
        <v>315</v>
      </c>
      <c r="O2100" s="14" t="str">
        <f t="shared" si="98"/>
        <v>CD Eligible</v>
      </c>
    </row>
    <row r="2101" spans="1:15" x14ac:dyDescent="0.2">
      <c r="A2101" s="11" t="s">
        <v>16</v>
      </c>
      <c r="B2101" s="11">
        <v>2</v>
      </c>
      <c r="C2101" s="11" t="s">
        <v>1507</v>
      </c>
      <c r="D2101" s="11" t="s">
        <v>1508</v>
      </c>
      <c r="E2101" s="11" t="s">
        <v>27</v>
      </c>
      <c r="F2101" s="11" t="s">
        <v>1510</v>
      </c>
      <c r="G2101" s="15">
        <v>366642</v>
      </c>
      <c r="H2101" s="15">
        <v>288542</v>
      </c>
      <c r="I2101" s="13">
        <f t="shared" si="96"/>
        <v>0.78698566994506902</v>
      </c>
      <c r="J2101" s="12">
        <v>870</v>
      </c>
      <c r="K2101" s="12">
        <v>815</v>
      </c>
      <c r="L2101" s="13">
        <f t="shared" si="97"/>
        <v>0.93678160919540232</v>
      </c>
      <c r="M2101" s="12">
        <v>800</v>
      </c>
      <c r="N2101" s="12">
        <v>15</v>
      </c>
      <c r="O2101" s="14" t="str">
        <f t="shared" si="98"/>
        <v>CD Eligible</v>
      </c>
    </row>
    <row r="2102" spans="1:15" x14ac:dyDescent="0.2">
      <c r="A2102" s="11" t="s">
        <v>16</v>
      </c>
      <c r="B2102" s="11">
        <v>2</v>
      </c>
      <c r="C2102" s="11" t="s">
        <v>1507</v>
      </c>
      <c r="D2102" s="11" t="s">
        <v>1508</v>
      </c>
      <c r="E2102" s="11" t="s">
        <v>29</v>
      </c>
      <c r="F2102" s="11" t="s">
        <v>1511</v>
      </c>
      <c r="G2102" s="15">
        <v>576534</v>
      </c>
      <c r="H2102" s="15">
        <v>436693</v>
      </c>
      <c r="I2102" s="13">
        <f t="shared" si="96"/>
        <v>0.75744535448039496</v>
      </c>
      <c r="J2102" s="12">
        <v>1255</v>
      </c>
      <c r="K2102" s="12">
        <v>1215</v>
      </c>
      <c r="L2102" s="13">
        <f t="shared" si="97"/>
        <v>0.96812749003984067</v>
      </c>
      <c r="M2102" s="12">
        <v>990</v>
      </c>
      <c r="N2102" s="12">
        <v>225</v>
      </c>
      <c r="O2102" s="14" t="str">
        <f t="shared" si="98"/>
        <v>CD Eligible</v>
      </c>
    </row>
    <row r="2103" spans="1:15" x14ac:dyDescent="0.2">
      <c r="A2103" s="11" t="s">
        <v>16</v>
      </c>
      <c r="B2103" s="11">
        <v>2</v>
      </c>
      <c r="C2103" s="11" t="s">
        <v>1507</v>
      </c>
      <c r="D2103" s="11" t="s">
        <v>1508</v>
      </c>
      <c r="E2103" s="11" t="s">
        <v>37</v>
      </c>
      <c r="F2103" s="11" t="s">
        <v>1512</v>
      </c>
      <c r="G2103" s="15">
        <v>312382</v>
      </c>
      <c r="H2103" s="15">
        <v>297031</v>
      </c>
      <c r="I2103" s="13">
        <f t="shared" si="96"/>
        <v>0.95085824407296193</v>
      </c>
      <c r="J2103" s="12">
        <v>1415</v>
      </c>
      <c r="K2103" s="12">
        <v>1190</v>
      </c>
      <c r="L2103" s="13">
        <f t="shared" si="97"/>
        <v>0.8409893992932862</v>
      </c>
      <c r="M2103" s="12">
        <v>1155</v>
      </c>
      <c r="N2103" s="12">
        <v>35</v>
      </c>
      <c r="O2103" s="14" t="str">
        <f t="shared" si="98"/>
        <v>CD Eligible</v>
      </c>
    </row>
    <row r="2104" spans="1:15" x14ac:dyDescent="0.2">
      <c r="A2104" s="11" t="s">
        <v>16</v>
      </c>
      <c r="B2104" s="11">
        <v>2</v>
      </c>
      <c r="C2104" s="11" t="s">
        <v>1507</v>
      </c>
      <c r="D2104" s="11" t="s">
        <v>1508</v>
      </c>
      <c r="E2104" s="11" t="s">
        <v>52</v>
      </c>
      <c r="F2104" s="11" t="s">
        <v>1513</v>
      </c>
      <c r="G2104" s="15">
        <v>244110</v>
      </c>
      <c r="H2104" s="15">
        <v>203533</v>
      </c>
      <c r="I2104" s="13">
        <f t="shared" si="96"/>
        <v>0.83377575683093685</v>
      </c>
      <c r="J2104" s="12">
        <v>810</v>
      </c>
      <c r="K2104" s="12">
        <v>630</v>
      </c>
      <c r="L2104" s="13">
        <f t="shared" si="97"/>
        <v>0.77777777777777779</v>
      </c>
      <c r="M2104" s="12">
        <v>630</v>
      </c>
      <c r="N2104" s="12">
        <v>0</v>
      </c>
      <c r="O2104" s="14" t="str">
        <f t="shared" si="98"/>
        <v>CD Eligible</v>
      </c>
    </row>
    <row r="2105" spans="1:15" x14ac:dyDescent="0.2">
      <c r="A2105" s="11" t="s">
        <v>16</v>
      </c>
      <c r="B2105" s="11">
        <v>2</v>
      </c>
      <c r="C2105" s="11" t="s">
        <v>1514</v>
      </c>
      <c r="D2105" s="11" t="s">
        <v>1515</v>
      </c>
      <c r="E2105" s="11" t="s">
        <v>21</v>
      </c>
      <c r="F2105" s="11" t="s">
        <v>1516</v>
      </c>
      <c r="G2105" s="15">
        <v>805905</v>
      </c>
      <c r="H2105" s="15">
        <v>536477</v>
      </c>
      <c r="I2105" s="13">
        <f t="shared" si="96"/>
        <v>0.66568267972031447</v>
      </c>
      <c r="J2105" s="12">
        <v>1290</v>
      </c>
      <c r="K2105" s="12">
        <v>890</v>
      </c>
      <c r="L2105" s="13">
        <f t="shared" si="97"/>
        <v>0.68992248062015504</v>
      </c>
      <c r="M2105" s="12">
        <v>620</v>
      </c>
      <c r="N2105" s="12">
        <v>270</v>
      </c>
      <c r="O2105" s="14" t="str">
        <f t="shared" si="98"/>
        <v>CD Eligible</v>
      </c>
    </row>
    <row r="2106" spans="1:15" x14ac:dyDescent="0.2">
      <c r="A2106" s="11" t="s">
        <v>16</v>
      </c>
      <c r="B2106" s="11">
        <v>2</v>
      </c>
      <c r="C2106" s="11" t="s">
        <v>1514</v>
      </c>
      <c r="D2106" s="11" t="s">
        <v>1515</v>
      </c>
      <c r="E2106" s="11" t="s">
        <v>27</v>
      </c>
      <c r="F2106" s="11" t="s">
        <v>1517</v>
      </c>
      <c r="G2106" s="15">
        <v>646193</v>
      </c>
      <c r="H2106" s="15">
        <v>513100</v>
      </c>
      <c r="I2106" s="13">
        <f t="shared" si="96"/>
        <v>0.79403521858020742</v>
      </c>
      <c r="J2106" s="12">
        <v>1900</v>
      </c>
      <c r="K2106" s="12">
        <v>1470</v>
      </c>
      <c r="L2106" s="13">
        <f t="shared" si="97"/>
        <v>0.77368421052631575</v>
      </c>
      <c r="M2106" s="12">
        <v>1175</v>
      </c>
      <c r="N2106" s="12">
        <v>295</v>
      </c>
      <c r="O2106" s="14" t="str">
        <f t="shared" si="98"/>
        <v>CD Eligible</v>
      </c>
    </row>
    <row r="2107" spans="1:15" x14ac:dyDescent="0.2">
      <c r="A2107" s="11" t="s">
        <v>16</v>
      </c>
      <c r="B2107" s="11">
        <v>2</v>
      </c>
      <c r="C2107" s="11" t="s">
        <v>1518</v>
      </c>
      <c r="D2107" s="11" t="s">
        <v>1519</v>
      </c>
      <c r="E2107" s="11" t="s">
        <v>21</v>
      </c>
      <c r="F2107" s="11" t="s">
        <v>1520</v>
      </c>
      <c r="G2107" s="15">
        <v>492213</v>
      </c>
      <c r="H2107" s="15">
        <v>403961</v>
      </c>
      <c r="I2107" s="13">
        <f t="shared" si="96"/>
        <v>0.82070363846546113</v>
      </c>
      <c r="J2107" s="12">
        <v>915</v>
      </c>
      <c r="K2107" s="12">
        <v>895</v>
      </c>
      <c r="L2107" s="13">
        <f t="shared" si="97"/>
        <v>0.97814207650273222</v>
      </c>
      <c r="M2107" s="12">
        <v>815</v>
      </c>
      <c r="N2107" s="12">
        <v>80</v>
      </c>
      <c r="O2107" s="14" t="str">
        <f t="shared" si="98"/>
        <v>CD Eligible</v>
      </c>
    </row>
    <row r="2108" spans="1:15" x14ac:dyDescent="0.2">
      <c r="A2108" s="11" t="s">
        <v>16</v>
      </c>
      <c r="B2108" s="11">
        <v>2</v>
      </c>
      <c r="C2108" s="11" t="s">
        <v>1518</v>
      </c>
      <c r="D2108" s="11" t="s">
        <v>1519</v>
      </c>
      <c r="E2108" s="11" t="s">
        <v>27</v>
      </c>
      <c r="F2108" s="11" t="s">
        <v>1521</v>
      </c>
      <c r="G2108" s="15">
        <v>612093</v>
      </c>
      <c r="H2108" s="15">
        <v>494765</v>
      </c>
      <c r="I2108" s="13">
        <f t="shared" si="96"/>
        <v>0.80831671004242822</v>
      </c>
      <c r="J2108" s="12">
        <v>1515</v>
      </c>
      <c r="K2108" s="12">
        <v>1420</v>
      </c>
      <c r="L2108" s="13">
        <f t="shared" si="97"/>
        <v>0.93729372937293731</v>
      </c>
      <c r="M2108" s="12">
        <v>1210</v>
      </c>
      <c r="N2108" s="12">
        <v>210</v>
      </c>
      <c r="O2108" s="14" t="str">
        <f t="shared" si="98"/>
        <v>CD Eligible</v>
      </c>
    </row>
    <row r="2109" spans="1:15" x14ac:dyDescent="0.2">
      <c r="A2109" s="11" t="s">
        <v>16</v>
      </c>
      <c r="B2109" s="11">
        <v>2</v>
      </c>
      <c r="C2109" s="11" t="s">
        <v>1518</v>
      </c>
      <c r="D2109" s="11" t="s">
        <v>1519</v>
      </c>
      <c r="E2109" s="11" t="s">
        <v>29</v>
      </c>
      <c r="F2109" s="11" t="s">
        <v>1522</v>
      </c>
      <c r="G2109" s="15">
        <v>503704</v>
      </c>
      <c r="H2109" s="15">
        <v>443916</v>
      </c>
      <c r="I2109" s="13">
        <f t="shared" si="96"/>
        <v>0.88130330511570287</v>
      </c>
      <c r="J2109" s="12">
        <v>1570</v>
      </c>
      <c r="K2109" s="12">
        <v>1130</v>
      </c>
      <c r="L2109" s="13">
        <f t="shared" si="97"/>
        <v>0.71974522292993626</v>
      </c>
      <c r="M2109" s="12">
        <v>1075</v>
      </c>
      <c r="N2109" s="12">
        <v>55</v>
      </c>
      <c r="O2109" s="14" t="str">
        <f t="shared" si="98"/>
        <v>CD Eligible</v>
      </c>
    </row>
    <row r="2110" spans="1:15" x14ac:dyDescent="0.2">
      <c r="A2110" s="11" t="s">
        <v>16</v>
      </c>
      <c r="B2110" s="11">
        <v>2</v>
      </c>
      <c r="C2110" s="11" t="s">
        <v>1518</v>
      </c>
      <c r="D2110" s="11" t="s">
        <v>1519</v>
      </c>
      <c r="E2110" s="11" t="s">
        <v>37</v>
      </c>
      <c r="F2110" s="11" t="s">
        <v>1523</v>
      </c>
      <c r="G2110" s="15">
        <v>408950</v>
      </c>
      <c r="H2110" s="15">
        <v>295604</v>
      </c>
      <c r="I2110" s="13">
        <f t="shared" si="96"/>
        <v>0.72283653258344538</v>
      </c>
      <c r="J2110" s="12">
        <v>775</v>
      </c>
      <c r="K2110" s="12">
        <v>665</v>
      </c>
      <c r="L2110" s="13">
        <f t="shared" si="97"/>
        <v>0.85806451612903223</v>
      </c>
      <c r="M2110" s="12">
        <v>635</v>
      </c>
      <c r="N2110" s="12">
        <v>30</v>
      </c>
      <c r="O2110" s="14" t="str">
        <f t="shared" si="98"/>
        <v>CD Eligible</v>
      </c>
    </row>
    <row r="2111" spans="1:15" x14ac:dyDescent="0.2">
      <c r="A2111" s="11" t="s">
        <v>16</v>
      </c>
      <c r="B2111" s="11">
        <v>2</v>
      </c>
      <c r="C2111" s="11" t="s">
        <v>1518</v>
      </c>
      <c r="D2111" s="11" t="s">
        <v>1519</v>
      </c>
      <c r="E2111" s="11" t="s">
        <v>52</v>
      </c>
      <c r="F2111" s="11" t="s">
        <v>1524</v>
      </c>
      <c r="G2111" s="15">
        <v>374589</v>
      </c>
      <c r="H2111" s="15">
        <v>255816</v>
      </c>
      <c r="I2111" s="13">
        <f t="shared" si="96"/>
        <v>0.6829244852358185</v>
      </c>
      <c r="J2111" s="12">
        <v>1015</v>
      </c>
      <c r="K2111" s="12">
        <v>875</v>
      </c>
      <c r="L2111" s="13">
        <f t="shared" si="97"/>
        <v>0.86206896551724133</v>
      </c>
      <c r="M2111" s="12">
        <v>735</v>
      </c>
      <c r="N2111" s="12">
        <v>140</v>
      </c>
      <c r="O2111" s="14" t="str">
        <f t="shared" si="98"/>
        <v>CD Eligible</v>
      </c>
    </row>
    <row r="2112" spans="1:15" x14ac:dyDescent="0.2">
      <c r="A2112" s="11" t="s">
        <v>16</v>
      </c>
      <c r="B2112" s="11">
        <v>2</v>
      </c>
      <c r="C2112" s="11" t="s">
        <v>1518</v>
      </c>
      <c r="D2112" s="11" t="s">
        <v>1519</v>
      </c>
      <c r="E2112" s="11" t="s">
        <v>61</v>
      </c>
      <c r="F2112" s="11" t="s">
        <v>1525</v>
      </c>
      <c r="G2112" s="15">
        <v>369726</v>
      </c>
      <c r="H2112" s="15">
        <v>296259</v>
      </c>
      <c r="I2112" s="13">
        <f t="shared" si="96"/>
        <v>0.80129339024034019</v>
      </c>
      <c r="J2112" s="12">
        <v>1020</v>
      </c>
      <c r="K2112" s="12">
        <v>940</v>
      </c>
      <c r="L2112" s="13">
        <f t="shared" si="97"/>
        <v>0.92156862745098034</v>
      </c>
      <c r="M2112" s="12">
        <v>840</v>
      </c>
      <c r="N2112" s="12">
        <v>100</v>
      </c>
      <c r="O2112" s="14" t="str">
        <f t="shared" si="98"/>
        <v>CD Eligible</v>
      </c>
    </row>
    <row r="2113" spans="1:15" x14ac:dyDescent="0.2">
      <c r="A2113" s="11" t="s">
        <v>16</v>
      </c>
      <c r="B2113" s="11">
        <v>2</v>
      </c>
      <c r="C2113" s="11" t="s">
        <v>1526</v>
      </c>
      <c r="D2113" s="11" t="s">
        <v>1527</v>
      </c>
      <c r="E2113" s="11" t="s">
        <v>21</v>
      </c>
      <c r="F2113" s="11" t="s">
        <v>1528</v>
      </c>
      <c r="G2113" s="15">
        <v>419969</v>
      </c>
      <c r="H2113" s="15">
        <v>357523</v>
      </c>
      <c r="I2113" s="13">
        <f t="shared" si="96"/>
        <v>0.85130807273870213</v>
      </c>
      <c r="J2113" s="12">
        <v>1090</v>
      </c>
      <c r="K2113" s="12">
        <v>865</v>
      </c>
      <c r="L2113" s="13">
        <f t="shared" si="97"/>
        <v>0.79357798165137616</v>
      </c>
      <c r="M2113" s="12">
        <v>595</v>
      </c>
      <c r="N2113" s="12">
        <v>270</v>
      </c>
      <c r="O2113" s="14" t="str">
        <f t="shared" si="98"/>
        <v>CD Eligible</v>
      </c>
    </row>
    <row r="2114" spans="1:15" x14ac:dyDescent="0.2">
      <c r="A2114" s="11" t="s">
        <v>16</v>
      </c>
      <c r="B2114" s="11">
        <v>2</v>
      </c>
      <c r="C2114" s="11" t="s">
        <v>1526</v>
      </c>
      <c r="D2114" s="11" t="s">
        <v>1527</v>
      </c>
      <c r="E2114" s="11" t="s">
        <v>27</v>
      </c>
      <c r="F2114" s="11" t="s">
        <v>1529</v>
      </c>
      <c r="G2114" s="15">
        <v>404161</v>
      </c>
      <c r="H2114" s="15">
        <v>249975</v>
      </c>
      <c r="I2114" s="13">
        <f t="shared" si="96"/>
        <v>0.6185035171627149</v>
      </c>
      <c r="J2114" s="12">
        <v>615</v>
      </c>
      <c r="K2114" s="12">
        <v>445</v>
      </c>
      <c r="L2114" s="13">
        <f t="shared" si="97"/>
        <v>0.72357723577235777</v>
      </c>
      <c r="M2114" s="12">
        <v>335</v>
      </c>
      <c r="N2114" s="12">
        <v>110</v>
      </c>
      <c r="O2114" s="14" t="str">
        <f t="shared" si="98"/>
        <v>CD Eligible</v>
      </c>
    </row>
    <row r="2115" spans="1:15" x14ac:dyDescent="0.2">
      <c r="A2115" s="11" t="s">
        <v>16</v>
      </c>
      <c r="B2115" s="11">
        <v>2</v>
      </c>
      <c r="C2115" s="11" t="s">
        <v>1530</v>
      </c>
      <c r="D2115" s="11" t="s">
        <v>1531</v>
      </c>
      <c r="E2115" s="11" t="s">
        <v>21</v>
      </c>
      <c r="F2115" s="11" t="s">
        <v>1532</v>
      </c>
      <c r="G2115" s="15">
        <v>748359</v>
      </c>
      <c r="H2115" s="15">
        <v>449119</v>
      </c>
      <c r="I2115" s="13">
        <f t="shared" si="96"/>
        <v>0.60013843623180851</v>
      </c>
      <c r="J2115" s="12">
        <v>1740</v>
      </c>
      <c r="K2115" s="12">
        <v>1525</v>
      </c>
      <c r="L2115" s="13">
        <f t="shared" si="97"/>
        <v>0.87643678160919536</v>
      </c>
      <c r="M2115" s="12">
        <v>1230</v>
      </c>
      <c r="N2115" s="12">
        <v>295</v>
      </c>
      <c r="O2115" s="14" t="str">
        <f t="shared" si="98"/>
        <v>CD Eligible</v>
      </c>
    </row>
    <row r="2116" spans="1:15" x14ac:dyDescent="0.2">
      <c r="A2116" s="11" t="s">
        <v>16</v>
      </c>
      <c r="B2116" s="11">
        <v>2</v>
      </c>
      <c r="C2116" s="11" t="s">
        <v>1530</v>
      </c>
      <c r="D2116" s="11" t="s">
        <v>1531</v>
      </c>
      <c r="E2116" s="11" t="s">
        <v>27</v>
      </c>
      <c r="F2116" s="11" t="s">
        <v>1533</v>
      </c>
      <c r="G2116" s="15">
        <v>696358</v>
      </c>
      <c r="H2116" s="15">
        <v>638906</v>
      </c>
      <c r="I2116" s="13">
        <f t="shared" si="96"/>
        <v>0.91749646015411612</v>
      </c>
      <c r="J2116" s="12">
        <v>2055</v>
      </c>
      <c r="K2116" s="12">
        <v>1990</v>
      </c>
      <c r="L2116" s="13">
        <f t="shared" si="97"/>
        <v>0.96836982968369834</v>
      </c>
      <c r="M2116" s="12">
        <v>1645</v>
      </c>
      <c r="N2116" s="12">
        <v>345</v>
      </c>
      <c r="O2116" s="14" t="str">
        <f t="shared" si="98"/>
        <v>CD Eligible</v>
      </c>
    </row>
    <row r="2117" spans="1:15" x14ac:dyDescent="0.2">
      <c r="A2117" s="11" t="s">
        <v>16</v>
      </c>
      <c r="B2117" s="11">
        <v>2</v>
      </c>
      <c r="C2117" s="11" t="s">
        <v>1530</v>
      </c>
      <c r="D2117" s="11" t="s">
        <v>1531</v>
      </c>
      <c r="E2117" s="11" t="s">
        <v>29</v>
      </c>
      <c r="F2117" s="11" t="s">
        <v>1534</v>
      </c>
      <c r="G2117" s="15">
        <v>225700</v>
      </c>
      <c r="H2117" s="15">
        <v>191947</v>
      </c>
      <c r="I2117" s="13">
        <f t="shared" si="96"/>
        <v>0.85045192733717323</v>
      </c>
      <c r="J2117" s="12">
        <v>1100</v>
      </c>
      <c r="K2117" s="12">
        <v>960</v>
      </c>
      <c r="L2117" s="13">
        <f t="shared" si="97"/>
        <v>0.87272727272727268</v>
      </c>
      <c r="M2117" s="12">
        <v>870</v>
      </c>
      <c r="N2117" s="12">
        <v>90</v>
      </c>
      <c r="O2117" s="14" t="str">
        <f t="shared" si="98"/>
        <v>CD Eligible</v>
      </c>
    </row>
    <row r="2118" spans="1:15" x14ac:dyDescent="0.2">
      <c r="A2118" s="11" t="s">
        <v>16</v>
      </c>
      <c r="B2118" s="11">
        <v>2</v>
      </c>
      <c r="C2118" s="11" t="s">
        <v>1530</v>
      </c>
      <c r="D2118" s="11" t="s">
        <v>1531</v>
      </c>
      <c r="E2118" s="11" t="s">
        <v>37</v>
      </c>
      <c r="F2118" s="11" t="s">
        <v>1535</v>
      </c>
      <c r="G2118" s="15">
        <v>433425</v>
      </c>
      <c r="H2118" s="15">
        <v>414124</v>
      </c>
      <c r="I2118" s="13">
        <f t="shared" si="96"/>
        <v>0.95546865086231758</v>
      </c>
      <c r="J2118" s="12">
        <v>1685</v>
      </c>
      <c r="K2118" s="12">
        <v>1155</v>
      </c>
      <c r="L2118" s="13">
        <f t="shared" si="97"/>
        <v>0.68545994065281901</v>
      </c>
      <c r="M2118" s="12">
        <v>1110</v>
      </c>
      <c r="N2118" s="12">
        <v>45</v>
      </c>
      <c r="O2118" s="14" t="str">
        <f t="shared" si="98"/>
        <v>CD Eligible</v>
      </c>
    </row>
    <row r="2119" spans="1:15" x14ac:dyDescent="0.2">
      <c r="A2119" s="11" t="s">
        <v>16</v>
      </c>
      <c r="B2119" s="11">
        <v>2</v>
      </c>
      <c r="C2119" s="11" t="s">
        <v>1530</v>
      </c>
      <c r="D2119" s="11" t="s">
        <v>1531</v>
      </c>
      <c r="E2119" s="11" t="s">
        <v>52</v>
      </c>
      <c r="F2119" s="11" t="s">
        <v>1536</v>
      </c>
      <c r="G2119" s="15">
        <v>236517</v>
      </c>
      <c r="H2119" s="15">
        <v>234176</v>
      </c>
      <c r="I2119" s="13">
        <f t="shared" ref="I2119:I2182" si="99">IFERROR(H2119/G2119,"-")</f>
        <v>0.99010219138582001</v>
      </c>
      <c r="J2119" s="12">
        <v>780</v>
      </c>
      <c r="K2119" s="12">
        <v>780</v>
      </c>
      <c r="L2119" s="13">
        <f t="shared" ref="L2119:L2182" si="100">IFERROR(K2119/J2119,"-")</f>
        <v>1</v>
      </c>
      <c r="M2119" s="12">
        <v>515</v>
      </c>
      <c r="N2119" s="12">
        <v>265</v>
      </c>
      <c r="O2119" s="14" t="str">
        <f t="shared" ref="O2119:O2182" si="101">IFERROR(IF(OR(I2119="-",L2119="-"),"Ineligible",IF(AND(L2119&gt;0.51,I2119&gt;0.5),"CD Eligible","Ineligible")),"Ineligible")</f>
        <v>CD Eligible</v>
      </c>
    </row>
    <row r="2120" spans="1:15" x14ac:dyDescent="0.2">
      <c r="A2120" s="11" t="s">
        <v>16</v>
      </c>
      <c r="B2120" s="11">
        <v>2</v>
      </c>
      <c r="C2120" s="11" t="s">
        <v>1530</v>
      </c>
      <c r="D2120" s="11" t="s">
        <v>1531</v>
      </c>
      <c r="E2120" s="11" t="s">
        <v>61</v>
      </c>
      <c r="F2120" s="11" t="s">
        <v>1537</v>
      </c>
      <c r="G2120" s="15">
        <v>500552</v>
      </c>
      <c r="H2120" s="15">
        <v>398290</v>
      </c>
      <c r="I2120" s="13">
        <f t="shared" si="99"/>
        <v>0.79570154549377492</v>
      </c>
      <c r="J2120" s="12">
        <v>1025</v>
      </c>
      <c r="K2120" s="12">
        <v>1025</v>
      </c>
      <c r="L2120" s="13">
        <f t="shared" si="100"/>
        <v>1</v>
      </c>
      <c r="M2120" s="12">
        <v>930</v>
      </c>
      <c r="N2120" s="12">
        <v>95</v>
      </c>
      <c r="O2120" s="14" t="str">
        <f t="shared" si="101"/>
        <v>CD Eligible</v>
      </c>
    </row>
    <row r="2121" spans="1:15" x14ac:dyDescent="0.2">
      <c r="A2121" s="11" t="s">
        <v>16</v>
      </c>
      <c r="B2121" s="11">
        <v>2</v>
      </c>
      <c r="C2121" s="11" t="s">
        <v>1538</v>
      </c>
      <c r="D2121" s="11" t="s">
        <v>1539</v>
      </c>
      <c r="E2121" s="11" t="s">
        <v>21</v>
      </c>
      <c r="F2121" s="11" t="s">
        <v>1540</v>
      </c>
      <c r="G2121" s="15">
        <v>330586</v>
      </c>
      <c r="H2121" s="15">
        <v>317343</v>
      </c>
      <c r="I2121" s="13">
        <f t="shared" si="99"/>
        <v>0.95994083234014749</v>
      </c>
      <c r="J2121" s="12">
        <v>885</v>
      </c>
      <c r="K2121" s="12">
        <v>575</v>
      </c>
      <c r="L2121" s="13">
        <f t="shared" si="100"/>
        <v>0.64971751412429379</v>
      </c>
      <c r="M2121" s="12">
        <v>470</v>
      </c>
      <c r="N2121" s="12">
        <v>105</v>
      </c>
      <c r="O2121" s="14" t="str">
        <f t="shared" si="101"/>
        <v>CD Eligible</v>
      </c>
    </row>
    <row r="2122" spans="1:15" x14ac:dyDescent="0.2">
      <c r="A2122" s="11" t="s">
        <v>16</v>
      </c>
      <c r="B2122" s="11">
        <v>2</v>
      </c>
      <c r="C2122" s="11" t="s">
        <v>1538</v>
      </c>
      <c r="D2122" s="11" t="s">
        <v>1539</v>
      </c>
      <c r="E2122" s="11" t="s">
        <v>27</v>
      </c>
      <c r="F2122" s="11" t="s">
        <v>1541</v>
      </c>
      <c r="G2122" s="15">
        <v>751404</v>
      </c>
      <c r="H2122" s="15">
        <v>603388</v>
      </c>
      <c r="I2122" s="13">
        <f t="shared" si="99"/>
        <v>0.80301409095506548</v>
      </c>
      <c r="J2122" s="12">
        <v>2175</v>
      </c>
      <c r="K2122" s="12">
        <v>1715</v>
      </c>
      <c r="L2122" s="13">
        <f t="shared" si="100"/>
        <v>0.78850574712643673</v>
      </c>
      <c r="M2122" s="12">
        <v>1175</v>
      </c>
      <c r="N2122" s="12">
        <v>540</v>
      </c>
      <c r="O2122" s="14" t="str">
        <f t="shared" si="101"/>
        <v>CD Eligible</v>
      </c>
    </row>
    <row r="2123" spans="1:15" x14ac:dyDescent="0.2">
      <c r="A2123" s="11" t="s">
        <v>16</v>
      </c>
      <c r="B2123" s="11">
        <v>2</v>
      </c>
      <c r="C2123" s="11" t="s">
        <v>1538</v>
      </c>
      <c r="D2123" s="11" t="s">
        <v>1539</v>
      </c>
      <c r="E2123" s="11" t="s">
        <v>29</v>
      </c>
      <c r="F2123" s="11" t="s">
        <v>1542</v>
      </c>
      <c r="G2123" s="15">
        <v>406769</v>
      </c>
      <c r="H2123" s="15">
        <v>318470</v>
      </c>
      <c r="I2123" s="13">
        <f t="shared" si="99"/>
        <v>0.7829259358505688</v>
      </c>
      <c r="J2123" s="12">
        <v>870</v>
      </c>
      <c r="K2123" s="12">
        <v>755</v>
      </c>
      <c r="L2123" s="13">
        <f t="shared" si="100"/>
        <v>0.86781609195402298</v>
      </c>
      <c r="M2123" s="12">
        <v>710</v>
      </c>
      <c r="N2123" s="12">
        <v>45</v>
      </c>
      <c r="O2123" s="14" t="str">
        <f t="shared" si="101"/>
        <v>CD Eligible</v>
      </c>
    </row>
    <row r="2124" spans="1:15" x14ac:dyDescent="0.2">
      <c r="A2124" s="11" t="s">
        <v>16</v>
      </c>
      <c r="B2124" s="11">
        <v>2</v>
      </c>
      <c r="C2124" s="11" t="s">
        <v>1538</v>
      </c>
      <c r="D2124" s="11" t="s">
        <v>1539</v>
      </c>
      <c r="E2124" s="11" t="s">
        <v>37</v>
      </c>
      <c r="F2124" s="11" t="s">
        <v>1543</v>
      </c>
      <c r="G2124" s="15">
        <v>379153</v>
      </c>
      <c r="H2124" s="15">
        <v>322806</v>
      </c>
      <c r="I2124" s="13">
        <f t="shared" si="99"/>
        <v>0.851387170878247</v>
      </c>
      <c r="J2124" s="12">
        <v>760</v>
      </c>
      <c r="K2124" s="12">
        <v>565</v>
      </c>
      <c r="L2124" s="13">
        <f t="shared" si="100"/>
        <v>0.74342105263157898</v>
      </c>
      <c r="M2124" s="12">
        <v>370</v>
      </c>
      <c r="N2124" s="12">
        <v>195</v>
      </c>
      <c r="O2124" s="14" t="str">
        <f t="shared" si="101"/>
        <v>CD Eligible</v>
      </c>
    </row>
    <row r="2125" spans="1:15" x14ac:dyDescent="0.2">
      <c r="A2125" s="11" t="s">
        <v>16</v>
      </c>
      <c r="B2125" s="11">
        <v>2</v>
      </c>
      <c r="C2125" s="11" t="s">
        <v>1544</v>
      </c>
      <c r="D2125" s="11" t="s">
        <v>1545</v>
      </c>
      <c r="E2125" s="11" t="s">
        <v>21</v>
      </c>
      <c r="F2125" s="11" t="s">
        <v>1546</v>
      </c>
      <c r="G2125" s="15">
        <v>588908</v>
      </c>
      <c r="H2125" s="15">
        <v>339073</v>
      </c>
      <c r="I2125" s="13">
        <f t="shared" si="99"/>
        <v>0.57576565439763083</v>
      </c>
      <c r="J2125" s="12">
        <v>1105</v>
      </c>
      <c r="K2125" s="12">
        <v>1090</v>
      </c>
      <c r="L2125" s="13">
        <f t="shared" si="100"/>
        <v>0.98642533936651589</v>
      </c>
      <c r="M2125" s="12">
        <v>820</v>
      </c>
      <c r="N2125" s="12">
        <v>270</v>
      </c>
      <c r="O2125" s="14" t="str">
        <f t="shared" si="101"/>
        <v>CD Eligible</v>
      </c>
    </row>
    <row r="2126" spans="1:15" x14ac:dyDescent="0.2">
      <c r="A2126" s="11" t="s">
        <v>16</v>
      </c>
      <c r="B2126" s="11">
        <v>2</v>
      </c>
      <c r="C2126" s="11" t="s">
        <v>1544</v>
      </c>
      <c r="D2126" s="11" t="s">
        <v>1545</v>
      </c>
      <c r="E2126" s="11" t="s">
        <v>27</v>
      </c>
      <c r="F2126" s="11" t="s">
        <v>1547</v>
      </c>
      <c r="G2126" s="15">
        <v>552458</v>
      </c>
      <c r="H2126" s="15">
        <v>352870</v>
      </c>
      <c r="I2126" s="13">
        <f t="shared" si="99"/>
        <v>0.6387272878662269</v>
      </c>
      <c r="J2126" s="12">
        <v>765</v>
      </c>
      <c r="K2126" s="12">
        <v>360</v>
      </c>
      <c r="L2126" s="13">
        <f t="shared" si="100"/>
        <v>0.47058823529411764</v>
      </c>
      <c r="M2126" s="12">
        <v>270</v>
      </c>
      <c r="N2126" s="12">
        <v>90</v>
      </c>
      <c r="O2126" s="14" t="str">
        <f t="shared" si="101"/>
        <v>Ineligible</v>
      </c>
    </row>
    <row r="2127" spans="1:15" x14ac:dyDescent="0.2">
      <c r="A2127" s="11" t="s">
        <v>16</v>
      </c>
      <c r="B2127" s="11">
        <v>2</v>
      </c>
      <c r="C2127" s="11" t="s">
        <v>1544</v>
      </c>
      <c r="D2127" s="11" t="s">
        <v>1545</v>
      </c>
      <c r="E2127" s="11" t="s">
        <v>29</v>
      </c>
      <c r="F2127" s="11" t="s">
        <v>1548</v>
      </c>
      <c r="G2127" s="15">
        <v>772924</v>
      </c>
      <c r="H2127" s="15">
        <v>483274</v>
      </c>
      <c r="I2127" s="13">
        <f t="shared" si="99"/>
        <v>0.62525422939383435</v>
      </c>
      <c r="J2127" s="12">
        <v>1185</v>
      </c>
      <c r="K2127" s="12">
        <v>975</v>
      </c>
      <c r="L2127" s="13">
        <f t="shared" si="100"/>
        <v>0.82278481012658233</v>
      </c>
      <c r="M2127" s="12">
        <v>870</v>
      </c>
      <c r="N2127" s="12">
        <v>105</v>
      </c>
      <c r="O2127" s="14" t="str">
        <f t="shared" si="101"/>
        <v>CD Eligible</v>
      </c>
    </row>
    <row r="2128" spans="1:15" x14ac:dyDescent="0.2">
      <c r="A2128" s="11" t="s">
        <v>16</v>
      </c>
      <c r="B2128" s="11">
        <v>2</v>
      </c>
      <c r="C2128" s="11" t="s">
        <v>1544</v>
      </c>
      <c r="D2128" s="11" t="s">
        <v>1545</v>
      </c>
      <c r="E2128" s="11" t="s">
        <v>37</v>
      </c>
      <c r="F2128" s="11" t="s">
        <v>1549</v>
      </c>
      <c r="G2128" s="15">
        <v>1384235</v>
      </c>
      <c r="H2128" s="15">
        <v>503802</v>
      </c>
      <c r="I2128" s="13">
        <f t="shared" si="99"/>
        <v>0.3639569870722818</v>
      </c>
      <c r="J2128" s="12">
        <v>730</v>
      </c>
      <c r="K2128" s="12">
        <v>560</v>
      </c>
      <c r="L2128" s="13">
        <f t="shared" si="100"/>
        <v>0.76712328767123283</v>
      </c>
      <c r="M2128" s="12">
        <v>380</v>
      </c>
      <c r="N2128" s="12">
        <v>180</v>
      </c>
      <c r="O2128" s="14" t="str">
        <f t="shared" si="101"/>
        <v>Ineligible</v>
      </c>
    </row>
    <row r="2129" spans="1:15" x14ac:dyDescent="0.2">
      <c r="A2129" s="11" t="s">
        <v>16</v>
      </c>
      <c r="B2129" s="11">
        <v>2</v>
      </c>
      <c r="C2129" s="11" t="s">
        <v>1550</v>
      </c>
      <c r="D2129" s="11" t="s">
        <v>1551</v>
      </c>
      <c r="E2129" s="11" t="s">
        <v>21</v>
      </c>
      <c r="F2129" s="11" t="s">
        <v>1552</v>
      </c>
      <c r="G2129" s="15">
        <v>316444</v>
      </c>
      <c r="H2129" s="15">
        <v>262447</v>
      </c>
      <c r="I2129" s="13">
        <f t="shared" si="99"/>
        <v>0.82936317326288378</v>
      </c>
      <c r="J2129" s="12">
        <v>1035</v>
      </c>
      <c r="K2129" s="12">
        <v>850</v>
      </c>
      <c r="L2129" s="13">
        <f t="shared" si="100"/>
        <v>0.82125603864734298</v>
      </c>
      <c r="M2129" s="12">
        <v>655</v>
      </c>
      <c r="N2129" s="12">
        <v>195</v>
      </c>
      <c r="O2129" s="14" t="str">
        <f t="shared" si="101"/>
        <v>CD Eligible</v>
      </c>
    </row>
    <row r="2130" spans="1:15" x14ac:dyDescent="0.2">
      <c r="A2130" s="11" t="s">
        <v>16</v>
      </c>
      <c r="B2130" s="11">
        <v>2</v>
      </c>
      <c r="C2130" s="11" t="s">
        <v>1550</v>
      </c>
      <c r="D2130" s="11" t="s">
        <v>1551</v>
      </c>
      <c r="E2130" s="11" t="s">
        <v>27</v>
      </c>
      <c r="F2130" s="11" t="s">
        <v>1553</v>
      </c>
      <c r="G2130" s="15">
        <v>467327</v>
      </c>
      <c r="H2130" s="15">
        <v>402350</v>
      </c>
      <c r="I2130" s="13">
        <f t="shared" si="99"/>
        <v>0.86096031258626182</v>
      </c>
      <c r="J2130" s="12">
        <v>1405</v>
      </c>
      <c r="K2130" s="12">
        <v>1025</v>
      </c>
      <c r="L2130" s="13">
        <f t="shared" si="100"/>
        <v>0.72953736654804269</v>
      </c>
      <c r="M2130" s="12">
        <v>900</v>
      </c>
      <c r="N2130" s="12">
        <v>125</v>
      </c>
      <c r="O2130" s="14" t="str">
        <f t="shared" si="101"/>
        <v>CD Eligible</v>
      </c>
    </row>
    <row r="2131" spans="1:15" x14ac:dyDescent="0.2">
      <c r="A2131" s="11" t="s">
        <v>16</v>
      </c>
      <c r="B2131" s="11">
        <v>2</v>
      </c>
      <c r="C2131" s="11" t="s">
        <v>1550</v>
      </c>
      <c r="D2131" s="11" t="s">
        <v>1551</v>
      </c>
      <c r="E2131" s="11" t="s">
        <v>29</v>
      </c>
      <c r="F2131" s="11" t="s">
        <v>1554</v>
      </c>
      <c r="G2131" s="15">
        <v>544738</v>
      </c>
      <c r="H2131" s="15">
        <v>453706</v>
      </c>
      <c r="I2131" s="13">
        <f t="shared" si="99"/>
        <v>0.83288847115494058</v>
      </c>
      <c r="J2131" s="12">
        <v>1350</v>
      </c>
      <c r="K2131" s="12">
        <v>750</v>
      </c>
      <c r="L2131" s="13">
        <f t="shared" si="100"/>
        <v>0.55555555555555558</v>
      </c>
      <c r="M2131" s="12">
        <v>635</v>
      </c>
      <c r="N2131" s="12">
        <v>115</v>
      </c>
      <c r="O2131" s="14" t="str">
        <f t="shared" si="101"/>
        <v>CD Eligible</v>
      </c>
    </row>
    <row r="2132" spans="1:15" x14ac:dyDescent="0.2">
      <c r="A2132" s="11" t="s">
        <v>16</v>
      </c>
      <c r="B2132" s="11">
        <v>2</v>
      </c>
      <c r="C2132" s="11" t="s">
        <v>1550</v>
      </c>
      <c r="D2132" s="11" t="s">
        <v>1551</v>
      </c>
      <c r="E2132" s="11" t="s">
        <v>37</v>
      </c>
      <c r="F2132" s="11" t="s">
        <v>1555</v>
      </c>
      <c r="G2132" s="15">
        <v>364797</v>
      </c>
      <c r="H2132" s="15">
        <v>193848</v>
      </c>
      <c r="I2132" s="13">
        <f t="shared" si="99"/>
        <v>0.53138594889760604</v>
      </c>
      <c r="J2132" s="12">
        <v>465</v>
      </c>
      <c r="K2132" s="12">
        <v>335</v>
      </c>
      <c r="L2132" s="13">
        <f t="shared" si="100"/>
        <v>0.72043010752688175</v>
      </c>
      <c r="M2132" s="12">
        <v>245</v>
      </c>
      <c r="N2132" s="12">
        <v>90</v>
      </c>
      <c r="O2132" s="14" t="str">
        <f t="shared" si="101"/>
        <v>CD Eligible</v>
      </c>
    </row>
    <row r="2133" spans="1:15" x14ac:dyDescent="0.2">
      <c r="A2133" s="11" t="s">
        <v>16</v>
      </c>
      <c r="B2133" s="11">
        <v>2</v>
      </c>
      <c r="C2133" s="11" t="s">
        <v>1556</v>
      </c>
      <c r="D2133" s="11" t="s">
        <v>1557</v>
      </c>
      <c r="E2133" s="11" t="s">
        <v>21</v>
      </c>
      <c r="F2133" s="11" t="s">
        <v>1558</v>
      </c>
      <c r="G2133" s="15">
        <v>2666403</v>
      </c>
      <c r="H2133" s="15">
        <v>940447</v>
      </c>
      <c r="I2133" s="13">
        <f t="shared" si="99"/>
        <v>0.35270249845953516</v>
      </c>
      <c r="J2133" s="12">
        <v>590</v>
      </c>
      <c r="K2133" s="12">
        <v>535</v>
      </c>
      <c r="L2133" s="13">
        <f t="shared" si="100"/>
        <v>0.90677966101694918</v>
      </c>
      <c r="M2133" s="12">
        <v>480</v>
      </c>
      <c r="N2133" s="12">
        <v>55</v>
      </c>
      <c r="O2133" s="14" t="str">
        <f t="shared" si="101"/>
        <v>Ineligible</v>
      </c>
    </row>
    <row r="2134" spans="1:15" x14ac:dyDescent="0.2">
      <c r="A2134" s="11" t="s">
        <v>16</v>
      </c>
      <c r="B2134" s="11">
        <v>2</v>
      </c>
      <c r="C2134" s="11" t="s">
        <v>1556</v>
      </c>
      <c r="D2134" s="11" t="s">
        <v>1557</v>
      </c>
      <c r="E2134" s="11" t="s">
        <v>27</v>
      </c>
      <c r="F2134" s="11" t="s">
        <v>1559</v>
      </c>
      <c r="G2134" s="15">
        <v>399290</v>
      </c>
      <c r="H2134" s="15">
        <v>269282</v>
      </c>
      <c r="I2134" s="13">
        <f t="shared" si="99"/>
        <v>0.67440206366300182</v>
      </c>
      <c r="J2134" s="12">
        <v>795</v>
      </c>
      <c r="K2134" s="12">
        <v>640</v>
      </c>
      <c r="L2134" s="13">
        <f t="shared" si="100"/>
        <v>0.80503144654088055</v>
      </c>
      <c r="M2134" s="12">
        <v>410</v>
      </c>
      <c r="N2134" s="12">
        <v>230</v>
      </c>
      <c r="O2134" s="14" t="str">
        <f t="shared" si="101"/>
        <v>CD Eligible</v>
      </c>
    </row>
    <row r="2135" spans="1:15" x14ac:dyDescent="0.2">
      <c r="A2135" s="11" t="s">
        <v>16</v>
      </c>
      <c r="B2135" s="11">
        <v>2</v>
      </c>
      <c r="C2135" s="11" t="s">
        <v>1560</v>
      </c>
      <c r="D2135" s="11" t="s">
        <v>1561</v>
      </c>
      <c r="E2135" s="11" t="s">
        <v>21</v>
      </c>
      <c r="F2135" s="11" t="s">
        <v>1562</v>
      </c>
      <c r="G2135" s="15">
        <v>542486</v>
      </c>
      <c r="H2135" s="15">
        <v>398860</v>
      </c>
      <c r="I2135" s="13">
        <f t="shared" si="99"/>
        <v>0.73524478051046482</v>
      </c>
      <c r="J2135" s="12">
        <v>1255</v>
      </c>
      <c r="K2135" s="12">
        <v>615</v>
      </c>
      <c r="L2135" s="13">
        <f t="shared" si="100"/>
        <v>0.49003984063745021</v>
      </c>
      <c r="M2135" s="12">
        <v>345</v>
      </c>
      <c r="N2135" s="12">
        <v>270</v>
      </c>
      <c r="O2135" s="14" t="str">
        <f t="shared" si="101"/>
        <v>Ineligible</v>
      </c>
    </row>
    <row r="2136" spans="1:15" x14ac:dyDescent="0.2">
      <c r="A2136" s="11" t="s">
        <v>16</v>
      </c>
      <c r="B2136" s="11">
        <v>2</v>
      </c>
      <c r="C2136" s="11" t="s">
        <v>1560</v>
      </c>
      <c r="D2136" s="11" t="s">
        <v>1561</v>
      </c>
      <c r="E2136" s="11" t="s">
        <v>27</v>
      </c>
      <c r="F2136" s="11" t="s">
        <v>1563</v>
      </c>
      <c r="G2136" s="15">
        <v>372435</v>
      </c>
      <c r="H2136" s="15">
        <v>324029</v>
      </c>
      <c r="I2136" s="13">
        <f t="shared" si="99"/>
        <v>0.87002832709063327</v>
      </c>
      <c r="J2136" s="12">
        <v>885</v>
      </c>
      <c r="K2136" s="12">
        <v>405</v>
      </c>
      <c r="L2136" s="13">
        <f t="shared" si="100"/>
        <v>0.4576271186440678</v>
      </c>
      <c r="M2136" s="12">
        <v>275</v>
      </c>
      <c r="N2136" s="12">
        <v>130</v>
      </c>
      <c r="O2136" s="14" t="str">
        <f t="shared" si="101"/>
        <v>Ineligible</v>
      </c>
    </row>
    <row r="2137" spans="1:15" x14ac:dyDescent="0.2">
      <c r="A2137" s="11" t="s">
        <v>16</v>
      </c>
      <c r="B2137" s="11">
        <v>2</v>
      </c>
      <c r="C2137" s="11" t="s">
        <v>1560</v>
      </c>
      <c r="D2137" s="11" t="s">
        <v>1561</v>
      </c>
      <c r="E2137" s="11" t="s">
        <v>29</v>
      </c>
      <c r="F2137" s="11" t="s">
        <v>1564</v>
      </c>
      <c r="G2137" s="15">
        <v>272197</v>
      </c>
      <c r="H2137" s="15">
        <v>235685</v>
      </c>
      <c r="I2137" s="13">
        <f t="shared" si="99"/>
        <v>0.8658618574047473</v>
      </c>
      <c r="J2137" s="12">
        <v>630</v>
      </c>
      <c r="K2137" s="12">
        <v>365</v>
      </c>
      <c r="L2137" s="13">
        <f t="shared" si="100"/>
        <v>0.57936507936507942</v>
      </c>
      <c r="M2137" s="12">
        <v>200</v>
      </c>
      <c r="N2137" s="12">
        <v>165</v>
      </c>
      <c r="O2137" s="14" t="str">
        <f t="shared" si="101"/>
        <v>CD Eligible</v>
      </c>
    </row>
    <row r="2138" spans="1:15" x14ac:dyDescent="0.2">
      <c r="A2138" s="11" t="s">
        <v>16</v>
      </c>
      <c r="B2138" s="11">
        <v>2</v>
      </c>
      <c r="C2138" s="11" t="s">
        <v>1565</v>
      </c>
      <c r="D2138" s="11" t="s">
        <v>1566</v>
      </c>
      <c r="E2138" s="11" t="s">
        <v>21</v>
      </c>
      <c r="F2138" s="11" t="s">
        <v>1567</v>
      </c>
      <c r="G2138" s="15">
        <v>766308</v>
      </c>
      <c r="H2138" s="15">
        <v>351909</v>
      </c>
      <c r="I2138" s="13">
        <f t="shared" si="99"/>
        <v>0.45922657730312094</v>
      </c>
      <c r="J2138" s="12">
        <v>1135</v>
      </c>
      <c r="K2138" s="12">
        <v>1070</v>
      </c>
      <c r="L2138" s="13">
        <f t="shared" si="100"/>
        <v>0.94273127753303965</v>
      </c>
      <c r="M2138" s="12">
        <v>725</v>
      </c>
      <c r="N2138" s="12">
        <v>345</v>
      </c>
      <c r="O2138" s="14" t="str">
        <f t="shared" si="101"/>
        <v>Ineligible</v>
      </c>
    </row>
    <row r="2139" spans="1:15" x14ac:dyDescent="0.2">
      <c r="A2139" s="11" t="s">
        <v>16</v>
      </c>
      <c r="B2139" s="11">
        <v>2</v>
      </c>
      <c r="C2139" s="11" t="s">
        <v>1565</v>
      </c>
      <c r="D2139" s="11" t="s">
        <v>1566</v>
      </c>
      <c r="E2139" s="11" t="s">
        <v>27</v>
      </c>
      <c r="F2139" s="11" t="s">
        <v>1568</v>
      </c>
      <c r="G2139" s="15">
        <v>307527</v>
      </c>
      <c r="H2139" s="15">
        <v>243714</v>
      </c>
      <c r="I2139" s="13">
        <f t="shared" si="99"/>
        <v>0.7924962686203163</v>
      </c>
      <c r="J2139" s="12">
        <v>525</v>
      </c>
      <c r="K2139" s="12">
        <v>525</v>
      </c>
      <c r="L2139" s="13">
        <f t="shared" si="100"/>
        <v>1</v>
      </c>
      <c r="M2139" s="12">
        <v>455</v>
      </c>
      <c r="N2139" s="12">
        <v>70</v>
      </c>
      <c r="O2139" s="14" t="str">
        <f t="shared" si="101"/>
        <v>CD Eligible</v>
      </c>
    </row>
    <row r="2140" spans="1:15" x14ac:dyDescent="0.2">
      <c r="A2140" s="11" t="s">
        <v>16</v>
      </c>
      <c r="B2140" s="11">
        <v>2</v>
      </c>
      <c r="C2140" s="11" t="s">
        <v>1565</v>
      </c>
      <c r="D2140" s="11" t="s">
        <v>1566</v>
      </c>
      <c r="E2140" s="11" t="s">
        <v>29</v>
      </c>
      <c r="F2140" s="11" t="s">
        <v>1569</v>
      </c>
      <c r="G2140" s="15">
        <v>406821</v>
      </c>
      <c r="H2140" s="15">
        <v>365945</v>
      </c>
      <c r="I2140" s="13">
        <f t="shared" si="99"/>
        <v>0.89952337760341772</v>
      </c>
      <c r="J2140" s="12">
        <v>1205</v>
      </c>
      <c r="K2140" s="12">
        <v>980</v>
      </c>
      <c r="L2140" s="13">
        <f t="shared" si="100"/>
        <v>0.81327800829875518</v>
      </c>
      <c r="M2140" s="12">
        <v>870</v>
      </c>
      <c r="N2140" s="12">
        <v>110</v>
      </c>
      <c r="O2140" s="14" t="str">
        <f t="shared" si="101"/>
        <v>CD Eligible</v>
      </c>
    </row>
    <row r="2141" spans="1:15" x14ac:dyDescent="0.2">
      <c r="A2141" s="11" t="s">
        <v>16</v>
      </c>
      <c r="B2141" s="11">
        <v>2</v>
      </c>
      <c r="C2141" s="11" t="s">
        <v>1565</v>
      </c>
      <c r="D2141" s="11" t="s">
        <v>1566</v>
      </c>
      <c r="E2141" s="11" t="s">
        <v>37</v>
      </c>
      <c r="F2141" s="11" t="s">
        <v>1570</v>
      </c>
      <c r="G2141" s="15">
        <v>478265</v>
      </c>
      <c r="H2141" s="15">
        <v>440687</v>
      </c>
      <c r="I2141" s="13">
        <f t="shared" si="99"/>
        <v>0.92142849675389171</v>
      </c>
      <c r="J2141" s="12">
        <v>1465</v>
      </c>
      <c r="K2141" s="12">
        <v>1080</v>
      </c>
      <c r="L2141" s="13">
        <f t="shared" si="100"/>
        <v>0.73720136518771329</v>
      </c>
      <c r="M2141" s="12">
        <v>910</v>
      </c>
      <c r="N2141" s="12">
        <v>170</v>
      </c>
      <c r="O2141" s="14" t="str">
        <f t="shared" si="101"/>
        <v>CD Eligible</v>
      </c>
    </row>
    <row r="2142" spans="1:15" x14ac:dyDescent="0.2">
      <c r="A2142" s="11" t="s">
        <v>16</v>
      </c>
      <c r="B2142" s="11">
        <v>2</v>
      </c>
      <c r="C2142" s="11" t="s">
        <v>1565</v>
      </c>
      <c r="D2142" s="11" t="s">
        <v>1566</v>
      </c>
      <c r="E2142" s="11" t="s">
        <v>52</v>
      </c>
      <c r="F2142" s="11" t="s">
        <v>1571</v>
      </c>
      <c r="G2142" s="15">
        <v>394813</v>
      </c>
      <c r="H2142" s="15">
        <v>294907</v>
      </c>
      <c r="I2142" s="13">
        <f t="shared" si="99"/>
        <v>0.74695362108137275</v>
      </c>
      <c r="J2142" s="12">
        <v>825</v>
      </c>
      <c r="K2142" s="12">
        <v>705</v>
      </c>
      <c r="L2142" s="13">
        <f t="shared" si="100"/>
        <v>0.8545454545454545</v>
      </c>
      <c r="M2142" s="12">
        <v>530</v>
      </c>
      <c r="N2142" s="12">
        <v>175</v>
      </c>
      <c r="O2142" s="14" t="str">
        <f t="shared" si="101"/>
        <v>CD Eligible</v>
      </c>
    </row>
    <row r="2143" spans="1:15" x14ac:dyDescent="0.2">
      <c r="A2143" s="11" t="s">
        <v>16</v>
      </c>
      <c r="B2143" s="11">
        <v>2</v>
      </c>
      <c r="C2143" s="11" t="s">
        <v>1572</v>
      </c>
      <c r="D2143" s="11" t="s">
        <v>1573</v>
      </c>
      <c r="E2143" s="11" t="s">
        <v>21</v>
      </c>
      <c r="F2143" s="11" t="s">
        <v>1574</v>
      </c>
      <c r="G2143" s="15">
        <v>679482</v>
      </c>
      <c r="H2143" s="15">
        <v>358851</v>
      </c>
      <c r="I2143" s="13">
        <f t="shared" si="99"/>
        <v>0.52812436532535079</v>
      </c>
      <c r="J2143" s="12">
        <v>1090</v>
      </c>
      <c r="K2143" s="12">
        <v>1020</v>
      </c>
      <c r="L2143" s="13">
        <f t="shared" si="100"/>
        <v>0.93577981651376152</v>
      </c>
      <c r="M2143" s="12">
        <v>940</v>
      </c>
      <c r="N2143" s="12">
        <v>80</v>
      </c>
      <c r="O2143" s="14" t="str">
        <f t="shared" si="101"/>
        <v>CD Eligible</v>
      </c>
    </row>
    <row r="2144" spans="1:15" x14ac:dyDescent="0.2">
      <c r="A2144" s="11" t="s">
        <v>16</v>
      </c>
      <c r="B2144" s="11">
        <v>2</v>
      </c>
      <c r="C2144" s="11" t="s">
        <v>1572</v>
      </c>
      <c r="D2144" s="11" t="s">
        <v>1573</v>
      </c>
      <c r="E2144" s="11" t="s">
        <v>27</v>
      </c>
      <c r="F2144" s="11" t="s">
        <v>1575</v>
      </c>
      <c r="G2144" s="15">
        <v>213311</v>
      </c>
      <c r="H2144" s="15">
        <v>186319</v>
      </c>
      <c r="I2144" s="13">
        <f t="shared" si="99"/>
        <v>0.87346175302727003</v>
      </c>
      <c r="J2144" s="12">
        <v>495</v>
      </c>
      <c r="K2144" s="12">
        <v>460</v>
      </c>
      <c r="L2144" s="13">
        <f t="shared" si="100"/>
        <v>0.92929292929292928</v>
      </c>
      <c r="M2144" s="12">
        <v>420</v>
      </c>
      <c r="N2144" s="12">
        <v>40</v>
      </c>
      <c r="O2144" s="14" t="str">
        <f t="shared" si="101"/>
        <v>CD Eligible</v>
      </c>
    </row>
    <row r="2145" spans="1:15" x14ac:dyDescent="0.2">
      <c r="A2145" s="11" t="s">
        <v>16</v>
      </c>
      <c r="B2145" s="11">
        <v>2</v>
      </c>
      <c r="C2145" s="11" t="s">
        <v>1572</v>
      </c>
      <c r="D2145" s="11" t="s">
        <v>1573</v>
      </c>
      <c r="E2145" s="11" t="s">
        <v>29</v>
      </c>
      <c r="F2145" s="11" t="s">
        <v>1576</v>
      </c>
      <c r="G2145" s="15">
        <v>573449</v>
      </c>
      <c r="H2145" s="15">
        <v>541339</v>
      </c>
      <c r="I2145" s="13">
        <f t="shared" si="99"/>
        <v>0.94400548261484452</v>
      </c>
      <c r="J2145" s="12">
        <v>1840</v>
      </c>
      <c r="K2145" s="12">
        <v>1710</v>
      </c>
      <c r="L2145" s="13">
        <f t="shared" si="100"/>
        <v>0.92934782608695654</v>
      </c>
      <c r="M2145" s="12">
        <v>1395</v>
      </c>
      <c r="N2145" s="12">
        <v>315</v>
      </c>
      <c r="O2145" s="14" t="str">
        <f t="shared" si="101"/>
        <v>CD Eligible</v>
      </c>
    </row>
    <row r="2146" spans="1:15" x14ac:dyDescent="0.2">
      <c r="A2146" s="11" t="s">
        <v>16</v>
      </c>
      <c r="B2146" s="11">
        <v>2</v>
      </c>
      <c r="C2146" s="11" t="s">
        <v>1572</v>
      </c>
      <c r="D2146" s="11" t="s">
        <v>1573</v>
      </c>
      <c r="E2146" s="11" t="s">
        <v>37</v>
      </c>
      <c r="F2146" s="11" t="s">
        <v>1577</v>
      </c>
      <c r="G2146" s="15">
        <v>310544</v>
      </c>
      <c r="H2146" s="15">
        <v>247412</v>
      </c>
      <c r="I2146" s="13">
        <f t="shared" si="99"/>
        <v>0.79670513679220978</v>
      </c>
      <c r="J2146" s="12">
        <v>1200</v>
      </c>
      <c r="K2146" s="12">
        <v>735</v>
      </c>
      <c r="L2146" s="13">
        <f t="shared" si="100"/>
        <v>0.61250000000000004</v>
      </c>
      <c r="M2146" s="12">
        <v>435</v>
      </c>
      <c r="N2146" s="12">
        <v>300</v>
      </c>
      <c r="O2146" s="14" t="str">
        <f t="shared" si="101"/>
        <v>CD Eligible</v>
      </c>
    </row>
    <row r="2147" spans="1:15" x14ac:dyDescent="0.2">
      <c r="A2147" s="11" t="s">
        <v>16</v>
      </c>
      <c r="B2147" s="11">
        <v>2</v>
      </c>
      <c r="C2147" s="11" t="s">
        <v>1572</v>
      </c>
      <c r="D2147" s="11" t="s">
        <v>1573</v>
      </c>
      <c r="E2147" s="11" t="s">
        <v>52</v>
      </c>
      <c r="F2147" s="11" t="s">
        <v>1578</v>
      </c>
      <c r="G2147" s="15">
        <v>447191</v>
      </c>
      <c r="H2147" s="15">
        <v>232373</v>
      </c>
      <c r="I2147" s="13">
        <f t="shared" si="99"/>
        <v>0.51962807838261504</v>
      </c>
      <c r="J2147" s="12">
        <v>510</v>
      </c>
      <c r="K2147" s="12">
        <v>440</v>
      </c>
      <c r="L2147" s="13">
        <f t="shared" si="100"/>
        <v>0.86274509803921573</v>
      </c>
      <c r="M2147" s="12">
        <v>355</v>
      </c>
      <c r="N2147" s="12">
        <v>85</v>
      </c>
      <c r="O2147" s="14" t="str">
        <f t="shared" si="101"/>
        <v>CD Eligible</v>
      </c>
    </row>
    <row r="2148" spans="1:15" x14ac:dyDescent="0.2">
      <c r="A2148" s="11" t="s">
        <v>16</v>
      </c>
      <c r="B2148" s="11">
        <v>2</v>
      </c>
      <c r="C2148" s="11" t="s">
        <v>1579</v>
      </c>
      <c r="D2148" s="11" t="s">
        <v>1580</v>
      </c>
      <c r="E2148" s="11" t="s">
        <v>21</v>
      </c>
      <c r="F2148" s="11" t="s">
        <v>1581</v>
      </c>
      <c r="G2148" s="15">
        <v>410450</v>
      </c>
      <c r="H2148" s="15">
        <v>409650</v>
      </c>
      <c r="I2148" s="13">
        <f t="shared" si="99"/>
        <v>0.99805091972225601</v>
      </c>
      <c r="J2148" s="12">
        <v>1165</v>
      </c>
      <c r="K2148" s="12">
        <v>1045</v>
      </c>
      <c r="L2148" s="13">
        <f t="shared" si="100"/>
        <v>0.89699570815450647</v>
      </c>
      <c r="M2148" s="12">
        <v>845</v>
      </c>
      <c r="N2148" s="12">
        <v>200</v>
      </c>
      <c r="O2148" s="14" t="str">
        <f t="shared" si="101"/>
        <v>CD Eligible</v>
      </c>
    </row>
    <row r="2149" spans="1:15" x14ac:dyDescent="0.2">
      <c r="A2149" s="11" t="s">
        <v>16</v>
      </c>
      <c r="B2149" s="11">
        <v>2</v>
      </c>
      <c r="C2149" s="11" t="s">
        <v>1579</v>
      </c>
      <c r="D2149" s="11" t="s">
        <v>1580</v>
      </c>
      <c r="E2149" s="11" t="s">
        <v>27</v>
      </c>
      <c r="F2149" s="11" t="s">
        <v>1582</v>
      </c>
      <c r="G2149" s="15">
        <v>463549</v>
      </c>
      <c r="H2149" s="15">
        <v>331591</v>
      </c>
      <c r="I2149" s="13">
        <f t="shared" si="99"/>
        <v>0.71533106532426993</v>
      </c>
      <c r="J2149" s="12">
        <v>1585</v>
      </c>
      <c r="K2149" s="12">
        <v>1465</v>
      </c>
      <c r="L2149" s="13">
        <f t="shared" si="100"/>
        <v>0.9242902208201893</v>
      </c>
      <c r="M2149" s="12">
        <v>890</v>
      </c>
      <c r="N2149" s="12">
        <v>575</v>
      </c>
      <c r="O2149" s="14" t="str">
        <f t="shared" si="101"/>
        <v>CD Eligible</v>
      </c>
    </row>
    <row r="2150" spans="1:15" x14ac:dyDescent="0.2">
      <c r="A2150" s="11" t="s">
        <v>16</v>
      </c>
      <c r="B2150" s="11">
        <v>2</v>
      </c>
      <c r="C2150" s="11" t="s">
        <v>1579</v>
      </c>
      <c r="D2150" s="11" t="s">
        <v>1580</v>
      </c>
      <c r="E2150" s="11" t="s">
        <v>29</v>
      </c>
      <c r="F2150" s="11" t="s">
        <v>1583</v>
      </c>
      <c r="G2150" s="15">
        <v>534417</v>
      </c>
      <c r="H2150" s="15">
        <v>192528</v>
      </c>
      <c r="I2150" s="13">
        <f t="shared" si="99"/>
        <v>0.36025800077467596</v>
      </c>
      <c r="J2150" s="12">
        <v>565</v>
      </c>
      <c r="K2150" s="12">
        <v>545</v>
      </c>
      <c r="L2150" s="13">
        <f t="shared" si="100"/>
        <v>0.96460176991150437</v>
      </c>
      <c r="M2150" s="12">
        <v>505</v>
      </c>
      <c r="N2150" s="12">
        <v>40</v>
      </c>
      <c r="O2150" s="14" t="str">
        <f t="shared" si="101"/>
        <v>Ineligible</v>
      </c>
    </row>
    <row r="2151" spans="1:15" x14ac:dyDescent="0.2">
      <c r="A2151" s="11" t="s">
        <v>16</v>
      </c>
      <c r="B2151" s="11">
        <v>2</v>
      </c>
      <c r="C2151" s="11" t="s">
        <v>1579</v>
      </c>
      <c r="D2151" s="11" t="s">
        <v>1580</v>
      </c>
      <c r="E2151" s="11" t="s">
        <v>37</v>
      </c>
      <c r="F2151" s="11" t="s">
        <v>1584</v>
      </c>
      <c r="G2151" s="15">
        <v>424645</v>
      </c>
      <c r="H2151" s="15">
        <v>416256</v>
      </c>
      <c r="I2151" s="13">
        <f t="shared" si="99"/>
        <v>0.98024467496379331</v>
      </c>
      <c r="J2151" s="12">
        <v>855</v>
      </c>
      <c r="K2151" s="12">
        <v>535</v>
      </c>
      <c r="L2151" s="13">
        <f t="shared" si="100"/>
        <v>0.6257309941520468</v>
      </c>
      <c r="M2151" s="12">
        <v>340</v>
      </c>
      <c r="N2151" s="12">
        <v>195</v>
      </c>
      <c r="O2151" s="14" t="str">
        <f t="shared" si="101"/>
        <v>CD Eligible</v>
      </c>
    </row>
    <row r="2152" spans="1:15" x14ac:dyDescent="0.2">
      <c r="A2152" s="11" t="s">
        <v>16</v>
      </c>
      <c r="B2152" s="11">
        <v>2</v>
      </c>
      <c r="C2152" s="11" t="s">
        <v>1579</v>
      </c>
      <c r="D2152" s="11" t="s">
        <v>1580</v>
      </c>
      <c r="E2152" s="11" t="s">
        <v>52</v>
      </c>
      <c r="F2152" s="11" t="s">
        <v>1585</v>
      </c>
      <c r="G2152" s="15">
        <v>580710</v>
      </c>
      <c r="H2152" s="15">
        <v>280875</v>
      </c>
      <c r="I2152" s="13">
        <f t="shared" si="99"/>
        <v>0.48367515627421603</v>
      </c>
      <c r="J2152" s="12">
        <v>895</v>
      </c>
      <c r="K2152" s="12">
        <v>780</v>
      </c>
      <c r="L2152" s="13">
        <f t="shared" si="100"/>
        <v>0.87150837988826813</v>
      </c>
      <c r="M2152" s="12">
        <v>640</v>
      </c>
      <c r="N2152" s="12">
        <v>140</v>
      </c>
      <c r="O2152" s="14" t="str">
        <f t="shared" si="101"/>
        <v>Ineligible</v>
      </c>
    </row>
    <row r="2153" spans="1:15" x14ac:dyDescent="0.2">
      <c r="A2153" s="11" t="s">
        <v>16</v>
      </c>
      <c r="B2153" s="11">
        <v>2</v>
      </c>
      <c r="C2153" s="11" t="s">
        <v>1586</v>
      </c>
      <c r="D2153" s="11" t="s">
        <v>1587</v>
      </c>
      <c r="E2153" s="11" t="s">
        <v>21</v>
      </c>
      <c r="F2153" s="11" t="s">
        <v>1588</v>
      </c>
      <c r="G2153" s="15">
        <v>971549</v>
      </c>
      <c r="H2153" s="15">
        <v>932021</v>
      </c>
      <c r="I2153" s="13">
        <f t="shared" si="99"/>
        <v>0.95931445557558082</v>
      </c>
      <c r="J2153" s="12">
        <v>2715</v>
      </c>
      <c r="K2153" s="12">
        <v>2435</v>
      </c>
      <c r="L2153" s="13">
        <f t="shared" si="100"/>
        <v>0.89686924493554332</v>
      </c>
      <c r="M2153" s="12">
        <v>1455</v>
      </c>
      <c r="N2153" s="12">
        <v>980</v>
      </c>
      <c r="O2153" s="14" t="str">
        <f t="shared" si="101"/>
        <v>CD Eligible</v>
      </c>
    </row>
    <row r="2154" spans="1:15" x14ac:dyDescent="0.2">
      <c r="A2154" s="11" t="s">
        <v>16</v>
      </c>
      <c r="B2154" s="11">
        <v>2</v>
      </c>
      <c r="C2154" s="11" t="s">
        <v>1586</v>
      </c>
      <c r="D2154" s="11" t="s">
        <v>1587</v>
      </c>
      <c r="E2154" s="11" t="s">
        <v>27</v>
      </c>
      <c r="F2154" s="11" t="s">
        <v>1589</v>
      </c>
      <c r="G2154" s="15">
        <v>322831</v>
      </c>
      <c r="H2154" s="15">
        <v>320581</v>
      </c>
      <c r="I2154" s="13">
        <f t="shared" si="99"/>
        <v>0.99303040909949791</v>
      </c>
      <c r="J2154" s="12">
        <v>740</v>
      </c>
      <c r="K2154" s="12">
        <v>740</v>
      </c>
      <c r="L2154" s="13">
        <f t="shared" si="100"/>
        <v>1</v>
      </c>
      <c r="M2154" s="12">
        <v>615</v>
      </c>
      <c r="N2154" s="12">
        <v>125</v>
      </c>
      <c r="O2154" s="14" t="str">
        <f t="shared" si="101"/>
        <v>CD Eligible</v>
      </c>
    </row>
    <row r="2155" spans="1:15" x14ac:dyDescent="0.2">
      <c r="A2155" s="11" t="s">
        <v>16</v>
      </c>
      <c r="B2155" s="11">
        <v>2</v>
      </c>
      <c r="C2155" s="11" t="s">
        <v>1586</v>
      </c>
      <c r="D2155" s="11" t="s">
        <v>1587</v>
      </c>
      <c r="E2155" s="11" t="s">
        <v>29</v>
      </c>
      <c r="F2155" s="11" t="s">
        <v>1590</v>
      </c>
      <c r="G2155" s="15">
        <v>322135</v>
      </c>
      <c r="H2155" s="15">
        <v>310977</v>
      </c>
      <c r="I2155" s="13">
        <f t="shared" si="99"/>
        <v>0.96536234808387789</v>
      </c>
      <c r="J2155" s="12">
        <v>700</v>
      </c>
      <c r="K2155" s="12">
        <v>495</v>
      </c>
      <c r="L2155" s="13">
        <f t="shared" si="100"/>
        <v>0.70714285714285718</v>
      </c>
      <c r="M2155" s="12">
        <v>470</v>
      </c>
      <c r="N2155" s="12">
        <v>25</v>
      </c>
      <c r="O2155" s="14" t="str">
        <f t="shared" si="101"/>
        <v>CD Eligible</v>
      </c>
    </row>
    <row r="2156" spans="1:15" x14ac:dyDescent="0.2">
      <c r="A2156" s="11" t="s">
        <v>16</v>
      </c>
      <c r="B2156" s="11">
        <v>2</v>
      </c>
      <c r="C2156" s="11" t="s">
        <v>1591</v>
      </c>
      <c r="D2156" s="11" t="s">
        <v>1592</v>
      </c>
      <c r="E2156" s="11" t="s">
        <v>21</v>
      </c>
      <c r="F2156" s="11" t="s">
        <v>1593</v>
      </c>
      <c r="G2156" s="15">
        <v>523311</v>
      </c>
      <c r="H2156" s="15">
        <v>462636</v>
      </c>
      <c r="I2156" s="13">
        <f t="shared" si="99"/>
        <v>0.88405556160676924</v>
      </c>
      <c r="J2156" s="12">
        <v>940</v>
      </c>
      <c r="K2156" s="12">
        <v>780</v>
      </c>
      <c r="L2156" s="13">
        <f t="shared" si="100"/>
        <v>0.82978723404255317</v>
      </c>
      <c r="M2156" s="12">
        <v>390</v>
      </c>
      <c r="N2156" s="12">
        <v>390</v>
      </c>
      <c r="O2156" s="14" t="str">
        <f t="shared" si="101"/>
        <v>CD Eligible</v>
      </c>
    </row>
    <row r="2157" spans="1:15" x14ac:dyDescent="0.2">
      <c r="A2157" s="11" t="s">
        <v>16</v>
      </c>
      <c r="B2157" s="11">
        <v>2</v>
      </c>
      <c r="C2157" s="11" t="s">
        <v>1591</v>
      </c>
      <c r="D2157" s="11" t="s">
        <v>1592</v>
      </c>
      <c r="E2157" s="11" t="s">
        <v>27</v>
      </c>
      <c r="F2157" s="11" t="s">
        <v>1594</v>
      </c>
      <c r="G2157" s="15">
        <v>573076</v>
      </c>
      <c r="H2157" s="15">
        <v>557607</v>
      </c>
      <c r="I2157" s="13">
        <f t="shared" si="99"/>
        <v>0.9730070706154158</v>
      </c>
      <c r="J2157" s="12">
        <v>1850</v>
      </c>
      <c r="K2157" s="12">
        <v>1460</v>
      </c>
      <c r="L2157" s="13">
        <f t="shared" si="100"/>
        <v>0.78918918918918923</v>
      </c>
      <c r="M2157" s="12">
        <v>1240</v>
      </c>
      <c r="N2157" s="12">
        <v>220</v>
      </c>
      <c r="O2157" s="14" t="str">
        <f t="shared" si="101"/>
        <v>CD Eligible</v>
      </c>
    </row>
    <row r="2158" spans="1:15" x14ac:dyDescent="0.2">
      <c r="A2158" s="11" t="s">
        <v>16</v>
      </c>
      <c r="B2158" s="11">
        <v>2</v>
      </c>
      <c r="C2158" s="11" t="s">
        <v>1591</v>
      </c>
      <c r="D2158" s="11" t="s">
        <v>1592</v>
      </c>
      <c r="E2158" s="11" t="s">
        <v>29</v>
      </c>
      <c r="F2158" s="11" t="s">
        <v>1595</v>
      </c>
      <c r="G2158" s="15">
        <v>691773</v>
      </c>
      <c r="H2158" s="15">
        <v>672862</v>
      </c>
      <c r="I2158" s="13">
        <f t="shared" si="99"/>
        <v>0.97266299783310417</v>
      </c>
      <c r="J2158" s="12">
        <v>1840</v>
      </c>
      <c r="K2158" s="12">
        <v>1520</v>
      </c>
      <c r="L2158" s="13">
        <f t="shared" si="100"/>
        <v>0.82608695652173914</v>
      </c>
      <c r="M2158" s="12">
        <v>990</v>
      </c>
      <c r="N2158" s="12">
        <v>530</v>
      </c>
      <c r="O2158" s="14" t="str">
        <f t="shared" si="101"/>
        <v>CD Eligible</v>
      </c>
    </row>
    <row r="2159" spans="1:15" x14ac:dyDescent="0.2">
      <c r="A2159" s="11" t="s">
        <v>16</v>
      </c>
      <c r="B2159" s="11">
        <v>2</v>
      </c>
      <c r="C2159" s="11" t="s">
        <v>1596</v>
      </c>
      <c r="D2159" s="11" t="s">
        <v>1597</v>
      </c>
      <c r="E2159" s="11" t="s">
        <v>21</v>
      </c>
      <c r="F2159" s="11" t="s">
        <v>1598</v>
      </c>
      <c r="G2159" s="15">
        <v>480348</v>
      </c>
      <c r="H2159" s="15">
        <v>418197</v>
      </c>
      <c r="I2159" s="13">
        <f t="shared" si="99"/>
        <v>0.87061255589697473</v>
      </c>
      <c r="J2159" s="12">
        <v>1495</v>
      </c>
      <c r="K2159" s="12">
        <v>1255</v>
      </c>
      <c r="L2159" s="13">
        <f t="shared" si="100"/>
        <v>0.83946488294314381</v>
      </c>
      <c r="M2159" s="12">
        <v>985</v>
      </c>
      <c r="N2159" s="12">
        <v>270</v>
      </c>
      <c r="O2159" s="14" t="str">
        <f t="shared" si="101"/>
        <v>CD Eligible</v>
      </c>
    </row>
    <row r="2160" spans="1:15" x14ac:dyDescent="0.2">
      <c r="A2160" s="11" t="s">
        <v>16</v>
      </c>
      <c r="B2160" s="11">
        <v>2</v>
      </c>
      <c r="C2160" s="11" t="s">
        <v>1596</v>
      </c>
      <c r="D2160" s="11" t="s">
        <v>1597</v>
      </c>
      <c r="E2160" s="11" t="s">
        <v>27</v>
      </c>
      <c r="F2160" s="11" t="s">
        <v>1599</v>
      </c>
      <c r="G2160" s="15">
        <v>552521</v>
      </c>
      <c r="H2160" s="15">
        <v>538859</v>
      </c>
      <c r="I2160" s="13">
        <f t="shared" si="99"/>
        <v>0.97527333802697092</v>
      </c>
      <c r="J2160" s="12">
        <v>1480</v>
      </c>
      <c r="K2160" s="12">
        <v>1355</v>
      </c>
      <c r="L2160" s="13">
        <f t="shared" si="100"/>
        <v>0.91554054054054057</v>
      </c>
      <c r="M2160" s="12">
        <v>1045</v>
      </c>
      <c r="N2160" s="12">
        <v>310</v>
      </c>
      <c r="O2160" s="14" t="str">
        <f t="shared" si="101"/>
        <v>CD Eligible</v>
      </c>
    </row>
    <row r="2161" spans="1:15" x14ac:dyDescent="0.2">
      <c r="A2161" s="11" t="s">
        <v>16</v>
      </c>
      <c r="B2161" s="11">
        <v>2</v>
      </c>
      <c r="C2161" s="11" t="s">
        <v>1596</v>
      </c>
      <c r="D2161" s="11" t="s">
        <v>1597</v>
      </c>
      <c r="E2161" s="11" t="s">
        <v>29</v>
      </c>
      <c r="F2161" s="11" t="s">
        <v>1600</v>
      </c>
      <c r="G2161" s="15">
        <v>551634</v>
      </c>
      <c r="H2161" s="15">
        <v>533227</v>
      </c>
      <c r="I2161" s="13">
        <f t="shared" si="99"/>
        <v>0.96663186098028764</v>
      </c>
      <c r="J2161" s="12">
        <v>1255</v>
      </c>
      <c r="K2161" s="12">
        <v>1055</v>
      </c>
      <c r="L2161" s="13">
        <f t="shared" si="100"/>
        <v>0.84063745019920322</v>
      </c>
      <c r="M2161" s="12">
        <v>860</v>
      </c>
      <c r="N2161" s="12">
        <v>195</v>
      </c>
      <c r="O2161" s="14" t="str">
        <f t="shared" si="101"/>
        <v>CD Eligible</v>
      </c>
    </row>
    <row r="2162" spans="1:15" x14ac:dyDescent="0.2">
      <c r="A2162" s="11" t="s">
        <v>16</v>
      </c>
      <c r="B2162" s="11">
        <v>2</v>
      </c>
      <c r="C2162" s="11" t="s">
        <v>1601</v>
      </c>
      <c r="D2162" s="11" t="s">
        <v>1602</v>
      </c>
      <c r="E2162" s="11" t="s">
        <v>21</v>
      </c>
      <c r="F2162" s="11" t="s">
        <v>1603</v>
      </c>
      <c r="G2162" s="15">
        <v>646708</v>
      </c>
      <c r="H2162" s="15">
        <v>515249</v>
      </c>
      <c r="I2162" s="13">
        <f t="shared" si="99"/>
        <v>0.79672587937678208</v>
      </c>
      <c r="J2162" s="12">
        <v>1595</v>
      </c>
      <c r="K2162" s="12">
        <v>960</v>
      </c>
      <c r="L2162" s="13">
        <f t="shared" si="100"/>
        <v>0.60188087774294674</v>
      </c>
      <c r="M2162" s="12">
        <v>710</v>
      </c>
      <c r="N2162" s="12">
        <v>250</v>
      </c>
      <c r="O2162" s="14" t="str">
        <f t="shared" si="101"/>
        <v>CD Eligible</v>
      </c>
    </row>
    <row r="2163" spans="1:15" x14ac:dyDescent="0.2">
      <c r="A2163" s="11" t="s">
        <v>16</v>
      </c>
      <c r="B2163" s="11">
        <v>2</v>
      </c>
      <c r="C2163" s="11" t="s">
        <v>1601</v>
      </c>
      <c r="D2163" s="11" t="s">
        <v>1602</v>
      </c>
      <c r="E2163" s="11" t="s">
        <v>27</v>
      </c>
      <c r="F2163" s="11" t="s">
        <v>1604</v>
      </c>
      <c r="G2163" s="15">
        <v>268748</v>
      </c>
      <c r="H2163" s="15">
        <v>234438</v>
      </c>
      <c r="I2163" s="13">
        <f t="shared" si="99"/>
        <v>0.87233393364787826</v>
      </c>
      <c r="J2163" s="12">
        <v>615</v>
      </c>
      <c r="K2163" s="12">
        <v>440</v>
      </c>
      <c r="L2163" s="13">
        <f t="shared" si="100"/>
        <v>0.71544715447154472</v>
      </c>
      <c r="M2163" s="12">
        <v>330</v>
      </c>
      <c r="N2163" s="12">
        <v>110</v>
      </c>
      <c r="O2163" s="14" t="str">
        <f t="shared" si="101"/>
        <v>CD Eligible</v>
      </c>
    </row>
    <row r="2164" spans="1:15" x14ac:dyDescent="0.2">
      <c r="A2164" s="11" t="s">
        <v>16</v>
      </c>
      <c r="B2164" s="11">
        <v>2</v>
      </c>
      <c r="C2164" s="11" t="s">
        <v>1601</v>
      </c>
      <c r="D2164" s="11" t="s">
        <v>1602</v>
      </c>
      <c r="E2164" s="11" t="s">
        <v>29</v>
      </c>
      <c r="F2164" s="11" t="s">
        <v>1605</v>
      </c>
      <c r="G2164" s="15">
        <v>596780</v>
      </c>
      <c r="H2164" s="15">
        <v>247303</v>
      </c>
      <c r="I2164" s="13">
        <f t="shared" si="99"/>
        <v>0.41439558966453299</v>
      </c>
      <c r="J2164" s="12">
        <v>610</v>
      </c>
      <c r="K2164" s="12">
        <v>500</v>
      </c>
      <c r="L2164" s="13">
        <f t="shared" si="100"/>
        <v>0.81967213114754101</v>
      </c>
      <c r="M2164" s="12">
        <v>335</v>
      </c>
      <c r="N2164" s="12">
        <v>165</v>
      </c>
      <c r="O2164" s="14" t="str">
        <f t="shared" si="101"/>
        <v>Ineligible</v>
      </c>
    </row>
    <row r="2165" spans="1:15" x14ac:dyDescent="0.2">
      <c r="A2165" s="11" t="s">
        <v>16</v>
      </c>
      <c r="B2165" s="11">
        <v>2</v>
      </c>
      <c r="C2165" s="11" t="s">
        <v>1606</v>
      </c>
      <c r="D2165" s="11" t="s">
        <v>1607</v>
      </c>
      <c r="E2165" s="11" t="s">
        <v>21</v>
      </c>
      <c r="F2165" s="11" t="s">
        <v>1608</v>
      </c>
      <c r="G2165" s="15">
        <v>768073</v>
      </c>
      <c r="H2165" s="15">
        <v>650646</v>
      </c>
      <c r="I2165" s="13">
        <f t="shared" si="99"/>
        <v>0.84711479247415289</v>
      </c>
      <c r="J2165" s="12">
        <v>1890</v>
      </c>
      <c r="K2165" s="12">
        <v>1455</v>
      </c>
      <c r="L2165" s="13">
        <f t="shared" si="100"/>
        <v>0.76984126984126988</v>
      </c>
      <c r="M2165" s="12">
        <v>1135</v>
      </c>
      <c r="N2165" s="12">
        <v>320</v>
      </c>
      <c r="O2165" s="14" t="str">
        <f t="shared" si="101"/>
        <v>CD Eligible</v>
      </c>
    </row>
    <row r="2166" spans="1:15" x14ac:dyDescent="0.2">
      <c r="A2166" s="11" t="s">
        <v>16</v>
      </c>
      <c r="B2166" s="11">
        <v>2</v>
      </c>
      <c r="C2166" s="11" t="s">
        <v>1606</v>
      </c>
      <c r="D2166" s="11" t="s">
        <v>1607</v>
      </c>
      <c r="E2166" s="11" t="s">
        <v>27</v>
      </c>
      <c r="F2166" s="11" t="s">
        <v>1609</v>
      </c>
      <c r="G2166" s="15">
        <v>296914</v>
      </c>
      <c r="H2166" s="15">
        <v>288604</v>
      </c>
      <c r="I2166" s="13">
        <f t="shared" si="99"/>
        <v>0.97201209777915487</v>
      </c>
      <c r="J2166" s="12">
        <v>1035</v>
      </c>
      <c r="K2166" s="12">
        <v>840</v>
      </c>
      <c r="L2166" s="13">
        <f t="shared" si="100"/>
        <v>0.81159420289855078</v>
      </c>
      <c r="M2166" s="12">
        <v>655</v>
      </c>
      <c r="N2166" s="12">
        <v>185</v>
      </c>
      <c r="O2166" s="14" t="str">
        <f t="shared" si="101"/>
        <v>CD Eligible</v>
      </c>
    </row>
    <row r="2167" spans="1:15" x14ac:dyDescent="0.2">
      <c r="A2167" s="11" t="s">
        <v>16</v>
      </c>
      <c r="B2167" s="11">
        <v>2</v>
      </c>
      <c r="C2167" s="11" t="s">
        <v>1606</v>
      </c>
      <c r="D2167" s="11" t="s">
        <v>1607</v>
      </c>
      <c r="E2167" s="11" t="s">
        <v>29</v>
      </c>
      <c r="F2167" s="11" t="s">
        <v>1610</v>
      </c>
      <c r="G2167" s="15">
        <v>632483</v>
      </c>
      <c r="H2167" s="15">
        <v>447736</v>
      </c>
      <c r="I2167" s="13">
        <f t="shared" si="99"/>
        <v>0.7079020305684105</v>
      </c>
      <c r="J2167" s="12">
        <v>1495</v>
      </c>
      <c r="K2167" s="12">
        <v>1165</v>
      </c>
      <c r="L2167" s="13">
        <f t="shared" si="100"/>
        <v>0.77926421404682278</v>
      </c>
      <c r="M2167" s="12">
        <v>795</v>
      </c>
      <c r="N2167" s="12">
        <v>370</v>
      </c>
      <c r="O2167" s="14" t="str">
        <f t="shared" si="101"/>
        <v>CD Eligible</v>
      </c>
    </row>
    <row r="2168" spans="1:15" x14ac:dyDescent="0.2">
      <c r="A2168" s="11" t="s">
        <v>16</v>
      </c>
      <c r="B2168" s="11">
        <v>2</v>
      </c>
      <c r="C2168" s="11" t="s">
        <v>1611</v>
      </c>
      <c r="D2168" s="11" t="s">
        <v>1612</v>
      </c>
      <c r="E2168" s="11" t="s">
        <v>21</v>
      </c>
      <c r="F2168" s="11" t="s">
        <v>1613</v>
      </c>
      <c r="G2168" s="15">
        <v>445377</v>
      </c>
      <c r="H2168" s="15">
        <v>424332</v>
      </c>
      <c r="I2168" s="13">
        <f t="shared" si="99"/>
        <v>0.95274789672569526</v>
      </c>
      <c r="J2168" s="12">
        <v>545</v>
      </c>
      <c r="K2168" s="12">
        <v>460</v>
      </c>
      <c r="L2168" s="13">
        <f t="shared" si="100"/>
        <v>0.84403669724770647</v>
      </c>
      <c r="M2168" s="12">
        <v>415</v>
      </c>
      <c r="N2168" s="12">
        <v>45</v>
      </c>
      <c r="O2168" s="14" t="str">
        <f t="shared" si="101"/>
        <v>CD Eligible</v>
      </c>
    </row>
    <row r="2169" spans="1:15" x14ac:dyDescent="0.2">
      <c r="A2169" s="11" t="s">
        <v>16</v>
      </c>
      <c r="B2169" s="11">
        <v>2</v>
      </c>
      <c r="C2169" s="11" t="s">
        <v>1611</v>
      </c>
      <c r="D2169" s="11" t="s">
        <v>1612</v>
      </c>
      <c r="E2169" s="11" t="s">
        <v>27</v>
      </c>
      <c r="F2169" s="11" t="s">
        <v>1614</v>
      </c>
      <c r="G2169" s="15">
        <v>724362</v>
      </c>
      <c r="H2169" s="15">
        <v>697304</v>
      </c>
      <c r="I2169" s="13">
        <f t="shared" si="99"/>
        <v>0.96264574894873001</v>
      </c>
      <c r="J2169" s="12">
        <v>1970</v>
      </c>
      <c r="K2169" s="12">
        <v>1225</v>
      </c>
      <c r="L2169" s="13">
        <f t="shared" si="100"/>
        <v>0.62182741116751272</v>
      </c>
      <c r="M2169" s="12">
        <v>990</v>
      </c>
      <c r="N2169" s="12">
        <v>235</v>
      </c>
      <c r="O2169" s="14" t="str">
        <f t="shared" si="101"/>
        <v>CD Eligible</v>
      </c>
    </row>
    <row r="2170" spans="1:15" x14ac:dyDescent="0.2">
      <c r="A2170" s="11" t="s">
        <v>16</v>
      </c>
      <c r="B2170" s="11">
        <v>2</v>
      </c>
      <c r="C2170" s="11" t="s">
        <v>1611</v>
      </c>
      <c r="D2170" s="11" t="s">
        <v>1612</v>
      </c>
      <c r="E2170" s="11" t="s">
        <v>29</v>
      </c>
      <c r="F2170" s="11" t="s">
        <v>1615</v>
      </c>
      <c r="G2170" s="15">
        <v>489789</v>
      </c>
      <c r="H2170" s="15">
        <v>467721</v>
      </c>
      <c r="I2170" s="13">
        <f t="shared" si="99"/>
        <v>0.95494386358207306</v>
      </c>
      <c r="J2170" s="12">
        <v>875</v>
      </c>
      <c r="K2170" s="12">
        <v>575</v>
      </c>
      <c r="L2170" s="13">
        <f t="shared" si="100"/>
        <v>0.65714285714285714</v>
      </c>
      <c r="M2170" s="12">
        <v>360</v>
      </c>
      <c r="N2170" s="12">
        <v>215</v>
      </c>
      <c r="O2170" s="14" t="str">
        <f t="shared" si="101"/>
        <v>CD Eligible</v>
      </c>
    </row>
    <row r="2171" spans="1:15" x14ac:dyDescent="0.2">
      <c r="A2171" s="11" t="s">
        <v>16</v>
      </c>
      <c r="B2171" s="11">
        <v>2</v>
      </c>
      <c r="C2171" s="11" t="s">
        <v>1611</v>
      </c>
      <c r="D2171" s="11" t="s">
        <v>1612</v>
      </c>
      <c r="E2171" s="11" t="s">
        <v>37</v>
      </c>
      <c r="F2171" s="11" t="s">
        <v>1616</v>
      </c>
      <c r="G2171" s="15">
        <v>413126</v>
      </c>
      <c r="H2171" s="15">
        <v>268292</v>
      </c>
      <c r="I2171" s="13">
        <f t="shared" si="99"/>
        <v>0.64941930549033466</v>
      </c>
      <c r="J2171" s="12">
        <v>815</v>
      </c>
      <c r="K2171" s="12">
        <v>815</v>
      </c>
      <c r="L2171" s="13">
        <f t="shared" si="100"/>
        <v>1</v>
      </c>
      <c r="M2171" s="12">
        <v>815</v>
      </c>
      <c r="N2171" s="12">
        <v>0</v>
      </c>
      <c r="O2171" s="14" t="str">
        <f t="shared" si="101"/>
        <v>CD Eligible</v>
      </c>
    </row>
    <row r="2172" spans="1:15" x14ac:dyDescent="0.2">
      <c r="A2172" s="11" t="s">
        <v>16</v>
      </c>
      <c r="B2172" s="11">
        <v>2</v>
      </c>
      <c r="C2172" s="11" t="s">
        <v>1611</v>
      </c>
      <c r="D2172" s="11" t="s">
        <v>1612</v>
      </c>
      <c r="E2172" s="11" t="s">
        <v>52</v>
      </c>
      <c r="F2172" s="11" t="s">
        <v>1617</v>
      </c>
      <c r="G2172" s="15">
        <v>267813</v>
      </c>
      <c r="H2172" s="15">
        <v>263449</v>
      </c>
      <c r="I2172" s="13">
        <f t="shared" si="99"/>
        <v>0.98370504792523139</v>
      </c>
      <c r="J2172" s="12">
        <v>1010</v>
      </c>
      <c r="K2172" s="12">
        <v>1010</v>
      </c>
      <c r="L2172" s="13">
        <f t="shared" si="100"/>
        <v>1</v>
      </c>
      <c r="M2172" s="12">
        <v>655</v>
      </c>
      <c r="N2172" s="12">
        <v>355</v>
      </c>
      <c r="O2172" s="14" t="str">
        <f t="shared" si="101"/>
        <v>CD Eligible</v>
      </c>
    </row>
    <row r="2173" spans="1:15" x14ac:dyDescent="0.2">
      <c r="A2173" s="11" t="s">
        <v>16</v>
      </c>
      <c r="B2173" s="11">
        <v>2</v>
      </c>
      <c r="C2173" s="11" t="s">
        <v>1611</v>
      </c>
      <c r="D2173" s="11" t="s">
        <v>1612</v>
      </c>
      <c r="E2173" s="11" t="s">
        <v>61</v>
      </c>
      <c r="F2173" s="11" t="s">
        <v>1618</v>
      </c>
      <c r="G2173" s="15">
        <v>425005</v>
      </c>
      <c r="H2173" s="15">
        <v>414502</v>
      </c>
      <c r="I2173" s="13">
        <f t="shared" si="99"/>
        <v>0.97528734956059338</v>
      </c>
      <c r="J2173" s="12">
        <v>710</v>
      </c>
      <c r="K2173" s="12">
        <v>575</v>
      </c>
      <c r="L2173" s="13">
        <f t="shared" si="100"/>
        <v>0.8098591549295775</v>
      </c>
      <c r="M2173" s="12">
        <v>455</v>
      </c>
      <c r="N2173" s="12">
        <v>120</v>
      </c>
      <c r="O2173" s="14" t="str">
        <f t="shared" si="101"/>
        <v>CD Eligible</v>
      </c>
    </row>
    <row r="2174" spans="1:15" x14ac:dyDescent="0.2">
      <c r="A2174" s="11" t="s">
        <v>16</v>
      </c>
      <c r="B2174" s="11">
        <v>2</v>
      </c>
      <c r="C2174" s="11" t="s">
        <v>1619</v>
      </c>
      <c r="D2174" s="11" t="s">
        <v>1620</v>
      </c>
      <c r="E2174" s="11" t="s">
        <v>21</v>
      </c>
      <c r="F2174" s="11" t="s">
        <v>1621</v>
      </c>
      <c r="G2174" s="15">
        <v>717425</v>
      </c>
      <c r="H2174" s="15">
        <v>574900</v>
      </c>
      <c r="I2174" s="13">
        <f t="shared" si="99"/>
        <v>0.80133811896713947</v>
      </c>
      <c r="J2174" s="12">
        <v>1650</v>
      </c>
      <c r="K2174" s="12">
        <v>1035</v>
      </c>
      <c r="L2174" s="13">
        <f t="shared" si="100"/>
        <v>0.62727272727272732</v>
      </c>
      <c r="M2174" s="12">
        <v>445</v>
      </c>
      <c r="N2174" s="12">
        <v>590</v>
      </c>
      <c r="O2174" s="14" t="str">
        <f t="shared" si="101"/>
        <v>CD Eligible</v>
      </c>
    </row>
    <row r="2175" spans="1:15" x14ac:dyDescent="0.2">
      <c r="A2175" s="11" t="s">
        <v>16</v>
      </c>
      <c r="B2175" s="11">
        <v>2</v>
      </c>
      <c r="C2175" s="11" t="s">
        <v>1619</v>
      </c>
      <c r="D2175" s="11" t="s">
        <v>1620</v>
      </c>
      <c r="E2175" s="11" t="s">
        <v>27</v>
      </c>
      <c r="F2175" s="11" t="s">
        <v>1622</v>
      </c>
      <c r="G2175" s="15">
        <v>317247</v>
      </c>
      <c r="H2175" s="15">
        <v>267798</v>
      </c>
      <c r="I2175" s="13">
        <f t="shared" si="99"/>
        <v>0.84413091376750604</v>
      </c>
      <c r="J2175" s="12">
        <v>1020</v>
      </c>
      <c r="K2175" s="12">
        <v>625</v>
      </c>
      <c r="L2175" s="13">
        <f t="shared" si="100"/>
        <v>0.61274509803921573</v>
      </c>
      <c r="M2175" s="12">
        <v>525</v>
      </c>
      <c r="N2175" s="12">
        <v>100</v>
      </c>
      <c r="O2175" s="14" t="str">
        <f t="shared" si="101"/>
        <v>CD Eligible</v>
      </c>
    </row>
    <row r="2176" spans="1:15" x14ac:dyDescent="0.2">
      <c r="A2176" s="11" t="s">
        <v>16</v>
      </c>
      <c r="B2176" s="11">
        <v>2</v>
      </c>
      <c r="C2176" s="11" t="s">
        <v>1619</v>
      </c>
      <c r="D2176" s="11" t="s">
        <v>1620</v>
      </c>
      <c r="E2176" s="11" t="s">
        <v>29</v>
      </c>
      <c r="F2176" s="11" t="s">
        <v>1623</v>
      </c>
      <c r="G2176" s="15">
        <v>466599</v>
      </c>
      <c r="H2176" s="15">
        <v>322140</v>
      </c>
      <c r="I2176" s="13">
        <f t="shared" si="99"/>
        <v>0.69040010801566232</v>
      </c>
      <c r="J2176" s="12">
        <v>950</v>
      </c>
      <c r="K2176" s="12">
        <v>800</v>
      </c>
      <c r="L2176" s="13">
        <f t="shared" si="100"/>
        <v>0.84210526315789469</v>
      </c>
      <c r="M2176" s="12">
        <v>610</v>
      </c>
      <c r="N2176" s="12">
        <v>190</v>
      </c>
      <c r="O2176" s="14" t="str">
        <f t="shared" si="101"/>
        <v>CD Eligible</v>
      </c>
    </row>
    <row r="2177" spans="1:15" x14ac:dyDescent="0.2">
      <c r="A2177" s="11" t="s">
        <v>16</v>
      </c>
      <c r="B2177" s="11">
        <v>2</v>
      </c>
      <c r="C2177" s="11" t="s">
        <v>1624</v>
      </c>
      <c r="D2177" s="11" t="s">
        <v>1625</v>
      </c>
      <c r="E2177" s="11" t="s">
        <v>21</v>
      </c>
      <c r="F2177" s="11" t="s">
        <v>1626</v>
      </c>
      <c r="G2177" s="15">
        <v>449459</v>
      </c>
      <c r="H2177" s="15">
        <v>426420</v>
      </c>
      <c r="I2177" s="13">
        <f t="shared" si="99"/>
        <v>0.94874059702887248</v>
      </c>
      <c r="J2177" s="12">
        <v>1205</v>
      </c>
      <c r="K2177" s="12">
        <v>1010</v>
      </c>
      <c r="L2177" s="13">
        <f t="shared" si="100"/>
        <v>0.83817427385892118</v>
      </c>
      <c r="M2177" s="12">
        <v>660</v>
      </c>
      <c r="N2177" s="12">
        <v>350</v>
      </c>
      <c r="O2177" s="14" t="str">
        <f t="shared" si="101"/>
        <v>CD Eligible</v>
      </c>
    </row>
    <row r="2178" spans="1:15" x14ac:dyDescent="0.2">
      <c r="A2178" s="11" t="s">
        <v>16</v>
      </c>
      <c r="B2178" s="11">
        <v>2</v>
      </c>
      <c r="C2178" s="11" t="s">
        <v>1624</v>
      </c>
      <c r="D2178" s="11" t="s">
        <v>1625</v>
      </c>
      <c r="E2178" s="11" t="s">
        <v>27</v>
      </c>
      <c r="F2178" s="11" t="s">
        <v>1627</v>
      </c>
      <c r="G2178" s="15">
        <v>325293</v>
      </c>
      <c r="H2178" s="15">
        <v>286876</v>
      </c>
      <c r="I2178" s="13">
        <f t="shared" si="99"/>
        <v>0.88190031755986142</v>
      </c>
      <c r="J2178" s="12">
        <v>430</v>
      </c>
      <c r="K2178" s="12">
        <v>360</v>
      </c>
      <c r="L2178" s="13">
        <f t="shared" si="100"/>
        <v>0.83720930232558144</v>
      </c>
      <c r="M2178" s="12">
        <v>270</v>
      </c>
      <c r="N2178" s="12">
        <v>90</v>
      </c>
      <c r="O2178" s="14" t="str">
        <f t="shared" si="101"/>
        <v>CD Eligible</v>
      </c>
    </row>
    <row r="2179" spans="1:15" x14ac:dyDescent="0.2">
      <c r="A2179" s="11" t="s">
        <v>16</v>
      </c>
      <c r="B2179" s="11">
        <v>2</v>
      </c>
      <c r="C2179" s="11" t="s">
        <v>1624</v>
      </c>
      <c r="D2179" s="11" t="s">
        <v>1625</v>
      </c>
      <c r="E2179" s="11" t="s">
        <v>29</v>
      </c>
      <c r="F2179" s="11" t="s">
        <v>1628</v>
      </c>
      <c r="G2179" s="15">
        <v>584205</v>
      </c>
      <c r="H2179" s="15">
        <v>573429</v>
      </c>
      <c r="I2179" s="13">
        <f t="shared" si="99"/>
        <v>0.98155442010937943</v>
      </c>
      <c r="J2179" s="12">
        <v>1555</v>
      </c>
      <c r="K2179" s="12">
        <v>1315</v>
      </c>
      <c r="L2179" s="13">
        <f t="shared" si="100"/>
        <v>0.84565916398713825</v>
      </c>
      <c r="M2179" s="12">
        <v>1015</v>
      </c>
      <c r="N2179" s="12">
        <v>300</v>
      </c>
      <c r="O2179" s="14" t="str">
        <f t="shared" si="101"/>
        <v>CD Eligible</v>
      </c>
    </row>
    <row r="2180" spans="1:15" x14ac:dyDescent="0.2">
      <c r="A2180" s="11" t="s">
        <v>16</v>
      </c>
      <c r="B2180" s="11">
        <v>2</v>
      </c>
      <c r="C2180" s="11" t="s">
        <v>1629</v>
      </c>
      <c r="D2180" s="11" t="s">
        <v>1630</v>
      </c>
      <c r="E2180" s="11" t="s">
        <v>21</v>
      </c>
      <c r="F2180" s="11" t="s">
        <v>1631</v>
      </c>
      <c r="G2180" s="15">
        <v>460886</v>
      </c>
      <c r="H2180" s="15">
        <v>393187</v>
      </c>
      <c r="I2180" s="13">
        <f t="shared" si="99"/>
        <v>0.85311118150692367</v>
      </c>
      <c r="J2180" s="12">
        <v>600</v>
      </c>
      <c r="K2180" s="12">
        <v>320</v>
      </c>
      <c r="L2180" s="13">
        <f t="shared" si="100"/>
        <v>0.53333333333333333</v>
      </c>
      <c r="M2180" s="12">
        <v>140</v>
      </c>
      <c r="N2180" s="12">
        <v>180</v>
      </c>
      <c r="O2180" s="14" t="str">
        <f t="shared" si="101"/>
        <v>CD Eligible</v>
      </c>
    </row>
    <row r="2181" spans="1:15" x14ac:dyDescent="0.2">
      <c r="A2181" s="11" t="s">
        <v>16</v>
      </c>
      <c r="B2181" s="11">
        <v>2</v>
      </c>
      <c r="C2181" s="11" t="s">
        <v>1629</v>
      </c>
      <c r="D2181" s="11" t="s">
        <v>1630</v>
      </c>
      <c r="E2181" s="11" t="s">
        <v>27</v>
      </c>
      <c r="F2181" s="11" t="s">
        <v>1632</v>
      </c>
      <c r="G2181" s="15">
        <v>781365</v>
      </c>
      <c r="H2181" s="15">
        <v>539229</v>
      </c>
      <c r="I2181" s="13">
        <f t="shared" si="99"/>
        <v>0.69011153558196237</v>
      </c>
      <c r="J2181" s="12">
        <v>900</v>
      </c>
      <c r="K2181" s="12">
        <v>855</v>
      </c>
      <c r="L2181" s="13">
        <f t="shared" si="100"/>
        <v>0.95</v>
      </c>
      <c r="M2181" s="12">
        <v>780</v>
      </c>
      <c r="N2181" s="12">
        <v>75</v>
      </c>
      <c r="O2181" s="14" t="str">
        <f t="shared" si="101"/>
        <v>CD Eligible</v>
      </c>
    </row>
    <row r="2182" spans="1:15" x14ac:dyDescent="0.2">
      <c r="A2182" s="11" t="s">
        <v>16</v>
      </c>
      <c r="B2182" s="11">
        <v>2</v>
      </c>
      <c r="C2182" s="11" t="s">
        <v>1629</v>
      </c>
      <c r="D2182" s="11" t="s">
        <v>1630</v>
      </c>
      <c r="E2182" s="11" t="s">
        <v>29</v>
      </c>
      <c r="F2182" s="11" t="s">
        <v>1633</v>
      </c>
      <c r="G2182" s="15">
        <v>802398</v>
      </c>
      <c r="H2182" s="15">
        <v>742862</v>
      </c>
      <c r="I2182" s="13">
        <f t="shared" si="99"/>
        <v>0.92580240728416574</v>
      </c>
      <c r="J2182" s="12">
        <v>3190</v>
      </c>
      <c r="K2182" s="12">
        <v>2740</v>
      </c>
      <c r="L2182" s="13">
        <f t="shared" si="100"/>
        <v>0.85893416927899691</v>
      </c>
      <c r="M2182" s="12">
        <v>1470</v>
      </c>
      <c r="N2182" s="12">
        <v>1270</v>
      </c>
      <c r="O2182" s="14" t="str">
        <f t="shared" si="101"/>
        <v>CD Eligible</v>
      </c>
    </row>
    <row r="2183" spans="1:15" x14ac:dyDescent="0.2">
      <c r="A2183" s="11" t="s">
        <v>16</v>
      </c>
      <c r="B2183" s="11">
        <v>2</v>
      </c>
      <c r="C2183" s="11" t="s">
        <v>1629</v>
      </c>
      <c r="D2183" s="11" t="s">
        <v>1630</v>
      </c>
      <c r="E2183" s="11" t="s">
        <v>37</v>
      </c>
      <c r="F2183" s="11" t="s">
        <v>1634</v>
      </c>
      <c r="G2183" s="15">
        <v>607238</v>
      </c>
      <c r="H2183" s="15">
        <v>550013</v>
      </c>
      <c r="I2183" s="13">
        <f t="shared" ref="I2183:I2246" si="102">IFERROR(H2183/G2183,"-")</f>
        <v>0.90576182649965908</v>
      </c>
      <c r="J2183" s="12">
        <v>2200</v>
      </c>
      <c r="K2183" s="12">
        <v>1945</v>
      </c>
      <c r="L2183" s="13">
        <f t="shared" ref="L2183:L2246" si="103">IFERROR(K2183/J2183,"-")</f>
        <v>0.88409090909090904</v>
      </c>
      <c r="M2183" s="12">
        <v>1520</v>
      </c>
      <c r="N2183" s="12">
        <v>425</v>
      </c>
      <c r="O2183" s="14" t="str">
        <f t="shared" ref="O2183:O2246" si="104">IFERROR(IF(OR(I2183="-",L2183="-"),"Ineligible",IF(AND(L2183&gt;0.51,I2183&gt;0.5),"CD Eligible","Ineligible")),"Ineligible")</f>
        <v>CD Eligible</v>
      </c>
    </row>
    <row r="2184" spans="1:15" x14ac:dyDescent="0.2">
      <c r="A2184" s="11" t="s">
        <v>16</v>
      </c>
      <c r="B2184" s="11">
        <v>2</v>
      </c>
      <c r="C2184" s="11" t="s">
        <v>1629</v>
      </c>
      <c r="D2184" s="11" t="s">
        <v>1630</v>
      </c>
      <c r="E2184" s="11" t="s">
        <v>52</v>
      </c>
      <c r="F2184" s="11" t="s">
        <v>1635</v>
      </c>
      <c r="G2184" s="15">
        <v>383644</v>
      </c>
      <c r="H2184" s="15">
        <v>364620</v>
      </c>
      <c r="I2184" s="13">
        <f t="shared" si="102"/>
        <v>0.95041236146010366</v>
      </c>
      <c r="J2184" s="12">
        <v>865</v>
      </c>
      <c r="K2184" s="12">
        <v>770</v>
      </c>
      <c r="L2184" s="13">
        <f t="shared" si="103"/>
        <v>0.89017341040462428</v>
      </c>
      <c r="M2184" s="12">
        <v>755</v>
      </c>
      <c r="N2184" s="12">
        <v>15</v>
      </c>
      <c r="O2184" s="14" t="str">
        <f t="shared" si="104"/>
        <v>CD Eligible</v>
      </c>
    </row>
    <row r="2185" spans="1:15" x14ac:dyDescent="0.2">
      <c r="A2185" s="11" t="s">
        <v>16</v>
      </c>
      <c r="B2185" s="11">
        <v>2</v>
      </c>
      <c r="C2185" s="11" t="s">
        <v>1636</v>
      </c>
      <c r="D2185" s="11" t="s">
        <v>1637</v>
      </c>
      <c r="E2185" s="11" t="s">
        <v>21</v>
      </c>
      <c r="F2185" s="11" t="s">
        <v>1638</v>
      </c>
      <c r="G2185" s="15">
        <v>233318</v>
      </c>
      <c r="H2185" s="15">
        <v>229071</v>
      </c>
      <c r="I2185" s="13">
        <f t="shared" si="102"/>
        <v>0.98179737525608823</v>
      </c>
      <c r="J2185" s="12">
        <v>750</v>
      </c>
      <c r="K2185" s="12">
        <v>725</v>
      </c>
      <c r="L2185" s="13">
        <f t="shared" si="103"/>
        <v>0.96666666666666667</v>
      </c>
      <c r="M2185" s="12">
        <v>530</v>
      </c>
      <c r="N2185" s="12">
        <v>195</v>
      </c>
      <c r="O2185" s="14" t="str">
        <f t="shared" si="104"/>
        <v>CD Eligible</v>
      </c>
    </row>
    <row r="2186" spans="1:15" x14ac:dyDescent="0.2">
      <c r="A2186" s="11" t="s">
        <v>16</v>
      </c>
      <c r="B2186" s="11">
        <v>2</v>
      </c>
      <c r="C2186" s="11" t="s">
        <v>1636</v>
      </c>
      <c r="D2186" s="11" t="s">
        <v>1637</v>
      </c>
      <c r="E2186" s="11" t="s">
        <v>27</v>
      </c>
      <c r="F2186" s="11" t="s">
        <v>1639</v>
      </c>
      <c r="G2186" s="15">
        <v>350724</v>
      </c>
      <c r="H2186" s="15">
        <v>267625</v>
      </c>
      <c r="I2186" s="13">
        <f t="shared" si="102"/>
        <v>0.76306440391875097</v>
      </c>
      <c r="J2186" s="12">
        <v>1085</v>
      </c>
      <c r="K2186" s="12">
        <v>915</v>
      </c>
      <c r="L2186" s="13">
        <f t="shared" si="103"/>
        <v>0.84331797235023043</v>
      </c>
      <c r="M2186" s="12">
        <v>610</v>
      </c>
      <c r="N2186" s="12">
        <v>305</v>
      </c>
      <c r="O2186" s="14" t="str">
        <f t="shared" si="104"/>
        <v>CD Eligible</v>
      </c>
    </row>
    <row r="2187" spans="1:15" x14ac:dyDescent="0.2">
      <c r="A2187" s="11" t="s">
        <v>16</v>
      </c>
      <c r="B2187" s="11">
        <v>2</v>
      </c>
      <c r="C2187" s="11" t="s">
        <v>1636</v>
      </c>
      <c r="D2187" s="11" t="s">
        <v>1637</v>
      </c>
      <c r="E2187" s="11" t="s">
        <v>29</v>
      </c>
      <c r="F2187" s="11" t="s">
        <v>1640</v>
      </c>
      <c r="G2187" s="15">
        <v>321603</v>
      </c>
      <c r="H2187" s="15">
        <v>315466</v>
      </c>
      <c r="I2187" s="13">
        <f t="shared" si="102"/>
        <v>0.98091746656592138</v>
      </c>
      <c r="J2187" s="12">
        <v>740</v>
      </c>
      <c r="K2187" s="12">
        <v>645</v>
      </c>
      <c r="L2187" s="13">
        <f t="shared" si="103"/>
        <v>0.8716216216216216</v>
      </c>
      <c r="M2187" s="12">
        <v>405</v>
      </c>
      <c r="N2187" s="12">
        <v>240</v>
      </c>
      <c r="O2187" s="14" t="str">
        <f t="shared" si="104"/>
        <v>CD Eligible</v>
      </c>
    </row>
    <row r="2188" spans="1:15" x14ac:dyDescent="0.2">
      <c r="A2188" s="11" t="s">
        <v>16</v>
      </c>
      <c r="B2188" s="11">
        <v>2</v>
      </c>
      <c r="C2188" s="11" t="s">
        <v>1636</v>
      </c>
      <c r="D2188" s="11" t="s">
        <v>1637</v>
      </c>
      <c r="E2188" s="11" t="s">
        <v>37</v>
      </c>
      <c r="F2188" s="11" t="s">
        <v>1641</v>
      </c>
      <c r="G2188" s="15">
        <v>650276</v>
      </c>
      <c r="H2188" s="15">
        <v>604089</v>
      </c>
      <c r="I2188" s="13">
        <f t="shared" si="102"/>
        <v>0.92897323597979931</v>
      </c>
      <c r="J2188" s="12">
        <v>1980</v>
      </c>
      <c r="K2188" s="12">
        <v>1570</v>
      </c>
      <c r="L2188" s="13">
        <f t="shared" si="103"/>
        <v>0.79292929292929293</v>
      </c>
      <c r="M2188" s="12">
        <v>880</v>
      </c>
      <c r="N2188" s="12">
        <v>690</v>
      </c>
      <c r="O2188" s="14" t="str">
        <f t="shared" si="104"/>
        <v>CD Eligible</v>
      </c>
    </row>
    <row r="2189" spans="1:15" x14ac:dyDescent="0.2">
      <c r="A2189" s="11" t="s">
        <v>16</v>
      </c>
      <c r="B2189" s="11">
        <v>2</v>
      </c>
      <c r="C2189" s="11" t="s">
        <v>1642</v>
      </c>
      <c r="D2189" s="11" t="s">
        <v>1643</v>
      </c>
      <c r="E2189" s="11" t="s">
        <v>21</v>
      </c>
      <c r="F2189" s="11" t="s">
        <v>1644</v>
      </c>
      <c r="G2189" s="15">
        <v>3557147</v>
      </c>
      <c r="H2189" s="15">
        <v>219781</v>
      </c>
      <c r="I2189" s="13">
        <f t="shared" si="102"/>
        <v>6.1785751333863909E-2</v>
      </c>
      <c r="J2189" s="12">
        <v>510</v>
      </c>
      <c r="K2189" s="12">
        <v>225</v>
      </c>
      <c r="L2189" s="13">
        <f t="shared" si="103"/>
        <v>0.44117647058823528</v>
      </c>
      <c r="M2189" s="12">
        <v>140</v>
      </c>
      <c r="N2189" s="12">
        <v>85</v>
      </c>
      <c r="O2189" s="14" t="str">
        <f t="shared" si="104"/>
        <v>Ineligible</v>
      </c>
    </row>
    <row r="2190" spans="1:15" x14ac:dyDescent="0.2">
      <c r="A2190" s="11" t="s">
        <v>16</v>
      </c>
      <c r="B2190" s="11">
        <v>2</v>
      </c>
      <c r="C2190" s="11" t="s">
        <v>1642</v>
      </c>
      <c r="D2190" s="11" t="s">
        <v>1643</v>
      </c>
      <c r="E2190" s="11" t="s">
        <v>27</v>
      </c>
      <c r="F2190" s="11" t="s">
        <v>1645</v>
      </c>
      <c r="G2190" s="15">
        <v>1492988</v>
      </c>
      <c r="H2190" s="15">
        <v>1455102</v>
      </c>
      <c r="I2190" s="13">
        <f t="shared" si="102"/>
        <v>0.97462404252411938</v>
      </c>
      <c r="J2190" s="12">
        <v>2535</v>
      </c>
      <c r="K2190" s="12">
        <v>1605</v>
      </c>
      <c r="L2190" s="13">
        <f t="shared" si="103"/>
        <v>0.63313609467455623</v>
      </c>
      <c r="M2190" s="12">
        <v>910</v>
      </c>
      <c r="N2190" s="12">
        <v>695</v>
      </c>
      <c r="O2190" s="14" t="str">
        <f t="shared" si="104"/>
        <v>CD Eligible</v>
      </c>
    </row>
    <row r="2191" spans="1:15" x14ac:dyDescent="0.2">
      <c r="A2191" s="11" t="s">
        <v>16</v>
      </c>
      <c r="B2191" s="11">
        <v>2</v>
      </c>
      <c r="C2191" s="11" t="s">
        <v>1646</v>
      </c>
      <c r="D2191" s="11" t="s">
        <v>1647</v>
      </c>
      <c r="E2191" s="11" t="s">
        <v>21</v>
      </c>
      <c r="F2191" s="11" t="s">
        <v>1648</v>
      </c>
      <c r="G2191" s="15">
        <v>618529</v>
      </c>
      <c r="H2191" s="15">
        <v>507262</v>
      </c>
      <c r="I2191" s="13">
        <f t="shared" si="102"/>
        <v>0.82011029393933021</v>
      </c>
      <c r="J2191" s="12">
        <v>1050</v>
      </c>
      <c r="K2191" s="12">
        <v>645</v>
      </c>
      <c r="L2191" s="13">
        <f t="shared" si="103"/>
        <v>0.61428571428571432</v>
      </c>
      <c r="M2191" s="12">
        <v>315</v>
      </c>
      <c r="N2191" s="12">
        <v>330</v>
      </c>
      <c r="O2191" s="14" t="str">
        <f t="shared" si="104"/>
        <v>CD Eligible</v>
      </c>
    </row>
    <row r="2192" spans="1:15" x14ac:dyDescent="0.2">
      <c r="A2192" s="11" t="s">
        <v>16</v>
      </c>
      <c r="B2192" s="11">
        <v>2</v>
      </c>
      <c r="C2192" s="11" t="s">
        <v>1646</v>
      </c>
      <c r="D2192" s="11" t="s">
        <v>1647</v>
      </c>
      <c r="E2192" s="11" t="s">
        <v>27</v>
      </c>
      <c r="F2192" s="11" t="s">
        <v>1649</v>
      </c>
      <c r="G2192" s="15">
        <v>476875</v>
      </c>
      <c r="H2192" s="15">
        <v>401774</v>
      </c>
      <c r="I2192" s="13">
        <f t="shared" si="102"/>
        <v>0.84251428571428566</v>
      </c>
      <c r="J2192" s="12">
        <v>1140</v>
      </c>
      <c r="K2192" s="12">
        <v>700</v>
      </c>
      <c r="L2192" s="13">
        <f t="shared" si="103"/>
        <v>0.61403508771929827</v>
      </c>
      <c r="M2192" s="12">
        <v>495</v>
      </c>
      <c r="N2192" s="12">
        <v>205</v>
      </c>
      <c r="O2192" s="14" t="str">
        <f t="shared" si="104"/>
        <v>CD Eligible</v>
      </c>
    </row>
    <row r="2193" spans="1:15" x14ac:dyDescent="0.2">
      <c r="A2193" s="11" t="s">
        <v>16</v>
      </c>
      <c r="B2193" s="11">
        <v>2</v>
      </c>
      <c r="C2193" s="11" t="s">
        <v>1646</v>
      </c>
      <c r="D2193" s="11" t="s">
        <v>1647</v>
      </c>
      <c r="E2193" s="11" t="s">
        <v>29</v>
      </c>
      <c r="F2193" s="11" t="s">
        <v>1650</v>
      </c>
      <c r="G2193" s="15">
        <v>669068</v>
      </c>
      <c r="H2193" s="15">
        <v>474073</v>
      </c>
      <c r="I2193" s="13">
        <f t="shared" si="102"/>
        <v>0.70855727668936486</v>
      </c>
      <c r="J2193" s="12">
        <v>720</v>
      </c>
      <c r="K2193" s="12">
        <v>535</v>
      </c>
      <c r="L2193" s="13">
        <f t="shared" si="103"/>
        <v>0.74305555555555558</v>
      </c>
      <c r="M2193" s="12">
        <v>380</v>
      </c>
      <c r="N2193" s="12">
        <v>155</v>
      </c>
      <c r="O2193" s="14" t="str">
        <f t="shared" si="104"/>
        <v>CD Eligible</v>
      </c>
    </row>
    <row r="2194" spans="1:15" x14ac:dyDescent="0.2">
      <c r="A2194" s="11" t="s">
        <v>16</v>
      </c>
      <c r="B2194" s="11">
        <v>2</v>
      </c>
      <c r="C2194" s="11" t="s">
        <v>1651</v>
      </c>
      <c r="D2194" s="11" t="s">
        <v>1652</v>
      </c>
      <c r="E2194" s="11" t="s">
        <v>21</v>
      </c>
      <c r="F2194" s="11" t="s">
        <v>1653</v>
      </c>
      <c r="G2194" s="15">
        <v>823625</v>
      </c>
      <c r="H2194" s="15">
        <v>716054</v>
      </c>
      <c r="I2194" s="13">
        <f t="shared" si="102"/>
        <v>0.86939323114281375</v>
      </c>
      <c r="J2194" s="12">
        <v>1380</v>
      </c>
      <c r="K2194" s="12">
        <v>405</v>
      </c>
      <c r="L2194" s="13">
        <f t="shared" si="103"/>
        <v>0.29347826086956524</v>
      </c>
      <c r="M2194" s="12">
        <v>270</v>
      </c>
      <c r="N2194" s="12">
        <v>135</v>
      </c>
      <c r="O2194" s="14" t="str">
        <f t="shared" si="104"/>
        <v>Ineligible</v>
      </c>
    </row>
    <row r="2195" spans="1:15" x14ac:dyDescent="0.2">
      <c r="A2195" s="11" t="s">
        <v>16</v>
      </c>
      <c r="B2195" s="11">
        <v>2</v>
      </c>
      <c r="C2195" s="11" t="s">
        <v>1651</v>
      </c>
      <c r="D2195" s="11" t="s">
        <v>1652</v>
      </c>
      <c r="E2195" s="11" t="s">
        <v>27</v>
      </c>
      <c r="F2195" s="11" t="s">
        <v>1654</v>
      </c>
      <c r="G2195" s="15">
        <v>248033</v>
      </c>
      <c r="H2195" s="15">
        <v>239387</v>
      </c>
      <c r="I2195" s="13">
        <f t="shared" si="102"/>
        <v>0.96514173517233592</v>
      </c>
      <c r="J2195" s="12">
        <v>860</v>
      </c>
      <c r="K2195" s="12">
        <v>750</v>
      </c>
      <c r="L2195" s="13">
        <f t="shared" si="103"/>
        <v>0.87209302325581395</v>
      </c>
      <c r="M2195" s="12">
        <v>690</v>
      </c>
      <c r="N2195" s="12">
        <v>60</v>
      </c>
      <c r="O2195" s="14" t="str">
        <f t="shared" si="104"/>
        <v>CD Eligible</v>
      </c>
    </row>
    <row r="2196" spans="1:15" x14ac:dyDescent="0.2">
      <c r="A2196" s="11" t="s">
        <v>16</v>
      </c>
      <c r="B2196" s="11">
        <v>2</v>
      </c>
      <c r="C2196" s="11" t="s">
        <v>1651</v>
      </c>
      <c r="D2196" s="11" t="s">
        <v>1652</v>
      </c>
      <c r="E2196" s="11" t="s">
        <v>29</v>
      </c>
      <c r="F2196" s="11" t="s">
        <v>1655</v>
      </c>
      <c r="G2196" s="15">
        <v>332204</v>
      </c>
      <c r="H2196" s="15">
        <v>327882</v>
      </c>
      <c r="I2196" s="13">
        <f t="shared" si="102"/>
        <v>0.98698992185524559</v>
      </c>
      <c r="J2196" s="12">
        <v>795</v>
      </c>
      <c r="K2196" s="12">
        <v>575</v>
      </c>
      <c r="L2196" s="13">
        <f t="shared" si="103"/>
        <v>0.72327044025157228</v>
      </c>
      <c r="M2196" s="12">
        <v>300</v>
      </c>
      <c r="N2196" s="12">
        <v>275</v>
      </c>
      <c r="O2196" s="14" t="str">
        <f t="shared" si="104"/>
        <v>CD Eligible</v>
      </c>
    </row>
    <row r="2197" spans="1:15" x14ac:dyDescent="0.2">
      <c r="A2197" s="11" t="s">
        <v>16</v>
      </c>
      <c r="B2197" s="11">
        <v>2</v>
      </c>
      <c r="C2197" s="11" t="s">
        <v>1651</v>
      </c>
      <c r="D2197" s="11" t="s">
        <v>1652</v>
      </c>
      <c r="E2197" s="11" t="s">
        <v>37</v>
      </c>
      <c r="F2197" s="11" t="s">
        <v>1656</v>
      </c>
      <c r="G2197" s="15">
        <v>728661</v>
      </c>
      <c r="H2197" s="15">
        <v>697474</v>
      </c>
      <c r="I2197" s="13">
        <f t="shared" si="102"/>
        <v>0.95719957566001201</v>
      </c>
      <c r="J2197" s="12">
        <v>1490</v>
      </c>
      <c r="K2197" s="12">
        <v>955</v>
      </c>
      <c r="L2197" s="13">
        <f t="shared" si="103"/>
        <v>0.64093959731543626</v>
      </c>
      <c r="M2197" s="12">
        <v>440</v>
      </c>
      <c r="N2197" s="12">
        <v>515</v>
      </c>
      <c r="O2197" s="14" t="str">
        <f t="shared" si="104"/>
        <v>CD Eligible</v>
      </c>
    </row>
    <row r="2198" spans="1:15" x14ac:dyDescent="0.2">
      <c r="A2198" s="11" t="s">
        <v>16</v>
      </c>
      <c r="B2198" s="11">
        <v>2</v>
      </c>
      <c r="C2198" s="11" t="s">
        <v>1651</v>
      </c>
      <c r="D2198" s="11" t="s">
        <v>1652</v>
      </c>
      <c r="E2198" s="11" t="s">
        <v>52</v>
      </c>
      <c r="F2198" s="11" t="s">
        <v>1657</v>
      </c>
      <c r="G2198" s="15">
        <v>331958</v>
      </c>
      <c r="H2198" s="15">
        <v>330407</v>
      </c>
      <c r="I2198" s="13">
        <f t="shared" si="102"/>
        <v>0.99532772218172183</v>
      </c>
      <c r="J2198" s="12">
        <v>730</v>
      </c>
      <c r="K2198" s="12">
        <v>700</v>
      </c>
      <c r="L2198" s="13">
        <f t="shared" si="103"/>
        <v>0.95890410958904104</v>
      </c>
      <c r="M2198" s="12">
        <v>335</v>
      </c>
      <c r="N2198" s="12">
        <v>365</v>
      </c>
      <c r="O2198" s="14" t="str">
        <f t="shared" si="104"/>
        <v>CD Eligible</v>
      </c>
    </row>
    <row r="2199" spans="1:15" x14ac:dyDescent="0.2">
      <c r="A2199" s="11" t="s">
        <v>16</v>
      </c>
      <c r="B2199" s="11">
        <v>2</v>
      </c>
      <c r="C2199" s="11" t="s">
        <v>1651</v>
      </c>
      <c r="D2199" s="11" t="s">
        <v>1652</v>
      </c>
      <c r="E2199" s="11" t="s">
        <v>61</v>
      </c>
      <c r="F2199" s="11" t="s">
        <v>1658</v>
      </c>
      <c r="G2199" s="15">
        <v>472521</v>
      </c>
      <c r="H2199" s="15">
        <v>458284</v>
      </c>
      <c r="I2199" s="13">
        <f t="shared" si="102"/>
        <v>0.96987012217446422</v>
      </c>
      <c r="J2199" s="12">
        <v>950</v>
      </c>
      <c r="K2199" s="12">
        <v>690</v>
      </c>
      <c r="L2199" s="13">
        <f t="shared" si="103"/>
        <v>0.72631578947368425</v>
      </c>
      <c r="M2199" s="12">
        <v>600</v>
      </c>
      <c r="N2199" s="12">
        <v>90</v>
      </c>
      <c r="O2199" s="14" t="str">
        <f t="shared" si="104"/>
        <v>CD Eligible</v>
      </c>
    </row>
    <row r="2200" spans="1:15" x14ac:dyDescent="0.2">
      <c r="A2200" s="11" t="s">
        <v>16</v>
      </c>
      <c r="B2200" s="11">
        <v>2</v>
      </c>
      <c r="C2200" s="11" t="s">
        <v>1651</v>
      </c>
      <c r="D2200" s="11" t="s">
        <v>1652</v>
      </c>
      <c r="E2200" s="11" t="s">
        <v>139</v>
      </c>
      <c r="F2200" s="11" t="s">
        <v>1659</v>
      </c>
      <c r="G2200" s="15">
        <v>603105</v>
      </c>
      <c r="H2200" s="15">
        <v>562244</v>
      </c>
      <c r="I2200" s="13">
        <f t="shared" si="102"/>
        <v>0.93224894504273714</v>
      </c>
      <c r="J2200" s="12">
        <v>1255</v>
      </c>
      <c r="K2200" s="12">
        <v>960</v>
      </c>
      <c r="L2200" s="13">
        <f t="shared" si="103"/>
        <v>0.76494023904382469</v>
      </c>
      <c r="M2200" s="12">
        <v>770</v>
      </c>
      <c r="N2200" s="12">
        <v>190</v>
      </c>
      <c r="O2200" s="14" t="str">
        <f t="shared" si="104"/>
        <v>CD Eligible</v>
      </c>
    </row>
    <row r="2201" spans="1:15" x14ac:dyDescent="0.2">
      <c r="A2201" s="11" t="s">
        <v>16</v>
      </c>
      <c r="B2201" s="11">
        <v>2</v>
      </c>
      <c r="C2201" s="11" t="s">
        <v>1660</v>
      </c>
      <c r="D2201" s="11" t="s">
        <v>1661</v>
      </c>
      <c r="E2201" s="11" t="s">
        <v>21</v>
      </c>
      <c r="F2201" s="11" t="s">
        <v>1662</v>
      </c>
      <c r="G2201" s="15">
        <v>733466</v>
      </c>
      <c r="H2201" s="15">
        <v>451754</v>
      </c>
      <c r="I2201" s="13">
        <f t="shared" si="102"/>
        <v>0.61591675687761938</v>
      </c>
      <c r="J2201" s="12">
        <v>1190</v>
      </c>
      <c r="K2201" s="12">
        <v>480</v>
      </c>
      <c r="L2201" s="13">
        <f t="shared" si="103"/>
        <v>0.40336134453781514</v>
      </c>
      <c r="M2201" s="12">
        <v>275</v>
      </c>
      <c r="N2201" s="12">
        <v>205</v>
      </c>
      <c r="O2201" s="14" t="str">
        <f t="shared" si="104"/>
        <v>Ineligible</v>
      </c>
    </row>
    <row r="2202" spans="1:15" x14ac:dyDescent="0.2">
      <c r="A2202" s="11" t="s">
        <v>16</v>
      </c>
      <c r="B2202" s="11">
        <v>2</v>
      </c>
      <c r="C2202" s="11" t="s">
        <v>1660</v>
      </c>
      <c r="D2202" s="11" t="s">
        <v>1661</v>
      </c>
      <c r="E2202" s="11" t="s">
        <v>27</v>
      </c>
      <c r="F2202" s="11" t="s">
        <v>1663</v>
      </c>
      <c r="G2202" s="15">
        <v>540608</v>
      </c>
      <c r="H2202" s="15">
        <v>399522</v>
      </c>
      <c r="I2202" s="13">
        <f t="shared" si="102"/>
        <v>0.73902346987096013</v>
      </c>
      <c r="J2202" s="12">
        <v>915</v>
      </c>
      <c r="K2202" s="12">
        <v>565</v>
      </c>
      <c r="L2202" s="13">
        <f t="shared" si="103"/>
        <v>0.61748633879781423</v>
      </c>
      <c r="M2202" s="12">
        <v>305</v>
      </c>
      <c r="N2202" s="12">
        <v>260</v>
      </c>
      <c r="O2202" s="14" t="str">
        <f t="shared" si="104"/>
        <v>CD Eligible</v>
      </c>
    </row>
    <row r="2203" spans="1:15" x14ac:dyDescent="0.2">
      <c r="A2203" s="11" t="s">
        <v>16</v>
      </c>
      <c r="B2203" s="11">
        <v>2</v>
      </c>
      <c r="C2203" s="11" t="s">
        <v>1660</v>
      </c>
      <c r="D2203" s="11" t="s">
        <v>1661</v>
      </c>
      <c r="E2203" s="11" t="s">
        <v>29</v>
      </c>
      <c r="F2203" s="11" t="s">
        <v>1664</v>
      </c>
      <c r="G2203" s="15">
        <v>353041</v>
      </c>
      <c r="H2203" s="15">
        <v>317623</v>
      </c>
      <c r="I2203" s="13">
        <f t="shared" si="102"/>
        <v>0.89967737458255559</v>
      </c>
      <c r="J2203" s="12">
        <v>1070</v>
      </c>
      <c r="K2203" s="12">
        <v>645</v>
      </c>
      <c r="L2203" s="13">
        <f t="shared" si="103"/>
        <v>0.60280373831775702</v>
      </c>
      <c r="M2203" s="12">
        <v>535</v>
      </c>
      <c r="N2203" s="12">
        <v>110</v>
      </c>
      <c r="O2203" s="14" t="str">
        <f t="shared" si="104"/>
        <v>CD Eligible</v>
      </c>
    </row>
    <row r="2204" spans="1:15" x14ac:dyDescent="0.2">
      <c r="A2204" s="11" t="s">
        <v>16</v>
      </c>
      <c r="B2204" s="11">
        <v>2</v>
      </c>
      <c r="C2204" s="11" t="s">
        <v>1660</v>
      </c>
      <c r="D2204" s="11" t="s">
        <v>1661</v>
      </c>
      <c r="E2204" s="11" t="s">
        <v>37</v>
      </c>
      <c r="F2204" s="11" t="s">
        <v>1665</v>
      </c>
      <c r="G2204" s="15">
        <v>993995</v>
      </c>
      <c r="H2204" s="15">
        <v>542623</v>
      </c>
      <c r="I2204" s="13">
        <f t="shared" si="102"/>
        <v>0.54590113632362336</v>
      </c>
      <c r="J2204" s="12">
        <v>1485</v>
      </c>
      <c r="K2204" s="12">
        <v>510</v>
      </c>
      <c r="L2204" s="13">
        <f t="shared" si="103"/>
        <v>0.34343434343434343</v>
      </c>
      <c r="M2204" s="12">
        <v>250</v>
      </c>
      <c r="N2204" s="12">
        <v>260</v>
      </c>
      <c r="O2204" s="14" t="str">
        <f t="shared" si="104"/>
        <v>Ineligible</v>
      </c>
    </row>
    <row r="2205" spans="1:15" x14ac:dyDescent="0.2">
      <c r="A2205" s="11" t="s">
        <v>16</v>
      </c>
      <c r="B2205" s="11">
        <v>2</v>
      </c>
      <c r="C2205" s="11" t="s">
        <v>1666</v>
      </c>
      <c r="D2205" s="11" t="s">
        <v>1667</v>
      </c>
      <c r="E2205" s="11" t="s">
        <v>21</v>
      </c>
      <c r="F2205" s="11" t="s">
        <v>1668</v>
      </c>
      <c r="G2205" s="15">
        <v>700092</v>
      </c>
      <c r="H2205" s="15">
        <v>700092</v>
      </c>
      <c r="I2205" s="13">
        <f t="shared" si="102"/>
        <v>1</v>
      </c>
      <c r="J2205" s="12">
        <v>1685</v>
      </c>
      <c r="K2205" s="12">
        <v>1245</v>
      </c>
      <c r="L2205" s="13">
        <f t="shared" si="103"/>
        <v>0.73887240356083084</v>
      </c>
      <c r="M2205" s="12">
        <v>1190</v>
      </c>
      <c r="N2205" s="12">
        <v>55</v>
      </c>
      <c r="O2205" s="14" t="str">
        <f t="shared" si="104"/>
        <v>CD Eligible</v>
      </c>
    </row>
    <row r="2206" spans="1:15" x14ac:dyDescent="0.2">
      <c r="A2206" s="11" t="s">
        <v>16</v>
      </c>
      <c r="B2206" s="11">
        <v>2</v>
      </c>
      <c r="C2206" s="11" t="s">
        <v>1666</v>
      </c>
      <c r="D2206" s="11" t="s">
        <v>1667</v>
      </c>
      <c r="E2206" s="11" t="s">
        <v>27</v>
      </c>
      <c r="F2206" s="11" t="s">
        <v>1669</v>
      </c>
      <c r="G2206" s="15">
        <v>308326</v>
      </c>
      <c r="H2206" s="15">
        <v>290626</v>
      </c>
      <c r="I2206" s="13">
        <f t="shared" si="102"/>
        <v>0.94259322924437117</v>
      </c>
      <c r="J2206" s="12">
        <v>620</v>
      </c>
      <c r="K2206" s="12">
        <v>600</v>
      </c>
      <c r="L2206" s="13">
        <f t="shared" si="103"/>
        <v>0.967741935483871</v>
      </c>
      <c r="M2206" s="12">
        <v>455</v>
      </c>
      <c r="N2206" s="12">
        <v>145</v>
      </c>
      <c r="O2206" s="14" t="str">
        <f t="shared" si="104"/>
        <v>CD Eligible</v>
      </c>
    </row>
    <row r="2207" spans="1:15" x14ac:dyDescent="0.2">
      <c r="A2207" s="11" t="s">
        <v>16</v>
      </c>
      <c r="B2207" s="11">
        <v>2</v>
      </c>
      <c r="C2207" s="11" t="s">
        <v>1666</v>
      </c>
      <c r="D2207" s="11" t="s">
        <v>1667</v>
      </c>
      <c r="E2207" s="11" t="s">
        <v>29</v>
      </c>
      <c r="F2207" s="11" t="s">
        <v>1670</v>
      </c>
      <c r="G2207" s="15">
        <v>325770</v>
      </c>
      <c r="H2207" s="15">
        <v>281505</v>
      </c>
      <c r="I2207" s="13">
        <f t="shared" si="102"/>
        <v>0.86412192651257025</v>
      </c>
      <c r="J2207" s="12">
        <v>640</v>
      </c>
      <c r="K2207" s="12">
        <v>510</v>
      </c>
      <c r="L2207" s="13">
        <f t="shared" si="103"/>
        <v>0.796875</v>
      </c>
      <c r="M2207" s="12">
        <v>400</v>
      </c>
      <c r="N2207" s="12">
        <v>110</v>
      </c>
      <c r="O2207" s="14" t="str">
        <f t="shared" si="104"/>
        <v>CD Eligible</v>
      </c>
    </row>
    <row r="2208" spans="1:15" x14ac:dyDescent="0.2">
      <c r="A2208" s="11" t="s">
        <v>16</v>
      </c>
      <c r="B2208" s="11">
        <v>2</v>
      </c>
      <c r="C2208" s="11" t="s">
        <v>1666</v>
      </c>
      <c r="D2208" s="11" t="s">
        <v>1667</v>
      </c>
      <c r="E2208" s="11" t="s">
        <v>37</v>
      </c>
      <c r="F2208" s="11" t="s">
        <v>1671</v>
      </c>
      <c r="G2208" s="15">
        <v>359665</v>
      </c>
      <c r="H2208" s="15">
        <v>288447</v>
      </c>
      <c r="I2208" s="13">
        <f t="shared" si="102"/>
        <v>0.80198796101928183</v>
      </c>
      <c r="J2208" s="12">
        <v>255</v>
      </c>
      <c r="K2208" s="12">
        <v>95</v>
      </c>
      <c r="L2208" s="13">
        <f t="shared" si="103"/>
        <v>0.37254901960784315</v>
      </c>
      <c r="M2208" s="12">
        <v>70</v>
      </c>
      <c r="N2208" s="12">
        <v>25</v>
      </c>
      <c r="O2208" s="14" t="str">
        <f t="shared" si="104"/>
        <v>Ineligible</v>
      </c>
    </row>
    <row r="2209" spans="1:15" x14ac:dyDescent="0.2">
      <c r="A2209" s="11" t="s">
        <v>16</v>
      </c>
      <c r="B2209" s="11">
        <v>2</v>
      </c>
      <c r="C2209" s="11" t="s">
        <v>1666</v>
      </c>
      <c r="D2209" s="11" t="s">
        <v>1667</v>
      </c>
      <c r="E2209" s="11" t="s">
        <v>52</v>
      </c>
      <c r="F2209" s="11" t="s">
        <v>1672</v>
      </c>
      <c r="G2209" s="15">
        <v>415795</v>
      </c>
      <c r="H2209" s="15">
        <v>406091</v>
      </c>
      <c r="I2209" s="13">
        <f t="shared" si="102"/>
        <v>0.97666157601702763</v>
      </c>
      <c r="J2209" s="12">
        <v>1335</v>
      </c>
      <c r="K2209" s="12">
        <v>1185</v>
      </c>
      <c r="L2209" s="13">
        <f t="shared" si="103"/>
        <v>0.88764044943820219</v>
      </c>
      <c r="M2209" s="12">
        <v>660</v>
      </c>
      <c r="N2209" s="12">
        <v>525</v>
      </c>
      <c r="O2209" s="14" t="str">
        <f t="shared" si="104"/>
        <v>CD Eligible</v>
      </c>
    </row>
    <row r="2210" spans="1:15" x14ac:dyDescent="0.2">
      <c r="A2210" s="11" t="s">
        <v>16</v>
      </c>
      <c r="B2210" s="11">
        <v>2</v>
      </c>
      <c r="C2210" s="11" t="s">
        <v>1666</v>
      </c>
      <c r="D2210" s="11" t="s">
        <v>1667</v>
      </c>
      <c r="E2210" s="11" t="s">
        <v>61</v>
      </c>
      <c r="F2210" s="11" t="s">
        <v>1673</v>
      </c>
      <c r="G2210" s="15">
        <v>576162</v>
      </c>
      <c r="H2210" s="15">
        <v>511138</v>
      </c>
      <c r="I2210" s="13">
        <f t="shared" si="102"/>
        <v>0.88714285218393441</v>
      </c>
      <c r="J2210" s="12">
        <v>1345</v>
      </c>
      <c r="K2210" s="12">
        <v>1095</v>
      </c>
      <c r="L2210" s="13">
        <f t="shared" si="103"/>
        <v>0.81412639405204457</v>
      </c>
      <c r="M2210" s="12">
        <v>410</v>
      </c>
      <c r="N2210" s="12">
        <v>685</v>
      </c>
      <c r="O2210" s="14" t="str">
        <f t="shared" si="104"/>
        <v>CD Eligible</v>
      </c>
    </row>
    <row r="2211" spans="1:15" x14ac:dyDescent="0.2">
      <c r="A2211" s="11" t="s">
        <v>16</v>
      </c>
      <c r="B2211" s="11">
        <v>2</v>
      </c>
      <c r="C2211" s="11" t="s">
        <v>1674</v>
      </c>
      <c r="D2211" s="11" t="s">
        <v>1675</v>
      </c>
      <c r="E2211" s="11" t="s">
        <v>21</v>
      </c>
      <c r="F2211" s="11" t="s">
        <v>1676</v>
      </c>
      <c r="G2211" s="15">
        <v>623627</v>
      </c>
      <c r="H2211" s="15">
        <v>289901</v>
      </c>
      <c r="I2211" s="13">
        <f t="shared" si="102"/>
        <v>0.46486281062237522</v>
      </c>
      <c r="J2211" s="12">
        <v>870</v>
      </c>
      <c r="K2211" s="12">
        <v>490</v>
      </c>
      <c r="L2211" s="13">
        <f t="shared" si="103"/>
        <v>0.56321839080459768</v>
      </c>
      <c r="M2211" s="12">
        <v>335</v>
      </c>
      <c r="N2211" s="12">
        <v>155</v>
      </c>
      <c r="O2211" s="14" t="str">
        <f t="shared" si="104"/>
        <v>Ineligible</v>
      </c>
    </row>
    <row r="2212" spans="1:15" x14ac:dyDescent="0.2">
      <c r="A2212" s="11" t="s">
        <v>16</v>
      </c>
      <c r="B2212" s="11">
        <v>2</v>
      </c>
      <c r="C2212" s="11" t="s">
        <v>1674</v>
      </c>
      <c r="D2212" s="11" t="s">
        <v>1675</v>
      </c>
      <c r="E2212" s="11" t="s">
        <v>27</v>
      </c>
      <c r="F2212" s="11" t="s">
        <v>1677</v>
      </c>
      <c r="G2212" s="15">
        <v>503932</v>
      </c>
      <c r="H2212" s="15">
        <v>427051</v>
      </c>
      <c r="I2212" s="13">
        <f t="shared" si="102"/>
        <v>0.84743774953763606</v>
      </c>
      <c r="J2212" s="12">
        <v>1425</v>
      </c>
      <c r="K2212" s="12">
        <v>955</v>
      </c>
      <c r="L2212" s="13">
        <f t="shared" si="103"/>
        <v>0.6701754385964912</v>
      </c>
      <c r="M2212" s="12">
        <v>725</v>
      </c>
      <c r="N2212" s="12">
        <v>230</v>
      </c>
      <c r="O2212" s="14" t="str">
        <f t="shared" si="104"/>
        <v>CD Eligible</v>
      </c>
    </row>
    <row r="2213" spans="1:15" x14ac:dyDescent="0.2">
      <c r="A2213" s="11" t="s">
        <v>16</v>
      </c>
      <c r="B2213" s="11">
        <v>2</v>
      </c>
      <c r="C2213" s="11" t="s">
        <v>1674</v>
      </c>
      <c r="D2213" s="11" t="s">
        <v>1675</v>
      </c>
      <c r="E2213" s="11" t="s">
        <v>29</v>
      </c>
      <c r="F2213" s="11" t="s">
        <v>1678</v>
      </c>
      <c r="G2213" s="15">
        <v>295384</v>
      </c>
      <c r="H2213" s="15">
        <v>228131</v>
      </c>
      <c r="I2213" s="13">
        <f t="shared" si="102"/>
        <v>0.77232009858353867</v>
      </c>
      <c r="J2213" s="12">
        <v>840</v>
      </c>
      <c r="K2213" s="12">
        <v>595</v>
      </c>
      <c r="L2213" s="13">
        <f t="shared" si="103"/>
        <v>0.70833333333333337</v>
      </c>
      <c r="M2213" s="12">
        <v>555</v>
      </c>
      <c r="N2213" s="12">
        <v>40</v>
      </c>
      <c r="O2213" s="14" t="str">
        <f t="shared" si="104"/>
        <v>CD Eligible</v>
      </c>
    </row>
    <row r="2214" spans="1:15" x14ac:dyDescent="0.2">
      <c r="A2214" s="11" t="s">
        <v>16</v>
      </c>
      <c r="B2214" s="11">
        <v>2</v>
      </c>
      <c r="C2214" s="11" t="s">
        <v>1674</v>
      </c>
      <c r="D2214" s="11" t="s">
        <v>1675</v>
      </c>
      <c r="E2214" s="11" t="s">
        <v>37</v>
      </c>
      <c r="F2214" s="11" t="s">
        <v>1679</v>
      </c>
      <c r="G2214" s="15">
        <v>256510</v>
      </c>
      <c r="H2214" s="15">
        <v>234912</v>
      </c>
      <c r="I2214" s="13">
        <f t="shared" si="102"/>
        <v>0.91580055358465562</v>
      </c>
      <c r="J2214" s="12">
        <v>1140</v>
      </c>
      <c r="K2214" s="12">
        <v>1060</v>
      </c>
      <c r="L2214" s="13">
        <f t="shared" si="103"/>
        <v>0.92982456140350878</v>
      </c>
      <c r="M2214" s="12">
        <v>770</v>
      </c>
      <c r="N2214" s="12">
        <v>290</v>
      </c>
      <c r="O2214" s="14" t="str">
        <f t="shared" si="104"/>
        <v>CD Eligible</v>
      </c>
    </row>
    <row r="2215" spans="1:15" x14ac:dyDescent="0.2">
      <c r="A2215" s="11" t="s">
        <v>16</v>
      </c>
      <c r="B2215" s="11">
        <v>2</v>
      </c>
      <c r="C2215" s="11" t="s">
        <v>1680</v>
      </c>
      <c r="D2215" s="11" t="s">
        <v>1681</v>
      </c>
      <c r="E2215" s="11" t="s">
        <v>21</v>
      </c>
      <c r="F2215" s="11" t="s">
        <v>1682</v>
      </c>
      <c r="G2215" s="15">
        <v>1056808</v>
      </c>
      <c r="H2215" s="15">
        <v>472614</v>
      </c>
      <c r="I2215" s="13">
        <f t="shared" si="102"/>
        <v>0.44720895375508135</v>
      </c>
      <c r="J2215" s="12">
        <v>1060</v>
      </c>
      <c r="K2215" s="12">
        <v>640</v>
      </c>
      <c r="L2215" s="13">
        <f t="shared" si="103"/>
        <v>0.60377358490566035</v>
      </c>
      <c r="M2215" s="12">
        <v>535</v>
      </c>
      <c r="N2215" s="12">
        <v>105</v>
      </c>
      <c r="O2215" s="14" t="str">
        <f t="shared" si="104"/>
        <v>Ineligible</v>
      </c>
    </row>
    <row r="2216" spans="1:15" x14ac:dyDescent="0.2">
      <c r="A2216" s="11" t="s">
        <v>16</v>
      </c>
      <c r="B2216" s="11">
        <v>2</v>
      </c>
      <c r="C2216" s="11" t="s">
        <v>1680</v>
      </c>
      <c r="D2216" s="11" t="s">
        <v>1681</v>
      </c>
      <c r="E2216" s="11" t="s">
        <v>27</v>
      </c>
      <c r="F2216" s="11" t="s">
        <v>1683</v>
      </c>
      <c r="G2216" s="15">
        <v>296759</v>
      </c>
      <c r="H2216" s="15">
        <v>293841</v>
      </c>
      <c r="I2216" s="13">
        <f t="shared" si="102"/>
        <v>0.99016710529419494</v>
      </c>
      <c r="J2216" s="12">
        <v>850</v>
      </c>
      <c r="K2216" s="12">
        <v>500</v>
      </c>
      <c r="L2216" s="13">
        <f t="shared" si="103"/>
        <v>0.58823529411764708</v>
      </c>
      <c r="M2216" s="12">
        <v>200</v>
      </c>
      <c r="N2216" s="12">
        <v>300</v>
      </c>
      <c r="O2216" s="14" t="str">
        <f t="shared" si="104"/>
        <v>CD Eligible</v>
      </c>
    </row>
    <row r="2217" spans="1:15" x14ac:dyDescent="0.2">
      <c r="A2217" s="11" t="s">
        <v>16</v>
      </c>
      <c r="B2217" s="11">
        <v>2</v>
      </c>
      <c r="C2217" s="11" t="s">
        <v>1680</v>
      </c>
      <c r="D2217" s="11" t="s">
        <v>1681</v>
      </c>
      <c r="E2217" s="11" t="s">
        <v>29</v>
      </c>
      <c r="F2217" s="11" t="s">
        <v>1684</v>
      </c>
      <c r="G2217" s="15">
        <v>646664</v>
      </c>
      <c r="H2217" s="15">
        <v>597020</v>
      </c>
      <c r="I2217" s="13">
        <f t="shared" si="102"/>
        <v>0.92323061126025263</v>
      </c>
      <c r="J2217" s="12">
        <v>1470</v>
      </c>
      <c r="K2217" s="12">
        <v>1350</v>
      </c>
      <c r="L2217" s="13">
        <f t="shared" si="103"/>
        <v>0.91836734693877553</v>
      </c>
      <c r="M2217" s="12">
        <v>810</v>
      </c>
      <c r="N2217" s="12">
        <v>540</v>
      </c>
      <c r="O2217" s="14" t="str">
        <f t="shared" si="104"/>
        <v>CD Eligible</v>
      </c>
    </row>
    <row r="2218" spans="1:15" x14ac:dyDescent="0.2">
      <c r="A2218" s="11" t="s">
        <v>16</v>
      </c>
      <c r="B2218" s="11">
        <v>2</v>
      </c>
      <c r="C2218" s="11" t="s">
        <v>1680</v>
      </c>
      <c r="D2218" s="11" t="s">
        <v>1681</v>
      </c>
      <c r="E2218" s="11" t="s">
        <v>37</v>
      </c>
      <c r="F2218" s="11" t="s">
        <v>1685</v>
      </c>
      <c r="G2218" s="15">
        <v>398009</v>
      </c>
      <c r="H2218" s="15">
        <v>376375</v>
      </c>
      <c r="I2218" s="13">
        <f t="shared" si="102"/>
        <v>0.94564444522611302</v>
      </c>
      <c r="J2218" s="12">
        <v>1620</v>
      </c>
      <c r="K2218" s="12">
        <v>1265</v>
      </c>
      <c r="L2218" s="13">
        <f t="shared" si="103"/>
        <v>0.78086419753086422</v>
      </c>
      <c r="M2218" s="12">
        <v>1055</v>
      </c>
      <c r="N2218" s="12">
        <v>210</v>
      </c>
      <c r="O2218" s="14" t="str">
        <f t="shared" si="104"/>
        <v>CD Eligible</v>
      </c>
    </row>
    <row r="2219" spans="1:15" x14ac:dyDescent="0.2">
      <c r="A2219" s="11" t="s">
        <v>16</v>
      </c>
      <c r="B2219" s="11">
        <v>2</v>
      </c>
      <c r="C2219" s="11" t="s">
        <v>1680</v>
      </c>
      <c r="D2219" s="11" t="s">
        <v>1681</v>
      </c>
      <c r="E2219" s="11" t="s">
        <v>52</v>
      </c>
      <c r="F2219" s="11" t="s">
        <v>1686</v>
      </c>
      <c r="G2219" s="15">
        <v>294449</v>
      </c>
      <c r="H2219" s="15">
        <v>235584</v>
      </c>
      <c r="I2219" s="13">
        <f t="shared" si="102"/>
        <v>0.80008422511198884</v>
      </c>
      <c r="J2219" s="12">
        <v>620</v>
      </c>
      <c r="K2219" s="12">
        <v>580</v>
      </c>
      <c r="L2219" s="13">
        <f t="shared" si="103"/>
        <v>0.93548387096774188</v>
      </c>
      <c r="M2219" s="12">
        <v>410</v>
      </c>
      <c r="N2219" s="12">
        <v>170</v>
      </c>
      <c r="O2219" s="14" t="str">
        <f t="shared" si="104"/>
        <v>CD Eligible</v>
      </c>
    </row>
    <row r="2220" spans="1:15" x14ac:dyDescent="0.2">
      <c r="A2220" s="11" t="s">
        <v>16</v>
      </c>
      <c r="B2220" s="11">
        <v>2</v>
      </c>
      <c r="C2220" s="11" t="s">
        <v>1680</v>
      </c>
      <c r="D2220" s="11" t="s">
        <v>1681</v>
      </c>
      <c r="E2220" s="11" t="s">
        <v>61</v>
      </c>
      <c r="F2220" s="11" t="s">
        <v>1687</v>
      </c>
      <c r="G2220" s="15">
        <v>354892</v>
      </c>
      <c r="H2220" s="15">
        <v>342724</v>
      </c>
      <c r="I2220" s="13">
        <f t="shared" si="102"/>
        <v>0.96571351284334384</v>
      </c>
      <c r="J2220" s="12">
        <v>360</v>
      </c>
      <c r="K2220" s="12">
        <v>290</v>
      </c>
      <c r="L2220" s="13">
        <f t="shared" si="103"/>
        <v>0.80555555555555558</v>
      </c>
      <c r="M2220" s="12">
        <v>195</v>
      </c>
      <c r="N2220" s="12">
        <v>95</v>
      </c>
      <c r="O2220" s="14" t="str">
        <f t="shared" si="104"/>
        <v>CD Eligible</v>
      </c>
    </row>
    <row r="2221" spans="1:15" x14ac:dyDescent="0.2">
      <c r="A2221" s="11" t="s">
        <v>16</v>
      </c>
      <c r="B2221" s="11">
        <v>2</v>
      </c>
      <c r="C2221" s="11" t="s">
        <v>1680</v>
      </c>
      <c r="D2221" s="11" t="s">
        <v>1681</v>
      </c>
      <c r="E2221" s="11" t="s">
        <v>139</v>
      </c>
      <c r="F2221" s="11" t="s">
        <v>1688</v>
      </c>
      <c r="G2221" s="15">
        <v>565621</v>
      </c>
      <c r="H2221" s="15">
        <v>423457</v>
      </c>
      <c r="I2221" s="13">
        <f t="shared" si="102"/>
        <v>0.74865855404944304</v>
      </c>
      <c r="J2221" s="12">
        <v>910</v>
      </c>
      <c r="K2221" s="12">
        <v>525</v>
      </c>
      <c r="L2221" s="13">
        <f t="shared" si="103"/>
        <v>0.57692307692307687</v>
      </c>
      <c r="M2221" s="12">
        <v>260</v>
      </c>
      <c r="N2221" s="12">
        <v>265</v>
      </c>
      <c r="O2221" s="14" t="str">
        <f t="shared" si="104"/>
        <v>CD Eligible</v>
      </c>
    </row>
    <row r="2222" spans="1:15" x14ac:dyDescent="0.2">
      <c r="A2222" s="11" t="s">
        <v>16</v>
      </c>
      <c r="B2222" s="11">
        <v>2</v>
      </c>
      <c r="C2222" s="11" t="s">
        <v>1689</v>
      </c>
      <c r="D2222" s="11" t="s">
        <v>1690</v>
      </c>
      <c r="E2222" s="11" t="s">
        <v>21</v>
      </c>
      <c r="F2222" s="11" t="s">
        <v>1691</v>
      </c>
      <c r="G2222" s="15">
        <v>1263492</v>
      </c>
      <c r="H2222" s="15">
        <v>322686</v>
      </c>
      <c r="I2222" s="13">
        <f t="shared" si="102"/>
        <v>0.25539219876342706</v>
      </c>
      <c r="J2222" s="12">
        <v>945</v>
      </c>
      <c r="K2222" s="12">
        <v>750</v>
      </c>
      <c r="L2222" s="13">
        <f t="shared" si="103"/>
        <v>0.79365079365079361</v>
      </c>
      <c r="M2222" s="12">
        <v>560</v>
      </c>
      <c r="N2222" s="12">
        <v>190</v>
      </c>
      <c r="O2222" s="14" t="str">
        <f t="shared" si="104"/>
        <v>Ineligible</v>
      </c>
    </row>
    <row r="2223" spans="1:15" x14ac:dyDescent="0.2">
      <c r="A2223" s="11" t="s">
        <v>16</v>
      </c>
      <c r="B2223" s="11">
        <v>2</v>
      </c>
      <c r="C2223" s="11" t="s">
        <v>1689</v>
      </c>
      <c r="D2223" s="11" t="s">
        <v>1690</v>
      </c>
      <c r="E2223" s="11" t="s">
        <v>27</v>
      </c>
      <c r="F2223" s="11" t="s">
        <v>1692</v>
      </c>
      <c r="G2223" s="15">
        <v>608070</v>
      </c>
      <c r="H2223" s="15">
        <v>500625</v>
      </c>
      <c r="I2223" s="13">
        <f t="shared" si="102"/>
        <v>0.82330159356653021</v>
      </c>
      <c r="J2223" s="12">
        <v>1360</v>
      </c>
      <c r="K2223" s="12">
        <v>1010</v>
      </c>
      <c r="L2223" s="13">
        <f t="shared" si="103"/>
        <v>0.74264705882352944</v>
      </c>
      <c r="M2223" s="12">
        <v>765</v>
      </c>
      <c r="N2223" s="12">
        <v>245</v>
      </c>
      <c r="O2223" s="14" t="str">
        <f t="shared" si="104"/>
        <v>CD Eligible</v>
      </c>
    </row>
    <row r="2224" spans="1:15" x14ac:dyDescent="0.2">
      <c r="A2224" s="11" t="s">
        <v>16</v>
      </c>
      <c r="B2224" s="11">
        <v>2</v>
      </c>
      <c r="C2224" s="11" t="s">
        <v>1689</v>
      </c>
      <c r="D2224" s="11" t="s">
        <v>1690</v>
      </c>
      <c r="E2224" s="11" t="s">
        <v>29</v>
      </c>
      <c r="F2224" s="11" t="s">
        <v>1693</v>
      </c>
      <c r="G2224" s="15">
        <v>529172</v>
      </c>
      <c r="H2224" s="15">
        <v>460469</v>
      </c>
      <c r="I2224" s="13">
        <f t="shared" si="102"/>
        <v>0.87016886758936607</v>
      </c>
      <c r="J2224" s="12">
        <v>1065</v>
      </c>
      <c r="K2224" s="12">
        <v>875</v>
      </c>
      <c r="L2224" s="13">
        <f t="shared" si="103"/>
        <v>0.82159624413145538</v>
      </c>
      <c r="M2224" s="12">
        <v>575</v>
      </c>
      <c r="N2224" s="12">
        <v>300</v>
      </c>
      <c r="O2224" s="14" t="str">
        <f t="shared" si="104"/>
        <v>CD Eligible</v>
      </c>
    </row>
    <row r="2225" spans="1:15" x14ac:dyDescent="0.2">
      <c r="A2225" s="11" t="s">
        <v>16</v>
      </c>
      <c r="B2225" s="11">
        <v>2</v>
      </c>
      <c r="C2225" s="11" t="s">
        <v>1694</v>
      </c>
      <c r="D2225" s="11" t="s">
        <v>1695</v>
      </c>
      <c r="E2225" s="11" t="s">
        <v>21</v>
      </c>
      <c r="F2225" s="11" t="s">
        <v>1696</v>
      </c>
      <c r="G2225" s="15">
        <v>2471802</v>
      </c>
      <c r="H2225" s="15">
        <v>799596</v>
      </c>
      <c r="I2225" s="13">
        <f t="shared" si="102"/>
        <v>0.32348707542108956</v>
      </c>
      <c r="J2225" s="12">
        <v>810</v>
      </c>
      <c r="K2225" s="12">
        <v>145</v>
      </c>
      <c r="L2225" s="13">
        <f t="shared" si="103"/>
        <v>0.17901234567901234</v>
      </c>
      <c r="M2225" s="12">
        <v>15</v>
      </c>
      <c r="N2225" s="12">
        <v>130</v>
      </c>
      <c r="O2225" s="14" t="str">
        <f t="shared" si="104"/>
        <v>Ineligible</v>
      </c>
    </row>
    <row r="2226" spans="1:15" x14ac:dyDescent="0.2">
      <c r="A2226" s="11" t="s">
        <v>16</v>
      </c>
      <c r="B2226" s="11">
        <v>2</v>
      </c>
      <c r="C2226" s="11" t="s">
        <v>1694</v>
      </c>
      <c r="D2226" s="11" t="s">
        <v>1695</v>
      </c>
      <c r="E2226" s="11" t="s">
        <v>27</v>
      </c>
      <c r="F2226" s="11" t="s">
        <v>1697</v>
      </c>
      <c r="G2226" s="15">
        <v>475491</v>
      </c>
      <c r="H2226" s="15">
        <v>388026</v>
      </c>
      <c r="I2226" s="13">
        <f t="shared" si="102"/>
        <v>0.81605330069338855</v>
      </c>
      <c r="J2226" s="12">
        <v>300</v>
      </c>
      <c r="K2226" s="12">
        <v>265</v>
      </c>
      <c r="L2226" s="13">
        <f t="shared" si="103"/>
        <v>0.8833333333333333</v>
      </c>
      <c r="M2226" s="12">
        <v>240</v>
      </c>
      <c r="N2226" s="12">
        <v>25</v>
      </c>
      <c r="O2226" s="14" t="str">
        <f t="shared" si="104"/>
        <v>CD Eligible</v>
      </c>
    </row>
    <row r="2227" spans="1:15" x14ac:dyDescent="0.2">
      <c r="A2227" s="11" t="s">
        <v>16</v>
      </c>
      <c r="B2227" s="11">
        <v>2</v>
      </c>
      <c r="C2227" s="11" t="s">
        <v>1694</v>
      </c>
      <c r="D2227" s="11" t="s">
        <v>1695</v>
      </c>
      <c r="E2227" s="11" t="s">
        <v>29</v>
      </c>
      <c r="F2227" s="11" t="s">
        <v>1698</v>
      </c>
      <c r="G2227" s="15">
        <v>544883</v>
      </c>
      <c r="H2227" s="15">
        <v>422012</v>
      </c>
      <c r="I2227" s="13">
        <f t="shared" si="102"/>
        <v>0.77450021380736778</v>
      </c>
      <c r="J2227" s="12">
        <v>1185</v>
      </c>
      <c r="K2227" s="12">
        <v>1010</v>
      </c>
      <c r="L2227" s="13">
        <f t="shared" si="103"/>
        <v>0.85232067510548526</v>
      </c>
      <c r="M2227" s="12">
        <v>850</v>
      </c>
      <c r="N2227" s="12">
        <v>160</v>
      </c>
      <c r="O2227" s="14" t="str">
        <f t="shared" si="104"/>
        <v>CD Eligible</v>
      </c>
    </row>
    <row r="2228" spans="1:15" x14ac:dyDescent="0.2">
      <c r="A2228" s="11" t="s">
        <v>16</v>
      </c>
      <c r="B2228" s="11">
        <v>2</v>
      </c>
      <c r="C2228" s="11" t="s">
        <v>1694</v>
      </c>
      <c r="D2228" s="11" t="s">
        <v>1695</v>
      </c>
      <c r="E2228" s="11" t="s">
        <v>37</v>
      </c>
      <c r="F2228" s="11" t="s">
        <v>1699</v>
      </c>
      <c r="G2228" s="15">
        <v>624047</v>
      </c>
      <c r="H2228" s="15">
        <v>618706</v>
      </c>
      <c r="I2228" s="13">
        <f t="shared" si="102"/>
        <v>0.99144134977012954</v>
      </c>
      <c r="J2228" s="12">
        <v>1885</v>
      </c>
      <c r="K2228" s="12">
        <v>1795</v>
      </c>
      <c r="L2228" s="13">
        <f t="shared" si="103"/>
        <v>0.95225464190981435</v>
      </c>
      <c r="M2228" s="12">
        <v>1330</v>
      </c>
      <c r="N2228" s="12">
        <v>465</v>
      </c>
      <c r="O2228" s="14" t="str">
        <f t="shared" si="104"/>
        <v>CD Eligible</v>
      </c>
    </row>
    <row r="2229" spans="1:15" x14ac:dyDescent="0.2">
      <c r="A2229" s="11" t="s">
        <v>16</v>
      </c>
      <c r="B2229" s="11">
        <v>2</v>
      </c>
      <c r="C2229" s="11" t="s">
        <v>1694</v>
      </c>
      <c r="D2229" s="11" t="s">
        <v>1695</v>
      </c>
      <c r="E2229" s="11" t="s">
        <v>52</v>
      </c>
      <c r="F2229" s="11" t="s">
        <v>1700</v>
      </c>
      <c r="G2229" s="15">
        <v>433786</v>
      </c>
      <c r="H2229" s="15">
        <v>428046</v>
      </c>
      <c r="I2229" s="13">
        <f t="shared" si="102"/>
        <v>0.98676766885053924</v>
      </c>
      <c r="J2229" s="12">
        <v>1395</v>
      </c>
      <c r="K2229" s="12">
        <v>1110</v>
      </c>
      <c r="L2229" s="13">
        <f t="shared" si="103"/>
        <v>0.79569892473118276</v>
      </c>
      <c r="M2229" s="12">
        <v>580</v>
      </c>
      <c r="N2229" s="12">
        <v>530</v>
      </c>
      <c r="O2229" s="14" t="str">
        <f t="shared" si="104"/>
        <v>CD Eligible</v>
      </c>
    </row>
    <row r="2230" spans="1:15" x14ac:dyDescent="0.2">
      <c r="A2230" s="11" t="s">
        <v>16</v>
      </c>
      <c r="B2230" s="11">
        <v>2</v>
      </c>
      <c r="C2230" s="11" t="s">
        <v>1701</v>
      </c>
      <c r="D2230" s="11" t="s">
        <v>1702</v>
      </c>
      <c r="E2230" s="11" t="s">
        <v>21</v>
      </c>
      <c r="F2230" s="11" t="s">
        <v>1703</v>
      </c>
      <c r="G2230" s="15">
        <v>641434</v>
      </c>
      <c r="H2230" s="15">
        <v>507028</v>
      </c>
      <c r="I2230" s="13">
        <f t="shared" si="102"/>
        <v>0.79046012528179044</v>
      </c>
      <c r="J2230" s="12">
        <v>2100</v>
      </c>
      <c r="K2230" s="12">
        <v>1435</v>
      </c>
      <c r="L2230" s="13">
        <f t="shared" si="103"/>
        <v>0.68333333333333335</v>
      </c>
      <c r="M2230" s="12">
        <v>995</v>
      </c>
      <c r="N2230" s="12">
        <v>440</v>
      </c>
      <c r="O2230" s="14" t="str">
        <f t="shared" si="104"/>
        <v>CD Eligible</v>
      </c>
    </row>
    <row r="2231" spans="1:15" x14ac:dyDescent="0.2">
      <c r="A2231" s="11" t="s">
        <v>16</v>
      </c>
      <c r="B2231" s="11">
        <v>2</v>
      </c>
      <c r="C2231" s="11" t="s">
        <v>1701</v>
      </c>
      <c r="D2231" s="11" t="s">
        <v>1702</v>
      </c>
      <c r="E2231" s="11" t="s">
        <v>27</v>
      </c>
      <c r="F2231" s="11" t="s">
        <v>1704</v>
      </c>
      <c r="G2231" s="15">
        <v>668554</v>
      </c>
      <c r="H2231" s="15">
        <v>554145</v>
      </c>
      <c r="I2231" s="13">
        <f t="shared" si="102"/>
        <v>0.82887096629442047</v>
      </c>
      <c r="J2231" s="12">
        <v>1460</v>
      </c>
      <c r="K2231" s="12">
        <v>950</v>
      </c>
      <c r="L2231" s="13">
        <f t="shared" si="103"/>
        <v>0.65068493150684936</v>
      </c>
      <c r="M2231" s="12">
        <v>615</v>
      </c>
      <c r="N2231" s="12">
        <v>335</v>
      </c>
      <c r="O2231" s="14" t="str">
        <f t="shared" si="104"/>
        <v>CD Eligible</v>
      </c>
    </row>
    <row r="2232" spans="1:15" x14ac:dyDescent="0.2">
      <c r="A2232" s="11" t="s">
        <v>16</v>
      </c>
      <c r="B2232" s="11">
        <v>2</v>
      </c>
      <c r="C2232" s="11" t="s">
        <v>1705</v>
      </c>
      <c r="D2232" s="11" t="s">
        <v>1706</v>
      </c>
      <c r="E2232" s="11" t="s">
        <v>21</v>
      </c>
      <c r="F2232" s="11" t="s">
        <v>1707</v>
      </c>
      <c r="G2232" s="15">
        <v>471311</v>
      </c>
      <c r="H2232" s="15">
        <v>445144</v>
      </c>
      <c r="I2232" s="13">
        <f t="shared" si="102"/>
        <v>0.94448039617153001</v>
      </c>
      <c r="J2232" s="12">
        <v>1565</v>
      </c>
      <c r="K2232" s="12">
        <v>1055</v>
      </c>
      <c r="L2232" s="13">
        <f t="shared" si="103"/>
        <v>0.67412140575079871</v>
      </c>
      <c r="M2232" s="12">
        <v>840</v>
      </c>
      <c r="N2232" s="12">
        <v>215</v>
      </c>
      <c r="O2232" s="14" t="str">
        <f t="shared" si="104"/>
        <v>CD Eligible</v>
      </c>
    </row>
    <row r="2233" spans="1:15" x14ac:dyDescent="0.2">
      <c r="A2233" s="11" t="s">
        <v>16</v>
      </c>
      <c r="B2233" s="11">
        <v>2</v>
      </c>
      <c r="C2233" s="11" t="s">
        <v>1705</v>
      </c>
      <c r="D2233" s="11" t="s">
        <v>1706</v>
      </c>
      <c r="E2233" s="11" t="s">
        <v>27</v>
      </c>
      <c r="F2233" s="11" t="s">
        <v>1708</v>
      </c>
      <c r="G2233" s="15">
        <v>669048</v>
      </c>
      <c r="H2233" s="15">
        <v>594971</v>
      </c>
      <c r="I2233" s="13">
        <f t="shared" si="102"/>
        <v>0.88927999186904383</v>
      </c>
      <c r="J2233" s="12">
        <v>1290</v>
      </c>
      <c r="K2233" s="12">
        <v>835</v>
      </c>
      <c r="L2233" s="13">
        <f t="shared" si="103"/>
        <v>0.6472868217054264</v>
      </c>
      <c r="M2233" s="12">
        <v>660</v>
      </c>
      <c r="N2233" s="12">
        <v>175</v>
      </c>
      <c r="O2233" s="14" t="str">
        <f t="shared" si="104"/>
        <v>CD Eligible</v>
      </c>
    </row>
    <row r="2234" spans="1:15" x14ac:dyDescent="0.2">
      <c r="A2234" s="11" t="s">
        <v>16</v>
      </c>
      <c r="B2234" s="11">
        <v>2</v>
      </c>
      <c r="C2234" s="11" t="s">
        <v>1705</v>
      </c>
      <c r="D2234" s="11" t="s">
        <v>1706</v>
      </c>
      <c r="E2234" s="11" t="s">
        <v>29</v>
      </c>
      <c r="F2234" s="11" t="s">
        <v>1709</v>
      </c>
      <c r="G2234" s="15">
        <v>581589</v>
      </c>
      <c r="H2234" s="15">
        <v>464361</v>
      </c>
      <c r="I2234" s="13">
        <f t="shared" si="102"/>
        <v>0.79843497727776835</v>
      </c>
      <c r="J2234" s="12">
        <v>1620</v>
      </c>
      <c r="K2234" s="12">
        <v>1370</v>
      </c>
      <c r="L2234" s="13">
        <f t="shared" si="103"/>
        <v>0.84567901234567899</v>
      </c>
      <c r="M2234" s="12">
        <v>810</v>
      </c>
      <c r="N2234" s="12">
        <v>560</v>
      </c>
      <c r="O2234" s="14" t="str">
        <f t="shared" si="104"/>
        <v>CD Eligible</v>
      </c>
    </row>
    <row r="2235" spans="1:15" x14ac:dyDescent="0.2">
      <c r="A2235" s="11" t="s">
        <v>16</v>
      </c>
      <c r="B2235" s="11">
        <v>2</v>
      </c>
      <c r="C2235" s="11" t="s">
        <v>1710</v>
      </c>
      <c r="D2235" s="11" t="s">
        <v>1711</v>
      </c>
      <c r="E2235" s="11" t="s">
        <v>21</v>
      </c>
      <c r="F2235" s="11" t="s">
        <v>1712</v>
      </c>
      <c r="G2235" s="15">
        <v>482973</v>
      </c>
      <c r="H2235" s="15">
        <v>293481</v>
      </c>
      <c r="I2235" s="13">
        <f t="shared" si="102"/>
        <v>0.60765508630917253</v>
      </c>
      <c r="J2235" s="12">
        <v>1125</v>
      </c>
      <c r="K2235" s="12">
        <v>505</v>
      </c>
      <c r="L2235" s="13">
        <f t="shared" si="103"/>
        <v>0.44888888888888889</v>
      </c>
      <c r="M2235" s="12">
        <v>175</v>
      </c>
      <c r="N2235" s="12">
        <v>330</v>
      </c>
      <c r="O2235" s="14" t="str">
        <f t="shared" si="104"/>
        <v>Ineligible</v>
      </c>
    </row>
    <row r="2236" spans="1:15" x14ac:dyDescent="0.2">
      <c r="A2236" s="11" t="s">
        <v>16</v>
      </c>
      <c r="B2236" s="11">
        <v>2</v>
      </c>
      <c r="C2236" s="11" t="s">
        <v>1710</v>
      </c>
      <c r="D2236" s="11" t="s">
        <v>1711</v>
      </c>
      <c r="E2236" s="11" t="s">
        <v>27</v>
      </c>
      <c r="F2236" s="11" t="s">
        <v>1713</v>
      </c>
      <c r="G2236" s="15">
        <v>486328</v>
      </c>
      <c r="H2236" s="15">
        <v>399869</v>
      </c>
      <c r="I2236" s="13">
        <f t="shared" si="102"/>
        <v>0.82222080571137179</v>
      </c>
      <c r="J2236" s="12">
        <v>1320</v>
      </c>
      <c r="K2236" s="12">
        <v>905</v>
      </c>
      <c r="L2236" s="13">
        <f t="shared" si="103"/>
        <v>0.68560606060606055</v>
      </c>
      <c r="M2236" s="12">
        <v>695</v>
      </c>
      <c r="N2236" s="12">
        <v>210</v>
      </c>
      <c r="O2236" s="14" t="str">
        <f t="shared" si="104"/>
        <v>CD Eligible</v>
      </c>
    </row>
    <row r="2237" spans="1:15" x14ac:dyDescent="0.2">
      <c r="A2237" s="11" t="s">
        <v>16</v>
      </c>
      <c r="B2237" s="11">
        <v>2</v>
      </c>
      <c r="C2237" s="11" t="s">
        <v>1714</v>
      </c>
      <c r="D2237" s="11" t="s">
        <v>1715</v>
      </c>
      <c r="E2237" s="11" t="s">
        <v>21</v>
      </c>
      <c r="F2237" s="11" t="s">
        <v>1716</v>
      </c>
      <c r="G2237" s="15">
        <v>413329</v>
      </c>
      <c r="H2237" s="15">
        <v>340591</v>
      </c>
      <c r="I2237" s="13">
        <f t="shared" si="102"/>
        <v>0.82401912278112588</v>
      </c>
      <c r="J2237" s="12">
        <v>930</v>
      </c>
      <c r="K2237" s="12">
        <v>930</v>
      </c>
      <c r="L2237" s="13">
        <f t="shared" si="103"/>
        <v>1</v>
      </c>
      <c r="M2237" s="12">
        <v>835</v>
      </c>
      <c r="N2237" s="12">
        <v>95</v>
      </c>
      <c r="O2237" s="14" t="str">
        <f t="shared" si="104"/>
        <v>CD Eligible</v>
      </c>
    </row>
    <row r="2238" spans="1:15" x14ac:dyDescent="0.2">
      <c r="A2238" s="11" t="s">
        <v>16</v>
      </c>
      <c r="B2238" s="11">
        <v>2</v>
      </c>
      <c r="C2238" s="11" t="s">
        <v>1714</v>
      </c>
      <c r="D2238" s="11" t="s">
        <v>1715</v>
      </c>
      <c r="E2238" s="11" t="s">
        <v>27</v>
      </c>
      <c r="F2238" s="11" t="s">
        <v>1717</v>
      </c>
      <c r="G2238" s="15">
        <v>494058</v>
      </c>
      <c r="H2238" s="15">
        <v>458457</v>
      </c>
      <c r="I2238" s="13">
        <f t="shared" si="102"/>
        <v>0.9279416586716539</v>
      </c>
      <c r="J2238" s="12">
        <v>1120</v>
      </c>
      <c r="K2238" s="12">
        <v>770</v>
      </c>
      <c r="L2238" s="13">
        <f t="shared" si="103"/>
        <v>0.6875</v>
      </c>
      <c r="M2238" s="12">
        <v>490</v>
      </c>
      <c r="N2238" s="12">
        <v>280</v>
      </c>
      <c r="O2238" s="14" t="str">
        <f t="shared" si="104"/>
        <v>CD Eligible</v>
      </c>
    </row>
    <row r="2239" spans="1:15" x14ac:dyDescent="0.2">
      <c r="A2239" s="11" t="s">
        <v>16</v>
      </c>
      <c r="B2239" s="11">
        <v>2</v>
      </c>
      <c r="C2239" s="11" t="s">
        <v>1714</v>
      </c>
      <c r="D2239" s="11" t="s">
        <v>1715</v>
      </c>
      <c r="E2239" s="11" t="s">
        <v>29</v>
      </c>
      <c r="F2239" s="11" t="s">
        <v>1718</v>
      </c>
      <c r="G2239" s="15">
        <v>950059</v>
      </c>
      <c r="H2239" s="15">
        <v>388032</v>
      </c>
      <c r="I2239" s="13">
        <f t="shared" si="102"/>
        <v>0.40842937122852369</v>
      </c>
      <c r="J2239" s="12">
        <v>655</v>
      </c>
      <c r="K2239" s="12">
        <v>580</v>
      </c>
      <c r="L2239" s="13">
        <f t="shared" si="103"/>
        <v>0.8854961832061069</v>
      </c>
      <c r="M2239" s="12">
        <v>445</v>
      </c>
      <c r="N2239" s="12">
        <v>135</v>
      </c>
      <c r="O2239" s="14" t="str">
        <f t="shared" si="104"/>
        <v>Ineligible</v>
      </c>
    </row>
    <row r="2240" spans="1:15" x14ac:dyDescent="0.2">
      <c r="A2240" s="11" t="s">
        <v>16</v>
      </c>
      <c r="B2240" s="11">
        <v>2</v>
      </c>
      <c r="C2240" s="11" t="s">
        <v>1714</v>
      </c>
      <c r="D2240" s="11" t="s">
        <v>1715</v>
      </c>
      <c r="E2240" s="11" t="s">
        <v>37</v>
      </c>
      <c r="F2240" s="11" t="s">
        <v>1719</v>
      </c>
      <c r="G2240" s="15">
        <v>284126</v>
      </c>
      <c r="H2240" s="15">
        <v>271656</v>
      </c>
      <c r="I2240" s="13">
        <f t="shared" si="102"/>
        <v>0.95611102116666546</v>
      </c>
      <c r="J2240" s="12">
        <v>865</v>
      </c>
      <c r="K2240" s="12">
        <v>700</v>
      </c>
      <c r="L2240" s="13">
        <f t="shared" si="103"/>
        <v>0.80924855491329484</v>
      </c>
      <c r="M2240" s="12">
        <v>330</v>
      </c>
      <c r="N2240" s="12">
        <v>370</v>
      </c>
      <c r="O2240" s="14" t="str">
        <f t="shared" si="104"/>
        <v>CD Eligible</v>
      </c>
    </row>
    <row r="2241" spans="1:15" x14ac:dyDescent="0.2">
      <c r="A2241" s="11" t="s">
        <v>16</v>
      </c>
      <c r="B2241" s="11">
        <v>2</v>
      </c>
      <c r="C2241" s="11" t="s">
        <v>1714</v>
      </c>
      <c r="D2241" s="11" t="s">
        <v>1715</v>
      </c>
      <c r="E2241" s="11" t="s">
        <v>52</v>
      </c>
      <c r="F2241" s="11" t="s">
        <v>1720</v>
      </c>
      <c r="G2241" s="15">
        <v>583246.85</v>
      </c>
      <c r="H2241" s="15">
        <v>339721</v>
      </c>
      <c r="I2241" s="13">
        <f t="shared" si="102"/>
        <v>0.58246521177096799</v>
      </c>
      <c r="J2241" s="12">
        <v>385</v>
      </c>
      <c r="K2241" s="12">
        <v>195</v>
      </c>
      <c r="L2241" s="13">
        <f t="shared" si="103"/>
        <v>0.50649350649350644</v>
      </c>
      <c r="M2241" s="12">
        <v>170</v>
      </c>
      <c r="N2241" s="12">
        <v>25</v>
      </c>
      <c r="O2241" s="14" t="str">
        <f t="shared" si="104"/>
        <v>Ineligible</v>
      </c>
    </row>
    <row r="2242" spans="1:15" x14ac:dyDescent="0.2">
      <c r="A2242" s="11" t="s">
        <v>16</v>
      </c>
      <c r="B2242" s="11">
        <v>2</v>
      </c>
      <c r="C2242" s="11" t="s">
        <v>1714</v>
      </c>
      <c r="D2242" s="11" t="s">
        <v>1715</v>
      </c>
      <c r="E2242" s="11" t="s">
        <v>61</v>
      </c>
      <c r="F2242" s="11" t="s">
        <v>1721</v>
      </c>
      <c r="G2242" s="15">
        <v>317711</v>
      </c>
      <c r="H2242" s="15">
        <v>264311</v>
      </c>
      <c r="I2242" s="13">
        <f t="shared" si="102"/>
        <v>0.83192272222239705</v>
      </c>
      <c r="J2242" s="12">
        <v>1095</v>
      </c>
      <c r="K2242" s="12">
        <v>1055</v>
      </c>
      <c r="L2242" s="13">
        <f t="shared" si="103"/>
        <v>0.9634703196347032</v>
      </c>
      <c r="M2242" s="12">
        <v>415</v>
      </c>
      <c r="N2242" s="12">
        <v>640</v>
      </c>
      <c r="O2242" s="14" t="str">
        <f t="shared" si="104"/>
        <v>CD Eligible</v>
      </c>
    </row>
    <row r="2243" spans="1:15" x14ac:dyDescent="0.2">
      <c r="A2243" s="11" t="s">
        <v>16</v>
      </c>
      <c r="B2243" s="11">
        <v>2</v>
      </c>
      <c r="C2243" s="11" t="s">
        <v>1714</v>
      </c>
      <c r="D2243" s="11" t="s">
        <v>1715</v>
      </c>
      <c r="E2243" s="11" t="s">
        <v>139</v>
      </c>
      <c r="F2243" s="11" t="s">
        <v>1722</v>
      </c>
      <c r="G2243" s="15">
        <v>483722</v>
      </c>
      <c r="H2243" s="15">
        <v>435361</v>
      </c>
      <c r="I2243" s="13">
        <f t="shared" si="102"/>
        <v>0.90002315379494835</v>
      </c>
      <c r="J2243" s="12">
        <v>1080</v>
      </c>
      <c r="K2243" s="12">
        <v>965</v>
      </c>
      <c r="L2243" s="13">
        <f t="shared" si="103"/>
        <v>0.89351851851851849</v>
      </c>
      <c r="M2243" s="12">
        <v>875</v>
      </c>
      <c r="N2243" s="12">
        <v>90</v>
      </c>
      <c r="O2243" s="14" t="str">
        <f t="shared" si="104"/>
        <v>CD Eligible</v>
      </c>
    </row>
    <row r="2244" spans="1:15" x14ac:dyDescent="0.2">
      <c r="A2244" s="11" t="s">
        <v>16</v>
      </c>
      <c r="B2244" s="11">
        <v>2</v>
      </c>
      <c r="C2244" s="11" t="s">
        <v>1723</v>
      </c>
      <c r="D2244" s="11" t="s">
        <v>1724</v>
      </c>
      <c r="E2244" s="11" t="s">
        <v>21</v>
      </c>
      <c r="F2244" s="11" t="s">
        <v>1725</v>
      </c>
      <c r="G2244" s="15">
        <v>606323</v>
      </c>
      <c r="H2244" s="15">
        <v>494291</v>
      </c>
      <c r="I2244" s="13">
        <f t="shared" si="102"/>
        <v>0.81522719738489224</v>
      </c>
      <c r="J2244" s="12">
        <v>1490</v>
      </c>
      <c r="K2244" s="12">
        <v>760</v>
      </c>
      <c r="L2244" s="13">
        <f t="shared" si="103"/>
        <v>0.51006711409395977</v>
      </c>
      <c r="M2244" s="12">
        <v>435</v>
      </c>
      <c r="N2244" s="12">
        <v>325</v>
      </c>
      <c r="O2244" s="14" t="str">
        <f t="shared" si="104"/>
        <v>CD Eligible</v>
      </c>
    </row>
    <row r="2245" spans="1:15" x14ac:dyDescent="0.2">
      <c r="A2245" s="11" t="s">
        <v>16</v>
      </c>
      <c r="B2245" s="11">
        <v>2</v>
      </c>
      <c r="C2245" s="11" t="s">
        <v>1723</v>
      </c>
      <c r="D2245" s="11" t="s">
        <v>1724</v>
      </c>
      <c r="E2245" s="11" t="s">
        <v>27</v>
      </c>
      <c r="F2245" s="11" t="s">
        <v>1726</v>
      </c>
      <c r="G2245" s="15">
        <v>571458</v>
      </c>
      <c r="H2245" s="15">
        <v>497445</v>
      </c>
      <c r="I2245" s="13">
        <f t="shared" si="102"/>
        <v>0.87048392007811592</v>
      </c>
      <c r="J2245" s="12">
        <v>1700</v>
      </c>
      <c r="K2245" s="12">
        <v>1165</v>
      </c>
      <c r="L2245" s="13">
        <f t="shared" si="103"/>
        <v>0.68529411764705883</v>
      </c>
      <c r="M2245" s="12">
        <v>1115</v>
      </c>
      <c r="N2245" s="12">
        <v>50</v>
      </c>
      <c r="O2245" s="14" t="str">
        <f t="shared" si="104"/>
        <v>CD Eligible</v>
      </c>
    </row>
    <row r="2246" spans="1:15" x14ac:dyDescent="0.2">
      <c r="A2246" s="11" t="s">
        <v>16</v>
      </c>
      <c r="B2246" s="11">
        <v>2</v>
      </c>
      <c r="C2246" s="11" t="s">
        <v>1723</v>
      </c>
      <c r="D2246" s="11" t="s">
        <v>1724</v>
      </c>
      <c r="E2246" s="11" t="s">
        <v>29</v>
      </c>
      <c r="F2246" s="11" t="s">
        <v>1727</v>
      </c>
      <c r="G2246" s="15">
        <v>332458</v>
      </c>
      <c r="H2246" s="15">
        <v>300984</v>
      </c>
      <c r="I2246" s="13">
        <f t="shared" si="102"/>
        <v>0.90532939499124698</v>
      </c>
      <c r="J2246" s="12">
        <v>950</v>
      </c>
      <c r="K2246" s="12">
        <v>490</v>
      </c>
      <c r="L2246" s="13">
        <f t="shared" si="103"/>
        <v>0.51578947368421058</v>
      </c>
      <c r="M2246" s="12">
        <v>395</v>
      </c>
      <c r="N2246" s="12">
        <v>95</v>
      </c>
      <c r="O2246" s="14" t="str">
        <f t="shared" si="104"/>
        <v>CD Eligible</v>
      </c>
    </row>
    <row r="2247" spans="1:15" x14ac:dyDescent="0.2">
      <c r="A2247" s="11" t="s">
        <v>16</v>
      </c>
      <c r="B2247" s="11">
        <v>2</v>
      </c>
      <c r="C2247" s="11" t="s">
        <v>1723</v>
      </c>
      <c r="D2247" s="11" t="s">
        <v>1724</v>
      </c>
      <c r="E2247" s="11" t="s">
        <v>37</v>
      </c>
      <c r="F2247" s="11" t="s">
        <v>1728</v>
      </c>
      <c r="G2247" s="15">
        <v>343198</v>
      </c>
      <c r="H2247" s="15">
        <v>271688</v>
      </c>
      <c r="I2247" s="13">
        <f t="shared" ref="I2247:I2310" si="105">IFERROR(H2247/G2247,"-")</f>
        <v>0.79163631489693997</v>
      </c>
      <c r="J2247" s="12">
        <v>460</v>
      </c>
      <c r="K2247" s="12">
        <v>280</v>
      </c>
      <c r="L2247" s="13">
        <f t="shared" ref="L2247:L2310" si="106">IFERROR(K2247/J2247,"-")</f>
        <v>0.60869565217391308</v>
      </c>
      <c r="M2247" s="12">
        <v>135</v>
      </c>
      <c r="N2247" s="12">
        <v>145</v>
      </c>
      <c r="O2247" s="14" t="str">
        <f t="shared" ref="O2247:O2310" si="107">IFERROR(IF(OR(I2247="-",L2247="-"),"Ineligible",IF(AND(L2247&gt;0.51,I2247&gt;0.5),"CD Eligible","Ineligible")),"Ineligible")</f>
        <v>CD Eligible</v>
      </c>
    </row>
    <row r="2248" spans="1:15" x14ac:dyDescent="0.2">
      <c r="A2248" s="11" t="s">
        <v>16</v>
      </c>
      <c r="B2248" s="11">
        <v>2</v>
      </c>
      <c r="C2248" s="11" t="s">
        <v>1723</v>
      </c>
      <c r="D2248" s="11" t="s">
        <v>1724</v>
      </c>
      <c r="E2248" s="11" t="s">
        <v>52</v>
      </c>
      <c r="F2248" s="11" t="s">
        <v>1729</v>
      </c>
      <c r="G2248" s="15">
        <v>293548</v>
      </c>
      <c r="H2248" s="15">
        <v>241101</v>
      </c>
      <c r="I2248" s="13">
        <f t="shared" si="105"/>
        <v>0.82133416000109016</v>
      </c>
      <c r="J2248" s="12">
        <v>870</v>
      </c>
      <c r="K2248" s="12">
        <v>580</v>
      </c>
      <c r="L2248" s="13">
        <f t="shared" si="106"/>
        <v>0.66666666666666663</v>
      </c>
      <c r="M2248" s="12">
        <v>325</v>
      </c>
      <c r="N2248" s="12">
        <v>255</v>
      </c>
      <c r="O2248" s="14" t="str">
        <f t="shared" si="107"/>
        <v>CD Eligible</v>
      </c>
    </row>
    <row r="2249" spans="1:15" x14ac:dyDescent="0.2">
      <c r="A2249" s="11" t="s">
        <v>16</v>
      </c>
      <c r="B2249" s="11">
        <v>2</v>
      </c>
      <c r="C2249" s="11" t="s">
        <v>1723</v>
      </c>
      <c r="D2249" s="11" t="s">
        <v>1724</v>
      </c>
      <c r="E2249" s="11" t="s">
        <v>61</v>
      </c>
      <c r="F2249" s="11" t="s">
        <v>1730</v>
      </c>
      <c r="G2249" s="15">
        <v>409129</v>
      </c>
      <c r="H2249" s="15">
        <v>351389</v>
      </c>
      <c r="I2249" s="13">
        <f t="shared" si="105"/>
        <v>0.85887091846336971</v>
      </c>
      <c r="J2249" s="12">
        <v>1215</v>
      </c>
      <c r="K2249" s="12">
        <v>775</v>
      </c>
      <c r="L2249" s="13">
        <f t="shared" si="106"/>
        <v>0.63786008230452673</v>
      </c>
      <c r="M2249" s="12">
        <v>530</v>
      </c>
      <c r="N2249" s="12">
        <v>245</v>
      </c>
      <c r="O2249" s="14" t="str">
        <f t="shared" si="107"/>
        <v>CD Eligible</v>
      </c>
    </row>
    <row r="2250" spans="1:15" x14ac:dyDescent="0.2">
      <c r="A2250" s="11" t="s">
        <v>16</v>
      </c>
      <c r="B2250" s="11">
        <v>2</v>
      </c>
      <c r="C2250" s="11" t="s">
        <v>1731</v>
      </c>
      <c r="D2250" s="11" t="s">
        <v>1732</v>
      </c>
      <c r="E2250" s="11" t="s">
        <v>21</v>
      </c>
      <c r="F2250" s="11" t="s">
        <v>1733</v>
      </c>
      <c r="G2250" s="15">
        <v>416272</v>
      </c>
      <c r="H2250" s="15">
        <v>293909</v>
      </c>
      <c r="I2250" s="13">
        <f t="shared" si="105"/>
        <v>0.70605037091132716</v>
      </c>
      <c r="J2250" s="12">
        <v>760</v>
      </c>
      <c r="K2250" s="12">
        <v>340</v>
      </c>
      <c r="L2250" s="13">
        <f t="shared" si="106"/>
        <v>0.44736842105263158</v>
      </c>
      <c r="M2250" s="12">
        <v>275</v>
      </c>
      <c r="N2250" s="12">
        <v>65</v>
      </c>
      <c r="O2250" s="14" t="str">
        <f t="shared" si="107"/>
        <v>Ineligible</v>
      </c>
    </row>
    <row r="2251" spans="1:15" x14ac:dyDescent="0.2">
      <c r="A2251" s="11" t="s">
        <v>16</v>
      </c>
      <c r="B2251" s="11">
        <v>2</v>
      </c>
      <c r="C2251" s="11" t="s">
        <v>1731</v>
      </c>
      <c r="D2251" s="11" t="s">
        <v>1732</v>
      </c>
      <c r="E2251" s="11" t="s">
        <v>27</v>
      </c>
      <c r="F2251" s="11" t="s">
        <v>1734</v>
      </c>
      <c r="G2251" s="15">
        <v>430978</v>
      </c>
      <c r="H2251" s="15">
        <v>354830</v>
      </c>
      <c r="I2251" s="13">
        <f t="shared" si="105"/>
        <v>0.82331348699933637</v>
      </c>
      <c r="J2251" s="12">
        <v>1265</v>
      </c>
      <c r="K2251" s="12">
        <v>615</v>
      </c>
      <c r="L2251" s="13">
        <f t="shared" si="106"/>
        <v>0.48616600790513836</v>
      </c>
      <c r="M2251" s="12">
        <v>320</v>
      </c>
      <c r="N2251" s="12">
        <v>295</v>
      </c>
      <c r="O2251" s="14" t="str">
        <f t="shared" si="107"/>
        <v>Ineligible</v>
      </c>
    </row>
    <row r="2252" spans="1:15" x14ac:dyDescent="0.2">
      <c r="A2252" s="11" t="s">
        <v>16</v>
      </c>
      <c r="B2252" s="11">
        <v>2</v>
      </c>
      <c r="C2252" s="11" t="s">
        <v>1735</v>
      </c>
      <c r="D2252" s="11" t="s">
        <v>1736</v>
      </c>
      <c r="E2252" s="11" t="s">
        <v>21</v>
      </c>
      <c r="F2252" s="11" t="s">
        <v>1737</v>
      </c>
      <c r="G2252" s="15">
        <v>726649.15</v>
      </c>
      <c r="H2252" s="15">
        <v>668990</v>
      </c>
      <c r="I2252" s="13">
        <f t="shared" si="105"/>
        <v>0.92065063311503215</v>
      </c>
      <c r="J2252" s="12">
        <v>2245</v>
      </c>
      <c r="K2252" s="12">
        <v>1870</v>
      </c>
      <c r="L2252" s="13">
        <f t="shared" si="106"/>
        <v>0.83296213808463249</v>
      </c>
      <c r="M2252" s="12">
        <v>1440</v>
      </c>
      <c r="N2252" s="12">
        <v>430</v>
      </c>
      <c r="O2252" s="14" t="str">
        <f t="shared" si="107"/>
        <v>CD Eligible</v>
      </c>
    </row>
    <row r="2253" spans="1:15" x14ac:dyDescent="0.2">
      <c r="A2253" s="11" t="s">
        <v>16</v>
      </c>
      <c r="B2253" s="11">
        <v>2</v>
      </c>
      <c r="C2253" s="11" t="s">
        <v>1735</v>
      </c>
      <c r="D2253" s="11" t="s">
        <v>1736</v>
      </c>
      <c r="E2253" s="11" t="s">
        <v>27</v>
      </c>
      <c r="F2253" s="11" t="s">
        <v>1738</v>
      </c>
      <c r="G2253" s="15">
        <v>310675</v>
      </c>
      <c r="H2253" s="15">
        <v>308578</v>
      </c>
      <c r="I2253" s="13">
        <f t="shared" si="105"/>
        <v>0.99325018105737506</v>
      </c>
      <c r="J2253" s="12">
        <v>765</v>
      </c>
      <c r="K2253" s="12">
        <v>510</v>
      </c>
      <c r="L2253" s="13">
        <f t="shared" si="106"/>
        <v>0.66666666666666663</v>
      </c>
      <c r="M2253" s="12">
        <v>425</v>
      </c>
      <c r="N2253" s="12">
        <v>85</v>
      </c>
      <c r="O2253" s="14" t="str">
        <f t="shared" si="107"/>
        <v>CD Eligible</v>
      </c>
    </row>
    <row r="2254" spans="1:15" x14ac:dyDescent="0.2">
      <c r="A2254" s="11" t="s">
        <v>16</v>
      </c>
      <c r="B2254" s="11">
        <v>2</v>
      </c>
      <c r="C2254" s="11" t="s">
        <v>1735</v>
      </c>
      <c r="D2254" s="11" t="s">
        <v>1736</v>
      </c>
      <c r="E2254" s="11" t="s">
        <v>29</v>
      </c>
      <c r="F2254" s="11" t="s">
        <v>1739</v>
      </c>
      <c r="G2254" s="15">
        <v>337553</v>
      </c>
      <c r="H2254" s="15">
        <v>326689</v>
      </c>
      <c r="I2254" s="13">
        <f t="shared" si="105"/>
        <v>0.96781542454073877</v>
      </c>
      <c r="J2254" s="12">
        <v>1045</v>
      </c>
      <c r="K2254" s="12">
        <v>905</v>
      </c>
      <c r="L2254" s="13">
        <f t="shared" si="106"/>
        <v>0.86602870813397126</v>
      </c>
      <c r="M2254" s="12">
        <v>530</v>
      </c>
      <c r="N2254" s="12">
        <v>375</v>
      </c>
      <c r="O2254" s="14" t="str">
        <f t="shared" si="107"/>
        <v>CD Eligible</v>
      </c>
    </row>
    <row r="2255" spans="1:15" x14ac:dyDescent="0.2">
      <c r="A2255" s="11" t="s">
        <v>16</v>
      </c>
      <c r="B2255" s="11">
        <v>2</v>
      </c>
      <c r="C2255" s="11" t="s">
        <v>1740</v>
      </c>
      <c r="D2255" s="11" t="s">
        <v>1741</v>
      </c>
      <c r="E2255" s="11" t="s">
        <v>21</v>
      </c>
      <c r="F2255" s="11" t="s">
        <v>1742</v>
      </c>
      <c r="G2255" s="15">
        <v>1078334</v>
      </c>
      <c r="H2255" s="15">
        <v>871683</v>
      </c>
      <c r="I2255" s="13">
        <f t="shared" si="105"/>
        <v>0.8083608603642285</v>
      </c>
      <c r="J2255" s="12">
        <v>2395</v>
      </c>
      <c r="K2255" s="12">
        <v>1880</v>
      </c>
      <c r="L2255" s="13">
        <f t="shared" si="106"/>
        <v>0.78496868475991655</v>
      </c>
      <c r="M2255" s="12">
        <v>1365</v>
      </c>
      <c r="N2255" s="12">
        <v>515</v>
      </c>
      <c r="O2255" s="14" t="str">
        <f t="shared" si="107"/>
        <v>CD Eligible</v>
      </c>
    </row>
    <row r="2256" spans="1:15" x14ac:dyDescent="0.2">
      <c r="A2256" s="11" t="s">
        <v>16</v>
      </c>
      <c r="B2256" s="11">
        <v>2</v>
      </c>
      <c r="C2256" s="11" t="s">
        <v>1740</v>
      </c>
      <c r="D2256" s="11" t="s">
        <v>1741</v>
      </c>
      <c r="E2256" s="11" t="s">
        <v>27</v>
      </c>
      <c r="F2256" s="11" t="s">
        <v>1743</v>
      </c>
      <c r="G2256" s="15">
        <v>403398</v>
      </c>
      <c r="H2256" s="15">
        <v>352366</v>
      </c>
      <c r="I2256" s="13">
        <f t="shared" si="105"/>
        <v>0.8734946628391812</v>
      </c>
      <c r="J2256" s="12">
        <v>1045</v>
      </c>
      <c r="K2256" s="12">
        <v>915</v>
      </c>
      <c r="L2256" s="13">
        <f t="shared" si="106"/>
        <v>0.87559808612440193</v>
      </c>
      <c r="M2256" s="12">
        <v>805</v>
      </c>
      <c r="N2256" s="12">
        <v>110</v>
      </c>
      <c r="O2256" s="14" t="str">
        <f t="shared" si="107"/>
        <v>CD Eligible</v>
      </c>
    </row>
    <row r="2257" spans="1:15" x14ac:dyDescent="0.2">
      <c r="A2257" s="11" t="s">
        <v>16</v>
      </c>
      <c r="B2257" s="11">
        <v>2</v>
      </c>
      <c r="C2257" s="11" t="s">
        <v>1740</v>
      </c>
      <c r="D2257" s="11" t="s">
        <v>1741</v>
      </c>
      <c r="E2257" s="11" t="s">
        <v>29</v>
      </c>
      <c r="F2257" s="11" t="s">
        <v>1744</v>
      </c>
      <c r="G2257" s="15">
        <v>326007</v>
      </c>
      <c r="H2257" s="15">
        <v>321970</v>
      </c>
      <c r="I2257" s="13">
        <f t="shared" si="105"/>
        <v>0.98761683031345948</v>
      </c>
      <c r="J2257" s="12">
        <v>1065</v>
      </c>
      <c r="K2257" s="12">
        <v>925</v>
      </c>
      <c r="L2257" s="13">
        <f t="shared" si="106"/>
        <v>0.86854460093896713</v>
      </c>
      <c r="M2257" s="12">
        <v>650</v>
      </c>
      <c r="N2257" s="12">
        <v>275</v>
      </c>
      <c r="O2257" s="14" t="str">
        <f t="shared" si="107"/>
        <v>CD Eligible</v>
      </c>
    </row>
    <row r="2258" spans="1:15" x14ac:dyDescent="0.2">
      <c r="A2258" s="11" t="s">
        <v>16</v>
      </c>
      <c r="B2258" s="11">
        <v>2</v>
      </c>
      <c r="C2258" s="11" t="s">
        <v>1745</v>
      </c>
      <c r="D2258" s="11" t="s">
        <v>1746</v>
      </c>
      <c r="E2258" s="11" t="s">
        <v>21</v>
      </c>
      <c r="F2258" s="11" t="s">
        <v>1747</v>
      </c>
      <c r="G2258" s="15">
        <v>481547</v>
      </c>
      <c r="H2258" s="15">
        <v>403929</v>
      </c>
      <c r="I2258" s="13">
        <f t="shared" si="105"/>
        <v>0.83881531813094046</v>
      </c>
      <c r="J2258" s="12">
        <v>1320</v>
      </c>
      <c r="K2258" s="12">
        <v>540</v>
      </c>
      <c r="L2258" s="13">
        <f t="shared" si="106"/>
        <v>0.40909090909090912</v>
      </c>
      <c r="M2258" s="12">
        <v>390</v>
      </c>
      <c r="N2258" s="12">
        <v>150</v>
      </c>
      <c r="O2258" s="14" t="str">
        <f t="shared" si="107"/>
        <v>Ineligible</v>
      </c>
    </row>
    <row r="2259" spans="1:15" x14ac:dyDescent="0.2">
      <c r="A2259" s="11" t="s">
        <v>16</v>
      </c>
      <c r="B2259" s="11">
        <v>2</v>
      </c>
      <c r="C2259" s="11" t="s">
        <v>1745</v>
      </c>
      <c r="D2259" s="11" t="s">
        <v>1746</v>
      </c>
      <c r="E2259" s="11" t="s">
        <v>27</v>
      </c>
      <c r="F2259" s="11" t="s">
        <v>1748</v>
      </c>
      <c r="G2259" s="15">
        <v>265780</v>
      </c>
      <c r="H2259" s="15">
        <v>229506</v>
      </c>
      <c r="I2259" s="13">
        <f t="shared" si="105"/>
        <v>0.86351869967642414</v>
      </c>
      <c r="J2259" s="12">
        <v>800</v>
      </c>
      <c r="K2259" s="12">
        <v>380</v>
      </c>
      <c r="L2259" s="13">
        <f t="shared" si="106"/>
        <v>0.47499999999999998</v>
      </c>
      <c r="M2259" s="12">
        <v>120</v>
      </c>
      <c r="N2259" s="12">
        <v>260</v>
      </c>
      <c r="O2259" s="14" t="str">
        <f t="shared" si="107"/>
        <v>Ineligible</v>
      </c>
    </row>
    <row r="2260" spans="1:15" x14ac:dyDescent="0.2">
      <c r="A2260" s="11" t="s">
        <v>16</v>
      </c>
      <c r="B2260" s="11">
        <v>2</v>
      </c>
      <c r="C2260" s="11" t="s">
        <v>1745</v>
      </c>
      <c r="D2260" s="11" t="s">
        <v>1746</v>
      </c>
      <c r="E2260" s="11" t="s">
        <v>29</v>
      </c>
      <c r="F2260" s="11" t="s">
        <v>1749</v>
      </c>
      <c r="G2260" s="15">
        <v>358090</v>
      </c>
      <c r="H2260" s="15">
        <v>321163</v>
      </c>
      <c r="I2260" s="13">
        <f t="shared" si="105"/>
        <v>0.89687787986260437</v>
      </c>
      <c r="J2260" s="12">
        <v>1200</v>
      </c>
      <c r="K2260" s="12">
        <v>720</v>
      </c>
      <c r="L2260" s="13">
        <f t="shared" si="106"/>
        <v>0.6</v>
      </c>
      <c r="M2260" s="12">
        <v>575</v>
      </c>
      <c r="N2260" s="12">
        <v>145</v>
      </c>
      <c r="O2260" s="14" t="str">
        <f t="shared" si="107"/>
        <v>CD Eligible</v>
      </c>
    </row>
    <row r="2261" spans="1:15" x14ac:dyDescent="0.2">
      <c r="A2261" s="11" t="s">
        <v>16</v>
      </c>
      <c r="B2261" s="11">
        <v>2</v>
      </c>
      <c r="C2261" s="11" t="s">
        <v>1750</v>
      </c>
      <c r="D2261" s="11" t="s">
        <v>1751</v>
      </c>
      <c r="E2261" s="11" t="s">
        <v>21</v>
      </c>
      <c r="F2261" s="11" t="s">
        <v>1752</v>
      </c>
      <c r="G2261" s="15">
        <v>305296</v>
      </c>
      <c r="H2261" s="15">
        <v>305296</v>
      </c>
      <c r="I2261" s="13">
        <f t="shared" si="105"/>
        <v>1</v>
      </c>
      <c r="J2261" s="12">
        <v>700</v>
      </c>
      <c r="K2261" s="12">
        <v>655</v>
      </c>
      <c r="L2261" s="13">
        <f t="shared" si="106"/>
        <v>0.93571428571428572</v>
      </c>
      <c r="M2261" s="12">
        <v>510</v>
      </c>
      <c r="N2261" s="12">
        <v>145</v>
      </c>
      <c r="O2261" s="14" t="str">
        <f t="shared" si="107"/>
        <v>CD Eligible</v>
      </c>
    </row>
    <row r="2262" spans="1:15" x14ac:dyDescent="0.2">
      <c r="A2262" s="11" t="s">
        <v>16</v>
      </c>
      <c r="B2262" s="11">
        <v>2</v>
      </c>
      <c r="C2262" s="11" t="s">
        <v>1750</v>
      </c>
      <c r="D2262" s="11" t="s">
        <v>1751</v>
      </c>
      <c r="E2262" s="11" t="s">
        <v>27</v>
      </c>
      <c r="F2262" s="11" t="s">
        <v>1753</v>
      </c>
      <c r="G2262" s="15">
        <v>484350</v>
      </c>
      <c r="H2262" s="15">
        <v>277549</v>
      </c>
      <c r="I2262" s="13">
        <f t="shared" si="105"/>
        <v>0.57303396304325382</v>
      </c>
      <c r="J2262" s="12">
        <v>1740</v>
      </c>
      <c r="K2262" s="12">
        <v>1210</v>
      </c>
      <c r="L2262" s="13">
        <f t="shared" si="106"/>
        <v>0.6954022988505747</v>
      </c>
      <c r="M2262" s="12">
        <v>545</v>
      </c>
      <c r="N2262" s="12">
        <v>665</v>
      </c>
      <c r="O2262" s="14" t="str">
        <f t="shared" si="107"/>
        <v>CD Eligible</v>
      </c>
    </row>
    <row r="2263" spans="1:15" x14ac:dyDescent="0.2">
      <c r="A2263" s="11" t="s">
        <v>16</v>
      </c>
      <c r="B2263" s="11">
        <v>2</v>
      </c>
      <c r="C2263" s="11" t="s">
        <v>1750</v>
      </c>
      <c r="D2263" s="11" t="s">
        <v>1751</v>
      </c>
      <c r="E2263" s="11" t="s">
        <v>29</v>
      </c>
      <c r="F2263" s="11" t="s">
        <v>1754</v>
      </c>
      <c r="G2263" s="15">
        <v>434786</v>
      </c>
      <c r="H2263" s="15">
        <v>325876</v>
      </c>
      <c r="I2263" s="13">
        <f t="shared" si="105"/>
        <v>0.74950895383016014</v>
      </c>
      <c r="J2263" s="12">
        <v>990</v>
      </c>
      <c r="K2263" s="12">
        <v>950</v>
      </c>
      <c r="L2263" s="13">
        <f t="shared" si="106"/>
        <v>0.95959595959595956</v>
      </c>
      <c r="M2263" s="12">
        <v>705</v>
      </c>
      <c r="N2263" s="12">
        <v>245</v>
      </c>
      <c r="O2263" s="14" t="str">
        <f t="shared" si="107"/>
        <v>CD Eligible</v>
      </c>
    </row>
    <row r="2264" spans="1:15" x14ac:dyDescent="0.2">
      <c r="A2264" s="11" t="s">
        <v>16</v>
      </c>
      <c r="B2264" s="11">
        <v>2</v>
      </c>
      <c r="C2264" s="11" t="s">
        <v>1750</v>
      </c>
      <c r="D2264" s="11" t="s">
        <v>1751</v>
      </c>
      <c r="E2264" s="11" t="s">
        <v>37</v>
      </c>
      <c r="F2264" s="11" t="s">
        <v>1755</v>
      </c>
      <c r="G2264" s="15">
        <v>381191</v>
      </c>
      <c r="H2264" s="15">
        <v>202715</v>
      </c>
      <c r="I2264" s="13">
        <f t="shared" si="105"/>
        <v>0.53179377267564032</v>
      </c>
      <c r="J2264" s="12">
        <v>285</v>
      </c>
      <c r="K2264" s="12">
        <v>285</v>
      </c>
      <c r="L2264" s="13">
        <f t="shared" si="106"/>
        <v>1</v>
      </c>
      <c r="M2264" s="12">
        <v>285</v>
      </c>
      <c r="N2264" s="12">
        <v>0</v>
      </c>
      <c r="O2264" s="14" t="str">
        <f t="shared" si="107"/>
        <v>CD Eligible</v>
      </c>
    </row>
    <row r="2265" spans="1:15" x14ac:dyDescent="0.2">
      <c r="A2265" s="11" t="s">
        <v>16</v>
      </c>
      <c r="B2265" s="11">
        <v>2</v>
      </c>
      <c r="C2265" s="11" t="s">
        <v>1750</v>
      </c>
      <c r="D2265" s="11" t="s">
        <v>1751</v>
      </c>
      <c r="E2265" s="11" t="s">
        <v>52</v>
      </c>
      <c r="F2265" s="11" t="s">
        <v>1756</v>
      </c>
      <c r="G2265" s="15">
        <v>1016328.95</v>
      </c>
      <c r="H2265" s="15">
        <v>842862.95</v>
      </c>
      <c r="I2265" s="13">
        <f t="shared" si="105"/>
        <v>0.82932100871474734</v>
      </c>
      <c r="J2265" s="12">
        <v>1020</v>
      </c>
      <c r="K2265" s="12">
        <v>875</v>
      </c>
      <c r="L2265" s="13">
        <f t="shared" si="106"/>
        <v>0.85784313725490191</v>
      </c>
      <c r="M2265" s="12">
        <v>875</v>
      </c>
      <c r="N2265" s="12">
        <v>0</v>
      </c>
      <c r="O2265" s="14" t="str">
        <f t="shared" si="107"/>
        <v>CD Eligible</v>
      </c>
    </row>
    <row r="2266" spans="1:15" x14ac:dyDescent="0.2">
      <c r="A2266" s="11" t="s">
        <v>16</v>
      </c>
      <c r="B2266" s="11">
        <v>2</v>
      </c>
      <c r="C2266" s="11" t="s">
        <v>1750</v>
      </c>
      <c r="D2266" s="11" t="s">
        <v>1751</v>
      </c>
      <c r="E2266" s="11" t="s">
        <v>61</v>
      </c>
      <c r="F2266" s="11" t="s">
        <v>1757</v>
      </c>
      <c r="G2266" s="15">
        <v>469312</v>
      </c>
      <c r="H2266" s="15">
        <v>420874</v>
      </c>
      <c r="I2266" s="13">
        <f t="shared" si="105"/>
        <v>0.8967893426973953</v>
      </c>
      <c r="J2266" s="12">
        <v>2000</v>
      </c>
      <c r="K2266" s="12">
        <v>1910</v>
      </c>
      <c r="L2266" s="13">
        <f t="shared" si="106"/>
        <v>0.95499999999999996</v>
      </c>
      <c r="M2266" s="12">
        <v>1230</v>
      </c>
      <c r="N2266" s="12">
        <v>680</v>
      </c>
      <c r="O2266" s="14" t="str">
        <f t="shared" si="107"/>
        <v>CD Eligible</v>
      </c>
    </row>
    <row r="2267" spans="1:15" x14ac:dyDescent="0.2">
      <c r="A2267" s="11" t="s">
        <v>16</v>
      </c>
      <c r="B2267" s="11">
        <v>2</v>
      </c>
      <c r="C2267" s="11" t="s">
        <v>1750</v>
      </c>
      <c r="D2267" s="11" t="s">
        <v>1751</v>
      </c>
      <c r="E2267" s="11" t="s">
        <v>139</v>
      </c>
      <c r="F2267" s="11" t="s">
        <v>1758</v>
      </c>
      <c r="G2267" s="15">
        <v>872720</v>
      </c>
      <c r="H2267" s="15">
        <v>658019</v>
      </c>
      <c r="I2267" s="13">
        <f t="shared" si="105"/>
        <v>0.75398638738656154</v>
      </c>
      <c r="J2267" s="12">
        <v>2090</v>
      </c>
      <c r="K2267" s="12">
        <v>1825</v>
      </c>
      <c r="L2267" s="13">
        <f t="shared" si="106"/>
        <v>0.87320574162679421</v>
      </c>
      <c r="M2267" s="12">
        <v>1090</v>
      </c>
      <c r="N2267" s="12">
        <v>735</v>
      </c>
      <c r="O2267" s="14" t="str">
        <f t="shared" si="107"/>
        <v>CD Eligible</v>
      </c>
    </row>
    <row r="2268" spans="1:15" x14ac:dyDescent="0.2">
      <c r="A2268" s="11" t="s">
        <v>16</v>
      </c>
      <c r="B2268" s="11">
        <v>2</v>
      </c>
      <c r="C2268" s="11" t="s">
        <v>1750</v>
      </c>
      <c r="D2268" s="11" t="s">
        <v>1751</v>
      </c>
      <c r="E2268" s="11" t="s">
        <v>735</v>
      </c>
      <c r="F2268" s="11" t="s">
        <v>1759</v>
      </c>
      <c r="G2268" s="15">
        <v>616742</v>
      </c>
      <c r="H2268" s="15">
        <v>522578</v>
      </c>
      <c r="I2268" s="13">
        <f t="shared" si="105"/>
        <v>0.84732027330715276</v>
      </c>
      <c r="J2268" s="12">
        <v>1045</v>
      </c>
      <c r="K2268" s="12">
        <v>765</v>
      </c>
      <c r="L2268" s="13">
        <f t="shared" si="106"/>
        <v>0.73205741626794263</v>
      </c>
      <c r="M2268" s="12">
        <v>500</v>
      </c>
      <c r="N2268" s="12">
        <v>265</v>
      </c>
      <c r="O2268" s="14" t="str">
        <f t="shared" si="107"/>
        <v>CD Eligible</v>
      </c>
    </row>
    <row r="2269" spans="1:15" x14ac:dyDescent="0.2">
      <c r="A2269" s="11" t="s">
        <v>16</v>
      </c>
      <c r="B2269" s="11">
        <v>2</v>
      </c>
      <c r="C2269" s="11" t="s">
        <v>1760</v>
      </c>
      <c r="D2269" s="11" t="s">
        <v>1761</v>
      </c>
      <c r="E2269" s="11" t="s">
        <v>21</v>
      </c>
      <c r="F2269" s="11" t="s">
        <v>1762</v>
      </c>
      <c r="G2269" s="15">
        <v>533949</v>
      </c>
      <c r="H2269" s="15">
        <v>256074</v>
      </c>
      <c r="I2269" s="13">
        <f t="shared" si="105"/>
        <v>0.47958512891680666</v>
      </c>
      <c r="J2269" s="12">
        <v>1310</v>
      </c>
      <c r="K2269" s="12">
        <v>1045</v>
      </c>
      <c r="L2269" s="13">
        <f t="shared" si="106"/>
        <v>0.79770992366412219</v>
      </c>
      <c r="M2269" s="12">
        <v>545</v>
      </c>
      <c r="N2269" s="12">
        <v>500</v>
      </c>
      <c r="O2269" s="14" t="str">
        <f t="shared" si="107"/>
        <v>Ineligible</v>
      </c>
    </row>
    <row r="2270" spans="1:15" x14ac:dyDescent="0.2">
      <c r="A2270" s="11" t="s">
        <v>16</v>
      </c>
      <c r="B2270" s="11">
        <v>2</v>
      </c>
      <c r="C2270" s="11" t="s">
        <v>1760</v>
      </c>
      <c r="D2270" s="11" t="s">
        <v>1761</v>
      </c>
      <c r="E2270" s="11" t="s">
        <v>27</v>
      </c>
      <c r="F2270" s="11" t="s">
        <v>1763</v>
      </c>
      <c r="G2270" s="15">
        <v>365234</v>
      </c>
      <c r="H2270" s="15">
        <v>297645</v>
      </c>
      <c r="I2270" s="13">
        <f t="shared" si="105"/>
        <v>0.81494329662627252</v>
      </c>
      <c r="J2270" s="12">
        <v>665</v>
      </c>
      <c r="K2270" s="12">
        <v>585</v>
      </c>
      <c r="L2270" s="13">
        <f t="shared" si="106"/>
        <v>0.87969924812030076</v>
      </c>
      <c r="M2270" s="12">
        <v>510</v>
      </c>
      <c r="N2270" s="12">
        <v>75</v>
      </c>
      <c r="O2270" s="14" t="str">
        <f t="shared" si="107"/>
        <v>CD Eligible</v>
      </c>
    </row>
    <row r="2271" spans="1:15" x14ac:dyDescent="0.2">
      <c r="A2271" s="11" t="s">
        <v>16</v>
      </c>
      <c r="B2271" s="11">
        <v>2</v>
      </c>
      <c r="C2271" s="11" t="s">
        <v>1760</v>
      </c>
      <c r="D2271" s="11" t="s">
        <v>1761</v>
      </c>
      <c r="E2271" s="11" t="s">
        <v>29</v>
      </c>
      <c r="F2271" s="11" t="s">
        <v>1764</v>
      </c>
      <c r="G2271" s="15">
        <v>296814</v>
      </c>
      <c r="H2271" s="15">
        <v>243306</v>
      </c>
      <c r="I2271" s="13">
        <f t="shared" si="105"/>
        <v>0.81972548464695061</v>
      </c>
      <c r="J2271" s="12">
        <v>630</v>
      </c>
      <c r="K2271" s="12">
        <v>415</v>
      </c>
      <c r="L2271" s="13">
        <f t="shared" si="106"/>
        <v>0.65873015873015872</v>
      </c>
      <c r="M2271" s="12">
        <v>90</v>
      </c>
      <c r="N2271" s="12">
        <v>325</v>
      </c>
      <c r="O2271" s="14" t="str">
        <f t="shared" si="107"/>
        <v>CD Eligible</v>
      </c>
    </row>
    <row r="2272" spans="1:15" x14ac:dyDescent="0.2">
      <c r="A2272" s="11" t="s">
        <v>16</v>
      </c>
      <c r="B2272" s="11">
        <v>2</v>
      </c>
      <c r="C2272" s="11" t="s">
        <v>1760</v>
      </c>
      <c r="D2272" s="11" t="s">
        <v>1761</v>
      </c>
      <c r="E2272" s="11" t="s">
        <v>37</v>
      </c>
      <c r="F2272" s="11" t="s">
        <v>1765</v>
      </c>
      <c r="G2272" s="15">
        <v>529657</v>
      </c>
      <c r="H2272" s="15">
        <v>363114</v>
      </c>
      <c r="I2272" s="13">
        <f t="shared" si="105"/>
        <v>0.68556443132064715</v>
      </c>
      <c r="J2272" s="12">
        <v>1230</v>
      </c>
      <c r="K2272" s="12">
        <v>905</v>
      </c>
      <c r="L2272" s="13">
        <f t="shared" si="106"/>
        <v>0.73577235772357719</v>
      </c>
      <c r="M2272" s="12">
        <v>490</v>
      </c>
      <c r="N2272" s="12">
        <v>415</v>
      </c>
      <c r="O2272" s="14" t="str">
        <f t="shared" si="107"/>
        <v>CD Eligible</v>
      </c>
    </row>
    <row r="2273" spans="1:15" x14ac:dyDescent="0.2">
      <c r="A2273" s="11" t="s">
        <v>16</v>
      </c>
      <c r="B2273" s="11">
        <v>2</v>
      </c>
      <c r="C2273" s="11" t="s">
        <v>1766</v>
      </c>
      <c r="D2273" s="11" t="s">
        <v>1767</v>
      </c>
      <c r="E2273" s="11" t="s">
        <v>21</v>
      </c>
      <c r="F2273" s="11" t="s">
        <v>1768</v>
      </c>
      <c r="G2273" s="15">
        <v>703910.05</v>
      </c>
      <c r="H2273" s="15">
        <v>476140.05</v>
      </c>
      <c r="I2273" s="13">
        <f t="shared" si="105"/>
        <v>0.6764217246223434</v>
      </c>
      <c r="J2273" s="12">
        <v>50</v>
      </c>
      <c r="K2273" s="12">
        <v>35</v>
      </c>
      <c r="L2273" s="13">
        <f t="shared" si="106"/>
        <v>0.7</v>
      </c>
      <c r="M2273" s="12">
        <v>30</v>
      </c>
      <c r="N2273" s="12">
        <v>5</v>
      </c>
      <c r="O2273" s="14" t="str">
        <f t="shared" si="107"/>
        <v>CD Eligible</v>
      </c>
    </row>
    <row r="2274" spans="1:15" x14ac:dyDescent="0.2">
      <c r="A2274" s="11" t="s">
        <v>16</v>
      </c>
      <c r="B2274" s="11">
        <v>2</v>
      </c>
      <c r="C2274" s="11" t="s">
        <v>1769</v>
      </c>
      <c r="D2274" s="11" t="s">
        <v>1770</v>
      </c>
      <c r="E2274" s="11" t="s">
        <v>21</v>
      </c>
      <c r="F2274" s="11" t="s">
        <v>1771</v>
      </c>
      <c r="G2274" s="15">
        <v>358021</v>
      </c>
      <c r="H2274" s="15">
        <v>300189</v>
      </c>
      <c r="I2274" s="13">
        <f t="shared" si="105"/>
        <v>0.83846757592431731</v>
      </c>
      <c r="J2274" s="12">
        <v>955</v>
      </c>
      <c r="K2274" s="12">
        <v>580</v>
      </c>
      <c r="L2274" s="13">
        <f t="shared" si="106"/>
        <v>0.60732984293193715</v>
      </c>
      <c r="M2274" s="12">
        <v>405</v>
      </c>
      <c r="N2274" s="12">
        <v>175</v>
      </c>
      <c r="O2274" s="14" t="str">
        <f t="shared" si="107"/>
        <v>CD Eligible</v>
      </c>
    </row>
    <row r="2275" spans="1:15" x14ac:dyDescent="0.2">
      <c r="A2275" s="11" t="s">
        <v>16</v>
      </c>
      <c r="B2275" s="11">
        <v>2</v>
      </c>
      <c r="C2275" s="11" t="s">
        <v>1769</v>
      </c>
      <c r="D2275" s="11" t="s">
        <v>1770</v>
      </c>
      <c r="E2275" s="11" t="s">
        <v>27</v>
      </c>
      <c r="F2275" s="11" t="s">
        <v>1772</v>
      </c>
      <c r="G2275" s="15">
        <v>435903</v>
      </c>
      <c r="H2275" s="15">
        <v>343833</v>
      </c>
      <c r="I2275" s="13">
        <f t="shared" si="105"/>
        <v>0.78878328435454681</v>
      </c>
      <c r="J2275" s="12">
        <v>1290</v>
      </c>
      <c r="K2275" s="12">
        <v>695</v>
      </c>
      <c r="L2275" s="13">
        <f t="shared" si="106"/>
        <v>0.53875968992248058</v>
      </c>
      <c r="M2275" s="12">
        <v>415</v>
      </c>
      <c r="N2275" s="12">
        <v>280</v>
      </c>
      <c r="O2275" s="14" t="str">
        <f t="shared" si="107"/>
        <v>CD Eligible</v>
      </c>
    </row>
    <row r="2276" spans="1:15" x14ac:dyDescent="0.2">
      <c r="A2276" s="11" t="s">
        <v>16</v>
      </c>
      <c r="B2276" s="11">
        <v>2</v>
      </c>
      <c r="C2276" s="11" t="s">
        <v>1773</v>
      </c>
      <c r="D2276" s="11" t="s">
        <v>1774</v>
      </c>
      <c r="E2276" s="11" t="s">
        <v>21</v>
      </c>
      <c r="F2276" s="11" t="s">
        <v>1775</v>
      </c>
      <c r="G2276" s="15">
        <v>290042</v>
      </c>
      <c r="H2276" s="15">
        <v>267376</v>
      </c>
      <c r="I2276" s="13">
        <f t="shared" si="105"/>
        <v>0.92185269719557861</v>
      </c>
      <c r="J2276" s="12">
        <v>545</v>
      </c>
      <c r="K2276" s="12">
        <v>475</v>
      </c>
      <c r="L2276" s="13">
        <f t="shared" si="106"/>
        <v>0.87155963302752293</v>
      </c>
      <c r="M2276" s="12">
        <v>450</v>
      </c>
      <c r="N2276" s="12">
        <v>25</v>
      </c>
      <c r="O2276" s="14" t="str">
        <f t="shared" si="107"/>
        <v>CD Eligible</v>
      </c>
    </row>
    <row r="2277" spans="1:15" x14ac:dyDescent="0.2">
      <c r="A2277" s="11" t="s">
        <v>16</v>
      </c>
      <c r="B2277" s="11">
        <v>2</v>
      </c>
      <c r="C2277" s="11" t="s">
        <v>1773</v>
      </c>
      <c r="D2277" s="11" t="s">
        <v>1774</v>
      </c>
      <c r="E2277" s="11" t="s">
        <v>27</v>
      </c>
      <c r="F2277" s="11" t="s">
        <v>1776</v>
      </c>
      <c r="G2277" s="15">
        <v>352861</v>
      </c>
      <c r="H2277" s="15">
        <v>235445</v>
      </c>
      <c r="I2277" s="13">
        <f t="shared" si="105"/>
        <v>0.66724574265787373</v>
      </c>
      <c r="J2277" s="12">
        <v>760</v>
      </c>
      <c r="K2277" s="12">
        <v>300</v>
      </c>
      <c r="L2277" s="13">
        <f t="shared" si="106"/>
        <v>0.39473684210526316</v>
      </c>
      <c r="M2277" s="12">
        <v>185</v>
      </c>
      <c r="N2277" s="12">
        <v>115</v>
      </c>
      <c r="O2277" s="14" t="str">
        <f t="shared" si="107"/>
        <v>Ineligible</v>
      </c>
    </row>
    <row r="2278" spans="1:15" x14ac:dyDescent="0.2">
      <c r="A2278" s="11" t="s">
        <v>16</v>
      </c>
      <c r="B2278" s="11">
        <v>2</v>
      </c>
      <c r="C2278" s="11" t="s">
        <v>1773</v>
      </c>
      <c r="D2278" s="11" t="s">
        <v>1774</v>
      </c>
      <c r="E2278" s="11" t="s">
        <v>29</v>
      </c>
      <c r="F2278" s="11" t="s">
        <v>1777</v>
      </c>
      <c r="G2278" s="15">
        <v>248427</v>
      </c>
      <c r="H2278" s="15">
        <v>219060</v>
      </c>
      <c r="I2278" s="13">
        <f t="shared" si="105"/>
        <v>0.88178821142629427</v>
      </c>
      <c r="J2278" s="12">
        <v>560</v>
      </c>
      <c r="K2278" s="12">
        <v>205</v>
      </c>
      <c r="L2278" s="13">
        <f t="shared" si="106"/>
        <v>0.36607142857142855</v>
      </c>
      <c r="M2278" s="12">
        <v>110</v>
      </c>
      <c r="N2278" s="12">
        <v>95</v>
      </c>
      <c r="O2278" s="14" t="str">
        <f t="shared" si="107"/>
        <v>Ineligible</v>
      </c>
    </row>
    <row r="2279" spans="1:15" x14ac:dyDescent="0.2">
      <c r="A2279" s="11" t="s">
        <v>16</v>
      </c>
      <c r="B2279" s="11">
        <v>2</v>
      </c>
      <c r="C2279" s="11" t="s">
        <v>1773</v>
      </c>
      <c r="D2279" s="11" t="s">
        <v>1774</v>
      </c>
      <c r="E2279" s="11" t="s">
        <v>37</v>
      </c>
      <c r="F2279" s="11" t="s">
        <v>1778</v>
      </c>
      <c r="G2279" s="15">
        <v>257858</v>
      </c>
      <c r="H2279" s="15">
        <v>248595</v>
      </c>
      <c r="I2279" s="13">
        <f t="shared" si="105"/>
        <v>0.96407712772145915</v>
      </c>
      <c r="J2279" s="12">
        <v>1500</v>
      </c>
      <c r="K2279" s="12">
        <v>1205</v>
      </c>
      <c r="L2279" s="13">
        <f t="shared" si="106"/>
        <v>0.80333333333333334</v>
      </c>
      <c r="M2279" s="12">
        <v>520</v>
      </c>
      <c r="N2279" s="12">
        <v>685</v>
      </c>
      <c r="O2279" s="14" t="str">
        <f t="shared" si="107"/>
        <v>CD Eligible</v>
      </c>
    </row>
    <row r="2280" spans="1:15" x14ac:dyDescent="0.2">
      <c r="A2280" s="11" t="s">
        <v>16</v>
      </c>
      <c r="B2280" s="11">
        <v>2</v>
      </c>
      <c r="C2280" s="11" t="s">
        <v>1773</v>
      </c>
      <c r="D2280" s="11" t="s">
        <v>1774</v>
      </c>
      <c r="E2280" s="11" t="s">
        <v>52</v>
      </c>
      <c r="F2280" s="11" t="s">
        <v>1779</v>
      </c>
      <c r="G2280" s="15">
        <v>297104</v>
      </c>
      <c r="H2280" s="15">
        <v>207877</v>
      </c>
      <c r="I2280" s="13">
        <f t="shared" si="105"/>
        <v>0.69967755398782916</v>
      </c>
      <c r="J2280" s="12">
        <v>680</v>
      </c>
      <c r="K2280" s="12">
        <v>500</v>
      </c>
      <c r="L2280" s="13">
        <f t="shared" si="106"/>
        <v>0.73529411764705888</v>
      </c>
      <c r="M2280" s="12">
        <v>470</v>
      </c>
      <c r="N2280" s="12">
        <v>30</v>
      </c>
      <c r="O2280" s="14" t="str">
        <f t="shared" si="107"/>
        <v>CD Eligible</v>
      </c>
    </row>
    <row r="2281" spans="1:15" x14ac:dyDescent="0.2">
      <c r="A2281" s="11" t="s">
        <v>16</v>
      </c>
      <c r="B2281" s="11">
        <v>2</v>
      </c>
      <c r="C2281" s="11" t="s">
        <v>1780</v>
      </c>
      <c r="D2281" s="11" t="s">
        <v>1781</v>
      </c>
      <c r="E2281" s="11" t="s">
        <v>21</v>
      </c>
      <c r="F2281" s="11" t="s">
        <v>1782</v>
      </c>
      <c r="G2281" s="15">
        <v>419247</v>
      </c>
      <c r="H2281" s="15">
        <v>356745</v>
      </c>
      <c r="I2281" s="13">
        <f t="shared" si="105"/>
        <v>0.85091843233225284</v>
      </c>
      <c r="J2281" s="12">
        <v>1475</v>
      </c>
      <c r="K2281" s="12">
        <v>900</v>
      </c>
      <c r="L2281" s="13">
        <f t="shared" si="106"/>
        <v>0.61016949152542377</v>
      </c>
      <c r="M2281" s="12">
        <v>460</v>
      </c>
      <c r="N2281" s="12">
        <v>440</v>
      </c>
      <c r="O2281" s="14" t="str">
        <f t="shared" si="107"/>
        <v>CD Eligible</v>
      </c>
    </row>
    <row r="2282" spans="1:15" x14ac:dyDescent="0.2">
      <c r="A2282" s="11" t="s">
        <v>16</v>
      </c>
      <c r="B2282" s="11">
        <v>2</v>
      </c>
      <c r="C2282" s="11" t="s">
        <v>1780</v>
      </c>
      <c r="D2282" s="11" t="s">
        <v>1781</v>
      </c>
      <c r="E2282" s="11" t="s">
        <v>27</v>
      </c>
      <c r="F2282" s="11" t="s">
        <v>1783</v>
      </c>
      <c r="G2282" s="15">
        <v>297575</v>
      </c>
      <c r="H2282" s="15">
        <v>265299</v>
      </c>
      <c r="I2282" s="13">
        <f t="shared" si="105"/>
        <v>0.89153658741493746</v>
      </c>
      <c r="J2282" s="12">
        <v>520</v>
      </c>
      <c r="K2282" s="12">
        <v>315</v>
      </c>
      <c r="L2282" s="13">
        <f t="shared" si="106"/>
        <v>0.60576923076923073</v>
      </c>
      <c r="M2282" s="12">
        <v>275</v>
      </c>
      <c r="N2282" s="12">
        <v>40</v>
      </c>
      <c r="O2282" s="14" t="str">
        <f t="shared" si="107"/>
        <v>CD Eligible</v>
      </c>
    </row>
    <row r="2283" spans="1:15" x14ac:dyDescent="0.2">
      <c r="A2283" s="11" t="s">
        <v>16</v>
      </c>
      <c r="B2283" s="11">
        <v>2</v>
      </c>
      <c r="C2283" s="11" t="s">
        <v>1780</v>
      </c>
      <c r="D2283" s="11" t="s">
        <v>1781</v>
      </c>
      <c r="E2283" s="11" t="s">
        <v>29</v>
      </c>
      <c r="F2283" s="11" t="s">
        <v>1784</v>
      </c>
      <c r="G2283" s="15">
        <v>408121</v>
      </c>
      <c r="H2283" s="15">
        <v>338777</v>
      </c>
      <c r="I2283" s="13">
        <f t="shared" si="105"/>
        <v>0.83008960577867841</v>
      </c>
      <c r="J2283" s="12">
        <v>625</v>
      </c>
      <c r="K2283" s="12">
        <v>275</v>
      </c>
      <c r="L2283" s="13">
        <f t="shared" si="106"/>
        <v>0.44</v>
      </c>
      <c r="M2283" s="12">
        <v>155</v>
      </c>
      <c r="N2283" s="12">
        <v>120</v>
      </c>
      <c r="O2283" s="14" t="str">
        <f t="shared" si="107"/>
        <v>Ineligible</v>
      </c>
    </row>
    <row r="2284" spans="1:15" x14ac:dyDescent="0.2">
      <c r="A2284" s="11" t="s">
        <v>16</v>
      </c>
      <c r="B2284" s="11">
        <v>2</v>
      </c>
      <c r="C2284" s="11" t="s">
        <v>1780</v>
      </c>
      <c r="D2284" s="11" t="s">
        <v>1781</v>
      </c>
      <c r="E2284" s="11" t="s">
        <v>37</v>
      </c>
      <c r="F2284" s="11" t="s">
        <v>1785</v>
      </c>
      <c r="G2284" s="15">
        <v>367142</v>
      </c>
      <c r="H2284" s="15">
        <v>308153</v>
      </c>
      <c r="I2284" s="13">
        <f t="shared" si="105"/>
        <v>0.8393291968775024</v>
      </c>
      <c r="J2284" s="12">
        <v>915</v>
      </c>
      <c r="K2284" s="12">
        <v>415</v>
      </c>
      <c r="L2284" s="13">
        <f t="shared" si="106"/>
        <v>0.45355191256830601</v>
      </c>
      <c r="M2284" s="12">
        <v>260</v>
      </c>
      <c r="N2284" s="12">
        <v>155</v>
      </c>
      <c r="O2284" s="14" t="str">
        <f t="shared" si="107"/>
        <v>Ineligible</v>
      </c>
    </row>
    <row r="2285" spans="1:15" x14ac:dyDescent="0.2">
      <c r="A2285" s="11" t="s">
        <v>16</v>
      </c>
      <c r="B2285" s="11">
        <v>2</v>
      </c>
      <c r="C2285" s="11" t="s">
        <v>1786</v>
      </c>
      <c r="D2285" s="11" t="s">
        <v>1787</v>
      </c>
      <c r="E2285" s="11" t="s">
        <v>21</v>
      </c>
      <c r="F2285" s="11" t="s">
        <v>1788</v>
      </c>
      <c r="G2285" s="15">
        <v>449203</v>
      </c>
      <c r="H2285" s="15">
        <v>392038</v>
      </c>
      <c r="I2285" s="13">
        <f t="shared" si="105"/>
        <v>0.87274127732895823</v>
      </c>
      <c r="J2285" s="12">
        <v>1425</v>
      </c>
      <c r="K2285" s="12">
        <v>520</v>
      </c>
      <c r="L2285" s="13">
        <f t="shared" si="106"/>
        <v>0.36491228070175441</v>
      </c>
      <c r="M2285" s="12">
        <v>220</v>
      </c>
      <c r="N2285" s="12">
        <v>300</v>
      </c>
      <c r="O2285" s="14" t="str">
        <f t="shared" si="107"/>
        <v>Ineligible</v>
      </c>
    </row>
    <row r="2286" spans="1:15" x14ac:dyDescent="0.2">
      <c r="A2286" s="11" t="s">
        <v>16</v>
      </c>
      <c r="B2286" s="11">
        <v>2</v>
      </c>
      <c r="C2286" s="11" t="s">
        <v>1786</v>
      </c>
      <c r="D2286" s="11" t="s">
        <v>1787</v>
      </c>
      <c r="E2286" s="11" t="s">
        <v>27</v>
      </c>
      <c r="F2286" s="11" t="s">
        <v>1789</v>
      </c>
      <c r="G2286" s="15">
        <v>316599</v>
      </c>
      <c r="H2286" s="15">
        <v>266061</v>
      </c>
      <c r="I2286" s="13">
        <f t="shared" si="105"/>
        <v>0.8403722058503027</v>
      </c>
      <c r="J2286" s="12">
        <v>755</v>
      </c>
      <c r="K2286" s="12">
        <v>270</v>
      </c>
      <c r="L2286" s="13">
        <f t="shared" si="106"/>
        <v>0.35761589403973509</v>
      </c>
      <c r="M2286" s="12">
        <v>170</v>
      </c>
      <c r="N2286" s="12">
        <v>100</v>
      </c>
      <c r="O2286" s="14" t="str">
        <f t="shared" si="107"/>
        <v>Ineligible</v>
      </c>
    </row>
    <row r="2287" spans="1:15" x14ac:dyDescent="0.2">
      <c r="A2287" s="11" t="s">
        <v>16</v>
      </c>
      <c r="B2287" s="11">
        <v>2</v>
      </c>
      <c r="C2287" s="11" t="s">
        <v>1790</v>
      </c>
      <c r="D2287" s="11" t="s">
        <v>1791</v>
      </c>
      <c r="E2287" s="11" t="s">
        <v>21</v>
      </c>
      <c r="F2287" s="11" t="s">
        <v>1792</v>
      </c>
      <c r="G2287" s="15">
        <v>493152</v>
      </c>
      <c r="H2287" s="15">
        <v>466586</v>
      </c>
      <c r="I2287" s="13">
        <f t="shared" si="105"/>
        <v>0.94613019920835761</v>
      </c>
      <c r="J2287" s="12">
        <v>660</v>
      </c>
      <c r="K2287" s="12">
        <v>285</v>
      </c>
      <c r="L2287" s="13">
        <f t="shared" si="106"/>
        <v>0.43181818181818182</v>
      </c>
      <c r="M2287" s="12">
        <v>170</v>
      </c>
      <c r="N2287" s="12">
        <v>115</v>
      </c>
      <c r="O2287" s="14" t="str">
        <f t="shared" si="107"/>
        <v>Ineligible</v>
      </c>
    </row>
    <row r="2288" spans="1:15" x14ac:dyDescent="0.2">
      <c r="A2288" s="11" t="s">
        <v>16</v>
      </c>
      <c r="B2288" s="11">
        <v>2</v>
      </c>
      <c r="C2288" s="11" t="s">
        <v>1790</v>
      </c>
      <c r="D2288" s="11" t="s">
        <v>1791</v>
      </c>
      <c r="E2288" s="11" t="s">
        <v>27</v>
      </c>
      <c r="F2288" s="11" t="s">
        <v>1793</v>
      </c>
      <c r="G2288" s="15">
        <v>622973</v>
      </c>
      <c r="H2288" s="15">
        <v>559794</v>
      </c>
      <c r="I2288" s="13">
        <f t="shared" si="105"/>
        <v>0.89858468986617401</v>
      </c>
      <c r="J2288" s="12">
        <v>805</v>
      </c>
      <c r="K2288" s="12">
        <v>390</v>
      </c>
      <c r="L2288" s="13">
        <f t="shared" si="106"/>
        <v>0.48447204968944102</v>
      </c>
      <c r="M2288" s="12">
        <v>315</v>
      </c>
      <c r="N2288" s="12">
        <v>75</v>
      </c>
      <c r="O2288" s="14" t="str">
        <f t="shared" si="107"/>
        <v>Ineligible</v>
      </c>
    </row>
    <row r="2289" spans="1:15" x14ac:dyDescent="0.2">
      <c r="A2289" s="11" t="s">
        <v>16</v>
      </c>
      <c r="B2289" s="11">
        <v>2</v>
      </c>
      <c r="C2289" s="11" t="s">
        <v>1794</v>
      </c>
      <c r="D2289" s="11" t="s">
        <v>1795</v>
      </c>
      <c r="E2289" s="11" t="s">
        <v>21</v>
      </c>
      <c r="F2289" s="11" t="s">
        <v>1796</v>
      </c>
      <c r="G2289" s="15">
        <v>555333</v>
      </c>
      <c r="H2289" s="15">
        <v>499474</v>
      </c>
      <c r="I2289" s="13">
        <f t="shared" si="105"/>
        <v>0.89941350505012307</v>
      </c>
      <c r="J2289" s="12">
        <v>1170</v>
      </c>
      <c r="K2289" s="12">
        <v>475</v>
      </c>
      <c r="L2289" s="13">
        <f t="shared" si="106"/>
        <v>0.40598290598290598</v>
      </c>
      <c r="M2289" s="12">
        <v>360</v>
      </c>
      <c r="N2289" s="12">
        <v>115</v>
      </c>
      <c r="O2289" s="14" t="str">
        <f t="shared" si="107"/>
        <v>Ineligible</v>
      </c>
    </row>
    <row r="2290" spans="1:15" x14ac:dyDescent="0.2">
      <c r="A2290" s="11" t="s">
        <v>16</v>
      </c>
      <c r="B2290" s="11">
        <v>2</v>
      </c>
      <c r="C2290" s="11" t="s">
        <v>1794</v>
      </c>
      <c r="D2290" s="11" t="s">
        <v>1795</v>
      </c>
      <c r="E2290" s="11" t="s">
        <v>27</v>
      </c>
      <c r="F2290" s="11" t="s">
        <v>1797</v>
      </c>
      <c r="G2290" s="15">
        <v>589973</v>
      </c>
      <c r="H2290" s="15">
        <v>478930</v>
      </c>
      <c r="I2290" s="13">
        <f t="shared" si="105"/>
        <v>0.81178291209936726</v>
      </c>
      <c r="J2290" s="12">
        <v>840</v>
      </c>
      <c r="K2290" s="12">
        <v>270</v>
      </c>
      <c r="L2290" s="13">
        <f t="shared" si="106"/>
        <v>0.32142857142857145</v>
      </c>
      <c r="M2290" s="12">
        <v>145</v>
      </c>
      <c r="N2290" s="12">
        <v>125</v>
      </c>
      <c r="O2290" s="14" t="str">
        <f t="shared" si="107"/>
        <v>Ineligible</v>
      </c>
    </row>
    <row r="2291" spans="1:15" x14ac:dyDescent="0.2">
      <c r="A2291" s="11" t="s">
        <v>16</v>
      </c>
      <c r="B2291" s="11">
        <v>2</v>
      </c>
      <c r="C2291" s="11" t="s">
        <v>1798</v>
      </c>
      <c r="D2291" s="11" t="s">
        <v>1799</v>
      </c>
      <c r="E2291" s="11" t="s">
        <v>21</v>
      </c>
      <c r="F2291" s="11" t="s">
        <v>1800</v>
      </c>
      <c r="G2291" s="15">
        <v>436453</v>
      </c>
      <c r="H2291" s="15">
        <v>401110</v>
      </c>
      <c r="I2291" s="13">
        <f t="shared" si="105"/>
        <v>0.91902220857686856</v>
      </c>
      <c r="J2291" s="12">
        <v>635</v>
      </c>
      <c r="K2291" s="12">
        <v>185</v>
      </c>
      <c r="L2291" s="13">
        <f t="shared" si="106"/>
        <v>0.29133858267716534</v>
      </c>
      <c r="M2291" s="12">
        <v>90</v>
      </c>
      <c r="N2291" s="12">
        <v>95</v>
      </c>
      <c r="O2291" s="14" t="str">
        <f t="shared" si="107"/>
        <v>Ineligible</v>
      </c>
    </row>
    <row r="2292" spans="1:15" x14ac:dyDescent="0.2">
      <c r="A2292" s="11" t="s">
        <v>16</v>
      </c>
      <c r="B2292" s="11">
        <v>2</v>
      </c>
      <c r="C2292" s="11" t="s">
        <v>1798</v>
      </c>
      <c r="D2292" s="11" t="s">
        <v>1799</v>
      </c>
      <c r="E2292" s="11" t="s">
        <v>27</v>
      </c>
      <c r="F2292" s="11" t="s">
        <v>1801</v>
      </c>
      <c r="G2292" s="15">
        <v>720206</v>
      </c>
      <c r="H2292" s="15">
        <v>547518</v>
      </c>
      <c r="I2292" s="13">
        <f t="shared" si="105"/>
        <v>0.76022415808810262</v>
      </c>
      <c r="J2292" s="12">
        <v>895</v>
      </c>
      <c r="K2292" s="12">
        <v>495</v>
      </c>
      <c r="L2292" s="13">
        <f t="shared" si="106"/>
        <v>0.55307262569832405</v>
      </c>
      <c r="M2292" s="12">
        <v>295</v>
      </c>
      <c r="N2292" s="12">
        <v>200</v>
      </c>
      <c r="O2292" s="14" t="str">
        <f t="shared" si="107"/>
        <v>CD Eligible</v>
      </c>
    </row>
    <row r="2293" spans="1:15" x14ac:dyDescent="0.2">
      <c r="A2293" s="11" t="s">
        <v>16</v>
      </c>
      <c r="B2293" s="11">
        <v>2</v>
      </c>
      <c r="C2293" s="11" t="s">
        <v>1802</v>
      </c>
      <c r="D2293" s="11" t="s">
        <v>1803</v>
      </c>
      <c r="E2293" s="11" t="s">
        <v>21</v>
      </c>
      <c r="F2293" s="11" t="s">
        <v>1804</v>
      </c>
      <c r="G2293" s="15">
        <v>497744</v>
      </c>
      <c r="H2293" s="15">
        <v>403215</v>
      </c>
      <c r="I2293" s="13">
        <f t="shared" si="105"/>
        <v>0.81008510398919931</v>
      </c>
      <c r="J2293" s="12">
        <v>630</v>
      </c>
      <c r="K2293" s="12">
        <v>155</v>
      </c>
      <c r="L2293" s="13">
        <f t="shared" si="106"/>
        <v>0.24603174603174602</v>
      </c>
      <c r="M2293" s="12">
        <v>75</v>
      </c>
      <c r="N2293" s="12">
        <v>80</v>
      </c>
      <c r="O2293" s="14" t="str">
        <f t="shared" si="107"/>
        <v>Ineligible</v>
      </c>
    </row>
    <row r="2294" spans="1:15" x14ac:dyDescent="0.2">
      <c r="A2294" s="11" t="s">
        <v>16</v>
      </c>
      <c r="B2294" s="11">
        <v>2</v>
      </c>
      <c r="C2294" s="11" t="s">
        <v>1802</v>
      </c>
      <c r="D2294" s="11" t="s">
        <v>1803</v>
      </c>
      <c r="E2294" s="11" t="s">
        <v>27</v>
      </c>
      <c r="F2294" s="11" t="s">
        <v>1805</v>
      </c>
      <c r="G2294" s="15">
        <v>719413</v>
      </c>
      <c r="H2294" s="15">
        <v>647482</v>
      </c>
      <c r="I2294" s="13">
        <f t="shared" si="105"/>
        <v>0.90001431722807346</v>
      </c>
      <c r="J2294" s="12">
        <v>1255</v>
      </c>
      <c r="K2294" s="12">
        <v>515</v>
      </c>
      <c r="L2294" s="13">
        <f t="shared" si="106"/>
        <v>0.41035856573705182</v>
      </c>
      <c r="M2294" s="12">
        <v>270</v>
      </c>
      <c r="N2294" s="12">
        <v>245</v>
      </c>
      <c r="O2294" s="14" t="str">
        <f t="shared" si="107"/>
        <v>Ineligible</v>
      </c>
    </row>
    <row r="2295" spans="1:15" x14ac:dyDescent="0.2">
      <c r="A2295" s="11" t="s">
        <v>16</v>
      </c>
      <c r="B2295" s="11">
        <v>2</v>
      </c>
      <c r="C2295" s="11" t="s">
        <v>1806</v>
      </c>
      <c r="D2295" s="11" t="s">
        <v>1807</v>
      </c>
      <c r="E2295" s="11" t="s">
        <v>21</v>
      </c>
      <c r="F2295" s="11" t="s">
        <v>1808</v>
      </c>
      <c r="G2295" s="15">
        <v>424815</v>
      </c>
      <c r="H2295" s="15">
        <v>350065</v>
      </c>
      <c r="I2295" s="13">
        <f t="shared" si="105"/>
        <v>0.82404105316431864</v>
      </c>
      <c r="J2295" s="12">
        <v>985</v>
      </c>
      <c r="K2295" s="12">
        <v>445</v>
      </c>
      <c r="L2295" s="13">
        <f t="shared" si="106"/>
        <v>0.45177664974619292</v>
      </c>
      <c r="M2295" s="12">
        <v>310</v>
      </c>
      <c r="N2295" s="12">
        <v>135</v>
      </c>
      <c r="O2295" s="14" t="str">
        <f t="shared" si="107"/>
        <v>Ineligible</v>
      </c>
    </row>
    <row r="2296" spans="1:15" x14ac:dyDescent="0.2">
      <c r="A2296" s="11" t="s">
        <v>16</v>
      </c>
      <c r="B2296" s="11">
        <v>2</v>
      </c>
      <c r="C2296" s="11" t="s">
        <v>1806</v>
      </c>
      <c r="D2296" s="11" t="s">
        <v>1807</v>
      </c>
      <c r="E2296" s="11" t="s">
        <v>27</v>
      </c>
      <c r="F2296" s="11" t="s">
        <v>1809</v>
      </c>
      <c r="G2296" s="15">
        <v>814015</v>
      </c>
      <c r="H2296" s="15">
        <v>396137</v>
      </c>
      <c r="I2296" s="13">
        <f t="shared" si="105"/>
        <v>0.48664582347991131</v>
      </c>
      <c r="J2296" s="12">
        <v>1110</v>
      </c>
      <c r="K2296" s="12">
        <v>140</v>
      </c>
      <c r="L2296" s="13">
        <f t="shared" si="106"/>
        <v>0.12612612612612611</v>
      </c>
      <c r="M2296" s="12">
        <v>85</v>
      </c>
      <c r="N2296" s="12">
        <v>55</v>
      </c>
      <c r="O2296" s="14" t="str">
        <f t="shared" si="107"/>
        <v>Ineligible</v>
      </c>
    </row>
    <row r="2297" spans="1:15" x14ac:dyDescent="0.2">
      <c r="A2297" s="11" t="s">
        <v>16</v>
      </c>
      <c r="B2297" s="11">
        <v>2</v>
      </c>
      <c r="C2297" s="11" t="s">
        <v>1806</v>
      </c>
      <c r="D2297" s="11" t="s">
        <v>1807</v>
      </c>
      <c r="E2297" s="11" t="s">
        <v>29</v>
      </c>
      <c r="F2297" s="11" t="s">
        <v>1810</v>
      </c>
      <c r="G2297" s="15">
        <v>661936.04</v>
      </c>
      <c r="H2297" s="15">
        <v>415837.04</v>
      </c>
      <c r="I2297" s="13">
        <f t="shared" si="105"/>
        <v>0.62821332405469255</v>
      </c>
      <c r="J2297" s="12">
        <v>1175</v>
      </c>
      <c r="K2297" s="12">
        <v>495</v>
      </c>
      <c r="L2297" s="13">
        <f t="shared" si="106"/>
        <v>0.42127659574468085</v>
      </c>
      <c r="M2297" s="12">
        <v>195</v>
      </c>
      <c r="N2297" s="12">
        <v>300</v>
      </c>
      <c r="O2297" s="14" t="str">
        <f t="shared" si="107"/>
        <v>Ineligible</v>
      </c>
    </row>
    <row r="2298" spans="1:15" x14ac:dyDescent="0.2">
      <c r="A2298" s="11" t="s">
        <v>16</v>
      </c>
      <c r="B2298" s="11">
        <v>2</v>
      </c>
      <c r="C2298" s="11" t="s">
        <v>1811</v>
      </c>
      <c r="D2298" s="11" t="s">
        <v>1812</v>
      </c>
      <c r="E2298" s="11" t="s">
        <v>21</v>
      </c>
      <c r="F2298" s="11" t="s">
        <v>1813</v>
      </c>
      <c r="G2298" s="15">
        <v>675141.79</v>
      </c>
      <c r="H2298" s="15">
        <v>668656.9</v>
      </c>
      <c r="I2298" s="13">
        <f t="shared" si="105"/>
        <v>0.99039477322237746</v>
      </c>
      <c r="J2298" s="12">
        <v>1195</v>
      </c>
      <c r="K2298" s="12">
        <v>1195</v>
      </c>
      <c r="L2298" s="13">
        <f t="shared" si="106"/>
        <v>1</v>
      </c>
      <c r="M2298" s="12">
        <v>745</v>
      </c>
      <c r="N2298" s="12">
        <v>450</v>
      </c>
      <c r="O2298" s="14" t="str">
        <f t="shared" si="107"/>
        <v>CD Eligible</v>
      </c>
    </row>
    <row r="2299" spans="1:15" x14ac:dyDescent="0.2">
      <c r="A2299" s="11" t="s">
        <v>16</v>
      </c>
      <c r="B2299" s="11">
        <v>2</v>
      </c>
      <c r="C2299" s="11" t="s">
        <v>1811</v>
      </c>
      <c r="D2299" s="11" t="s">
        <v>1812</v>
      </c>
      <c r="E2299" s="11" t="s">
        <v>27</v>
      </c>
      <c r="F2299" s="11" t="s">
        <v>1814</v>
      </c>
      <c r="G2299" s="15">
        <v>264244.63</v>
      </c>
      <c r="H2299" s="15">
        <v>261706.5</v>
      </c>
      <c r="I2299" s="13">
        <f t="shared" si="105"/>
        <v>0.99039477169318446</v>
      </c>
      <c r="J2299" s="12">
        <v>1350</v>
      </c>
      <c r="K2299" s="12">
        <v>1350</v>
      </c>
      <c r="L2299" s="13">
        <f t="shared" si="106"/>
        <v>1</v>
      </c>
      <c r="M2299" s="12">
        <v>1245</v>
      </c>
      <c r="N2299" s="12">
        <v>105</v>
      </c>
      <c r="O2299" s="14" t="str">
        <f t="shared" si="107"/>
        <v>CD Eligible</v>
      </c>
    </row>
    <row r="2300" spans="1:15" x14ac:dyDescent="0.2">
      <c r="A2300" s="11" t="s">
        <v>16</v>
      </c>
      <c r="B2300" s="11">
        <v>2</v>
      </c>
      <c r="C2300" s="11" t="s">
        <v>1811</v>
      </c>
      <c r="D2300" s="11" t="s">
        <v>1812</v>
      </c>
      <c r="E2300" s="11" t="s">
        <v>29</v>
      </c>
      <c r="F2300" s="11" t="s">
        <v>1815</v>
      </c>
      <c r="G2300" s="15">
        <v>107249.35</v>
      </c>
      <c r="H2300" s="15">
        <v>106219.19</v>
      </c>
      <c r="I2300" s="13">
        <f t="shared" si="105"/>
        <v>0.99039472034096243</v>
      </c>
      <c r="J2300" s="12">
        <v>0</v>
      </c>
      <c r="K2300" s="12">
        <v>0</v>
      </c>
      <c r="L2300" s="13" t="str">
        <f t="shared" si="106"/>
        <v>-</v>
      </c>
      <c r="M2300" s="12">
        <v>0</v>
      </c>
      <c r="N2300" s="12">
        <v>0</v>
      </c>
      <c r="O2300" s="14" t="str">
        <f t="shared" si="107"/>
        <v>Ineligible</v>
      </c>
    </row>
    <row r="2301" spans="1:15" x14ac:dyDescent="0.2">
      <c r="A2301" s="11" t="s">
        <v>16</v>
      </c>
      <c r="B2301" s="11">
        <v>2</v>
      </c>
      <c r="C2301" s="11" t="s">
        <v>1811</v>
      </c>
      <c r="D2301" s="11" t="s">
        <v>1812</v>
      </c>
      <c r="E2301" s="11" t="s">
        <v>37</v>
      </c>
      <c r="F2301" s="11" t="s">
        <v>1816</v>
      </c>
      <c r="G2301" s="15">
        <v>1100815.43</v>
      </c>
      <c r="H2301" s="15">
        <v>948357.9</v>
      </c>
      <c r="I2301" s="13">
        <f t="shared" si="105"/>
        <v>0.86150491186338118</v>
      </c>
      <c r="J2301" s="12">
        <v>2700</v>
      </c>
      <c r="K2301" s="12">
        <v>2665</v>
      </c>
      <c r="L2301" s="13">
        <f t="shared" si="106"/>
        <v>0.98703703703703705</v>
      </c>
      <c r="M2301" s="12">
        <v>2200</v>
      </c>
      <c r="N2301" s="12">
        <v>465</v>
      </c>
      <c r="O2301" s="14" t="str">
        <f t="shared" si="107"/>
        <v>CD Eligible</v>
      </c>
    </row>
    <row r="2302" spans="1:15" x14ac:dyDescent="0.2">
      <c r="A2302" s="11" t="s">
        <v>16</v>
      </c>
      <c r="B2302" s="11">
        <v>2</v>
      </c>
      <c r="C2302" s="11" t="s">
        <v>1817</v>
      </c>
      <c r="D2302" s="11" t="s">
        <v>1818</v>
      </c>
      <c r="E2302" s="11" t="s">
        <v>21</v>
      </c>
      <c r="F2302" s="11" t="s">
        <v>1819</v>
      </c>
      <c r="G2302" s="15">
        <v>1283323.8400000001</v>
      </c>
      <c r="H2302" s="15">
        <v>755406.55</v>
      </c>
      <c r="I2302" s="13">
        <f t="shared" si="105"/>
        <v>0.58863283487354212</v>
      </c>
      <c r="J2302" s="12">
        <v>1995</v>
      </c>
      <c r="K2302" s="12">
        <v>1845</v>
      </c>
      <c r="L2302" s="13">
        <f t="shared" si="106"/>
        <v>0.92481203007518797</v>
      </c>
      <c r="M2302" s="12">
        <v>1405</v>
      </c>
      <c r="N2302" s="12">
        <v>440</v>
      </c>
      <c r="O2302" s="14" t="str">
        <f t="shared" si="107"/>
        <v>CD Eligible</v>
      </c>
    </row>
    <row r="2303" spans="1:15" x14ac:dyDescent="0.2">
      <c r="A2303" s="11" t="s">
        <v>16</v>
      </c>
      <c r="B2303" s="11">
        <v>2</v>
      </c>
      <c r="C2303" s="11" t="s">
        <v>1817</v>
      </c>
      <c r="D2303" s="11" t="s">
        <v>1818</v>
      </c>
      <c r="E2303" s="11" t="s">
        <v>27</v>
      </c>
      <c r="F2303" s="11" t="s">
        <v>1820</v>
      </c>
      <c r="G2303" s="15">
        <v>268335</v>
      </c>
      <c r="H2303" s="15">
        <v>237907</v>
      </c>
      <c r="I2303" s="13">
        <f t="shared" si="105"/>
        <v>0.88660443102837871</v>
      </c>
      <c r="J2303" s="12">
        <v>580</v>
      </c>
      <c r="K2303" s="12">
        <v>295</v>
      </c>
      <c r="L2303" s="13">
        <f t="shared" si="106"/>
        <v>0.50862068965517238</v>
      </c>
      <c r="M2303" s="12">
        <v>230</v>
      </c>
      <c r="N2303" s="12">
        <v>65</v>
      </c>
      <c r="O2303" s="14" t="str">
        <f t="shared" si="107"/>
        <v>Ineligible</v>
      </c>
    </row>
    <row r="2304" spans="1:15" x14ac:dyDescent="0.2">
      <c r="A2304" s="11" t="s">
        <v>16</v>
      </c>
      <c r="B2304" s="11">
        <v>2</v>
      </c>
      <c r="C2304" s="11" t="s">
        <v>1821</v>
      </c>
      <c r="D2304" s="11" t="s">
        <v>1822</v>
      </c>
      <c r="E2304" s="11" t="s">
        <v>21</v>
      </c>
      <c r="F2304" s="11" t="s">
        <v>1823</v>
      </c>
      <c r="G2304" s="15">
        <v>5080053</v>
      </c>
      <c r="H2304" s="15">
        <v>290620</v>
      </c>
      <c r="I2304" s="13">
        <f t="shared" si="105"/>
        <v>5.7208064561531151E-2</v>
      </c>
      <c r="J2304" s="12">
        <v>295</v>
      </c>
      <c r="K2304" s="12">
        <v>295</v>
      </c>
      <c r="L2304" s="13">
        <f t="shared" si="106"/>
        <v>1</v>
      </c>
      <c r="M2304" s="12">
        <v>295</v>
      </c>
      <c r="N2304" s="12">
        <v>0</v>
      </c>
      <c r="O2304" s="14" t="str">
        <f t="shared" si="107"/>
        <v>Ineligible</v>
      </c>
    </row>
    <row r="2305" spans="1:15" x14ac:dyDescent="0.2">
      <c r="A2305" s="11" t="s">
        <v>16</v>
      </c>
      <c r="B2305" s="11">
        <v>2</v>
      </c>
      <c r="C2305" s="11" t="s">
        <v>1821</v>
      </c>
      <c r="D2305" s="11" t="s">
        <v>1822</v>
      </c>
      <c r="E2305" s="11" t="s">
        <v>27</v>
      </c>
      <c r="F2305" s="11" t="s">
        <v>1824</v>
      </c>
      <c r="G2305" s="15">
        <v>494111.95</v>
      </c>
      <c r="H2305" s="15">
        <v>482116.33</v>
      </c>
      <c r="I2305" s="13">
        <f t="shared" si="105"/>
        <v>0.97572287009047243</v>
      </c>
      <c r="J2305" s="12">
        <v>2715</v>
      </c>
      <c r="K2305" s="12">
        <v>1815</v>
      </c>
      <c r="L2305" s="13">
        <f t="shared" si="106"/>
        <v>0.66850828729281764</v>
      </c>
      <c r="M2305" s="12">
        <v>1575</v>
      </c>
      <c r="N2305" s="12">
        <v>240</v>
      </c>
      <c r="O2305" s="14" t="str">
        <f t="shared" si="107"/>
        <v>CD Eligible</v>
      </c>
    </row>
    <row r="2306" spans="1:15" x14ac:dyDescent="0.2">
      <c r="A2306" s="11" t="s">
        <v>16</v>
      </c>
      <c r="B2306" s="11">
        <v>2</v>
      </c>
      <c r="C2306" s="11" t="s">
        <v>1821</v>
      </c>
      <c r="D2306" s="11" t="s">
        <v>1822</v>
      </c>
      <c r="E2306" s="11" t="s">
        <v>29</v>
      </c>
      <c r="F2306" s="11" t="s">
        <v>1825</v>
      </c>
      <c r="G2306" s="15">
        <v>3964866.09</v>
      </c>
      <c r="H2306" s="15">
        <v>3343900.93</v>
      </c>
      <c r="I2306" s="13">
        <f t="shared" si="105"/>
        <v>0.84338306870787672</v>
      </c>
      <c r="J2306" s="12">
        <v>9850</v>
      </c>
      <c r="K2306" s="12">
        <v>6180</v>
      </c>
      <c r="L2306" s="13">
        <f t="shared" si="106"/>
        <v>0.62741116751269033</v>
      </c>
      <c r="M2306" s="12">
        <v>4550</v>
      </c>
      <c r="N2306" s="12">
        <v>1630</v>
      </c>
      <c r="O2306" s="14" t="str">
        <f t="shared" si="107"/>
        <v>CD Eligible</v>
      </c>
    </row>
    <row r="2307" spans="1:15" x14ac:dyDescent="0.2">
      <c r="A2307" s="11" t="s">
        <v>16</v>
      </c>
      <c r="B2307" s="11">
        <v>2</v>
      </c>
      <c r="C2307" s="11" t="s">
        <v>1821</v>
      </c>
      <c r="D2307" s="11" t="s">
        <v>1822</v>
      </c>
      <c r="E2307" s="11" t="s">
        <v>37</v>
      </c>
      <c r="F2307" s="11" t="s">
        <v>1826</v>
      </c>
      <c r="G2307" s="15">
        <v>3843105.48</v>
      </c>
      <c r="H2307" s="15">
        <v>3460294.32</v>
      </c>
      <c r="I2307" s="13">
        <f t="shared" si="105"/>
        <v>0.90039015010329615</v>
      </c>
      <c r="J2307" s="12">
        <v>4605</v>
      </c>
      <c r="K2307" s="12">
        <v>2305</v>
      </c>
      <c r="L2307" s="13">
        <f t="shared" si="106"/>
        <v>0.500542888165038</v>
      </c>
      <c r="M2307" s="12">
        <v>1360</v>
      </c>
      <c r="N2307" s="12">
        <v>945</v>
      </c>
      <c r="O2307" s="14" t="str">
        <f t="shared" si="107"/>
        <v>Ineligible</v>
      </c>
    </row>
    <row r="2308" spans="1:15" x14ac:dyDescent="0.2">
      <c r="A2308" s="11" t="s">
        <v>16</v>
      </c>
      <c r="B2308" s="11">
        <v>2</v>
      </c>
      <c r="C2308" s="11" t="s">
        <v>1821</v>
      </c>
      <c r="D2308" s="11" t="s">
        <v>1822</v>
      </c>
      <c r="E2308" s="11" t="s">
        <v>52</v>
      </c>
      <c r="F2308" s="11" t="s">
        <v>1827</v>
      </c>
      <c r="G2308" s="15">
        <v>1186082.51</v>
      </c>
      <c r="H2308" s="15">
        <v>867776.23</v>
      </c>
      <c r="I2308" s="13">
        <f t="shared" si="105"/>
        <v>0.73163226224455491</v>
      </c>
      <c r="J2308" s="12">
        <v>2650</v>
      </c>
      <c r="K2308" s="12">
        <v>1490</v>
      </c>
      <c r="L2308" s="13">
        <f t="shared" si="106"/>
        <v>0.56226415094339621</v>
      </c>
      <c r="M2308" s="12">
        <v>565</v>
      </c>
      <c r="N2308" s="12">
        <v>925</v>
      </c>
      <c r="O2308" s="14" t="str">
        <f t="shared" si="107"/>
        <v>CD Eligible</v>
      </c>
    </row>
    <row r="2309" spans="1:15" x14ac:dyDescent="0.2">
      <c r="A2309" s="11" t="s">
        <v>16</v>
      </c>
      <c r="B2309" s="11">
        <v>2</v>
      </c>
      <c r="C2309" s="11" t="s">
        <v>1821</v>
      </c>
      <c r="D2309" s="11" t="s">
        <v>1822</v>
      </c>
      <c r="E2309" s="11" t="s">
        <v>61</v>
      </c>
      <c r="F2309" s="11" t="s">
        <v>1828</v>
      </c>
      <c r="G2309" s="15">
        <v>1119558.56</v>
      </c>
      <c r="H2309" s="15">
        <v>1092378.8999999999</v>
      </c>
      <c r="I2309" s="13">
        <f t="shared" si="105"/>
        <v>0.97572287777425404</v>
      </c>
      <c r="J2309" s="12">
        <v>3205</v>
      </c>
      <c r="K2309" s="12">
        <v>2075</v>
      </c>
      <c r="L2309" s="13">
        <f t="shared" si="106"/>
        <v>0.64742589703588138</v>
      </c>
      <c r="M2309" s="12">
        <v>810</v>
      </c>
      <c r="N2309" s="12">
        <v>1265</v>
      </c>
      <c r="O2309" s="14" t="str">
        <f t="shared" si="107"/>
        <v>CD Eligible</v>
      </c>
    </row>
    <row r="2310" spans="1:15" x14ac:dyDescent="0.2">
      <c r="A2310" s="11" t="s">
        <v>16</v>
      </c>
      <c r="B2310" s="11">
        <v>2</v>
      </c>
      <c r="C2310" s="11" t="s">
        <v>1821</v>
      </c>
      <c r="D2310" s="11" t="s">
        <v>1822</v>
      </c>
      <c r="E2310" s="11" t="s">
        <v>139</v>
      </c>
      <c r="F2310" s="11" t="s">
        <v>1829</v>
      </c>
      <c r="G2310" s="15">
        <v>1503570.24</v>
      </c>
      <c r="H2310" s="15">
        <v>1467067.88</v>
      </c>
      <c r="I2310" s="13">
        <f t="shared" si="105"/>
        <v>0.97572287677095815</v>
      </c>
      <c r="J2310" s="12">
        <v>3330</v>
      </c>
      <c r="K2310" s="12">
        <v>1100</v>
      </c>
      <c r="L2310" s="13">
        <f t="shared" si="106"/>
        <v>0.33033033033033032</v>
      </c>
      <c r="M2310" s="12">
        <v>645</v>
      </c>
      <c r="N2310" s="12">
        <v>455</v>
      </c>
      <c r="O2310" s="14" t="str">
        <f t="shared" si="107"/>
        <v>Ineligible</v>
      </c>
    </row>
    <row r="2311" spans="1:15" x14ac:dyDescent="0.2">
      <c r="A2311" s="11" t="s">
        <v>16</v>
      </c>
      <c r="B2311" s="11">
        <v>2</v>
      </c>
      <c r="C2311" s="11" t="s">
        <v>1821</v>
      </c>
      <c r="D2311" s="11" t="s">
        <v>1822</v>
      </c>
      <c r="E2311" s="11" t="s">
        <v>735</v>
      </c>
      <c r="F2311" s="11" t="s">
        <v>1830</v>
      </c>
      <c r="G2311" s="15">
        <v>2655807.09</v>
      </c>
      <c r="H2311" s="15">
        <v>1486325.58</v>
      </c>
      <c r="I2311" s="13">
        <f t="shared" ref="I2311:I2374" si="108">IFERROR(H2311/G2311,"-")</f>
        <v>0.55965118309854356</v>
      </c>
      <c r="J2311" s="12">
        <v>0</v>
      </c>
      <c r="K2311" s="12">
        <v>0</v>
      </c>
      <c r="L2311" s="13" t="str">
        <f t="shared" ref="L2311:L2374" si="109">IFERROR(K2311/J2311,"-")</f>
        <v>-</v>
      </c>
      <c r="M2311" s="12">
        <v>0</v>
      </c>
      <c r="N2311" s="12">
        <v>0</v>
      </c>
      <c r="O2311" s="14" t="str">
        <f t="shared" ref="O2311:O2374" si="110">IFERROR(IF(OR(I2311="-",L2311="-"),"Ineligible",IF(AND(L2311&gt;0.51,I2311&gt;0.5),"CD Eligible","Ineligible")),"Ineligible")</f>
        <v>Ineligible</v>
      </c>
    </row>
    <row r="2312" spans="1:15" x14ac:dyDescent="0.2">
      <c r="A2312" s="11" t="s">
        <v>16</v>
      </c>
      <c r="B2312" s="11">
        <v>2</v>
      </c>
      <c r="C2312" s="11" t="s">
        <v>1821</v>
      </c>
      <c r="D2312" s="11" t="s">
        <v>1822</v>
      </c>
      <c r="E2312" s="11" t="s">
        <v>1831</v>
      </c>
      <c r="F2312" s="11" t="s">
        <v>1832</v>
      </c>
      <c r="G2312" s="15">
        <v>1068244.76</v>
      </c>
      <c r="H2312" s="15">
        <v>1011536.55</v>
      </c>
      <c r="I2312" s="13">
        <f t="shared" si="108"/>
        <v>0.94691459099691722</v>
      </c>
      <c r="J2312" s="12">
        <v>970</v>
      </c>
      <c r="K2312" s="12">
        <v>495</v>
      </c>
      <c r="L2312" s="13">
        <f t="shared" si="109"/>
        <v>0.51030927835051543</v>
      </c>
      <c r="M2312" s="12">
        <v>450</v>
      </c>
      <c r="N2312" s="12">
        <v>45</v>
      </c>
      <c r="O2312" s="14" t="str">
        <f t="shared" si="110"/>
        <v>CD Eligible</v>
      </c>
    </row>
    <row r="2313" spans="1:15" x14ac:dyDescent="0.2">
      <c r="A2313" s="11" t="s">
        <v>16</v>
      </c>
      <c r="B2313" s="11">
        <v>2</v>
      </c>
      <c r="C2313" s="11" t="s">
        <v>1833</v>
      </c>
      <c r="D2313" s="11" t="s">
        <v>1834</v>
      </c>
      <c r="E2313" s="11" t="s">
        <v>21</v>
      </c>
      <c r="F2313" s="11" t="s">
        <v>1835</v>
      </c>
      <c r="G2313" s="15">
        <v>1192936.8</v>
      </c>
      <c r="H2313" s="15">
        <v>387400.8</v>
      </c>
      <c r="I2313" s="13">
        <f t="shared" si="108"/>
        <v>0.32474545172887614</v>
      </c>
      <c r="J2313" s="12">
        <v>1755</v>
      </c>
      <c r="K2313" s="12">
        <v>1735</v>
      </c>
      <c r="L2313" s="13">
        <f t="shared" si="109"/>
        <v>0.98860398860398857</v>
      </c>
      <c r="M2313" s="12">
        <v>1725</v>
      </c>
      <c r="N2313" s="12">
        <v>10</v>
      </c>
      <c r="O2313" s="14" t="str">
        <f t="shared" si="110"/>
        <v>Ineligible</v>
      </c>
    </row>
    <row r="2314" spans="1:15" x14ac:dyDescent="0.2">
      <c r="A2314" s="11" t="s">
        <v>16</v>
      </c>
      <c r="B2314" s="11">
        <v>2</v>
      </c>
      <c r="C2314" s="11" t="s">
        <v>1833</v>
      </c>
      <c r="D2314" s="11" t="s">
        <v>1834</v>
      </c>
      <c r="E2314" s="11" t="s">
        <v>27</v>
      </c>
      <c r="F2314" s="11" t="s">
        <v>1836</v>
      </c>
      <c r="G2314" s="15">
        <v>531650</v>
      </c>
      <c r="H2314" s="15">
        <v>384240</v>
      </c>
      <c r="I2314" s="13">
        <f t="shared" si="108"/>
        <v>0.72273112009780871</v>
      </c>
      <c r="J2314" s="12">
        <v>1320</v>
      </c>
      <c r="K2314" s="12">
        <v>705</v>
      </c>
      <c r="L2314" s="13">
        <f t="shared" si="109"/>
        <v>0.53409090909090906</v>
      </c>
      <c r="M2314" s="12">
        <v>295</v>
      </c>
      <c r="N2314" s="12">
        <v>410</v>
      </c>
      <c r="O2314" s="14" t="str">
        <f t="shared" si="110"/>
        <v>CD Eligible</v>
      </c>
    </row>
    <row r="2315" spans="1:15" x14ac:dyDescent="0.2">
      <c r="A2315" s="11" t="s">
        <v>16</v>
      </c>
      <c r="B2315" s="11">
        <v>2</v>
      </c>
      <c r="C2315" s="11" t="s">
        <v>1833</v>
      </c>
      <c r="D2315" s="11" t="s">
        <v>1834</v>
      </c>
      <c r="E2315" s="11" t="s">
        <v>29</v>
      </c>
      <c r="F2315" s="11" t="s">
        <v>1837</v>
      </c>
      <c r="G2315" s="15">
        <v>957414</v>
      </c>
      <c r="H2315" s="15">
        <v>524929</v>
      </c>
      <c r="I2315" s="13">
        <f t="shared" si="108"/>
        <v>0.54827796543606</v>
      </c>
      <c r="J2315" s="12">
        <v>1345</v>
      </c>
      <c r="K2315" s="12">
        <v>665</v>
      </c>
      <c r="L2315" s="13">
        <f t="shared" si="109"/>
        <v>0.49442379182156132</v>
      </c>
      <c r="M2315" s="12">
        <v>310</v>
      </c>
      <c r="N2315" s="12">
        <v>355</v>
      </c>
      <c r="O2315" s="14" t="str">
        <f t="shared" si="110"/>
        <v>Ineligible</v>
      </c>
    </row>
    <row r="2316" spans="1:15" x14ac:dyDescent="0.2">
      <c r="A2316" s="11" t="s">
        <v>16</v>
      </c>
      <c r="B2316" s="11">
        <v>2</v>
      </c>
      <c r="C2316" s="11" t="s">
        <v>1833</v>
      </c>
      <c r="D2316" s="11" t="s">
        <v>1834</v>
      </c>
      <c r="E2316" s="11" t="s">
        <v>37</v>
      </c>
      <c r="F2316" s="11" t="s">
        <v>1838</v>
      </c>
      <c r="G2316" s="15">
        <v>658756</v>
      </c>
      <c r="H2316" s="15">
        <v>486882</v>
      </c>
      <c r="I2316" s="13">
        <f t="shared" si="108"/>
        <v>0.73909307846911454</v>
      </c>
      <c r="J2316" s="12">
        <v>1070</v>
      </c>
      <c r="K2316" s="12">
        <v>505</v>
      </c>
      <c r="L2316" s="13">
        <f t="shared" si="109"/>
        <v>0.4719626168224299</v>
      </c>
      <c r="M2316" s="12">
        <v>305</v>
      </c>
      <c r="N2316" s="12">
        <v>200</v>
      </c>
      <c r="O2316" s="14" t="str">
        <f t="shared" si="110"/>
        <v>Ineligible</v>
      </c>
    </row>
    <row r="2317" spans="1:15" x14ac:dyDescent="0.2">
      <c r="A2317" s="11" t="s">
        <v>16</v>
      </c>
      <c r="B2317" s="11">
        <v>2</v>
      </c>
      <c r="C2317" s="11" t="s">
        <v>1833</v>
      </c>
      <c r="D2317" s="11" t="s">
        <v>1834</v>
      </c>
      <c r="E2317" s="11" t="s">
        <v>52</v>
      </c>
      <c r="F2317" s="11" t="s">
        <v>1839</v>
      </c>
      <c r="G2317" s="15">
        <v>732858</v>
      </c>
      <c r="H2317" s="15">
        <v>493828</v>
      </c>
      <c r="I2317" s="13">
        <f t="shared" si="108"/>
        <v>0.67383858810301589</v>
      </c>
      <c r="J2317" s="12">
        <v>2065</v>
      </c>
      <c r="K2317" s="12">
        <v>1290</v>
      </c>
      <c r="L2317" s="13">
        <f t="shared" si="109"/>
        <v>0.62469733656174331</v>
      </c>
      <c r="M2317" s="12">
        <v>810</v>
      </c>
      <c r="N2317" s="12">
        <v>480</v>
      </c>
      <c r="O2317" s="14" t="str">
        <f t="shared" si="110"/>
        <v>CD Eligible</v>
      </c>
    </row>
    <row r="2318" spans="1:15" x14ac:dyDescent="0.2">
      <c r="A2318" s="11" t="s">
        <v>16</v>
      </c>
      <c r="B2318" s="11">
        <v>2</v>
      </c>
      <c r="C2318" s="11" t="s">
        <v>1833</v>
      </c>
      <c r="D2318" s="11" t="s">
        <v>1834</v>
      </c>
      <c r="E2318" s="11" t="s">
        <v>61</v>
      </c>
      <c r="F2318" s="11" t="s">
        <v>1840</v>
      </c>
      <c r="G2318" s="15">
        <v>316431.09000000003</v>
      </c>
      <c r="H2318" s="15">
        <v>302491.09000000003</v>
      </c>
      <c r="I2318" s="13">
        <f t="shared" si="108"/>
        <v>0.95594617456837128</v>
      </c>
      <c r="J2318" s="12">
        <v>1060</v>
      </c>
      <c r="K2318" s="12">
        <v>835</v>
      </c>
      <c r="L2318" s="13">
        <f t="shared" si="109"/>
        <v>0.78773584905660377</v>
      </c>
      <c r="M2318" s="12">
        <v>605</v>
      </c>
      <c r="N2318" s="12">
        <v>230</v>
      </c>
      <c r="O2318" s="14" t="str">
        <f t="shared" si="110"/>
        <v>CD Eligible</v>
      </c>
    </row>
    <row r="2319" spans="1:15" x14ac:dyDescent="0.2">
      <c r="A2319" s="11" t="s">
        <v>16</v>
      </c>
      <c r="B2319" s="11">
        <v>2</v>
      </c>
      <c r="C2319" s="11" t="s">
        <v>1841</v>
      </c>
      <c r="D2319" s="11" t="s">
        <v>1842</v>
      </c>
      <c r="E2319" s="11" t="s">
        <v>21</v>
      </c>
      <c r="F2319" s="11" t="s">
        <v>1843</v>
      </c>
      <c r="G2319" s="15">
        <v>356959</v>
      </c>
      <c r="H2319" s="15">
        <v>346560</v>
      </c>
      <c r="I2319" s="13">
        <f t="shared" si="108"/>
        <v>0.97086780274485307</v>
      </c>
      <c r="J2319" s="12">
        <v>1095</v>
      </c>
      <c r="K2319" s="12">
        <v>270</v>
      </c>
      <c r="L2319" s="13">
        <f t="shared" si="109"/>
        <v>0.24657534246575341</v>
      </c>
      <c r="M2319" s="12">
        <v>135</v>
      </c>
      <c r="N2319" s="12">
        <v>135</v>
      </c>
      <c r="O2319" s="14" t="str">
        <f t="shared" si="110"/>
        <v>Ineligible</v>
      </c>
    </row>
    <row r="2320" spans="1:15" x14ac:dyDescent="0.2">
      <c r="A2320" s="11" t="s">
        <v>16</v>
      </c>
      <c r="B2320" s="11">
        <v>2</v>
      </c>
      <c r="C2320" s="11" t="s">
        <v>1841</v>
      </c>
      <c r="D2320" s="11" t="s">
        <v>1842</v>
      </c>
      <c r="E2320" s="11" t="s">
        <v>27</v>
      </c>
      <c r="F2320" s="11" t="s">
        <v>1844</v>
      </c>
      <c r="G2320" s="15">
        <v>881871</v>
      </c>
      <c r="H2320" s="15">
        <v>308880</v>
      </c>
      <c r="I2320" s="13">
        <f t="shared" si="108"/>
        <v>0.35025530945002159</v>
      </c>
      <c r="J2320" s="12">
        <v>1290</v>
      </c>
      <c r="K2320" s="12">
        <v>725</v>
      </c>
      <c r="L2320" s="13">
        <f t="shared" si="109"/>
        <v>0.56201550387596899</v>
      </c>
      <c r="M2320" s="12">
        <v>355</v>
      </c>
      <c r="N2320" s="12">
        <v>370</v>
      </c>
      <c r="O2320" s="14" t="str">
        <f t="shared" si="110"/>
        <v>Ineligible</v>
      </c>
    </row>
    <row r="2321" spans="1:15" x14ac:dyDescent="0.2">
      <c r="A2321" s="11" t="s">
        <v>16</v>
      </c>
      <c r="B2321" s="11">
        <v>2</v>
      </c>
      <c r="C2321" s="11" t="s">
        <v>1841</v>
      </c>
      <c r="D2321" s="11" t="s">
        <v>1842</v>
      </c>
      <c r="E2321" s="11" t="s">
        <v>29</v>
      </c>
      <c r="F2321" s="11" t="s">
        <v>1845</v>
      </c>
      <c r="G2321" s="15">
        <v>364338</v>
      </c>
      <c r="H2321" s="15">
        <v>129811</v>
      </c>
      <c r="I2321" s="13">
        <f t="shared" si="108"/>
        <v>0.35629278307505668</v>
      </c>
      <c r="J2321" s="12">
        <v>260</v>
      </c>
      <c r="K2321" s="12">
        <v>105</v>
      </c>
      <c r="L2321" s="13">
        <f t="shared" si="109"/>
        <v>0.40384615384615385</v>
      </c>
      <c r="M2321" s="12">
        <v>75</v>
      </c>
      <c r="N2321" s="12">
        <v>30</v>
      </c>
      <c r="O2321" s="14" t="str">
        <f t="shared" si="110"/>
        <v>Ineligible</v>
      </c>
    </row>
    <row r="2322" spans="1:15" x14ac:dyDescent="0.2">
      <c r="A2322" s="11" t="s">
        <v>16</v>
      </c>
      <c r="B2322" s="11">
        <v>2</v>
      </c>
      <c r="C2322" s="11" t="s">
        <v>1841</v>
      </c>
      <c r="D2322" s="11" t="s">
        <v>1842</v>
      </c>
      <c r="E2322" s="11" t="s">
        <v>37</v>
      </c>
      <c r="F2322" s="11" t="s">
        <v>1846</v>
      </c>
      <c r="G2322" s="15">
        <v>768968</v>
      </c>
      <c r="H2322" s="15">
        <v>457020</v>
      </c>
      <c r="I2322" s="13">
        <f t="shared" si="108"/>
        <v>0.59432902279418653</v>
      </c>
      <c r="J2322" s="12">
        <v>1695</v>
      </c>
      <c r="K2322" s="12">
        <v>725</v>
      </c>
      <c r="L2322" s="13">
        <f t="shared" si="109"/>
        <v>0.42772861356932151</v>
      </c>
      <c r="M2322" s="12">
        <v>360</v>
      </c>
      <c r="N2322" s="12">
        <v>365</v>
      </c>
      <c r="O2322" s="14" t="str">
        <f t="shared" si="110"/>
        <v>Ineligible</v>
      </c>
    </row>
    <row r="2323" spans="1:15" x14ac:dyDescent="0.2">
      <c r="A2323" s="11" t="s">
        <v>16</v>
      </c>
      <c r="B2323" s="11">
        <v>2</v>
      </c>
      <c r="C2323" s="11" t="s">
        <v>1847</v>
      </c>
      <c r="D2323" s="11" t="s">
        <v>1848</v>
      </c>
      <c r="E2323" s="11" t="s">
        <v>19</v>
      </c>
      <c r="F2323" s="11" t="s">
        <v>1849</v>
      </c>
      <c r="G2323" s="15">
        <v>105.77</v>
      </c>
      <c r="H2323" s="15">
        <v>105.77</v>
      </c>
      <c r="I2323" s="13">
        <f t="shared" si="108"/>
        <v>1</v>
      </c>
      <c r="J2323" s="12">
        <v>0</v>
      </c>
      <c r="K2323" s="12">
        <v>0</v>
      </c>
      <c r="L2323" s="13" t="str">
        <f t="shared" si="109"/>
        <v>-</v>
      </c>
      <c r="M2323" s="12">
        <v>0</v>
      </c>
      <c r="N2323" s="12">
        <v>0</v>
      </c>
      <c r="O2323" s="14" t="str">
        <f t="shared" si="110"/>
        <v>Ineligible</v>
      </c>
    </row>
    <row r="2324" spans="1:15" x14ac:dyDescent="0.2">
      <c r="A2324" s="11" t="s">
        <v>16</v>
      </c>
      <c r="B2324" s="11">
        <v>2</v>
      </c>
      <c r="C2324" s="11" t="s">
        <v>1847</v>
      </c>
      <c r="D2324" s="11" t="s">
        <v>1848</v>
      </c>
      <c r="E2324" s="11" t="s">
        <v>21</v>
      </c>
      <c r="F2324" s="11" t="s">
        <v>1850</v>
      </c>
      <c r="G2324" s="15">
        <v>284595.18</v>
      </c>
      <c r="H2324" s="15">
        <v>2424.1799999999998</v>
      </c>
      <c r="I2324" s="13">
        <f t="shared" si="108"/>
        <v>8.5179938746678691E-3</v>
      </c>
      <c r="J2324" s="12">
        <v>65</v>
      </c>
      <c r="K2324" s="12">
        <v>45</v>
      </c>
      <c r="L2324" s="13">
        <f t="shared" si="109"/>
        <v>0.69230769230769229</v>
      </c>
      <c r="M2324" s="12">
        <v>30</v>
      </c>
      <c r="N2324" s="12">
        <v>15</v>
      </c>
      <c r="O2324" s="14" t="str">
        <f t="shared" si="110"/>
        <v>Ineligible</v>
      </c>
    </row>
    <row r="2325" spans="1:15" x14ac:dyDescent="0.2">
      <c r="A2325" s="11" t="s">
        <v>16</v>
      </c>
      <c r="B2325" s="11">
        <v>2</v>
      </c>
      <c r="C2325" s="11" t="s">
        <v>1851</v>
      </c>
      <c r="D2325" s="11" t="s">
        <v>1852</v>
      </c>
      <c r="E2325" s="11" t="s">
        <v>19</v>
      </c>
      <c r="F2325" s="11" t="s">
        <v>1853</v>
      </c>
      <c r="G2325" s="15">
        <v>1541.18</v>
      </c>
      <c r="H2325" s="15">
        <v>262.85000000000002</v>
      </c>
      <c r="I2325" s="13">
        <f t="shared" si="108"/>
        <v>0.17055113614243633</v>
      </c>
      <c r="J2325" s="12">
        <v>0</v>
      </c>
      <c r="K2325" s="12">
        <v>0</v>
      </c>
      <c r="L2325" s="13" t="str">
        <f t="shared" si="109"/>
        <v>-</v>
      </c>
      <c r="M2325" s="12">
        <v>0</v>
      </c>
      <c r="N2325" s="12">
        <v>0</v>
      </c>
      <c r="O2325" s="14" t="str">
        <f t="shared" si="110"/>
        <v>Ineligible</v>
      </c>
    </row>
    <row r="2326" spans="1:15" x14ac:dyDescent="0.2">
      <c r="A2326" s="11" t="s">
        <v>16</v>
      </c>
      <c r="B2326" s="11">
        <v>2</v>
      </c>
      <c r="C2326" s="11" t="s">
        <v>1851</v>
      </c>
      <c r="D2326" s="11" t="s">
        <v>1852</v>
      </c>
      <c r="E2326" s="11" t="s">
        <v>21</v>
      </c>
      <c r="F2326" s="11" t="s">
        <v>1854</v>
      </c>
      <c r="G2326" s="15">
        <v>677858</v>
      </c>
      <c r="H2326" s="15">
        <v>543437</v>
      </c>
      <c r="I2326" s="13">
        <f t="shared" si="108"/>
        <v>0.80169740565133107</v>
      </c>
      <c r="J2326" s="12">
        <v>930</v>
      </c>
      <c r="K2326" s="12">
        <v>140</v>
      </c>
      <c r="L2326" s="13">
        <f t="shared" si="109"/>
        <v>0.15053763440860216</v>
      </c>
      <c r="M2326" s="12">
        <v>110</v>
      </c>
      <c r="N2326" s="12">
        <v>30</v>
      </c>
      <c r="O2326" s="14" t="str">
        <f t="shared" si="110"/>
        <v>Ineligible</v>
      </c>
    </row>
    <row r="2327" spans="1:15" x14ac:dyDescent="0.2">
      <c r="A2327" s="11" t="s">
        <v>16</v>
      </c>
      <c r="B2327" s="11">
        <v>2</v>
      </c>
      <c r="C2327" s="11" t="s">
        <v>1851</v>
      </c>
      <c r="D2327" s="11" t="s">
        <v>1852</v>
      </c>
      <c r="E2327" s="11" t="s">
        <v>27</v>
      </c>
      <c r="F2327" s="11" t="s">
        <v>1855</v>
      </c>
      <c r="G2327" s="15">
        <v>662996</v>
      </c>
      <c r="H2327" s="15">
        <v>504205</v>
      </c>
      <c r="I2327" s="13">
        <f t="shared" si="108"/>
        <v>0.76049478428225814</v>
      </c>
      <c r="J2327" s="12">
        <v>1480</v>
      </c>
      <c r="K2327" s="12">
        <v>180</v>
      </c>
      <c r="L2327" s="13">
        <f t="shared" si="109"/>
        <v>0.12162162162162163</v>
      </c>
      <c r="M2327" s="12">
        <v>155</v>
      </c>
      <c r="N2327" s="12">
        <v>25</v>
      </c>
      <c r="O2327" s="14" t="str">
        <f t="shared" si="110"/>
        <v>Ineligible</v>
      </c>
    </row>
    <row r="2328" spans="1:15" x14ac:dyDescent="0.2">
      <c r="A2328" s="11" t="s">
        <v>16</v>
      </c>
      <c r="B2328" s="11">
        <v>2</v>
      </c>
      <c r="C2328" s="11" t="s">
        <v>1851</v>
      </c>
      <c r="D2328" s="11" t="s">
        <v>1852</v>
      </c>
      <c r="E2328" s="11" t="s">
        <v>29</v>
      </c>
      <c r="F2328" s="11" t="s">
        <v>1856</v>
      </c>
      <c r="G2328" s="15">
        <v>950463.21</v>
      </c>
      <c r="H2328" s="15">
        <v>735636.15</v>
      </c>
      <c r="I2328" s="13">
        <f t="shared" si="108"/>
        <v>0.77397645933081416</v>
      </c>
      <c r="J2328" s="12">
        <v>1130</v>
      </c>
      <c r="K2328" s="12">
        <v>445</v>
      </c>
      <c r="L2328" s="13">
        <f t="shared" si="109"/>
        <v>0.39380530973451328</v>
      </c>
      <c r="M2328" s="12">
        <v>145</v>
      </c>
      <c r="N2328" s="12">
        <v>300</v>
      </c>
      <c r="O2328" s="14" t="str">
        <f t="shared" si="110"/>
        <v>Ineligible</v>
      </c>
    </row>
    <row r="2329" spans="1:15" x14ac:dyDescent="0.2">
      <c r="A2329" s="11" t="s">
        <v>16</v>
      </c>
      <c r="B2329" s="11">
        <v>2</v>
      </c>
      <c r="C2329" s="11" t="s">
        <v>1851</v>
      </c>
      <c r="D2329" s="11" t="s">
        <v>1852</v>
      </c>
      <c r="E2329" s="11" t="s">
        <v>37</v>
      </c>
      <c r="F2329" s="11" t="s">
        <v>1857</v>
      </c>
      <c r="G2329" s="15">
        <v>739503.61</v>
      </c>
      <c r="H2329" s="15">
        <v>618012</v>
      </c>
      <c r="I2329" s="13">
        <f t="shared" si="108"/>
        <v>0.83571194466515186</v>
      </c>
      <c r="J2329" s="12">
        <v>880</v>
      </c>
      <c r="K2329" s="12">
        <v>380</v>
      </c>
      <c r="L2329" s="13">
        <f t="shared" si="109"/>
        <v>0.43181818181818182</v>
      </c>
      <c r="M2329" s="12">
        <v>215</v>
      </c>
      <c r="N2329" s="12">
        <v>165</v>
      </c>
      <c r="O2329" s="14" t="str">
        <f t="shared" si="110"/>
        <v>Ineligible</v>
      </c>
    </row>
    <row r="2330" spans="1:15" x14ac:dyDescent="0.2">
      <c r="A2330" s="11" t="s">
        <v>16</v>
      </c>
      <c r="B2330" s="11">
        <v>2</v>
      </c>
      <c r="C2330" s="11" t="s">
        <v>1851</v>
      </c>
      <c r="D2330" s="11" t="s">
        <v>1852</v>
      </c>
      <c r="E2330" s="11" t="s">
        <v>52</v>
      </c>
      <c r="F2330" s="11" t="s">
        <v>1858</v>
      </c>
      <c r="G2330" s="15">
        <v>174708</v>
      </c>
      <c r="H2330" s="15">
        <v>25500</v>
      </c>
      <c r="I2330" s="13">
        <f t="shared" si="108"/>
        <v>0.14595782677381688</v>
      </c>
      <c r="J2330" s="12">
        <v>0</v>
      </c>
      <c r="K2330" s="12">
        <v>0</v>
      </c>
      <c r="L2330" s="13" t="str">
        <f t="shared" si="109"/>
        <v>-</v>
      </c>
      <c r="M2330" s="12">
        <v>0</v>
      </c>
      <c r="N2330" s="12">
        <v>0</v>
      </c>
      <c r="O2330" s="14" t="str">
        <f t="shared" si="110"/>
        <v>Ineligible</v>
      </c>
    </row>
    <row r="2331" spans="1:15" x14ac:dyDescent="0.2">
      <c r="A2331" s="11" t="s">
        <v>1859</v>
      </c>
      <c r="B2331" s="11">
        <v>3</v>
      </c>
      <c r="C2331" s="11" t="s">
        <v>1860</v>
      </c>
      <c r="D2331" s="11" t="s">
        <v>18</v>
      </c>
      <c r="E2331" s="11" t="s">
        <v>21</v>
      </c>
      <c r="F2331" s="11" t="s">
        <v>1861</v>
      </c>
      <c r="G2331" s="15">
        <v>1986792.69</v>
      </c>
      <c r="H2331" s="15">
        <v>669585</v>
      </c>
      <c r="I2331" s="13">
        <f t="shared" si="108"/>
        <v>0.33701805093716147</v>
      </c>
      <c r="J2331" s="12">
        <v>535</v>
      </c>
      <c r="K2331" s="12">
        <v>250</v>
      </c>
      <c r="L2331" s="13">
        <f t="shared" si="109"/>
        <v>0.46728971962616822</v>
      </c>
      <c r="M2331" s="12">
        <v>205</v>
      </c>
      <c r="N2331" s="12">
        <v>45</v>
      </c>
      <c r="O2331" s="14" t="str">
        <f t="shared" si="110"/>
        <v>Ineligible</v>
      </c>
    </row>
    <row r="2332" spans="1:15" x14ac:dyDescent="0.2">
      <c r="A2332" s="11" t="s">
        <v>1859</v>
      </c>
      <c r="B2332" s="11">
        <v>3</v>
      </c>
      <c r="C2332" s="11" t="s">
        <v>1860</v>
      </c>
      <c r="D2332" s="11" t="s">
        <v>18</v>
      </c>
      <c r="E2332" s="11" t="s">
        <v>27</v>
      </c>
      <c r="F2332" s="11" t="s">
        <v>1862</v>
      </c>
      <c r="G2332" s="15">
        <v>518634</v>
      </c>
      <c r="H2332" s="15">
        <v>369020</v>
      </c>
      <c r="I2332" s="13">
        <f t="shared" si="108"/>
        <v>0.71152296224312328</v>
      </c>
      <c r="J2332" s="12">
        <v>570</v>
      </c>
      <c r="K2332" s="12">
        <v>115</v>
      </c>
      <c r="L2332" s="13">
        <f t="shared" si="109"/>
        <v>0.20175438596491227</v>
      </c>
      <c r="M2332" s="12">
        <v>85</v>
      </c>
      <c r="N2332" s="12">
        <v>30</v>
      </c>
      <c r="O2332" s="14" t="str">
        <f t="shared" si="110"/>
        <v>Ineligible</v>
      </c>
    </row>
    <row r="2333" spans="1:15" x14ac:dyDescent="0.2">
      <c r="A2333" s="11" t="s">
        <v>1859</v>
      </c>
      <c r="B2333" s="11">
        <v>3</v>
      </c>
      <c r="C2333" s="11" t="s">
        <v>1860</v>
      </c>
      <c r="D2333" s="11" t="s">
        <v>18</v>
      </c>
      <c r="E2333" s="11" t="s">
        <v>29</v>
      </c>
      <c r="F2333" s="11" t="s">
        <v>1863</v>
      </c>
      <c r="G2333" s="15">
        <v>1023461</v>
      </c>
      <c r="H2333" s="15">
        <v>794298</v>
      </c>
      <c r="I2333" s="13">
        <f t="shared" si="108"/>
        <v>0.77609014901398299</v>
      </c>
      <c r="J2333" s="12">
        <v>1350</v>
      </c>
      <c r="K2333" s="12">
        <v>445</v>
      </c>
      <c r="L2333" s="13">
        <f t="shared" si="109"/>
        <v>0.32962962962962961</v>
      </c>
      <c r="M2333" s="12">
        <v>275</v>
      </c>
      <c r="N2333" s="12">
        <v>170</v>
      </c>
      <c r="O2333" s="14" t="str">
        <f t="shared" si="110"/>
        <v>Ineligible</v>
      </c>
    </row>
    <row r="2334" spans="1:15" x14ac:dyDescent="0.2">
      <c r="A2334" s="11" t="s">
        <v>1859</v>
      </c>
      <c r="B2334" s="11">
        <v>3</v>
      </c>
      <c r="C2334" s="11" t="s">
        <v>1860</v>
      </c>
      <c r="D2334" s="11" t="s">
        <v>18</v>
      </c>
      <c r="E2334" s="11" t="s">
        <v>37</v>
      </c>
      <c r="F2334" s="11" t="s">
        <v>1864</v>
      </c>
      <c r="G2334" s="15">
        <v>1396800</v>
      </c>
      <c r="H2334" s="15">
        <v>1160313</v>
      </c>
      <c r="I2334" s="13">
        <f t="shared" si="108"/>
        <v>0.83069372852233681</v>
      </c>
      <c r="J2334" s="12">
        <v>1340</v>
      </c>
      <c r="K2334" s="12">
        <v>550</v>
      </c>
      <c r="L2334" s="13">
        <f t="shared" si="109"/>
        <v>0.41044776119402987</v>
      </c>
      <c r="M2334" s="12">
        <v>250</v>
      </c>
      <c r="N2334" s="12">
        <v>300</v>
      </c>
      <c r="O2334" s="14" t="str">
        <f t="shared" si="110"/>
        <v>Ineligible</v>
      </c>
    </row>
    <row r="2335" spans="1:15" x14ac:dyDescent="0.2">
      <c r="A2335" s="11" t="s">
        <v>1859</v>
      </c>
      <c r="B2335" s="11">
        <v>3</v>
      </c>
      <c r="C2335" s="11" t="s">
        <v>1865</v>
      </c>
      <c r="D2335" s="11" t="s">
        <v>24</v>
      </c>
      <c r="E2335" s="11" t="s">
        <v>21</v>
      </c>
      <c r="F2335" s="11" t="s">
        <v>1866</v>
      </c>
      <c r="G2335" s="15">
        <v>2718402</v>
      </c>
      <c r="H2335" s="15">
        <v>269827</v>
      </c>
      <c r="I2335" s="13">
        <f t="shared" si="108"/>
        <v>9.9259417849162854E-2</v>
      </c>
      <c r="J2335" s="12">
        <v>1830</v>
      </c>
      <c r="K2335" s="12">
        <v>1540</v>
      </c>
      <c r="L2335" s="13">
        <f t="shared" si="109"/>
        <v>0.84153005464480879</v>
      </c>
      <c r="M2335" s="12">
        <v>1255</v>
      </c>
      <c r="N2335" s="12">
        <v>285</v>
      </c>
      <c r="O2335" s="14" t="str">
        <f t="shared" si="110"/>
        <v>Ineligible</v>
      </c>
    </row>
    <row r="2336" spans="1:15" x14ac:dyDescent="0.2">
      <c r="A2336" s="11" t="s">
        <v>1859</v>
      </c>
      <c r="B2336" s="11">
        <v>3</v>
      </c>
      <c r="C2336" s="11" t="s">
        <v>1867</v>
      </c>
      <c r="D2336" s="11" t="s">
        <v>1868</v>
      </c>
      <c r="E2336" s="11" t="s">
        <v>21</v>
      </c>
      <c r="F2336" s="11" t="s">
        <v>1869</v>
      </c>
      <c r="G2336" s="15">
        <v>624200</v>
      </c>
      <c r="H2336" s="15">
        <v>565854</v>
      </c>
      <c r="I2336" s="13">
        <f t="shared" si="108"/>
        <v>0.90652675424543416</v>
      </c>
      <c r="J2336" s="12">
        <v>460</v>
      </c>
      <c r="K2336" s="12">
        <v>55</v>
      </c>
      <c r="L2336" s="13">
        <f t="shared" si="109"/>
        <v>0.11956521739130435</v>
      </c>
      <c r="M2336" s="12">
        <v>35</v>
      </c>
      <c r="N2336" s="12">
        <v>20</v>
      </c>
      <c r="O2336" s="14" t="str">
        <f t="shared" si="110"/>
        <v>Ineligible</v>
      </c>
    </row>
    <row r="2337" spans="1:15" x14ac:dyDescent="0.2">
      <c r="A2337" s="11" t="s">
        <v>1859</v>
      </c>
      <c r="B2337" s="11">
        <v>3</v>
      </c>
      <c r="C2337" s="11" t="s">
        <v>1867</v>
      </c>
      <c r="D2337" s="11" t="s">
        <v>1868</v>
      </c>
      <c r="E2337" s="11" t="s">
        <v>27</v>
      </c>
      <c r="F2337" s="11" t="s">
        <v>1870</v>
      </c>
      <c r="G2337" s="15">
        <v>909926</v>
      </c>
      <c r="H2337" s="15">
        <v>536662</v>
      </c>
      <c r="I2337" s="13">
        <f t="shared" si="108"/>
        <v>0.58978642219257393</v>
      </c>
      <c r="J2337" s="12">
        <v>760</v>
      </c>
      <c r="K2337" s="12">
        <v>215</v>
      </c>
      <c r="L2337" s="13">
        <f t="shared" si="109"/>
        <v>0.28289473684210525</v>
      </c>
      <c r="M2337" s="12">
        <v>165</v>
      </c>
      <c r="N2337" s="12">
        <v>50</v>
      </c>
      <c r="O2337" s="14" t="str">
        <f t="shared" si="110"/>
        <v>Ineligible</v>
      </c>
    </row>
    <row r="2338" spans="1:15" x14ac:dyDescent="0.2">
      <c r="A2338" s="11" t="s">
        <v>1859</v>
      </c>
      <c r="B2338" s="11">
        <v>3</v>
      </c>
      <c r="C2338" s="11" t="s">
        <v>1867</v>
      </c>
      <c r="D2338" s="11" t="s">
        <v>1868</v>
      </c>
      <c r="E2338" s="11" t="s">
        <v>29</v>
      </c>
      <c r="F2338" s="11" t="s">
        <v>1871</v>
      </c>
      <c r="G2338" s="15">
        <v>619286</v>
      </c>
      <c r="H2338" s="15">
        <v>565233</v>
      </c>
      <c r="I2338" s="13">
        <f t="shared" si="108"/>
        <v>0.9127172259666777</v>
      </c>
      <c r="J2338" s="12">
        <v>900</v>
      </c>
      <c r="K2338" s="12">
        <v>230</v>
      </c>
      <c r="L2338" s="13">
        <f t="shared" si="109"/>
        <v>0.25555555555555554</v>
      </c>
      <c r="M2338" s="12">
        <v>180</v>
      </c>
      <c r="N2338" s="12">
        <v>50</v>
      </c>
      <c r="O2338" s="14" t="str">
        <f t="shared" si="110"/>
        <v>Ineligible</v>
      </c>
    </row>
    <row r="2339" spans="1:15" x14ac:dyDescent="0.2">
      <c r="A2339" s="11" t="s">
        <v>1859</v>
      </c>
      <c r="B2339" s="11">
        <v>3</v>
      </c>
      <c r="C2339" s="11" t="s">
        <v>1867</v>
      </c>
      <c r="D2339" s="11" t="s">
        <v>1868</v>
      </c>
      <c r="E2339" s="11" t="s">
        <v>37</v>
      </c>
      <c r="F2339" s="11" t="s">
        <v>1872</v>
      </c>
      <c r="G2339" s="15">
        <v>792677.85</v>
      </c>
      <c r="H2339" s="15">
        <v>526002</v>
      </c>
      <c r="I2339" s="13">
        <f t="shared" si="108"/>
        <v>0.66357600379523662</v>
      </c>
      <c r="J2339" s="12">
        <v>830</v>
      </c>
      <c r="K2339" s="12">
        <v>255</v>
      </c>
      <c r="L2339" s="13">
        <f t="shared" si="109"/>
        <v>0.30722891566265059</v>
      </c>
      <c r="M2339" s="12">
        <v>205</v>
      </c>
      <c r="N2339" s="12">
        <v>50</v>
      </c>
      <c r="O2339" s="14" t="str">
        <f t="shared" si="110"/>
        <v>Ineligible</v>
      </c>
    </row>
    <row r="2340" spans="1:15" x14ac:dyDescent="0.2">
      <c r="A2340" s="11" t="s">
        <v>1859</v>
      </c>
      <c r="B2340" s="11">
        <v>3</v>
      </c>
      <c r="C2340" s="11" t="s">
        <v>1867</v>
      </c>
      <c r="D2340" s="11" t="s">
        <v>1868</v>
      </c>
      <c r="E2340" s="11" t="s">
        <v>52</v>
      </c>
      <c r="F2340" s="11" t="s">
        <v>1873</v>
      </c>
      <c r="G2340" s="15">
        <v>772552.81</v>
      </c>
      <c r="H2340" s="15">
        <v>419371</v>
      </c>
      <c r="I2340" s="13">
        <f t="shared" si="108"/>
        <v>0.54283797116730437</v>
      </c>
      <c r="J2340" s="12">
        <v>400</v>
      </c>
      <c r="K2340" s="12">
        <v>30</v>
      </c>
      <c r="L2340" s="13">
        <f t="shared" si="109"/>
        <v>7.4999999999999997E-2</v>
      </c>
      <c r="M2340" s="12">
        <v>30</v>
      </c>
      <c r="N2340" s="12">
        <v>0</v>
      </c>
      <c r="O2340" s="14" t="str">
        <f t="shared" si="110"/>
        <v>Ineligible</v>
      </c>
    </row>
    <row r="2341" spans="1:15" x14ac:dyDescent="0.2">
      <c r="A2341" s="11" t="s">
        <v>1859</v>
      </c>
      <c r="B2341" s="11">
        <v>3</v>
      </c>
      <c r="C2341" s="11" t="s">
        <v>1874</v>
      </c>
      <c r="D2341" s="11" t="s">
        <v>1875</v>
      </c>
      <c r="E2341" s="11" t="s">
        <v>21</v>
      </c>
      <c r="F2341" s="11" t="s">
        <v>1876</v>
      </c>
      <c r="G2341" s="15">
        <v>1439387</v>
      </c>
      <c r="H2341" s="15">
        <v>1027834</v>
      </c>
      <c r="I2341" s="13">
        <f t="shared" si="108"/>
        <v>0.71407758997406534</v>
      </c>
      <c r="J2341" s="12">
        <v>1510</v>
      </c>
      <c r="K2341" s="12">
        <v>500</v>
      </c>
      <c r="L2341" s="13">
        <f t="shared" si="109"/>
        <v>0.33112582781456956</v>
      </c>
      <c r="M2341" s="12">
        <v>130</v>
      </c>
      <c r="N2341" s="12">
        <v>370</v>
      </c>
      <c r="O2341" s="14" t="str">
        <f t="shared" si="110"/>
        <v>Ineligible</v>
      </c>
    </row>
    <row r="2342" spans="1:15" x14ac:dyDescent="0.2">
      <c r="A2342" s="11" t="s">
        <v>1859</v>
      </c>
      <c r="B2342" s="11">
        <v>3</v>
      </c>
      <c r="C2342" s="11" t="s">
        <v>1874</v>
      </c>
      <c r="D2342" s="11" t="s">
        <v>1875</v>
      </c>
      <c r="E2342" s="11" t="s">
        <v>27</v>
      </c>
      <c r="F2342" s="11" t="s">
        <v>1877</v>
      </c>
      <c r="G2342" s="15">
        <v>692367</v>
      </c>
      <c r="H2342" s="15">
        <v>636316</v>
      </c>
      <c r="I2342" s="13">
        <f t="shared" si="108"/>
        <v>0.91904437964258845</v>
      </c>
      <c r="J2342" s="12">
        <v>1230</v>
      </c>
      <c r="K2342" s="12">
        <v>485</v>
      </c>
      <c r="L2342" s="13">
        <f t="shared" si="109"/>
        <v>0.39430894308943087</v>
      </c>
      <c r="M2342" s="12">
        <v>405</v>
      </c>
      <c r="N2342" s="12">
        <v>80</v>
      </c>
      <c r="O2342" s="14" t="str">
        <f t="shared" si="110"/>
        <v>Ineligible</v>
      </c>
    </row>
    <row r="2343" spans="1:15" x14ac:dyDescent="0.2">
      <c r="A2343" s="11" t="s">
        <v>1859</v>
      </c>
      <c r="B2343" s="11">
        <v>3</v>
      </c>
      <c r="C2343" s="11" t="s">
        <v>1874</v>
      </c>
      <c r="D2343" s="11" t="s">
        <v>1875</v>
      </c>
      <c r="E2343" s="11" t="s">
        <v>29</v>
      </c>
      <c r="F2343" s="11" t="s">
        <v>1878</v>
      </c>
      <c r="G2343" s="15">
        <v>744061</v>
      </c>
      <c r="H2343" s="15">
        <v>494755</v>
      </c>
      <c r="I2343" s="13">
        <f t="shared" si="108"/>
        <v>0.66493876174130884</v>
      </c>
      <c r="J2343" s="12">
        <v>850</v>
      </c>
      <c r="K2343" s="12">
        <v>145</v>
      </c>
      <c r="L2343" s="13">
        <f t="shared" si="109"/>
        <v>0.17058823529411765</v>
      </c>
      <c r="M2343" s="12">
        <v>105</v>
      </c>
      <c r="N2343" s="12">
        <v>40</v>
      </c>
      <c r="O2343" s="14" t="str">
        <f t="shared" si="110"/>
        <v>Ineligible</v>
      </c>
    </row>
    <row r="2344" spans="1:15" x14ac:dyDescent="0.2">
      <c r="A2344" s="11" t="s">
        <v>1859</v>
      </c>
      <c r="B2344" s="11">
        <v>3</v>
      </c>
      <c r="C2344" s="11" t="s">
        <v>1879</v>
      </c>
      <c r="D2344" s="11" t="s">
        <v>1880</v>
      </c>
      <c r="E2344" s="11" t="s">
        <v>21</v>
      </c>
      <c r="F2344" s="11" t="s">
        <v>1881</v>
      </c>
      <c r="G2344" s="15">
        <v>1890333</v>
      </c>
      <c r="H2344" s="15">
        <v>875746</v>
      </c>
      <c r="I2344" s="13">
        <f t="shared" si="108"/>
        <v>0.46327604713032045</v>
      </c>
      <c r="J2344" s="12">
        <v>1415</v>
      </c>
      <c r="K2344" s="12">
        <v>580</v>
      </c>
      <c r="L2344" s="13">
        <f t="shared" si="109"/>
        <v>0.40989399293286222</v>
      </c>
      <c r="M2344" s="12">
        <v>315</v>
      </c>
      <c r="N2344" s="12">
        <v>265</v>
      </c>
      <c r="O2344" s="14" t="str">
        <f t="shared" si="110"/>
        <v>Ineligible</v>
      </c>
    </row>
    <row r="2345" spans="1:15" x14ac:dyDescent="0.2">
      <c r="A2345" s="11" t="s">
        <v>1859</v>
      </c>
      <c r="B2345" s="11">
        <v>3</v>
      </c>
      <c r="C2345" s="11" t="s">
        <v>1879</v>
      </c>
      <c r="D2345" s="11" t="s">
        <v>1880</v>
      </c>
      <c r="E2345" s="11" t="s">
        <v>27</v>
      </c>
      <c r="F2345" s="11" t="s">
        <v>1882</v>
      </c>
      <c r="G2345" s="15">
        <v>1044225</v>
      </c>
      <c r="H2345" s="15">
        <v>668270</v>
      </c>
      <c r="I2345" s="13">
        <f t="shared" si="108"/>
        <v>0.63996743996743999</v>
      </c>
      <c r="J2345" s="12">
        <v>1070</v>
      </c>
      <c r="K2345" s="12">
        <v>265</v>
      </c>
      <c r="L2345" s="13">
        <f t="shared" si="109"/>
        <v>0.24766355140186916</v>
      </c>
      <c r="M2345" s="12">
        <v>205</v>
      </c>
      <c r="N2345" s="12">
        <v>60</v>
      </c>
      <c r="O2345" s="14" t="str">
        <f t="shared" si="110"/>
        <v>Ineligible</v>
      </c>
    </row>
    <row r="2346" spans="1:15" x14ac:dyDescent="0.2">
      <c r="A2346" s="11" t="s">
        <v>1859</v>
      </c>
      <c r="B2346" s="11">
        <v>3</v>
      </c>
      <c r="C2346" s="11" t="s">
        <v>1883</v>
      </c>
      <c r="D2346" s="11" t="s">
        <v>1884</v>
      </c>
      <c r="E2346" s="11" t="s">
        <v>21</v>
      </c>
      <c r="F2346" s="11" t="s">
        <v>1885</v>
      </c>
      <c r="G2346" s="15">
        <v>1823003.06</v>
      </c>
      <c r="H2346" s="15">
        <v>1421611</v>
      </c>
      <c r="I2346" s="13">
        <f t="shared" si="108"/>
        <v>0.77981821928483208</v>
      </c>
      <c r="J2346" s="12">
        <v>1680</v>
      </c>
      <c r="K2346" s="12">
        <v>430</v>
      </c>
      <c r="L2346" s="13">
        <f t="shared" si="109"/>
        <v>0.25595238095238093</v>
      </c>
      <c r="M2346" s="12">
        <v>295</v>
      </c>
      <c r="N2346" s="12">
        <v>135</v>
      </c>
      <c r="O2346" s="14" t="str">
        <f t="shared" si="110"/>
        <v>Ineligible</v>
      </c>
    </row>
    <row r="2347" spans="1:15" x14ac:dyDescent="0.2">
      <c r="A2347" s="11" t="s">
        <v>1859</v>
      </c>
      <c r="B2347" s="11">
        <v>3</v>
      </c>
      <c r="C2347" s="11" t="s">
        <v>1883</v>
      </c>
      <c r="D2347" s="11" t="s">
        <v>1884</v>
      </c>
      <c r="E2347" s="11" t="s">
        <v>27</v>
      </c>
      <c r="F2347" s="11" t="s">
        <v>1886</v>
      </c>
      <c r="G2347" s="15">
        <v>674066</v>
      </c>
      <c r="H2347" s="15">
        <v>602919</v>
      </c>
      <c r="I2347" s="13">
        <f t="shared" si="108"/>
        <v>0.89445098847887294</v>
      </c>
      <c r="J2347" s="12">
        <v>810</v>
      </c>
      <c r="K2347" s="12">
        <v>100</v>
      </c>
      <c r="L2347" s="13">
        <f t="shared" si="109"/>
        <v>0.12345679012345678</v>
      </c>
      <c r="M2347" s="12">
        <v>90</v>
      </c>
      <c r="N2347" s="12">
        <v>10</v>
      </c>
      <c r="O2347" s="14" t="str">
        <f t="shared" si="110"/>
        <v>Ineligible</v>
      </c>
    </row>
    <row r="2348" spans="1:15" x14ac:dyDescent="0.2">
      <c r="A2348" s="11" t="s">
        <v>1859</v>
      </c>
      <c r="B2348" s="11">
        <v>3</v>
      </c>
      <c r="C2348" s="11" t="s">
        <v>1883</v>
      </c>
      <c r="D2348" s="11" t="s">
        <v>1884</v>
      </c>
      <c r="E2348" s="11" t="s">
        <v>29</v>
      </c>
      <c r="F2348" s="11" t="s">
        <v>1887</v>
      </c>
      <c r="G2348" s="15">
        <v>946971</v>
      </c>
      <c r="H2348" s="15">
        <v>720075</v>
      </c>
      <c r="I2348" s="13">
        <f t="shared" si="108"/>
        <v>0.76039815369214048</v>
      </c>
      <c r="J2348" s="12">
        <v>1505</v>
      </c>
      <c r="K2348" s="12">
        <v>200</v>
      </c>
      <c r="L2348" s="13">
        <f t="shared" si="109"/>
        <v>0.13289036544850499</v>
      </c>
      <c r="M2348" s="12">
        <v>100</v>
      </c>
      <c r="N2348" s="12">
        <v>100</v>
      </c>
      <c r="O2348" s="14" t="str">
        <f t="shared" si="110"/>
        <v>Ineligible</v>
      </c>
    </row>
    <row r="2349" spans="1:15" x14ac:dyDescent="0.2">
      <c r="A2349" s="11" t="s">
        <v>1859</v>
      </c>
      <c r="B2349" s="11">
        <v>3</v>
      </c>
      <c r="C2349" s="11" t="s">
        <v>1888</v>
      </c>
      <c r="D2349" s="11" t="s">
        <v>1889</v>
      </c>
      <c r="E2349" s="11" t="s">
        <v>21</v>
      </c>
      <c r="F2349" s="11" t="s">
        <v>1890</v>
      </c>
      <c r="G2349" s="15">
        <v>5809649</v>
      </c>
      <c r="H2349" s="15">
        <v>1773617</v>
      </c>
      <c r="I2349" s="13">
        <f t="shared" si="108"/>
        <v>0.30528815079878319</v>
      </c>
      <c r="J2349" s="12">
        <v>2105</v>
      </c>
      <c r="K2349" s="12">
        <v>475</v>
      </c>
      <c r="L2349" s="13">
        <f t="shared" si="109"/>
        <v>0.22565320665083136</v>
      </c>
      <c r="M2349" s="12">
        <v>265</v>
      </c>
      <c r="N2349" s="12">
        <v>210</v>
      </c>
      <c r="O2349" s="14" t="str">
        <f t="shared" si="110"/>
        <v>Ineligible</v>
      </c>
    </row>
    <row r="2350" spans="1:15" x14ac:dyDescent="0.2">
      <c r="A2350" s="11" t="s">
        <v>1859</v>
      </c>
      <c r="B2350" s="11">
        <v>3</v>
      </c>
      <c r="C2350" s="11" t="s">
        <v>1888</v>
      </c>
      <c r="D2350" s="11" t="s">
        <v>1889</v>
      </c>
      <c r="E2350" s="11" t="s">
        <v>27</v>
      </c>
      <c r="F2350" s="11" t="s">
        <v>1891</v>
      </c>
      <c r="G2350" s="15">
        <v>1631302</v>
      </c>
      <c r="H2350" s="15">
        <v>1019742</v>
      </c>
      <c r="I2350" s="13">
        <f t="shared" si="108"/>
        <v>0.62510926854745474</v>
      </c>
      <c r="J2350" s="12">
        <v>1445</v>
      </c>
      <c r="K2350" s="12">
        <v>295</v>
      </c>
      <c r="L2350" s="13">
        <f t="shared" si="109"/>
        <v>0.20415224913494809</v>
      </c>
      <c r="M2350" s="12">
        <v>235</v>
      </c>
      <c r="N2350" s="12">
        <v>60</v>
      </c>
      <c r="O2350" s="14" t="str">
        <f t="shared" si="110"/>
        <v>Ineligible</v>
      </c>
    </row>
    <row r="2351" spans="1:15" x14ac:dyDescent="0.2">
      <c r="A2351" s="11" t="s">
        <v>1859</v>
      </c>
      <c r="B2351" s="11">
        <v>3</v>
      </c>
      <c r="C2351" s="11" t="s">
        <v>1892</v>
      </c>
      <c r="D2351" s="11" t="s">
        <v>1893</v>
      </c>
      <c r="E2351" s="11" t="s">
        <v>21</v>
      </c>
      <c r="F2351" s="11" t="s">
        <v>1894</v>
      </c>
      <c r="G2351" s="15">
        <v>8014776</v>
      </c>
      <c r="H2351" s="15">
        <v>807594</v>
      </c>
      <c r="I2351" s="13">
        <f t="shared" si="108"/>
        <v>0.1007631404795343</v>
      </c>
      <c r="J2351" s="12">
        <v>965</v>
      </c>
      <c r="K2351" s="12">
        <v>180</v>
      </c>
      <c r="L2351" s="13">
        <f t="shared" si="109"/>
        <v>0.18652849740932642</v>
      </c>
      <c r="M2351" s="12">
        <v>125</v>
      </c>
      <c r="N2351" s="12">
        <v>55</v>
      </c>
      <c r="O2351" s="14" t="str">
        <f t="shared" si="110"/>
        <v>Ineligible</v>
      </c>
    </row>
    <row r="2352" spans="1:15" x14ac:dyDescent="0.2">
      <c r="A2352" s="11" t="s">
        <v>1859</v>
      </c>
      <c r="B2352" s="11">
        <v>3</v>
      </c>
      <c r="C2352" s="11" t="s">
        <v>1895</v>
      </c>
      <c r="D2352" s="11" t="s">
        <v>1896</v>
      </c>
      <c r="E2352" s="11" t="s">
        <v>21</v>
      </c>
      <c r="F2352" s="11" t="s">
        <v>1897</v>
      </c>
      <c r="G2352" s="15">
        <v>4221892</v>
      </c>
      <c r="H2352" s="15">
        <v>1148452</v>
      </c>
      <c r="I2352" s="13">
        <f t="shared" si="108"/>
        <v>0.272023064540732</v>
      </c>
      <c r="J2352" s="12">
        <v>1640</v>
      </c>
      <c r="K2352" s="12">
        <v>350</v>
      </c>
      <c r="L2352" s="13">
        <f t="shared" si="109"/>
        <v>0.21341463414634146</v>
      </c>
      <c r="M2352" s="12">
        <v>170</v>
      </c>
      <c r="N2352" s="12">
        <v>180</v>
      </c>
      <c r="O2352" s="14" t="str">
        <f t="shared" si="110"/>
        <v>Ineligible</v>
      </c>
    </row>
    <row r="2353" spans="1:15" x14ac:dyDescent="0.2">
      <c r="A2353" s="11" t="s">
        <v>1859</v>
      </c>
      <c r="B2353" s="11">
        <v>3</v>
      </c>
      <c r="C2353" s="11" t="s">
        <v>1895</v>
      </c>
      <c r="D2353" s="11" t="s">
        <v>1896</v>
      </c>
      <c r="E2353" s="11" t="s">
        <v>27</v>
      </c>
      <c r="F2353" s="11" t="s">
        <v>1898</v>
      </c>
      <c r="G2353" s="15">
        <v>1168134</v>
      </c>
      <c r="H2353" s="15">
        <v>0</v>
      </c>
      <c r="I2353" s="13">
        <f t="shared" si="108"/>
        <v>0</v>
      </c>
      <c r="J2353" s="12">
        <v>0</v>
      </c>
      <c r="K2353" s="12">
        <v>0</v>
      </c>
      <c r="L2353" s="13" t="str">
        <f t="shared" si="109"/>
        <v>-</v>
      </c>
      <c r="M2353" s="12">
        <v>0</v>
      </c>
      <c r="N2353" s="12">
        <v>0</v>
      </c>
      <c r="O2353" s="14" t="str">
        <f t="shared" si="110"/>
        <v>Ineligible</v>
      </c>
    </row>
    <row r="2354" spans="1:15" x14ac:dyDescent="0.2">
      <c r="A2354" s="11" t="s">
        <v>1859</v>
      </c>
      <c r="B2354" s="11">
        <v>3</v>
      </c>
      <c r="C2354" s="11" t="s">
        <v>1899</v>
      </c>
      <c r="D2354" s="11" t="s">
        <v>1900</v>
      </c>
      <c r="E2354" s="11" t="s">
        <v>21</v>
      </c>
      <c r="F2354" s="11" t="s">
        <v>1901</v>
      </c>
      <c r="G2354" s="15">
        <v>2533155</v>
      </c>
      <c r="H2354" s="15">
        <v>1338311</v>
      </c>
      <c r="I2354" s="13">
        <f t="shared" si="108"/>
        <v>0.52831784869066445</v>
      </c>
      <c r="J2354" s="12">
        <v>1575</v>
      </c>
      <c r="K2354" s="12">
        <v>360</v>
      </c>
      <c r="L2354" s="13">
        <f t="shared" si="109"/>
        <v>0.22857142857142856</v>
      </c>
      <c r="M2354" s="12">
        <v>175</v>
      </c>
      <c r="N2354" s="12">
        <v>185</v>
      </c>
      <c r="O2354" s="14" t="str">
        <f t="shared" si="110"/>
        <v>Ineligible</v>
      </c>
    </row>
    <row r="2355" spans="1:15" x14ac:dyDescent="0.2">
      <c r="A2355" s="11" t="s">
        <v>1859</v>
      </c>
      <c r="B2355" s="11">
        <v>3</v>
      </c>
      <c r="C2355" s="11" t="s">
        <v>1899</v>
      </c>
      <c r="D2355" s="11" t="s">
        <v>1900</v>
      </c>
      <c r="E2355" s="11" t="s">
        <v>27</v>
      </c>
      <c r="F2355" s="11" t="s">
        <v>1902</v>
      </c>
      <c r="G2355" s="15">
        <v>772645</v>
      </c>
      <c r="H2355" s="15">
        <v>588085</v>
      </c>
      <c r="I2355" s="13">
        <f t="shared" si="108"/>
        <v>0.76113221466520842</v>
      </c>
      <c r="J2355" s="12">
        <v>2255</v>
      </c>
      <c r="K2355" s="12">
        <v>1950</v>
      </c>
      <c r="L2355" s="13">
        <f t="shared" si="109"/>
        <v>0.8647450110864745</v>
      </c>
      <c r="M2355" s="12">
        <v>1810</v>
      </c>
      <c r="N2355" s="12">
        <v>140</v>
      </c>
      <c r="O2355" s="14" t="str">
        <f t="shared" si="110"/>
        <v>CD Eligible</v>
      </c>
    </row>
    <row r="2356" spans="1:15" x14ac:dyDescent="0.2">
      <c r="A2356" s="11" t="s">
        <v>1859</v>
      </c>
      <c r="B2356" s="11">
        <v>3</v>
      </c>
      <c r="C2356" s="11" t="s">
        <v>1899</v>
      </c>
      <c r="D2356" s="11" t="s">
        <v>1900</v>
      </c>
      <c r="E2356" s="11" t="s">
        <v>29</v>
      </c>
      <c r="F2356" s="11" t="s">
        <v>1903</v>
      </c>
      <c r="G2356" s="15">
        <v>8438048</v>
      </c>
      <c r="H2356" s="15">
        <v>3409178</v>
      </c>
      <c r="I2356" s="13">
        <f t="shared" si="108"/>
        <v>0.40402448528380025</v>
      </c>
      <c r="J2356" s="12">
        <v>1885</v>
      </c>
      <c r="K2356" s="12">
        <v>480</v>
      </c>
      <c r="L2356" s="13">
        <f t="shared" si="109"/>
        <v>0.25464190981432361</v>
      </c>
      <c r="M2356" s="12">
        <v>295</v>
      </c>
      <c r="N2356" s="12">
        <v>185</v>
      </c>
      <c r="O2356" s="14" t="str">
        <f t="shared" si="110"/>
        <v>Ineligible</v>
      </c>
    </row>
    <row r="2357" spans="1:15" x14ac:dyDescent="0.2">
      <c r="A2357" s="11" t="s">
        <v>1859</v>
      </c>
      <c r="B2357" s="11">
        <v>3</v>
      </c>
      <c r="C2357" s="11" t="s">
        <v>1904</v>
      </c>
      <c r="D2357" s="11" t="s">
        <v>1905</v>
      </c>
      <c r="E2357" s="11" t="s">
        <v>19</v>
      </c>
      <c r="F2357" s="11" t="s">
        <v>1906</v>
      </c>
      <c r="G2357" s="15">
        <v>192344.66</v>
      </c>
      <c r="H2357" s="15">
        <v>554.17999999999995</v>
      </c>
      <c r="I2357" s="13">
        <f t="shared" si="108"/>
        <v>2.8811821445939799E-3</v>
      </c>
      <c r="J2357" s="12">
        <v>0</v>
      </c>
      <c r="K2357" s="12">
        <v>0</v>
      </c>
      <c r="L2357" s="13" t="str">
        <f t="shared" si="109"/>
        <v>-</v>
      </c>
      <c r="M2357" s="12">
        <v>0</v>
      </c>
      <c r="N2357" s="12">
        <v>0</v>
      </c>
      <c r="O2357" s="14" t="str">
        <f t="shared" si="110"/>
        <v>Ineligible</v>
      </c>
    </row>
    <row r="2358" spans="1:15" x14ac:dyDescent="0.2">
      <c r="A2358" s="11" t="s">
        <v>1859</v>
      </c>
      <c r="B2358" s="11">
        <v>3</v>
      </c>
      <c r="C2358" s="11" t="s">
        <v>1904</v>
      </c>
      <c r="D2358" s="11" t="s">
        <v>1905</v>
      </c>
      <c r="E2358" s="11" t="s">
        <v>21</v>
      </c>
      <c r="F2358" s="11" t="s">
        <v>1907</v>
      </c>
      <c r="G2358" s="15">
        <v>23403447.18</v>
      </c>
      <c r="H2358" s="15">
        <v>6154.82</v>
      </c>
      <c r="I2358" s="13">
        <f t="shared" si="108"/>
        <v>2.6298775358442729E-4</v>
      </c>
      <c r="J2358" s="12">
        <v>0</v>
      </c>
      <c r="K2358" s="12">
        <v>0</v>
      </c>
      <c r="L2358" s="13" t="str">
        <f t="shared" si="109"/>
        <v>-</v>
      </c>
      <c r="M2358" s="12">
        <v>0</v>
      </c>
      <c r="N2358" s="12">
        <v>0</v>
      </c>
      <c r="O2358" s="14" t="str">
        <f t="shared" si="110"/>
        <v>Ineligible</v>
      </c>
    </row>
    <row r="2359" spans="1:15" x14ac:dyDescent="0.2">
      <c r="A2359" s="11" t="s">
        <v>1859</v>
      </c>
      <c r="B2359" s="11">
        <v>3</v>
      </c>
      <c r="C2359" s="11" t="s">
        <v>1908</v>
      </c>
      <c r="D2359" s="11" t="s">
        <v>55</v>
      </c>
      <c r="E2359" s="11" t="s">
        <v>21</v>
      </c>
      <c r="F2359" s="11" t="s">
        <v>1909</v>
      </c>
      <c r="G2359" s="15">
        <v>689010</v>
      </c>
      <c r="H2359" s="15">
        <v>143611</v>
      </c>
      <c r="I2359" s="13">
        <f t="shared" si="108"/>
        <v>0.20843093714169605</v>
      </c>
      <c r="J2359" s="12">
        <v>525</v>
      </c>
      <c r="K2359" s="12">
        <v>355</v>
      </c>
      <c r="L2359" s="13">
        <f t="shared" si="109"/>
        <v>0.67619047619047623</v>
      </c>
      <c r="M2359" s="12">
        <v>345</v>
      </c>
      <c r="N2359" s="12">
        <v>10</v>
      </c>
      <c r="O2359" s="14" t="str">
        <f t="shared" si="110"/>
        <v>Ineligible</v>
      </c>
    </row>
    <row r="2360" spans="1:15" x14ac:dyDescent="0.2">
      <c r="A2360" s="11" t="s">
        <v>1859</v>
      </c>
      <c r="B2360" s="11">
        <v>3</v>
      </c>
      <c r="C2360" s="11" t="s">
        <v>1908</v>
      </c>
      <c r="D2360" s="11" t="s">
        <v>55</v>
      </c>
      <c r="E2360" s="11" t="s">
        <v>27</v>
      </c>
      <c r="F2360" s="11" t="s">
        <v>1910</v>
      </c>
      <c r="G2360" s="15">
        <v>586818</v>
      </c>
      <c r="H2360" s="15">
        <v>181136</v>
      </c>
      <c r="I2360" s="13">
        <f t="shared" si="108"/>
        <v>0.308674921355514</v>
      </c>
      <c r="J2360" s="12">
        <v>840</v>
      </c>
      <c r="K2360" s="12">
        <v>345</v>
      </c>
      <c r="L2360" s="13">
        <f t="shared" si="109"/>
        <v>0.4107142857142857</v>
      </c>
      <c r="M2360" s="12">
        <v>210</v>
      </c>
      <c r="N2360" s="12">
        <v>135</v>
      </c>
      <c r="O2360" s="14" t="str">
        <f t="shared" si="110"/>
        <v>Ineligible</v>
      </c>
    </row>
    <row r="2361" spans="1:15" x14ac:dyDescent="0.2">
      <c r="A2361" s="11" t="s">
        <v>1859</v>
      </c>
      <c r="B2361" s="11">
        <v>3</v>
      </c>
      <c r="C2361" s="11" t="s">
        <v>1911</v>
      </c>
      <c r="D2361" s="11" t="s">
        <v>1912</v>
      </c>
      <c r="E2361" s="11" t="s">
        <v>21</v>
      </c>
      <c r="F2361" s="11" t="s">
        <v>1913</v>
      </c>
      <c r="G2361" s="15">
        <v>2480764.34</v>
      </c>
      <c r="H2361" s="15">
        <v>1173071</v>
      </c>
      <c r="I2361" s="13">
        <f t="shared" si="108"/>
        <v>0.47286676170135533</v>
      </c>
      <c r="J2361" s="12">
        <v>1240</v>
      </c>
      <c r="K2361" s="12">
        <v>40</v>
      </c>
      <c r="L2361" s="13">
        <f t="shared" si="109"/>
        <v>3.2258064516129031E-2</v>
      </c>
      <c r="M2361" s="12">
        <v>35</v>
      </c>
      <c r="N2361" s="12">
        <v>5</v>
      </c>
      <c r="O2361" s="14" t="str">
        <f t="shared" si="110"/>
        <v>Ineligible</v>
      </c>
    </row>
    <row r="2362" spans="1:15" x14ac:dyDescent="0.2">
      <c r="A2362" s="11" t="s">
        <v>1859</v>
      </c>
      <c r="B2362" s="11">
        <v>3</v>
      </c>
      <c r="C2362" s="11" t="s">
        <v>1911</v>
      </c>
      <c r="D2362" s="11" t="s">
        <v>1912</v>
      </c>
      <c r="E2362" s="11" t="s">
        <v>27</v>
      </c>
      <c r="F2362" s="11" t="s">
        <v>1914</v>
      </c>
      <c r="G2362" s="15">
        <v>3716670</v>
      </c>
      <c r="H2362" s="15">
        <v>1282007</v>
      </c>
      <c r="I2362" s="13">
        <f t="shared" si="108"/>
        <v>0.3449343094759556</v>
      </c>
      <c r="J2362" s="12">
        <v>1555</v>
      </c>
      <c r="K2362" s="12">
        <v>165</v>
      </c>
      <c r="L2362" s="13">
        <f t="shared" si="109"/>
        <v>0.10610932475884244</v>
      </c>
      <c r="M2362" s="12">
        <v>55</v>
      </c>
      <c r="N2362" s="12">
        <v>110</v>
      </c>
      <c r="O2362" s="14" t="str">
        <f t="shared" si="110"/>
        <v>Ineligible</v>
      </c>
    </row>
    <row r="2363" spans="1:15" x14ac:dyDescent="0.2">
      <c r="A2363" s="11" t="s">
        <v>1859</v>
      </c>
      <c r="B2363" s="11">
        <v>3</v>
      </c>
      <c r="C2363" s="11" t="s">
        <v>1911</v>
      </c>
      <c r="D2363" s="11" t="s">
        <v>1912</v>
      </c>
      <c r="E2363" s="11" t="s">
        <v>29</v>
      </c>
      <c r="F2363" s="11" t="s">
        <v>1915</v>
      </c>
      <c r="G2363" s="15">
        <v>2371685.62</v>
      </c>
      <c r="H2363" s="15">
        <v>1195973.6200000001</v>
      </c>
      <c r="I2363" s="13">
        <f t="shared" si="108"/>
        <v>0.50427156530130668</v>
      </c>
      <c r="J2363" s="12">
        <v>1275</v>
      </c>
      <c r="K2363" s="12">
        <v>230</v>
      </c>
      <c r="L2363" s="13">
        <f t="shared" si="109"/>
        <v>0.1803921568627451</v>
      </c>
      <c r="M2363" s="12">
        <v>165</v>
      </c>
      <c r="N2363" s="12">
        <v>65</v>
      </c>
      <c r="O2363" s="14" t="str">
        <f t="shared" si="110"/>
        <v>Ineligible</v>
      </c>
    </row>
    <row r="2364" spans="1:15" x14ac:dyDescent="0.2">
      <c r="A2364" s="11" t="s">
        <v>1859</v>
      </c>
      <c r="B2364" s="11">
        <v>3</v>
      </c>
      <c r="C2364" s="11" t="s">
        <v>1916</v>
      </c>
      <c r="D2364" s="11" t="s">
        <v>1917</v>
      </c>
      <c r="E2364" s="11" t="s">
        <v>21</v>
      </c>
      <c r="F2364" s="11" t="s">
        <v>1918</v>
      </c>
      <c r="G2364" s="15">
        <v>1309157</v>
      </c>
      <c r="H2364" s="15">
        <v>292979</v>
      </c>
      <c r="I2364" s="13">
        <f t="shared" si="108"/>
        <v>0.22379210438473002</v>
      </c>
      <c r="J2364" s="12">
        <v>1370</v>
      </c>
      <c r="K2364" s="12">
        <v>1280</v>
      </c>
      <c r="L2364" s="13">
        <f t="shared" si="109"/>
        <v>0.93430656934306566</v>
      </c>
      <c r="M2364" s="12">
        <v>1010</v>
      </c>
      <c r="N2364" s="12">
        <v>270</v>
      </c>
      <c r="O2364" s="14" t="str">
        <f t="shared" si="110"/>
        <v>Ineligible</v>
      </c>
    </row>
    <row r="2365" spans="1:15" x14ac:dyDescent="0.2">
      <c r="A2365" s="11" t="s">
        <v>1859</v>
      </c>
      <c r="B2365" s="11">
        <v>3</v>
      </c>
      <c r="C2365" s="11" t="s">
        <v>1916</v>
      </c>
      <c r="D2365" s="11" t="s">
        <v>1917</v>
      </c>
      <c r="E2365" s="11" t="s">
        <v>27</v>
      </c>
      <c r="F2365" s="11" t="s">
        <v>1919</v>
      </c>
      <c r="G2365" s="15">
        <v>840111</v>
      </c>
      <c r="H2365" s="15">
        <v>268553</v>
      </c>
      <c r="I2365" s="13">
        <f t="shared" si="108"/>
        <v>0.3196637111048421</v>
      </c>
      <c r="J2365" s="12">
        <v>1290</v>
      </c>
      <c r="K2365" s="12">
        <v>925</v>
      </c>
      <c r="L2365" s="13">
        <f t="shared" si="109"/>
        <v>0.71705426356589153</v>
      </c>
      <c r="M2365" s="12">
        <v>590</v>
      </c>
      <c r="N2365" s="12">
        <v>335</v>
      </c>
      <c r="O2365" s="14" t="str">
        <f t="shared" si="110"/>
        <v>Ineligible</v>
      </c>
    </row>
    <row r="2366" spans="1:15" x14ac:dyDescent="0.2">
      <c r="A2366" s="11" t="s">
        <v>1859</v>
      </c>
      <c r="B2366" s="11">
        <v>3</v>
      </c>
      <c r="C2366" s="11" t="s">
        <v>1916</v>
      </c>
      <c r="D2366" s="11" t="s">
        <v>1917</v>
      </c>
      <c r="E2366" s="11" t="s">
        <v>29</v>
      </c>
      <c r="F2366" s="11" t="s">
        <v>1920</v>
      </c>
      <c r="G2366" s="15">
        <v>1478336</v>
      </c>
      <c r="H2366" s="15">
        <v>881070</v>
      </c>
      <c r="I2366" s="13">
        <f t="shared" si="108"/>
        <v>0.59598765098056194</v>
      </c>
      <c r="J2366" s="12">
        <v>2080</v>
      </c>
      <c r="K2366" s="12">
        <v>1355</v>
      </c>
      <c r="L2366" s="13">
        <f t="shared" si="109"/>
        <v>0.65144230769230771</v>
      </c>
      <c r="M2366" s="12">
        <v>990</v>
      </c>
      <c r="N2366" s="12">
        <v>365</v>
      </c>
      <c r="O2366" s="14" t="str">
        <f t="shared" si="110"/>
        <v>CD Eligible</v>
      </c>
    </row>
    <row r="2367" spans="1:15" x14ac:dyDescent="0.2">
      <c r="A2367" s="11" t="s">
        <v>1859</v>
      </c>
      <c r="B2367" s="11">
        <v>3</v>
      </c>
      <c r="C2367" s="11" t="s">
        <v>1921</v>
      </c>
      <c r="D2367" s="11" t="s">
        <v>64</v>
      </c>
      <c r="E2367" s="11" t="s">
        <v>21</v>
      </c>
      <c r="F2367" s="11" t="s">
        <v>1922</v>
      </c>
      <c r="G2367" s="15">
        <v>464050</v>
      </c>
      <c r="H2367" s="15">
        <v>460300</v>
      </c>
      <c r="I2367" s="13">
        <f t="shared" si="108"/>
        <v>0.99191897424846465</v>
      </c>
      <c r="J2367" s="12">
        <v>1550</v>
      </c>
      <c r="K2367" s="12">
        <v>1425</v>
      </c>
      <c r="L2367" s="13">
        <f t="shared" si="109"/>
        <v>0.91935483870967738</v>
      </c>
      <c r="M2367" s="12">
        <v>1320</v>
      </c>
      <c r="N2367" s="12">
        <v>105</v>
      </c>
      <c r="O2367" s="14" t="str">
        <f t="shared" si="110"/>
        <v>CD Eligible</v>
      </c>
    </row>
    <row r="2368" spans="1:15" x14ac:dyDescent="0.2">
      <c r="A2368" s="11" t="s">
        <v>1859</v>
      </c>
      <c r="B2368" s="11">
        <v>3</v>
      </c>
      <c r="C2368" s="11" t="s">
        <v>1921</v>
      </c>
      <c r="D2368" s="11" t="s">
        <v>64</v>
      </c>
      <c r="E2368" s="11" t="s">
        <v>27</v>
      </c>
      <c r="F2368" s="11" t="s">
        <v>1923</v>
      </c>
      <c r="G2368" s="15">
        <v>500000</v>
      </c>
      <c r="H2368" s="15">
        <v>500000</v>
      </c>
      <c r="I2368" s="13">
        <f t="shared" si="108"/>
        <v>1</v>
      </c>
      <c r="J2368" s="12">
        <v>1485</v>
      </c>
      <c r="K2368" s="12">
        <v>1220</v>
      </c>
      <c r="L2368" s="13">
        <f t="shared" si="109"/>
        <v>0.82154882154882158</v>
      </c>
      <c r="M2368" s="12">
        <v>1030</v>
      </c>
      <c r="N2368" s="12">
        <v>190</v>
      </c>
      <c r="O2368" s="14" t="str">
        <f t="shared" si="110"/>
        <v>CD Eligible</v>
      </c>
    </row>
    <row r="2369" spans="1:15" x14ac:dyDescent="0.2">
      <c r="A2369" s="11" t="s">
        <v>1859</v>
      </c>
      <c r="B2369" s="11">
        <v>3</v>
      </c>
      <c r="C2369" s="11" t="s">
        <v>1921</v>
      </c>
      <c r="D2369" s="11" t="s">
        <v>64</v>
      </c>
      <c r="E2369" s="11" t="s">
        <v>29</v>
      </c>
      <c r="F2369" s="11" t="s">
        <v>1924</v>
      </c>
      <c r="G2369" s="15">
        <v>632197</v>
      </c>
      <c r="H2369" s="15">
        <v>375000</v>
      </c>
      <c r="I2369" s="13">
        <f t="shared" si="108"/>
        <v>0.59316953418001039</v>
      </c>
      <c r="J2369" s="12">
        <v>1310</v>
      </c>
      <c r="K2369" s="12">
        <v>1115</v>
      </c>
      <c r="L2369" s="13">
        <f t="shared" si="109"/>
        <v>0.85114503816793896</v>
      </c>
      <c r="M2369" s="12">
        <v>1025</v>
      </c>
      <c r="N2369" s="12">
        <v>90</v>
      </c>
      <c r="O2369" s="14" t="str">
        <f t="shared" si="110"/>
        <v>CD Eligible</v>
      </c>
    </row>
    <row r="2370" spans="1:15" x14ac:dyDescent="0.2">
      <c r="A2370" s="11" t="s">
        <v>1859</v>
      </c>
      <c r="B2370" s="11">
        <v>3</v>
      </c>
      <c r="C2370" s="11" t="s">
        <v>1925</v>
      </c>
      <c r="D2370" s="11" t="s">
        <v>1926</v>
      </c>
      <c r="E2370" s="11" t="s">
        <v>21</v>
      </c>
      <c r="F2370" s="11" t="s">
        <v>1927</v>
      </c>
      <c r="G2370" s="15">
        <v>714795</v>
      </c>
      <c r="H2370" s="15">
        <v>700355</v>
      </c>
      <c r="I2370" s="13">
        <f t="shared" si="108"/>
        <v>0.97979840373813476</v>
      </c>
      <c r="J2370" s="12">
        <v>2310</v>
      </c>
      <c r="K2370" s="12">
        <v>2265</v>
      </c>
      <c r="L2370" s="13">
        <f t="shared" si="109"/>
        <v>0.98051948051948057</v>
      </c>
      <c r="M2370" s="12">
        <v>2025</v>
      </c>
      <c r="N2370" s="12">
        <v>240</v>
      </c>
      <c r="O2370" s="14" t="str">
        <f t="shared" si="110"/>
        <v>CD Eligible</v>
      </c>
    </row>
    <row r="2371" spans="1:15" x14ac:dyDescent="0.2">
      <c r="A2371" s="11" t="s">
        <v>1859</v>
      </c>
      <c r="B2371" s="11">
        <v>3</v>
      </c>
      <c r="C2371" s="11" t="s">
        <v>1925</v>
      </c>
      <c r="D2371" s="11" t="s">
        <v>1926</v>
      </c>
      <c r="E2371" s="11" t="s">
        <v>27</v>
      </c>
      <c r="F2371" s="11" t="s">
        <v>1928</v>
      </c>
      <c r="G2371" s="15">
        <v>542908</v>
      </c>
      <c r="H2371" s="15">
        <v>197700</v>
      </c>
      <c r="I2371" s="13">
        <f t="shared" si="108"/>
        <v>0.36415009541211402</v>
      </c>
      <c r="J2371" s="12">
        <v>740</v>
      </c>
      <c r="K2371" s="12">
        <v>515</v>
      </c>
      <c r="L2371" s="13">
        <f t="shared" si="109"/>
        <v>0.69594594594594594</v>
      </c>
      <c r="M2371" s="12">
        <v>285</v>
      </c>
      <c r="N2371" s="12">
        <v>230</v>
      </c>
      <c r="O2371" s="14" t="str">
        <f t="shared" si="110"/>
        <v>Ineligible</v>
      </c>
    </row>
    <row r="2372" spans="1:15" x14ac:dyDescent="0.2">
      <c r="A2372" s="11" t="s">
        <v>1859</v>
      </c>
      <c r="B2372" s="11">
        <v>3</v>
      </c>
      <c r="C2372" s="11" t="s">
        <v>1929</v>
      </c>
      <c r="D2372" s="11" t="s">
        <v>1930</v>
      </c>
      <c r="E2372" s="11" t="s">
        <v>21</v>
      </c>
      <c r="F2372" s="11" t="s">
        <v>1931</v>
      </c>
      <c r="G2372" s="15">
        <v>454216</v>
      </c>
      <c r="H2372" s="15">
        <v>422298</v>
      </c>
      <c r="I2372" s="13">
        <f t="shared" si="108"/>
        <v>0.92972946791834721</v>
      </c>
      <c r="J2372" s="12">
        <v>940</v>
      </c>
      <c r="K2372" s="12">
        <v>375</v>
      </c>
      <c r="L2372" s="13">
        <f t="shared" si="109"/>
        <v>0.39893617021276595</v>
      </c>
      <c r="M2372" s="12">
        <v>265</v>
      </c>
      <c r="N2372" s="12">
        <v>110</v>
      </c>
      <c r="O2372" s="14" t="str">
        <f t="shared" si="110"/>
        <v>Ineligible</v>
      </c>
    </row>
    <row r="2373" spans="1:15" x14ac:dyDescent="0.2">
      <c r="A2373" s="11" t="s">
        <v>1859</v>
      </c>
      <c r="B2373" s="11">
        <v>3</v>
      </c>
      <c r="C2373" s="11" t="s">
        <v>1929</v>
      </c>
      <c r="D2373" s="11" t="s">
        <v>1930</v>
      </c>
      <c r="E2373" s="11" t="s">
        <v>27</v>
      </c>
      <c r="F2373" s="11" t="s">
        <v>1932</v>
      </c>
      <c r="G2373" s="15">
        <v>398297</v>
      </c>
      <c r="H2373" s="15">
        <v>358831</v>
      </c>
      <c r="I2373" s="13">
        <f t="shared" si="108"/>
        <v>0.9009131376836883</v>
      </c>
      <c r="J2373" s="12">
        <v>900</v>
      </c>
      <c r="K2373" s="12">
        <v>510</v>
      </c>
      <c r="L2373" s="13">
        <f t="shared" si="109"/>
        <v>0.56666666666666665</v>
      </c>
      <c r="M2373" s="12">
        <v>205</v>
      </c>
      <c r="N2373" s="12">
        <v>305</v>
      </c>
      <c r="O2373" s="14" t="str">
        <f t="shared" si="110"/>
        <v>CD Eligible</v>
      </c>
    </row>
    <row r="2374" spans="1:15" x14ac:dyDescent="0.2">
      <c r="A2374" s="11" t="s">
        <v>1859</v>
      </c>
      <c r="B2374" s="11">
        <v>3</v>
      </c>
      <c r="C2374" s="11" t="s">
        <v>1933</v>
      </c>
      <c r="D2374" s="11" t="s">
        <v>97</v>
      </c>
      <c r="E2374" s="11" t="s">
        <v>21</v>
      </c>
      <c r="F2374" s="11" t="s">
        <v>1934</v>
      </c>
      <c r="G2374" s="15">
        <v>2127755</v>
      </c>
      <c r="H2374" s="15">
        <v>1773896</v>
      </c>
      <c r="I2374" s="13">
        <f t="shared" si="108"/>
        <v>0.83369372883626169</v>
      </c>
      <c r="J2374" s="12">
        <v>1810</v>
      </c>
      <c r="K2374" s="12">
        <v>585</v>
      </c>
      <c r="L2374" s="13">
        <f t="shared" si="109"/>
        <v>0.32320441988950277</v>
      </c>
      <c r="M2374" s="12">
        <v>250</v>
      </c>
      <c r="N2374" s="12">
        <v>335</v>
      </c>
      <c r="O2374" s="14" t="str">
        <f t="shared" si="110"/>
        <v>Ineligible</v>
      </c>
    </row>
    <row r="2375" spans="1:15" x14ac:dyDescent="0.2">
      <c r="A2375" s="11" t="s">
        <v>1859</v>
      </c>
      <c r="B2375" s="11">
        <v>3</v>
      </c>
      <c r="C2375" s="11" t="s">
        <v>1933</v>
      </c>
      <c r="D2375" s="11" t="s">
        <v>97</v>
      </c>
      <c r="E2375" s="11" t="s">
        <v>27</v>
      </c>
      <c r="F2375" s="11" t="s">
        <v>1935</v>
      </c>
      <c r="G2375" s="15">
        <v>1204169</v>
      </c>
      <c r="H2375" s="15">
        <v>0</v>
      </c>
      <c r="I2375" s="13">
        <f t="shared" ref="I2375:I2438" si="111">IFERROR(H2375/G2375,"-")</f>
        <v>0</v>
      </c>
      <c r="J2375" s="12">
        <v>0</v>
      </c>
      <c r="K2375" s="12">
        <v>0</v>
      </c>
      <c r="L2375" s="13" t="str">
        <f t="shared" ref="L2375:L2438" si="112">IFERROR(K2375/J2375,"-")</f>
        <v>-</v>
      </c>
      <c r="M2375" s="12">
        <v>0</v>
      </c>
      <c r="N2375" s="12">
        <v>0</v>
      </c>
      <c r="O2375" s="14" t="str">
        <f t="shared" ref="O2375:O2438" si="113">IFERROR(IF(OR(I2375="-",L2375="-"),"Ineligible",IF(AND(L2375&gt;0.51,I2375&gt;0.5),"CD Eligible","Ineligible")),"Ineligible")</f>
        <v>Ineligible</v>
      </c>
    </row>
    <row r="2376" spans="1:15" x14ac:dyDescent="0.2">
      <c r="A2376" s="11" t="s">
        <v>1859</v>
      </c>
      <c r="B2376" s="11">
        <v>3</v>
      </c>
      <c r="C2376" s="11" t="s">
        <v>1933</v>
      </c>
      <c r="D2376" s="11" t="s">
        <v>97</v>
      </c>
      <c r="E2376" s="11" t="s">
        <v>29</v>
      </c>
      <c r="F2376" s="11" t="s">
        <v>1936</v>
      </c>
      <c r="G2376" s="15">
        <v>498963</v>
      </c>
      <c r="H2376" s="15">
        <v>0</v>
      </c>
      <c r="I2376" s="13">
        <f t="shared" si="111"/>
        <v>0</v>
      </c>
      <c r="J2376" s="12">
        <v>50</v>
      </c>
      <c r="K2376" s="12">
        <v>15</v>
      </c>
      <c r="L2376" s="13">
        <f t="shared" si="112"/>
        <v>0.3</v>
      </c>
      <c r="M2376" s="12">
        <v>0</v>
      </c>
      <c r="N2376" s="12">
        <v>15</v>
      </c>
      <c r="O2376" s="14" t="str">
        <f t="shared" si="113"/>
        <v>Ineligible</v>
      </c>
    </row>
    <row r="2377" spans="1:15" x14ac:dyDescent="0.2">
      <c r="A2377" s="11" t="s">
        <v>1859</v>
      </c>
      <c r="B2377" s="11">
        <v>3</v>
      </c>
      <c r="C2377" s="11" t="s">
        <v>1937</v>
      </c>
      <c r="D2377" s="11" t="s">
        <v>100</v>
      </c>
      <c r="E2377" s="11" t="s">
        <v>21</v>
      </c>
      <c r="F2377" s="11" t="s">
        <v>1938</v>
      </c>
      <c r="G2377" s="15">
        <v>1076444</v>
      </c>
      <c r="H2377" s="15">
        <v>378419</v>
      </c>
      <c r="I2377" s="13">
        <f t="shared" si="111"/>
        <v>0.35154545893701855</v>
      </c>
      <c r="J2377" s="12">
        <v>960</v>
      </c>
      <c r="K2377" s="12">
        <v>295</v>
      </c>
      <c r="L2377" s="13">
        <f t="shared" si="112"/>
        <v>0.30729166666666669</v>
      </c>
      <c r="M2377" s="12">
        <v>85</v>
      </c>
      <c r="N2377" s="12">
        <v>210</v>
      </c>
      <c r="O2377" s="14" t="str">
        <f t="shared" si="113"/>
        <v>Ineligible</v>
      </c>
    </row>
    <row r="2378" spans="1:15" x14ac:dyDescent="0.2">
      <c r="A2378" s="11" t="s">
        <v>1859</v>
      </c>
      <c r="B2378" s="11">
        <v>3</v>
      </c>
      <c r="C2378" s="11" t="s">
        <v>1937</v>
      </c>
      <c r="D2378" s="11" t="s">
        <v>100</v>
      </c>
      <c r="E2378" s="11" t="s">
        <v>27</v>
      </c>
      <c r="F2378" s="11" t="s">
        <v>1939</v>
      </c>
      <c r="G2378" s="15">
        <v>3442869</v>
      </c>
      <c r="H2378" s="15">
        <v>1797832</v>
      </c>
      <c r="I2378" s="13">
        <f t="shared" si="111"/>
        <v>0.52219006880598706</v>
      </c>
      <c r="J2378" s="12">
        <v>2195</v>
      </c>
      <c r="K2378" s="12">
        <v>925</v>
      </c>
      <c r="L2378" s="13">
        <f t="shared" si="112"/>
        <v>0.42141230068337132</v>
      </c>
      <c r="M2378" s="12">
        <v>680</v>
      </c>
      <c r="N2378" s="12">
        <v>245</v>
      </c>
      <c r="O2378" s="14" t="str">
        <f t="shared" si="113"/>
        <v>Ineligible</v>
      </c>
    </row>
    <row r="2379" spans="1:15" x14ac:dyDescent="0.2">
      <c r="A2379" s="11" t="s">
        <v>1859</v>
      </c>
      <c r="B2379" s="11">
        <v>3</v>
      </c>
      <c r="C2379" s="11" t="s">
        <v>1940</v>
      </c>
      <c r="D2379" s="11" t="s">
        <v>1941</v>
      </c>
      <c r="E2379" s="11" t="s">
        <v>19</v>
      </c>
      <c r="F2379" s="11" t="s">
        <v>1942</v>
      </c>
      <c r="G2379" s="15">
        <v>307.54000000000002</v>
      </c>
      <c r="H2379" s="15">
        <v>0</v>
      </c>
      <c r="I2379" s="13">
        <f t="shared" si="111"/>
        <v>0</v>
      </c>
      <c r="J2379" s="12">
        <v>0</v>
      </c>
      <c r="K2379" s="12">
        <v>0</v>
      </c>
      <c r="L2379" s="13" t="str">
        <f t="shared" si="112"/>
        <v>-</v>
      </c>
      <c r="M2379" s="12">
        <v>0</v>
      </c>
      <c r="N2379" s="12">
        <v>0</v>
      </c>
      <c r="O2379" s="14" t="str">
        <f t="shared" si="113"/>
        <v>Ineligible</v>
      </c>
    </row>
    <row r="2380" spans="1:15" x14ac:dyDescent="0.2">
      <c r="A2380" s="11" t="s">
        <v>1859</v>
      </c>
      <c r="B2380" s="11">
        <v>3</v>
      </c>
      <c r="C2380" s="11" t="s">
        <v>1940</v>
      </c>
      <c r="D2380" s="11" t="s">
        <v>1941</v>
      </c>
      <c r="E2380" s="11" t="s">
        <v>21</v>
      </c>
      <c r="F2380" s="11" t="s">
        <v>1943</v>
      </c>
      <c r="G2380" s="15">
        <v>440911.97</v>
      </c>
      <c r="H2380" s="15">
        <v>398414</v>
      </c>
      <c r="I2380" s="13">
        <f t="shared" si="111"/>
        <v>0.90361348094042448</v>
      </c>
      <c r="J2380" s="12">
        <v>850</v>
      </c>
      <c r="K2380" s="12">
        <v>270</v>
      </c>
      <c r="L2380" s="13">
        <f t="shared" si="112"/>
        <v>0.31764705882352939</v>
      </c>
      <c r="M2380" s="12">
        <v>215</v>
      </c>
      <c r="N2380" s="12">
        <v>55</v>
      </c>
      <c r="O2380" s="14" t="str">
        <f t="shared" si="113"/>
        <v>Ineligible</v>
      </c>
    </row>
    <row r="2381" spans="1:15" x14ac:dyDescent="0.2">
      <c r="A2381" s="11" t="s">
        <v>1859</v>
      </c>
      <c r="B2381" s="11">
        <v>3</v>
      </c>
      <c r="C2381" s="11" t="s">
        <v>1940</v>
      </c>
      <c r="D2381" s="11" t="s">
        <v>1941</v>
      </c>
      <c r="E2381" s="11" t="s">
        <v>27</v>
      </c>
      <c r="F2381" s="11" t="s">
        <v>1944</v>
      </c>
      <c r="G2381" s="15">
        <v>645660</v>
      </c>
      <c r="H2381" s="15">
        <v>575294</v>
      </c>
      <c r="I2381" s="13">
        <f t="shared" si="111"/>
        <v>0.89101694390236352</v>
      </c>
      <c r="J2381" s="12">
        <v>1280</v>
      </c>
      <c r="K2381" s="12">
        <v>640</v>
      </c>
      <c r="L2381" s="13">
        <f t="shared" si="112"/>
        <v>0.5</v>
      </c>
      <c r="M2381" s="12">
        <v>550</v>
      </c>
      <c r="N2381" s="12">
        <v>90</v>
      </c>
      <c r="O2381" s="14" t="str">
        <f t="shared" si="113"/>
        <v>Ineligible</v>
      </c>
    </row>
    <row r="2382" spans="1:15" x14ac:dyDescent="0.2">
      <c r="A2382" s="11" t="s">
        <v>1859</v>
      </c>
      <c r="B2382" s="11">
        <v>3</v>
      </c>
      <c r="C2382" s="11" t="s">
        <v>1940</v>
      </c>
      <c r="D2382" s="11" t="s">
        <v>1941</v>
      </c>
      <c r="E2382" s="11" t="s">
        <v>29</v>
      </c>
      <c r="F2382" s="11" t="s">
        <v>1945</v>
      </c>
      <c r="G2382" s="15">
        <v>691768</v>
      </c>
      <c r="H2382" s="15">
        <v>504373</v>
      </c>
      <c r="I2382" s="13">
        <f t="shared" si="111"/>
        <v>0.72910715731285636</v>
      </c>
      <c r="J2382" s="12">
        <v>890</v>
      </c>
      <c r="K2382" s="12">
        <v>370</v>
      </c>
      <c r="L2382" s="13">
        <f t="shared" si="112"/>
        <v>0.4157303370786517</v>
      </c>
      <c r="M2382" s="12">
        <v>270</v>
      </c>
      <c r="N2382" s="12">
        <v>100</v>
      </c>
      <c r="O2382" s="14" t="str">
        <f t="shared" si="113"/>
        <v>Ineligible</v>
      </c>
    </row>
    <row r="2383" spans="1:15" x14ac:dyDescent="0.2">
      <c r="A2383" s="11" t="s">
        <v>1859</v>
      </c>
      <c r="B2383" s="11">
        <v>3</v>
      </c>
      <c r="C2383" s="11" t="s">
        <v>1946</v>
      </c>
      <c r="D2383" s="11" t="s">
        <v>105</v>
      </c>
      <c r="E2383" s="11" t="s">
        <v>21</v>
      </c>
      <c r="F2383" s="11" t="s">
        <v>1947</v>
      </c>
      <c r="G2383" s="15">
        <v>3201293</v>
      </c>
      <c r="H2383" s="15">
        <v>689391</v>
      </c>
      <c r="I2383" s="13">
        <f t="shared" si="111"/>
        <v>0.21534767358064383</v>
      </c>
      <c r="J2383" s="12">
        <v>655</v>
      </c>
      <c r="K2383" s="12">
        <v>70</v>
      </c>
      <c r="L2383" s="13">
        <f t="shared" si="112"/>
        <v>0.10687022900763359</v>
      </c>
      <c r="M2383" s="12">
        <v>60</v>
      </c>
      <c r="N2383" s="12">
        <v>10</v>
      </c>
      <c r="O2383" s="14" t="str">
        <f t="shared" si="113"/>
        <v>Ineligible</v>
      </c>
    </row>
    <row r="2384" spans="1:15" x14ac:dyDescent="0.2">
      <c r="A2384" s="11" t="s">
        <v>1859</v>
      </c>
      <c r="B2384" s="11">
        <v>3</v>
      </c>
      <c r="C2384" s="11" t="s">
        <v>1946</v>
      </c>
      <c r="D2384" s="11" t="s">
        <v>105</v>
      </c>
      <c r="E2384" s="11" t="s">
        <v>27</v>
      </c>
      <c r="F2384" s="11" t="s">
        <v>1948</v>
      </c>
      <c r="G2384" s="15">
        <v>715854</v>
      </c>
      <c r="H2384" s="15">
        <v>557719</v>
      </c>
      <c r="I2384" s="13">
        <f t="shared" si="111"/>
        <v>0.77909601678554563</v>
      </c>
      <c r="J2384" s="12">
        <v>880</v>
      </c>
      <c r="K2384" s="12">
        <v>585</v>
      </c>
      <c r="L2384" s="13">
        <f t="shared" si="112"/>
        <v>0.66477272727272729</v>
      </c>
      <c r="M2384" s="12">
        <v>290</v>
      </c>
      <c r="N2384" s="12">
        <v>295</v>
      </c>
      <c r="O2384" s="14" t="str">
        <f t="shared" si="113"/>
        <v>CD Eligible</v>
      </c>
    </row>
    <row r="2385" spans="1:15" x14ac:dyDescent="0.2">
      <c r="A2385" s="11" t="s">
        <v>1859</v>
      </c>
      <c r="B2385" s="11">
        <v>3</v>
      </c>
      <c r="C2385" s="11" t="s">
        <v>1949</v>
      </c>
      <c r="D2385" s="11" t="s">
        <v>1950</v>
      </c>
      <c r="E2385" s="11" t="s">
        <v>21</v>
      </c>
      <c r="F2385" s="11" t="s">
        <v>1951</v>
      </c>
      <c r="G2385" s="15">
        <v>540584</v>
      </c>
      <c r="H2385" s="15">
        <v>480579</v>
      </c>
      <c r="I2385" s="13">
        <f t="shared" si="111"/>
        <v>0.88899967442617611</v>
      </c>
      <c r="J2385" s="12">
        <v>1140</v>
      </c>
      <c r="K2385" s="12">
        <v>640</v>
      </c>
      <c r="L2385" s="13">
        <f t="shared" si="112"/>
        <v>0.56140350877192979</v>
      </c>
      <c r="M2385" s="12">
        <v>320</v>
      </c>
      <c r="N2385" s="12">
        <v>320</v>
      </c>
      <c r="O2385" s="14" t="str">
        <f t="shared" si="113"/>
        <v>CD Eligible</v>
      </c>
    </row>
    <row r="2386" spans="1:15" x14ac:dyDescent="0.2">
      <c r="A2386" s="11" t="s">
        <v>1859</v>
      </c>
      <c r="B2386" s="11">
        <v>3</v>
      </c>
      <c r="C2386" s="11" t="s">
        <v>1949</v>
      </c>
      <c r="D2386" s="11" t="s">
        <v>1950</v>
      </c>
      <c r="E2386" s="11" t="s">
        <v>27</v>
      </c>
      <c r="F2386" s="11" t="s">
        <v>1952</v>
      </c>
      <c r="G2386" s="15">
        <v>965584</v>
      </c>
      <c r="H2386" s="15">
        <v>959170</v>
      </c>
      <c r="I2386" s="13">
        <f t="shared" si="111"/>
        <v>0.99335738786061079</v>
      </c>
      <c r="J2386" s="12">
        <v>1895</v>
      </c>
      <c r="K2386" s="12">
        <v>605</v>
      </c>
      <c r="L2386" s="13">
        <f t="shared" si="112"/>
        <v>0.31926121372031663</v>
      </c>
      <c r="M2386" s="12">
        <v>345</v>
      </c>
      <c r="N2386" s="12">
        <v>260</v>
      </c>
      <c r="O2386" s="14" t="str">
        <f t="shared" si="113"/>
        <v>Ineligible</v>
      </c>
    </row>
    <row r="2387" spans="1:15" x14ac:dyDescent="0.2">
      <c r="A2387" s="11" t="s">
        <v>1859</v>
      </c>
      <c r="B2387" s="11">
        <v>3</v>
      </c>
      <c r="C2387" s="11" t="s">
        <v>1949</v>
      </c>
      <c r="D2387" s="11" t="s">
        <v>1950</v>
      </c>
      <c r="E2387" s="11" t="s">
        <v>29</v>
      </c>
      <c r="F2387" s="11" t="s">
        <v>1953</v>
      </c>
      <c r="G2387" s="15">
        <v>518708</v>
      </c>
      <c r="H2387" s="15">
        <v>498425</v>
      </c>
      <c r="I2387" s="13">
        <f t="shared" si="111"/>
        <v>0.96089707504029243</v>
      </c>
      <c r="J2387" s="12">
        <v>1410</v>
      </c>
      <c r="K2387" s="12">
        <v>495</v>
      </c>
      <c r="L2387" s="13">
        <f t="shared" si="112"/>
        <v>0.35106382978723405</v>
      </c>
      <c r="M2387" s="12">
        <v>390</v>
      </c>
      <c r="N2387" s="12">
        <v>105</v>
      </c>
      <c r="O2387" s="14" t="str">
        <f t="shared" si="113"/>
        <v>Ineligible</v>
      </c>
    </row>
    <row r="2388" spans="1:15" x14ac:dyDescent="0.2">
      <c r="A2388" s="11" t="s">
        <v>1859</v>
      </c>
      <c r="B2388" s="11">
        <v>3</v>
      </c>
      <c r="C2388" s="11" t="s">
        <v>1954</v>
      </c>
      <c r="D2388" s="11" t="s">
        <v>110</v>
      </c>
      <c r="E2388" s="11" t="s">
        <v>21</v>
      </c>
      <c r="F2388" s="11" t="s">
        <v>1955</v>
      </c>
      <c r="G2388" s="15">
        <v>7943385</v>
      </c>
      <c r="H2388" s="15">
        <v>3243322</v>
      </c>
      <c r="I2388" s="13">
        <f t="shared" si="111"/>
        <v>0.40830477183215974</v>
      </c>
      <c r="J2388" s="12">
        <v>980</v>
      </c>
      <c r="K2388" s="12">
        <v>265</v>
      </c>
      <c r="L2388" s="13">
        <f t="shared" si="112"/>
        <v>0.27040816326530615</v>
      </c>
      <c r="M2388" s="12">
        <v>210</v>
      </c>
      <c r="N2388" s="12">
        <v>55</v>
      </c>
      <c r="O2388" s="14" t="str">
        <f t="shared" si="113"/>
        <v>Ineligible</v>
      </c>
    </row>
    <row r="2389" spans="1:15" x14ac:dyDescent="0.2">
      <c r="A2389" s="11" t="s">
        <v>1859</v>
      </c>
      <c r="B2389" s="11">
        <v>3</v>
      </c>
      <c r="C2389" s="11" t="s">
        <v>1956</v>
      </c>
      <c r="D2389" s="11" t="s">
        <v>113</v>
      </c>
      <c r="E2389" s="11" t="s">
        <v>19</v>
      </c>
      <c r="F2389" s="11" t="s">
        <v>1957</v>
      </c>
      <c r="G2389" s="15">
        <v>0.14000000000000001</v>
      </c>
      <c r="H2389" s="15">
        <v>0</v>
      </c>
      <c r="I2389" s="13">
        <f t="shared" si="111"/>
        <v>0</v>
      </c>
      <c r="J2389" s="12">
        <v>0</v>
      </c>
      <c r="K2389" s="12">
        <v>0</v>
      </c>
      <c r="L2389" s="13" t="str">
        <f t="shared" si="112"/>
        <v>-</v>
      </c>
      <c r="M2389" s="12">
        <v>0</v>
      </c>
      <c r="N2389" s="12">
        <v>0</v>
      </c>
      <c r="O2389" s="14" t="str">
        <f t="shared" si="113"/>
        <v>Ineligible</v>
      </c>
    </row>
    <row r="2390" spans="1:15" x14ac:dyDescent="0.2">
      <c r="A2390" s="11" t="s">
        <v>1859</v>
      </c>
      <c r="B2390" s="11">
        <v>3</v>
      </c>
      <c r="C2390" s="11" t="s">
        <v>1956</v>
      </c>
      <c r="D2390" s="11" t="s">
        <v>113</v>
      </c>
      <c r="E2390" s="11" t="s">
        <v>21</v>
      </c>
      <c r="F2390" s="11" t="s">
        <v>1958</v>
      </c>
      <c r="G2390" s="15">
        <v>908607.73</v>
      </c>
      <c r="H2390" s="15">
        <v>844203</v>
      </c>
      <c r="I2390" s="13">
        <f t="shared" si="111"/>
        <v>0.92911712296350379</v>
      </c>
      <c r="J2390" s="12">
        <v>1555</v>
      </c>
      <c r="K2390" s="12">
        <v>520</v>
      </c>
      <c r="L2390" s="13">
        <f t="shared" si="112"/>
        <v>0.33440514469453375</v>
      </c>
      <c r="M2390" s="12">
        <v>230</v>
      </c>
      <c r="N2390" s="12">
        <v>290</v>
      </c>
      <c r="O2390" s="14" t="str">
        <f t="shared" si="113"/>
        <v>Ineligible</v>
      </c>
    </row>
    <row r="2391" spans="1:15" x14ac:dyDescent="0.2">
      <c r="A2391" s="11" t="s">
        <v>1859</v>
      </c>
      <c r="B2391" s="11">
        <v>3</v>
      </c>
      <c r="C2391" s="11" t="s">
        <v>1959</v>
      </c>
      <c r="D2391" s="11" t="s">
        <v>116</v>
      </c>
      <c r="E2391" s="11" t="s">
        <v>21</v>
      </c>
      <c r="F2391" s="11" t="s">
        <v>1960</v>
      </c>
      <c r="G2391" s="15">
        <v>944419</v>
      </c>
      <c r="H2391" s="15">
        <v>424750</v>
      </c>
      <c r="I2391" s="13">
        <f t="shared" si="111"/>
        <v>0.44974741084200975</v>
      </c>
      <c r="J2391" s="12">
        <v>1475</v>
      </c>
      <c r="K2391" s="12">
        <v>540</v>
      </c>
      <c r="L2391" s="13">
        <f t="shared" si="112"/>
        <v>0.36610169491525424</v>
      </c>
      <c r="M2391" s="12">
        <v>365</v>
      </c>
      <c r="N2391" s="12">
        <v>175</v>
      </c>
      <c r="O2391" s="14" t="str">
        <f t="shared" si="113"/>
        <v>Ineligible</v>
      </c>
    </row>
    <row r="2392" spans="1:15" x14ac:dyDescent="0.2">
      <c r="A2392" s="11" t="s">
        <v>1859</v>
      </c>
      <c r="B2392" s="11">
        <v>3</v>
      </c>
      <c r="C2392" s="11" t="s">
        <v>1959</v>
      </c>
      <c r="D2392" s="11" t="s">
        <v>116</v>
      </c>
      <c r="E2392" s="11" t="s">
        <v>27</v>
      </c>
      <c r="F2392" s="11" t="s">
        <v>1961</v>
      </c>
      <c r="G2392" s="15">
        <v>676530</v>
      </c>
      <c r="H2392" s="15">
        <v>302963</v>
      </c>
      <c r="I2392" s="13">
        <f t="shared" si="111"/>
        <v>0.44781901763410342</v>
      </c>
      <c r="J2392" s="12">
        <v>460</v>
      </c>
      <c r="K2392" s="12">
        <v>175</v>
      </c>
      <c r="L2392" s="13">
        <f t="shared" si="112"/>
        <v>0.38043478260869568</v>
      </c>
      <c r="M2392" s="12">
        <v>155</v>
      </c>
      <c r="N2392" s="12">
        <v>20</v>
      </c>
      <c r="O2392" s="14" t="str">
        <f t="shared" si="113"/>
        <v>Ineligible</v>
      </c>
    </row>
    <row r="2393" spans="1:15" x14ac:dyDescent="0.2">
      <c r="A2393" s="11" t="s">
        <v>1859</v>
      </c>
      <c r="B2393" s="11">
        <v>3</v>
      </c>
      <c r="C2393" s="11" t="s">
        <v>1959</v>
      </c>
      <c r="D2393" s="11" t="s">
        <v>116</v>
      </c>
      <c r="E2393" s="11" t="s">
        <v>29</v>
      </c>
      <c r="F2393" s="11" t="s">
        <v>1962</v>
      </c>
      <c r="G2393" s="15">
        <v>756179</v>
      </c>
      <c r="H2393" s="15">
        <v>301754</v>
      </c>
      <c r="I2393" s="13">
        <f t="shared" si="111"/>
        <v>0.39905101834354034</v>
      </c>
      <c r="J2393" s="12">
        <v>465</v>
      </c>
      <c r="K2393" s="12">
        <v>165</v>
      </c>
      <c r="L2393" s="13">
        <f t="shared" si="112"/>
        <v>0.35483870967741937</v>
      </c>
      <c r="M2393" s="12">
        <v>85</v>
      </c>
      <c r="N2393" s="12">
        <v>80</v>
      </c>
      <c r="O2393" s="14" t="str">
        <f t="shared" si="113"/>
        <v>Ineligible</v>
      </c>
    </row>
    <row r="2394" spans="1:15" x14ac:dyDescent="0.2">
      <c r="A2394" s="11" t="s">
        <v>1859</v>
      </c>
      <c r="B2394" s="11">
        <v>3</v>
      </c>
      <c r="C2394" s="11" t="s">
        <v>1963</v>
      </c>
      <c r="D2394" s="11" t="s">
        <v>126</v>
      </c>
      <c r="E2394" s="11" t="s">
        <v>21</v>
      </c>
      <c r="F2394" s="11" t="s">
        <v>1964</v>
      </c>
      <c r="G2394" s="15">
        <v>1457995</v>
      </c>
      <c r="H2394" s="15">
        <v>771888</v>
      </c>
      <c r="I2394" s="13">
        <f t="shared" si="111"/>
        <v>0.52941745342062219</v>
      </c>
      <c r="J2394" s="12">
        <v>1295</v>
      </c>
      <c r="K2394" s="12">
        <v>285</v>
      </c>
      <c r="L2394" s="13">
        <f t="shared" si="112"/>
        <v>0.22007722007722008</v>
      </c>
      <c r="M2394" s="12">
        <v>175</v>
      </c>
      <c r="N2394" s="12">
        <v>110</v>
      </c>
      <c r="O2394" s="14" t="str">
        <f t="shared" si="113"/>
        <v>Ineligible</v>
      </c>
    </row>
    <row r="2395" spans="1:15" x14ac:dyDescent="0.2">
      <c r="A2395" s="11" t="s">
        <v>1859</v>
      </c>
      <c r="B2395" s="11">
        <v>3</v>
      </c>
      <c r="C2395" s="11" t="s">
        <v>1963</v>
      </c>
      <c r="D2395" s="11" t="s">
        <v>126</v>
      </c>
      <c r="E2395" s="11" t="s">
        <v>27</v>
      </c>
      <c r="F2395" s="11" t="s">
        <v>1965</v>
      </c>
      <c r="G2395" s="15">
        <v>700943</v>
      </c>
      <c r="H2395" s="15">
        <v>434037</v>
      </c>
      <c r="I2395" s="13">
        <f t="shared" si="111"/>
        <v>0.61921868111957745</v>
      </c>
      <c r="J2395" s="12">
        <v>960</v>
      </c>
      <c r="K2395" s="12">
        <v>160</v>
      </c>
      <c r="L2395" s="13">
        <f t="shared" si="112"/>
        <v>0.16666666666666666</v>
      </c>
      <c r="M2395" s="12">
        <v>150</v>
      </c>
      <c r="N2395" s="12">
        <v>10</v>
      </c>
      <c r="O2395" s="14" t="str">
        <f t="shared" si="113"/>
        <v>Ineligible</v>
      </c>
    </row>
    <row r="2396" spans="1:15" x14ac:dyDescent="0.2">
      <c r="A2396" s="11" t="s">
        <v>1859</v>
      </c>
      <c r="B2396" s="11">
        <v>3</v>
      </c>
      <c r="C2396" s="11" t="s">
        <v>1963</v>
      </c>
      <c r="D2396" s="11" t="s">
        <v>126</v>
      </c>
      <c r="E2396" s="11" t="s">
        <v>29</v>
      </c>
      <c r="F2396" s="11" t="s">
        <v>1966</v>
      </c>
      <c r="G2396" s="15">
        <v>657170</v>
      </c>
      <c r="H2396" s="15">
        <v>469249</v>
      </c>
      <c r="I2396" s="13">
        <f t="shared" si="111"/>
        <v>0.7140450720513718</v>
      </c>
      <c r="J2396" s="12">
        <v>820</v>
      </c>
      <c r="K2396" s="12">
        <v>100</v>
      </c>
      <c r="L2396" s="13">
        <f t="shared" si="112"/>
        <v>0.12195121951219512</v>
      </c>
      <c r="M2396" s="12">
        <v>80</v>
      </c>
      <c r="N2396" s="12">
        <v>20</v>
      </c>
      <c r="O2396" s="14" t="str">
        <f t="shared" si="113"/>
        <v>Ineligible</v>
      </c>
    </row>
    <row r="2397" spans="1:15" x14ac:dyDescent="0.2">
      <c r="A2397" s="11" t="s">
        <v>1859</v>
      </c>
      <c r="B2397" s="11">
        <v>3</v>
      </c>
      <c r="C2397" s="11" t="s">
        <v>1967</v>
      </c>
      <c r="D2397" s="11" t="s">
        <v>142</v>
      </c>
      <c r="E2397" s="11" t="s">
        <v>21</v>
      </c>
      <c r="F2397" s="11" t="s">
        <v>1968</v>
      </c>
      <c r="G2397" s="15">
        <v>165000</v>
      </c>
      <c r="H2397" s="15">
        <v>0</v>
      </c>
      <c r="I2397" s="13">
        <f t="shared" si="111"/>
        <v>0</v>
      </c>
      <c r="J2397" s="12">
        <v>0</v>
      </c>
      <c r="K2397" s="12">
        <v>0</v>
      </c>
      <c r="L2397" s="13" t="str">
        <f t="shared" si="112"/>
        <v>-</v>
      </c>
      <c r="M2397" s="12">
        <v>0</v>
      </c>
      <c r="N2397" s="12">
        <v>0</v>
      </c>
      <c r="O2397" s="14" t="str">
        <f t="shared" si="113"/>
        <v>Ineligible</v>
      </c>
    </row>
    <row r="2398" spans="1:15" x14ac:dyDescent="0.2">
      <c r="A2398" s="11" t="s">
        <v>1859</v>
      </c>
      <c r="B2398" s="11">
        <v>3</v>
      </c>
      <c r="C2398" s="11" t="s">
        <v>1967</v>
      </c>
      <c r="D2398" s="11" t="s">
        <v>142</v>
      </c>
      <c r="E2398" s="11" t="s">
        <v>27</v>
      </c>
      <c r="F2398" s="11" t="s">
        <v>1969</v>
      </c>
      <c r="G2398" s="15">
        <v>1130997</v>
      </c>
      <c r="H2398" s="15">
        <v>637889</v>
      </c>
      <c r="I2398" s="13">
        <f t="shared" si="111"/>
        <v>0.56400591690340474</v>
      </c>
      <c r="J2398" s="12">
        <v>825</v>
      </c>
      <c r="K2398" s="12">
        <v>280</v>
      </c>
      <c r="L2398" s="13">
        <f t="shared" si="112"/>
        <v>0.33939393939393941</v>
      </c>
      <c r="M2398" s="12">
        <v>245</v>
      </c>
      <c r="N2398" s="12">
        <v>35</v>
      </c>
      <c r="O2398" s="14" t="str">
        <f t="shared" si="113"/>
        <v>Ineligible</v>
      </c>
    </row>
    <row r="2399" spans="1:15" x14ac:dyDescent="0.2">
      <c r="A2399" s="11" t="s">
        <v>1859</v>
      </c>
      <c r="B2399" s="11">
        <v>3</v>
      </c>
      <c r="C2399" s="11" t="s">
        <v>1967</v>
      </c>
      <c r="D2399" s="11" t="s">
        <v>142</v>
      </c>
      <c r="E2399" s="11" t="s">
        <v>29</v>
      </c>
      <c r="F2399" s="11" t="s">
        <v>1970</v>
      </c>
      <c r="G2399" s="15">
        <v>759223</v>
      </c>
      <c r="H2399" s="15">
        <v>417981</v>
      </c>
      <c r="I2399" s="13">
        <f t="shared" si="111"/>
        <v>0.55053785251500542</v>
      </c>
      <c r="J2399" s="12">
        <v>915</v>
      </c>
      <c r="K2399" s="12">
        <v>235</v>
      </c>
      <c r="L2399" s="13">
        <f t="shared" si="112"/>
        <v>0.25683060109289618</v>
      </c>
      <c r="M2399" s="12">
        <v>130</v>
      </c>
      <c r="N2399" s="12">
        <v>105</v>
      </c>
      <c r="O2399" s="14" t="str">
        <f t="shared" si="113"/>
        <v>Ineligible</v>
      </c>
    </row>
    <row r="2400" spans="1:15" x14ac:dyDescent="0.2">
      <c r="A2400" s="11" t="s">
        <v>1859</v>
      </c>
      <c r="B2400" s="11">
        <v>3</v>
      </c>
      <c r="C2400" s="11" t="s">
        <v>1967</v>
      </c>
      <c r="D2400" s="11" t="s">
        <v>142</v>
      </c>
      <c r="E2400" s="11" t="s">
        <v>37</v>
      </c>
      <c r="F2400" s="11" t="s">
        <v>1971</v>
      </c>
      <c r="G2400" s="15">
        <v>1062387</v>
      </c>
      <c r="H2400" s="15">
        <v>757298</v>
      </c>
      <c r="I2400" s="13">
        <f t="shared" si="111"/>
        <v>0.71282687005770962</v>
      </c>
      <c r="J2400" s="12">
        <v>1350</v>
      </c>
      <c r="K2400" s="12">
        <v>400</v>
      </c>
      <c r="L2400" s="13">
        <f t="shared" si="112"/>
        <v>0.29629629629629628</v>
      </c>
      <c r="M2400" s="12">
        <v>335</v>
      </c>
      <c r="N2400" s="12">
        <v>65</v>
      </c>
      <c r="O2400" s="14" t="str">
        <f t="shared" si="113"/>
        <v>Ineligible</v>
      </c>
    </row>
    <row r="2401" spans="1:15" x14ac:dyDescent="0.2">
      <c r="A2401" s="11" t="s">
        <v>1859</v>
      </c>
      <c r="B2401" s="11">
        <v>3</v>
      </c>
      <c r="C2401" s="11" t="s">
        <v>1972</v>
      </c>
      <c r="D2401" s="11" t="s">
        <v>148</v>
      </c>
      <c r="E2401" s="11" t="s">
        <v>19</v>
      </c>
      <c r="F2401" s="11" t="s">
        <v>1973</v>
      </c>
      <c r="G2401" s="15">
        <v>90.85</v>
      </c>
      <c r="H2401" s="15">
        <v>0</v>
      </c>
      <c r="I2401" s="13">
        <f t="shared" si="111"/>
        <v>0</v>
      </c>
      <c r="J2401" s="12">
        <v>0</v>
      </c>
      <c r="K2401" s="12">
        <v>0</v>
      </c>
      <c r="L2401" s="13" t="str">
        <f t="shared" si="112"/>
        <v>-</v>
      </c>
      <c r="M2401" s="12">
        <v>0</v>
      </c>
      <c r="N2401" s="12">
        <v>0</v>
      </c>
      <c r="O2401" s="14" t="str">
        <f t="shared" si="113"/>
        <v>Ineligible</v>
      </c>
    </row>
    <row r="2402" spans="1:15" x14ac:dyDescent="0.2">
      <c r="A2402" s="11" t="s">
        <v>1859</v>
      </c>
      <c r="B2402" s="11">
        <v>3</v>
      </c>
      <c r="C2402" s="11" t="s">
        <v>1972</v>
      </c>
      <c r="D2402" s="11" t="s">
        <v>148</v>
      </c>
      <c r="E2402" s="11" t="s">
        <v>21</v>
      </c>
      <c r="F2402" s="11" t="s">
        <v>1974</v>
      </c>
      <c r="G2402" s="15">
        <v>1008141.45</v>
      </c>
      <c r="H2402" s="15">
        <v>916835</v>
      </c>
      <c r="I2402" s="13">
        <f t="shared" si="111"/>
        <v>0.90943091368775686</v>
      </c>
      <c r="J2402" s="12">
        <v>1265</v>
      </c>
      <c r="K2402" s="12">
        <v>325</v>
      </c>
      <c r="L2402" s="13">
        <f t="shared" si="112"/>
        <v>0.25691699604743085</v>
      </c>
      <c r="M2402" s="12">
        <v>115</v>
      </c>
      <c r="N2402" s="12">
        <v>210</v>
      </c>
      <c r="O2402" s="14" t="str">
        <f t="shared" si="113"/>
        <v>Ineligible</v>
      </c>
    </row>
    <row r="2403" spans="1:15" x14ac:dyDescent="0.2">
      <c r="A2403" s="11" t="s">
        <v>1859</v>
      </c>
      <c r="B2403" s="11">
        <v>3</v>
      </c>
      <c r="C2403" s="11" t="s">
        <v>1972</v>
      </c>
      <c r="D2403" s="11" t="s">
        <v>148</v>
      </c>
      <c r="E2403" s="11" t="s">
        <v>27</v>
      </c>
      <c r="F2403" s="11" t="s">
        <v>1975</v>
      </c>
      <c r="G2403" s="15">
        <v>697510</v>
      </c>
      <c r="H2403" s="15">
        <v>671751</v>
      </c>
      <c r="I2403" s="13">
        <f t="shared" si="111"/>
        <v>0.96307006351163427</v>
      </c>
      <c r="J2403" s="12">
        <v>1150</v>
      </c>
      <c r="K2403" s="12">
        <v>385</v>
      </c>
      <c r="L2403" s="13">
        <f t="shared" si="112"/>
        <v>0.33478260869565218</v>
      </c>
      <c r="M2403" s="12">
        <v>185</v>
      </c>
      <c r="N2403" s="12">
        <v>200</v>
      </c>
      <c r="O2403" s="14" t="str">
        <f t="shared" si="113"/>
        <v>Ineligible</v>
      </c>
    </row>
    <row r="2404" spans="1:15" x14ac:dyDescent="0.2">
      <c r="A2404" s="11" t="s">
        <v>1859</v>
      </c>
      <c r="B2404" s="11">
        <v>3</v>
      </c>
      <c r="C2404" s="11" t="s">
        <v>1976</v>
      </c>
      <c r="D2404" s="11" t="s">
        <v>1977</v>
      </c>
      <c r="E2404" s="11" t="s">
        <v>21</v>
      </c>
      <c r="F2404" s="11" t="s">
        <v>1978</v>
      </c>
      <c r="G2404" s="15">
        <v>848144</v>
      </c>
      <c r="H2404" s="15">
        <v>631160</v>
      </c>
      <c r="I2404" s="13">
        <f t="shared" si="111"/>
        <v>0.74416608500443326</v>
      </c>
      <c r="J2404" s="12">
        <v>1225</v>
      </c>
      <c r="K2404" s="12">
        <v>190</v>
      </c>
      <c r="L2404" s="13">
        <f t="shared" si="112"/>
        <v>0.15510204081632653</v>
      </c>
      <c r="M2404" s="12">
        <v>95</v>
      </c>
      <c r="N2404" s="12">
        <v>95</v>
      </c>
      <c r="O2404" s="14" t="str">
        <f t="shared" si="113"/>
        <v>Ineligible</v>
      </c>
    </row>
    <row r="2405" spans="1:15" x14ac:dyDescent="0.2">
      <c r="A2405" s="11" t="s">
        <v>1859</v>
      </c>
      <c r="B2405" s="11">
        <v>3</v>
      </c>
      <c r="C2405" s="11" t="s">
        <v>1976</v>
      </c>
      <c r="D2405" s="11" t="s">
        <v>1977</v>
      </c>
      <c r="E2405" s="11" t="s">
        <v>27</v>
      </c>
      <c r="F2405" s="11" t="s">
        <v>1979</v>
      </c>
      <c r="G2405" s="15">
        <v>564404</v>
      </c>
      <c r="H2405" s="15">
        <v>485732</v>
      </c>
      <c r="I2405" s="13">
        <f t="shared" si="111"/>
        <v>0.86061048468827295</v>
      </c>
      <c r="J2405" s="12">
        <v>780</v>
      </c>
      <c r="K2405" s="12">
        <v>225</v>
      </c>
      <c r="L2405" s="13">
        <f t="shared" si="112"/>
        <v>0.28846153846153844</v>
      </c>
      <c r="M2405" s="12">
        <v>40</v>
      </c>
      <c r="N2405" s="12">
        <v>185</v>
      </c>
      <c r="O2405" s="14" t="str">
        <f t="shared" si="113"/>
        <v>Ineligible</v>
      </c>
    </row>
    <row r="2406" spans="1:15" x14ac:dyDescent="0.2">
      <c r="A2406" s="11" t="s">
        <v>1859</v>
      </c>
      <c r="B2406" s="11">
        <v>3</v>
      </c>
      <c r="C2406" s="11" t="s">
        <v>1976</v>
      </c>
      <c r="D2406" s="11" t="s">
        <v>1977</v>
      </c>
      <c r="E2406" s="11" t="s">
        <v>29</v>
      </c>
      <c r="F2406" s="11" t="s">
        <v>1980</v>
      </c>
      <c r="G2406" s="15">
        <v>503017</v>
      </c>
      <c r="H2406" s="15">
        <v>434555</v>
      </c>
      <c r="I2406" s="13">
        <f t="shared" si="111"/>
        <v>0.86389724402952583</v>
      </c>
      <c r="J2406" s="12">
        <v>665</v>
      </c>
      <c r="K2406" s="12">
        <v>150</v>
      </c>
      <c r="L2406" s="13">
        <f t="shared" si="112"/>
        <v>0.22556390977443608</v>
      </c>
      <c r="M2406" s="12">
        <v>120</v>
      </c>
      <c r="N2406" s="12">
        <v>30</v>
      </c>
      <c r="O2406" s="14" t="str">
        <f t="shared" si="113"/>
        <v>Ineligible</v>
      </c>
    </row>
    <row r="2407" spans="1:15" x14ac:dyDescent="0.2">
      <c r="A2407" s="11" t="s">
        <v>1859</v>
      </c>
      <c r="B2407" s="11">
        <v>3</v>
      </c>
      <c r="C2407" s="11" t="s">
        <v>1976</v>
      </c>
      <c r="D2407" s="11" t="s">
        <v>1977</v>
      </c>
      <c r="E2407" s="11" t="s">
        <v>37</v>
      </c>
      <c r="F2407" s="11" t="s">
        <v>1981</v>
      </c>
      <c r="G2407" s="15">
        <v>582808</v>
      </c>
      <c r="H2407" s="15">
        <v>383714</v>
      </c>
      <c r="I2407" s="13">
        <f t="shared" si="111"/>
        <v>0.65838835431222631</v>
      </c>
      <c r="J2407" s="12">
        <v>635</v>
      </c>
      <c r="K2407" s="12">
        <v>85</v>
      </c>
      <c r="L2407" s="13">
        <f t="shared" si="112"/>
        <v>0.13385826771653545</v>
      </c>
      <c r="M2407" s="12">
        <v>50</v>
      </c>
      <c r="N2407" s="12">
        <v>35</v>
      </c>
      <c r="O2407" s="14" t="str">
        <f t="shared" si="113"/>
        <v>Ineligible</v>
      </c>
    </row>
    <row r="2408" spans="1:15" x14ac:dyDescent="0.2">
      <c r="A2408" s="11" t="s">
        <v>1859</v>
      </c>
      <c r="B2408" s="11">
        <v>3</v>
      </c>
      <c r="C2408" s="11" t="s">
        <v>1982</v>
      </c>
      <c r="D2408" s="11" t="s">
        <v>154</v>
      </c>
      <c r="E2408" s="11" t="s">
        <v>19</v>
      </c>
      <c r="F2408" s="11" t="s">
        <v>1983</v>
      </c>
      <c r="G2408" s="15">
        <v>61.37</v>
      </c>
      <c r="H2408" s="15">
        <v>0</v>
      </c>
      <c r="I2408" s="13">
        <f t="shared" si="111"/>
        <v>0</v>
      </c>
      <c r="J2408" s="12">
        <v>0</v>
      </c>
      <c r="K2408" s="12">
        <v>0</v>
      </c>
      <c r="L2408" s="13" t="str">
        <f t="shared" si="112"/>
        <v>-</v>
      </c>
      <c r="M2408" s="12">
        <v>0</v>
      </c>
      <c r="N2408" s="12">
        <v>0</v>
      </c>
      <c r="O2408" s="14" t="str">
        <f t="shared" si="113"/>
        <v>Ineligible</v>
      </c>
    </row>
    <row r="2409" spans="1:15" x14ac:dyDescent="0.2">
      <c r="A2409" s="11" t="s">
        <v>1859</v>
      </c>
      <c r="B2409" s="11">
        <v>3</v>
      </c>
      <c r="C2409" s="11" t="s">
        <v>1982</v>
      </c>
      <c r="D2409" s="11" t="s">
        <v>154</v>
      </c>
      <c r="E2409" s="11" t="s">
        <v>21</v>
      </c>
      <c r="F2409" s="11" t="s">
        <v>1984</v>
      </c>
      <c r="G2409" s="15">
        <v>1173199.98</v>
      </c>
      <c r="H2409" s="15">
        <v>783472</v>
      </c>
      <c r="I2409" s="13">
        <f t="shared" si="111"/>
        <v>0.66780771680545037</v>
      </c>
      <c r="J2409" s="12">
        <v>1420</v>
      </c>
      <c r="K2409" s="12">
        <v>230</v>
      </c>
      <c r="L2409" s="13">
        <f t="shared" si="112"/>
        <v>0.1619718309859155</v>
      </c>
      <c r="M2409" s="12">
        <v>110</v>
      </c>
      <c r="N2409" s="12">
        <v>120</v>
      </c>
      <c r="O2409" s="14" t="str">
        <f t="shared" si="113"/>
        <v>Ineligible</v>
      </c>
    </row>
    <row r="2410" spans="1:15" x14ac:dyDescent="0.2">
      <c r="A2410" s="11" t="s">
        <v>1859</v>
      </c>
      <c r="B2410" s="11">
        <v>3</v>
      </c>
      <c r="C2410" s="11" t="s">
        <v>1985</v>
      </c>
      <c r="D2410" s="11" t="s">
        <v>1986</v>
      </c>
      <c r="E2410" s="11" t="s">
        <v>21</v>
      </c>
      <c r="F2410" s="11" t="s">
        <v>1987</v>
      </c>
      <c r="G2410" s="15">
        <v>1217078.94</v>
      </c>
      <c r="H2410" s="15">
        <v>790547</v>
      </c>
      <c r="I2410" s="13">
        <f t="shared" si="111"/>
        <v>0.6495445562471075</v>
      </c>
      <c r="J2410" s="12">
        <v>1890</v>
      </c>
      <c r="K2410" s="12">
        <v>515</v>
      </c>
      <c r="L2410" s="13">
        <f t="shared" si="112"/>
        <v>0.2724867724867725</v>
      </c>
      <c r="M2410" s="12">
        <v>425</v>
      </c>
      <c r="N2410" s="12">
        <v>90</v>
      </c>
      <c r="O2410" s="14" t="str">
        <f t="shared" si="113"/>
        <v>Ineligible</v>
      </c>
    </row>
    <row r="2411" spans="1:15" x14ac:dyDescent="0.2">
      <c r="A2411" s="11" t="s">
        <v>1859</v>
      </c>
      <c r="B2411" s="11">
        <v>3</v>
      </c>
      <c r="C2411" s="11" t="s">
        <v>1988</v>
      </c>
      <c r="D2411" s="11" t="s">
        <v>1989</v>
      </c>
      <c r="E2411" s="11" t="s">
        <v>21</v>
      </c>
      <c r="F2411" s="11" t="s">
        <v>1990</v>
      </c>
      <c r="G2411" s="15">
        <v>805297</v>
      </c>
      <c r="H2411" s="15">
        <v>345580</v>
      </c>
      <c r="I2411" s="13">
        <f t="shared" si="111"/>
        <v>0.42913359915658444</v>
      </c>
      <c r="J2411" s="12">
        <v>435</v>
      </c>
      <c r="K2411" s="12">
        <v>175</v>
      </c>
      <c r="L2411" s="13">
        <f t="shared" si="112"/>
        <v>0.40229885057471265</v>
      </c>
      <c r="M2411" s="12">
        <v>80</v>
      </c>
      <c r="N2411" s="12">
        <v>95</v>
      </c>
      <c r="O2411" s="14" t="str">
        <f t="shared" si="113"/>
        <v>Ineligible</v>
      </c>
    </row>
    <row r="2412" spans="1:15" x14ac:dyDescent="0.2">
      <c r="A2412" s="11" t="s">
        <v>1859</v>
      </c>
      <c r="B2412" s="11">
        <v>3</v>
      </c>
      <c r="C2412" s="11" t="s">
        <v>1988</v>
      </c>
      <c r="D2412" s="11" t="s">
        <v>1989</v>
      </c>
      <c r="E2412" s="11" t="s">
        <v>27</v>
      </c>
      <c r="F2412" s="11" t="s">
        <v>1991</v>
      </c>
      <c r="G2412" s="15">
        <v>338853</v>
      </c>
      <c r="H2412" s="15">
        <v>302626</v>
      </c>
      <c r="I2412" s="13">
        <f t="shared" si="111"/>
        <v>0.89308933372288279</v>
      </c>
      <c r="J2412" s="12">
        <v>865</v>
      </c>
      <c r="K2412" s="12">
        <v>100</v>
      </c>
      <c r="L2412" s="13">
        <f t="shared" si="112"/>
        <v>0.11560693641618497</v>
      </c>
      <c r="M2412" s="12">
        <v>30</v>
      </c>
      <c r="N2412" s="12">
        <v>70</v>
      </c>
      <c r="O2412" s="14" t="str">
        <f t="shared" si="113"/>
        <v>Ineligible</v>
      </c>
    </row>
    <row r="2413" spans="1:15" x14ac:dyDescent="0.2">
      <c r="A2413" s="11" t="s">
        <v>1859</v>
      </c>
      <c r="B2413" s="11">
        <v>3</v>
      </c>
      <c r="C2413" s="11" t="s">
        <v>1988</v>
      </c>
      <c r="D2413" s="11" t="s">
        <v>1989</v>
      </c>
      <c r="E2413" s="11" t="s">
        <v>29</v>
      </c>
      <c r="F2413" s="11" t="s">
        <v>1992</v>
      </c>
      <c r="G2413" s="15">
        <v>423475</v>
      </c>
      <c r="H2413" s="15">
        <v>378877</v>
      </c>
      <c r="I2413" s="13">
        <f t="shared" si="111"/>
        <v>0.89468563669638113</v>
      </c>
      <c r="J2413" s="12">
        <v>765</v>
      </c>
      <c r="K2413" s="12">
        <v>155</v>
      </c>
      <c r="L2413" s="13">
        <f t="shared" si="112"/>
        <v>0.20261437908496732</v>
      </c>
      <c r="M2413" s="12">
        <v>50</v>
      </c>
      <c r="N2413" s="12">
        <v>105</v>
      </c>
      <c r="O2413" s="14" t="str">
        <f t="shared" si="113"/>
        <v>Ineligible</v>
      </c>
    </row>
    <row r="2414" spans="1:15" x14ac:dyDescent="0.2">
      <c r="A2414" s="11" t="s">
        <v>1859</v>
      </c>
      <c r="B2414" s="11">
        <v>3</v>
      </c>
      <c r="C2414" s="11" t="s">
        <v>1993</v>
      </c>
      <c r="D2414" s="11" t="s">
        <v>1994</v>
      </c>
      <c r="E2414" s="11" t="s">
        <v>19</v>
      </c>
      <c r="F2414" s="11" t="s">
        <v>1995</v>
      </c>
      <c r="G2414" s="15">
        <v>40.82</v>
      </c>
      <c r="H2414" s="15">
        <v>0</v>
      </c>
      <c r="I2414" s="13">
        <f t="shared" si="111"/>
        <v>0</v>
      </c>
      <c r="J2414" s="12">
        <v>0</v>
      </c>
      <c r="K2414" s="12">
        <v>0</v>
      </c>
      <c r="L2414" s="13" t="str">
        <f t="shared" si="112"/>
        <v>-</v>
      </c>
      <c r="M2414" s="12">
        <v>0</v>
      </c>
      <c r="N2414" s="12">
        <v>0</v>
      </c>
      <c r="O2414" s="14" t="str">
        <f t="shared" si="113"/>
        <v>Ineligible</v>
      </c>
    </row>
    <row r="2415" spans="1:15" x14ac:dyDescent="0.2">
      <c r="A2415" s="11" t="s">
        <v>1859</v>
      </c>
      <c r="B2415" s="11">
        <v>3</v>
      </c>
      <c r="C2415" s="11" t="s">
        <v>1993</v>
      </c>
      <c r="D2415" s="11" t="s">
        <v>1994</v>
      </c>
      <c r="E2415" s="11" t="s">
        <v>21</v>
      </c>
      <c r="F2415" s="11" t="s">
        <v>1996</v>
      </c>
      <c r="G2415" s="15">
        <v>514496.81</v>
      </c>
      <c r="H2415" s="15">
        <v>506921</v>
      </c>
      <c r="I2415" s="13">
        <f t="shared" si="111"/>
        <v>0.98527530229001814</v>
      </c>
      <c r="J2415" s="12">
        <v>690</v>
      </c>
      <c r="K2415" s="12">
        <v>165</v>
      </c>
      <c r="L2415" s="13">
        <f t="shared" si="112"/>
        <v>0.2391304347826087</v>
      </c>
      <c r="M2415" s="12">
        <v>110</v>
      </c>
      <c r="N2415" s="12">
        <v>55</v>
      </c>
      <c r="O2415" s="14" t="str">
        <f t="shared" si="113"/>
        <v>Ineligible</v>
      </c>
    </row>
    <row r="2416" spans="1:15" x14ac:dyDescent="0.2">
      <c r="A2416" s="11" t="s">
        <v>1859</v>
      </c>
      <c r="B2416" s="11">
        <v>3</v>
      </c>
      <c r="C2416" s="11" t="s">
        <v>1993</v>
      </c>
      <c r="D2416" s="11" t="s">
        <v>1994</v>
      </c>
      <c r="E2416" s="11" t="s">
        <v>27</v>
      </c>
      <c r="F2416" s="11" t="s">
        <v>1997</v>
      </c>
      <c r="G2416" s="15">
        <v>478022</v>
      </c>
      <c r="H2416" s="15">
        <v>464647</v>
      </c>
      <c r="I2416" s="13">
        <f t="shared" si="111"/>
        <v>0.97202011622896012</v>
      </c>
      <c r="J2416" s="12">
        <v>1020</v>
      </c>
      <c r="K2416" s="12">
        <v>295</v>
      </c>
      <c r="L2416" s="13">
        <f t="shared" si="112"/>
        <v>0.28921568627450983</v>
      </c>
      <c r="M2416" s="12">
        <v>60</v>
      </c>
      <c r="N2416" s="12">
        <v>235</v>
      </c>
      <c r="O2416" s="14" t="str">
        <f t="shared" si="113"/>
        <v>Ineligible</v>
      </c>
    </row>
    <row r="2417" spans="1:15" x14ac:dyDescent="0.2">
      <c r="A2417" s="11" t="s">
        <v>1859</v>
      </c>
      <c r="B2417" s="11">
        <v>3</v>
      </c>
      <c r="C2417" s="11" t="s">
        <v>1993</v>
      </c>
      <c r="D2417" s="11" t="s">
        <v>1994</v>
      </c>
      <c r="E2417" s="11" t="s">
        <v>29</v>
      </c>
      <c r="F2417" s="11" t="s">
        <v>1998</v>
      </c>
      <c r="G2417" s="15">
        <v>471887</v>
      </c>
      <c r="H2417" s="15">
        <v>436392</v>
      </c>
      <c r="I2417" s="13">
        <f t="shared" si="111"/>
        <v>0.92478072080815954</v>
      </c>
      <c r="J2417" s="12">
        <v>790</v>
      </c>
      <c r="K2417" s="12">
        <v>155</v>
      </c>
      <c r="L2417" s="13">
        <f t="shared" si="112"/>
        <v>0.19620253164556961</v>
      </c>
      <c r="M2417" s="12">
        <v>85</v>
      </c>
      <c r="N2417" s="12">
        <v>70</v>
      </c>
      <c r="O2417" s="14" t="str">
        <f t="shared" si="113"/>
        <v>Ineligible</v>
      </c>
    </row>
    <row r="2418" spans="1:15" x14ac:dyDescent="0.2">
      <c r="A2418" s="11" t="s">
        <v>1859</v>
      </c>
      <c r="B2418" s="11">
        <v>3</v>
      </c>
      <c r="C2418" s="11" t="s">
        <v>1999</v>
      </c>
      <c r="D2418" s="11" t="s">
        <v>173</v>
      </c>
      <c r="E2418" s="11" t="s">
        <v>21</v>
      </c>
      <c r="F2418" s="11" t="s">
        <v>2000</v>
      </c>
      <c r="G2418" s="15">
        <v>479305</v>
      </c>
      <c r="H2418" s="15">
        <v>282990</v>
      </c>
      <c r="I2418" s="13">
        <f t="shared" si="111"/>
        <v>0.59041737515778059</v>
      </c>
      <c r="J2418" s="12">
        <v>290</v>
      </c>
      <c r="K2418" s="12">
        <v>60</v>
      </c>
      <c r="L2418" s="13">
        <f t="shared" si="112"/>
        <v>0.20689655172413793</v>
      </c>
      <c r="M2418" s="12">
        <v>35</v>
      </c>
      <c r="N2418" s="12">
        <v>25</v>
      </c>
      <c r="O2418" s="14" t="str">
        <f t="shared" si="113"/>
        <v>Ineligible</v>
      </c>
    </row>
    <row r="2419" spans="1:15" x14ac:dyDescent="0.2">
      <c r="A2419" s="11" t="s">
        <v>1859</v>
      </c>
      <c r="B2419" s="11">
        <v>3</v>
      </c>
      <c r="C2419" s="11" t="s">
        <v>1999</v>
      </c>
      <c r="D2419" s="11" t="s">
        <v>173</v>
      </c>
      <c r="E2419" s="11" t="s">
        <v>27</v>
      </c>
      <c r="F2419" s="11" t="s">
        <v>2001</v>
      </c>
      <c r="G2419" s="15">
        <v>508102</v>
      </c>
      <c r="H2419" s="15">
        <v>415535</v>
      </c>
      <c r="I2419" s="13">
        <f t="shared" si="111"/>
        <v>0.81781807589814648</v>
      </c>
      <c r="J2419" s="12">
        <v>900</v>
      </c>
      <c r="K2419" s="12">
        <v>365</v>
      </c>
      <c r="L2419" s="13">
        <f t="shared" si="112"/>
        <v>0.40555555555555556</v>
      </c>
      <c r="M2419" s="12">
        <v>215</v>
      </c>
      <c r="N2419" s="12">
        <v>150</v>
      </c>
      <c r="O2419" s="14" t="str">
        <f t="shared" si="113"/>
        <v>Ineligible</v>
      </c>
    </row>
    <row r="2420" spans="1:15" x14ac:dyDescent="0.2">
      <c r="A2420" s="11" t="s">
        <v>1859</v>
      </c>
      <c r="B2420" s="11">
        <v>3</v>
      </c>
      <c r="C2420" s="11" t="s">
        <v>1999</v>
      </c>
      <c r="D2420" s="11" t="s">
        <v>173</v>
      </c>
      <c r="E2420" s="11" t="s">
        <v>29</v>
      </c>
      <c r="F2420" s="11" t="s">
        <v>2002</v>
      </c>
      <c r="G2420" s="15">
        <v>451286</v>
      </c>
      <c r="H2420" s="15">
        <v>345136</v>
      </c>
      <c r="I2420" s="13">
        <f t="shared" si="111"/>
        <v>0.76478330814605378</v>
      </c>
      <c r="J2420" s="12">
        <v>955</v>
      </c>
      <c r="K2420" s="12">
        <v>285</v>
      </c>
      <c r="L2420" s="13">
        <f t="shared" si="112"/>
        <v>0.29842931937172773</v>
      </c>
      <c r="M2420" s="12">
        <v>160</v>
      </c>
      <c r="N2420" s="12">
        <v>125</v>
      </c>
      <c r="O2420" s="14" t="str">
        <f t="shared" si="113"/>
        <v>Ineligible</v>
      </c>
    </row>
    <row r="2421" spans="1:15" x14ac:dyDescent="0.2">
      <c r="A2421" s="11" t="s">
        <v>1859</v>
      </c>
      <c r="B2421" s="11">
        <v>3</v>
      </c>
      <c r="C2421" s="11" t="s">
        <v>2003</v>
      </c>
      <c r="D2421" s="11" t="s">
        <v>2004</v>
      </c>
      <c r="E2421" s="11" t="s">
        <v>19</v>
      </c>
      <c r="F2421" s="11" t="s">
        <v>2005</v>
      </c>
      <c r="G2421" s="15">
        <v>14.06</v>
      </c>
      <c r="H2421" s="15">
        <v>0</v>
      </c>
      <c r="I2421" s="13">
        <f t="shared" si="111"/>
        <v>0</v>
      </c>
      <c r="J2421" s="12">
        <v>0</v>
      </c>
      <c r="K2421" s="12">
        <v>0</v>
      </c>
      <c r="L2421" s="13" t="str">
        <f t="shared" si="112"/>
        <v>-</v>
      </c>
      <c r="M2421" s="12">
        <v>0</v>
      </c>
      <c r="N2421" s="12">
        <v>0</v>
      </c>
      <c r="O2421" s="14" t="str">
        <f t="shared" si="113"/>
        <v>Ineligible</v>
      </c>
    </row>
    <row r="2422" spans="1:15" x14ac:dyDescent="0.2">
      <c r="A2422" s="11" t="s">
        <v>1859</v>
      </c>
      <c r="B2422" s="11">
        <v>3</v>
      </c>
      <c r="C2422" s="11" t="s">
        <v>2003</v>
      </c>
      <c r="D2422" s="11" t="s">
        <v>2004</v>
      </c>
      <c r="E2422" s="11" t="s">
        <v>21</v>
      </c>
      <c r="F2422" s="11" t="s">
        <v>2006</v>
      </c>
      <c r="G2422" s="15">
        <v>1159424.69</v>
      </c>
      <c r="H2422" s="15">
        <v>685531</v>
      </c>
      <c r="I2422" s="13">
        <f t="shared" si="111"/>
        <v>0.59126824356310714</v>
      </c>
      <c r="J2422" s="12">
        <v>1695</v>
      </c>
      <c r="K2422" s="12">
        <v>800</v>
      </c>
      <c r="L2422" s="13">
        <f t="shared" si="112"/>
        <v>0.471976401179941</v>
      </c>
      <c r="M2422" s="12">
        <v>660</v>
      </c>
      <c r="N2422" s="12">
        <v>140</v>
      </c>
      <c r="O2422" s="14" t="str">
        <f t="shared" si="113"/>
        <v>Ineligible</v>
      </c>
    </row>
    <row r="2423" spans="1:15" x14ac:dyDescent="0.2">
      <c r="A2423" s="11" t="s">
        <v>1859</v>
      </c>
      <c r="B2423" s="11">
        <v>3</v>
      </c>
      <c r="C2423" s="11" t="s">
        <v>2007</v>
      </c>
      <c r="D2423" s="11" t="s">
        <v>2008</v>
      </c>
      <c r="E2423" s="11" t="s">
        <v>19</v>
      </c>
      <c r="F2423" s="11" t="s">
        <v>2009</v>
      </c>
      <c r="G2423" s="15">
        <v>31.06</v>
      </c>
      <c r="H2423" s="15">
        <v>0</v>
      </c>
      <c r="I2423" s="13">
        <f t="shared" si="111"/>
        <v>0</v>
      </c>
      <c r="J2423" s="12">
        <v>0</v>
      </c>
      <c r="K2423" s="12">
        <v>0</v>
      </c>
      <c r="L2423" s="13" t="str">
        <f t="shared" si="112"/>
        <v>-</v>
      </c>
      <c r="M2423" s="12">
        <v>0</v>
      </c>
      <c r="N2423" s="12">
        <v>0</v>
      </c>
      <c r="O2423" s="14" t="str">
        <f t="shared" si="113"/>
        <v>Ineligible</v>
      </c>
    </row>
    <row r="2424" spans="1:15" x14ac:dyDescent="0.2">
      <c r="A2424" s="11" t="s">
        <v>1859</v>
      </c>
      <c r="B2424" s="11">
        <v>3</v>
      </c>
      <c r="C2424" s="11" t="s">
        <v>2007</v>
      </c>
      <c r="D2424" s="11" t="s">
        <v>2008</v>
      </c>
      <c r="E2424" s="11" t="s">
        <v>21</v>
      </c>
      <c r="F2424" s="11" t="s">
        <v>2010</v>
      </c>
      <c r="G2424" s="15">
        <v>768221.29</v>
      </c>
      <c r="H2424" s="15">
        <v>761827</v>
      </c>
      <c r="I2424" s="13">
        <f t="shared" si="111"/>
        <v>0.99167649987935114</v>
      </c>
      <c r="J2424" s="12">
        <v>1170</v>
      </c>
      <c r="K2424" s="12">
        <v>325</v>
      </c>
      <c r="L2424" s="13">
        <f t="shared" si="112"/>
        <v>0.27777777777777779</v>
      </c>
      <c r="M2424" s="12">
        <v>240</v>
      </c>
      <c r="N2424" s="12">
        <v>85</v>
      </c>
      <c r="O2424" s="14" t="str">
        <f t="shared" si="113"/>
        <v>Ineligible</v>
      </c>
    </row>
    <row r="2425" spans="1:15" x14ac:dyDescent="0.2">
      <c r="A2425" s="11" t="s">
        <v>1859</v>
      </c>
      <c r="B2425" s="11">
        <v>3</v>
      </c>
      <c r="C2425" s="11" t="s">
        <v>2007</v>
      </c>
      <c r="D2425" s="11" t="s">
        <v>2008</v>
      </c>
      <c r="E2425" s="11" t="s">
        <v>27</v>
      </c>
      <c r="F2425" s="11" t="s">
        <v>2011</v>
      </c>
      <c r="G2425" s="15">
        <v>845316.27</v>
      </c>
      <c r="H2425" s="15">
        <v>829057</v>
      </c>
      <c r="I2425" s="13">
        <f t="shared" si="111"/>
        <v>0.98076545953622773</v>
      </c>
      <c r="J2425" s="12">
        <v>1265</v>
      </c>
      <c r="K2425" s="12">
        <v>500</v>
      </c>
      <c r="L2425" s="13">
        <f t="shared" si="112"/>
        <v>0.39525691699604742</v>
      </c>
      <c r="M2425" s="12">
        <v>270</v>
      </c>
      <c r="N2425" s="12">
        <v>230</v>
      </c>
      <c r="O2425" s="14" t="str">
        <f t="shared" si="113"/>
        <v>Ineligible</v>
      </c>
    </row>
    <row r="2426" spans="1:15" x14ac:dyDescent="0.2">
      <c r="A2426" s="11" t="s">
        <v>1859</v>
      </c>
      <c r="B2426" s="11">
        <v>3</v>
      </c>
      <c r="C2426" s="11" t="s">
        <v>2012</v>
      </c>
      <c r="D2426" s="11" t="s">
        <v>182</v>
      </c>
      <c r="E2426" s="11" t="s">
        <v>19</v>
      </c>
      <c r="F2426" s="11" t="s">
        <v>2013</v>
      </c>
      <c r="G2426" s="15">
        <v>236411.29</v>
      </c>
      <c r="H2426" s="15">
        <v>0</v>
      </c>
      <c r="I2426" s="13">
        <f t="shared" si="111"/>
        <v>0</v>
      </c>
      <c r="J2426" s="12">
        <v>0</v>
      </c>
      <c r="K2426" s="12">
        <v>0</v>
      </c>
      <c r="L2426" s="13" t="str">
        <f t="shared" si="112"/>
        <v>-</v>
      </c>
      <c r="M2426" s="12">
        <v>0</v>
      </c>
      <c r="N2426" s="12">
        <v>0</v>
      </c>
      <c r="O2426" s="14" t="str">
        <f t="shared" si="113"/>
        <v>Ineligible</v>
      </c>
    </row>
    <row r="2427" spans="1:15" x14ac:dyDescent="0.2">
      <c r="A2427" s="11" t="s">
        <v>1859</v>
      </c>
      <c r="B2427" s="11">
        <v>3</v>
      </c>
      <c r="C2427" s="11" t="s">
        <v>2012</v>
      </c>
      <c r="D2427" s="11" t="s">
        <v>182</v>
      </c>
      <c r="E2427" s="11" t="s">
        <v>21</v>
      </c>
      <c r="F2427" s="11" t="s">
        <v>2014</v>
      </c>
      <c r="G2427" s="15">
        <v>5864905.5899999999</v>
      </c>
      <c r="H2427" s="15">
        <v>301939</v>
      </c>
      <c r="I2427" s="13">
        <f t="shared" si="111"/>
        <v>5.1482329146921531E-2</v>
      </c>
      <c r="J2427" s="12">
        <v>405</v>
      </c>
      <c r="K2427" s="12">
        <v>180</v>
      </c>
      <c r="L2427" s="13">
        <f t="shared" si="112"/>
        <v>0.44444444444444442</v>
      </c>
      <c r="M2427" s="12">
        <v>155</v>
      </c>
      <c r="N2427" s="12">
        <v>25</v>
      </c>
      <c r="O2427" s="14" t="str">
        <f t="shared" si="113"/>
        <v>Ineligible</v>
      </c>
    </row>
    <row r="2428" spans="1:15" x14ac:dyDescent="0.2">
      <c r="A2428" s="11" t="s">
        <v>1859</v>
      </c>
      <c r="B2428" s="11">
        <v>3</v>
      </c>
      <c r="C2428" s="11" t="s">
        <v>2012</v>
      </c>
      <c r="D2428" s="11" t="s">
        <v>182</v>
      </c>
      <c r="E2428" s="11" t="s">
        <v>27</v>
      </c>
      <c r="F2428" s="11" t="s">
        <v>2015</v>
      </c>
      <c r="G2428" s="15">
        <v>758661</v>
      </c>
      <c r="H2428" s="15">
        <v>460430</v>
      </c>
      <c r="I2428" s="13">
        <f t="shared" si="111"/>
        <v>0.60689820618168067</v>
      </c>
      <c r="J2428" s="12">
        <v>1185</v>
      </c>
      <c r="K2428" s="12">
        <v>785</v>
      </c>
      <c r="L2428" s="13">
        <f t="shared" si="112"/>
        <v>0.66244725738396626</v>
      </c>
      <c r="M2428" s="12">
        <v>590</v>
      </c>
      <c r="N2428" s="12">
        <v>195</v>
      </c>
      <c r="O2428" s="14" t="str">
        <f t="shared" si="113"/>
        <v>CD Eligible</v>
      </c>
    </row>
    <row r="2429" spans="1:15" x14ac:dyDescent="0.2">
      <c r="A2429" s="11" t="s">
        <v>1859</v>
      </c>
      <c r="B2429" s="11">
        <v>3</v>
      </c>
      <c r="C2429" s="11" t="s">
        <v>2012</v>
      </c>
      <c r="D2429" s="11" t="s">
        <v>182</v>
      </c>
      <c r="E2429" s="11" t="s">
        <v>29</v>
      </c>
      <c r="F2429" s="11" t="s">
        <v>2016</v>
      </c>
      <c r="G2429" s="15">
        <v>589555</v>
      </c>
      <c r="H2429" s="15">
        <v>277173</v>
      </c>
      <c r="I2429" s="13">
        <f t="shared" si="111"/>
        <v>0.47013934238535843</v>
      </c>
      <c r="J2429" s="12">
        <v>470</v>
      </c>
      <c r="K2429" s="12">
        <v>270</v>
      </c>
      <c r="L2429" s="13">
        <f t="shared" si="112"/>
        <v>0.57446808510638303</v>
      </c>
      <c r="M2429" s="12">
        <v>210</v>
      </c>
      <c r="N2429" s="12">
        <v>60</v>
      </c>
      <c r="O2429" s="14" t="str">
        <f t="shared" si="113"/>
        <v>Ineligible</v>
      </c>
    </row>
    <row r="2430" spans="1:15" x14ac:dyDescent="0.2">
      <c r="A2430" s="11" t="s">
        <v>1859</v>
      </c>
      <c r="B2430" s="11">
        <v>3</v>
      </c>
      <c r="C2430" s="11" t="s">
        <v>2012</v>
      </c>
      <c r="D2430" s="11" t="s">
        <v>182</v>
      </c>
      <c r="E2430" s="11" t="s">
        <v>37</v>
      </c>
      <c r="F2430" s="11" t="s">
        <v>2017</v>
      </c>
      <c r="G2430" s="15">
        <v>827097</v>
      </c>
      <c r="H2430" s="15">
        <v>188156</v>
      </c>
      <c r="I2430" s="13">
        <f t="shared" si="111"/>
        <v>0.2274896414809871</v>
      </c>
      <c r="J2430" s="12">
        <v>350</v>
      </c>
      <c r="K2430" s="12">
        <v>95</v>
      </c>
      <c r="L2430" s="13">
        <f t="shared" si="112"/>
        <v>0.27142857142857141</v>
      </c>
      <c r="M2430" s="12">
        <v>55</v>
      </c>
      <c r="N2430" s="12">
        <v>40</v>
      </c>
      <c r="O2430" s="14" t="str">
        <f t="shared" si="113"/>
        <v>Ineligible</v>
      </c>
    </row>
    <row r="2431" spans="1:15" x14ac:dyDescent="0.2">
      <c r="A2431" s="11" t="s">
        <v>1859</v>
      </c>
      <c r="B2431" s="11">
        <v>3</v>
      </c>
      <c r="C2431" s="11" t="s">
        <v>2018</v>
      </c>
      <c r="D2431" s="11" t="s">
        <v>186</v>
      </c>
      <c r="E2431" s="11" t="s">
        <v>19</v>
      </c>
      <c r="F2431" s="11" t="s">
        <v>2019</v>
      </c>
      <c r="G2431" s="15">
        <v>16.43</v>
      </c>
      <c r="H2431" s="15">
        <v>0</v>
      </c>
      <c r="I2431" s="13">
        <f t="shared" si="111"/>
        <v>0</v>
      </c>
      <c r="J2431" s="12">
        <v>0</v>
      </c>
      <c r="K2431" s="12">
        <v>0</v>
      </c>
      <c r="L2431" s="13" t="str">
        <f t="shared" si="112"/>
        <v>-</v>
      </c>
      <c r="M2431" s="12">
        <v>0</v>
      </c>
      <c r="N2431" s="12">
        <v>0</v>
      </c>
      <c r="O2431" s="14" t="str">
        <f t="shared" si="113"/>
        <v>Ineligible</v>
      </c>
    </row>
    <row r="2432" spans="1:15" x14ac:dyDescent="0.2">
      <c r="A2432" s="11" t="s">
        <v>1859</v>
      </c>
      <c r="B2432" s="11">
        <v>3</v>
      </c>
      <c r="C2432" s="11" t="s">
        <v>2018</v>
      </c>
      <c r="D2432" s="11" t="s">
        <v>186</v>
      </c>
      <c r="E2432" s="11" t="s">
        <v>21</v>
      </c>
      <c r="F2432" s="11" t="s">
        <v>2020</v>
      </c>
      <c r="G2432" s="15">
        <v>1018774.69</v>
      </c>
      <c r="H2432" s="15">
        <v>989980</v>
      </c>
      <c r="I2432" s="13">
        <f t="shared" si="111"/>
        <v>0.97173595861514783</v>
      </c>
      <c r="J2432" s="12">
        <v>1605</v>
      </c>
      <c r="K2432" s="12">
        <v>605</v>
      </c>
      <c r="L2432" s="13">
        <f t="shared" si="112"/>
        <v>0.37694704049844235</v>
      </c>
      <c r="M2432" s="12">
        <v>435</v>
      </c>
      <c r="N2432" s="12">
        <v>170</v>
      </c>
      <c r="O2432" s="14" t="str">
        <f t="shared" si="113"/>
        <v>Ineligible</v>
      </c>
    </row>
    <row r="2433" spans="1:15" x14ac:dyDescent="0.2">
      <c r="A2433" s="11" t="s">
        <v>1859</v>
      </c>
      <c r="B2433" s="11">
        <v>3</v>
      </c>
      <c r="C2433" s="11" t="s">
        <v>2018</v>
      </c>
      <c r="D2433" s="11" t="s">
        <v>186</v>
      </c>
      <c r="E2433" s="11" t="s">
        <v>27</v>
      </c>
      <c r="F2433" s="11" t="s">
        <v>2021</v>
      </c>
      <c r="G2433" s="15">
        <v>317354</v>
      </c>
      <c r="H2433" s="15">
        <v>278113</v>
      </c>
      <c r="I2433" s="13">
        <f t="shared" si="111"/>
        <v>0.87634943942726418</v>
      </c>
      <c r="J2433" s="12">
        <v>770</v>
      </c>
      <c r="K2433" s="12">
        <v>465</v>
      </c>
      <c r="L2433" s="13">
        <f t="shared" si="112"/>
        <v>0.60389610389610393</v>
      </c>
      <c r="M2433" s="12">
        <v>185</v>
      </c>
      <c r="N2433" s="12">
        <v>280</v>
      </c>
      <c r="O2433" s="14" t="str">
        <f t="shared" si="113"/>
        <v>CD Eligible</v>
      </c>
    </row>
    <row r="2434" spans="1:15" x14ac:dyDescent="0.2">
      <c r="A2434" s="11" t="s">
        <v>1859</v>
      </c>
      <c r="B2434" s="11">
        <v>3</v>
      </c>
      <c r="C2434" s="11" t="s">
        <v>2018</v>
      </c>
      <c r="D2434" s="11" t="s">
        <v>186</v>
      </c>
      <c r="E2434" s="11" t="s">
        <v>29</v>
      </c>
      <c r="F2434" s="11" t="s">
        <v>2022</v>
      </c>
      <c r="G2434" s="15">
        <v>526107</v>
      </c>
      <c r="H2434" s="15">
        <v>479120</v>
      </c>
      <c r="I2434" s="13">
        <f t="shared" si="111"/>
        <v>0.91068927043358106</v>
      </c>
      <c r="J2434" s="12">
        <v>1030</v>
      </c>
      <c r="K2434" s="12">
        <v>695</v>
      </c>
      <c r="L2434" s="13">
        <f t="shared" si="112"/>
        <v>0.67475728155339809</v>
      </c>
      <c r="M2434" s="12">
        <v>520</v>
      </c>
      <c r="N2434" s="12">
        <v>175</v>
      </c>
      <c r="O2434" s="14" t="str">
        <f t="shared" si="113"/>
        <v>CD Eligible</v>
      </c>
    </row>
    <row r="2435" spans="1:15" x14ac:dyDescent="0.2">
      <c r="A2435" s="11" t="s">
        <v>1859</v>
      </c>
      <c r="B2435" s="11">
        <v>3</v>
      </c>
      <c r="C2435" s="11" t="s">
        <v>2023</v>
      </c>
      <c r="D2435" s="11" t="s">
        <v>2024</v>
      </c>
      <c r="E2435" s="11" t="s">
        <v>19</v>
      </c>
      <c r="F2435" s="11" t="s">
        <v>2025</v>
      </c>
      <c r="G2435" s="15">
        <v>89.31</v>
      </c>
      <c r="H2435" s="15">
        <v>0</v>
      </c>
      <c r="I2435" s="13">
        <f t="shared" si="111"/>
        <v>0</v>
      </c>
      <c r="J2435" s="12">
        <v>0</v>
      </c>
      <c r="K2435" s="12">
        <v>0</v>
      </c>
      <c r="L2435" s="13" t="str">
        <f t="shared" si="112"/>
        <v>-</v>
      </c>
      <c r="M2435" s="12">
        <v>0</v>
      </c>
      <c r="N2435" s="12">
        <v>0</v>
      </c>
      <c r="O2435" s="14" t="str">
        <f t="shared" si="113"/>
        <v>Ineligible</v>
      </c>
    </row>
    <row r="2436" spans="1:15" x14ac:dyDescent="0.2">
      <c r="A2436" s="11" t="s">
        <v>1859</v>
      </c>
      <c r="B2436" s="11">
        <v>3</v>
      </c>
      <c r="C2436" s="11" t="s">
        <v>2023</v>
      </c>
      <c r="D2436" s="11" t="s">
        <v>2024</v>
      </c>
      <c r="E2436" s="11" t="s">
        <v>21</v>
      </c>
      <c r="F2436" s="11" t="s">
        <v>2026</v>
      </c>
      <c r="G2436" s="15">
        <v>776306.94</v>
      </c>
      <c r="H2436" s="15">
        <v>761988</v>
      </c>
      <c r="I2436" s="13">
        <f t="shared" si="111"/>
        <v>0.98155505346892824</v>
      </c>
      <c r="J2436" s="12">
        <v>1165</v>
      </c>
      <c r="K2436" s="12">
        <v>470</v>
      </c>
      <c r="L2436" s="13">
        <f t="shared" si="112"/>
        <v>0.40343347639484978</v>
      </c>
      <c r="M2436" s="12">
        <v>315</v>
      </c>
      <c r="N2436" s="12">
        <v>155</v>
      </c>
      <c r="O2436" s="14" t="str">
        <f t="shared" si="113"/>
        <v>Ineligible</v>
      </c>
    </row>
    <row r="2437" spans="1:15" x14ac:dyDescent="0.2">
      <c r="A2437" s="11" t="s">
        <v>1859</v>
      </c>
      <c r="B2437" s="11">
        <v>3</v>
      </c>
      <c r="C2437" s="11" t="s">
        <v>2023</v>
      </c>
      <c r="D2437" s="11" t="s">
        <v>2024</v>
      </c>
      <c r="E2437" s="11" t="s">
        <v>27</v>
      </c>
      <c r="F2437" s="11" t="s">
        <v>2027</v>
      </c>
      <c r="G2437" s="15">
        <v>870517</v>
      </c>
      <c r="H2437" s="15">
        <v>799405</v>
      </c>
      <c r="I2437" s="13">
        <f t="shared" si="111"/>
        <v>0.91831061311841122</v>
      </c>
      <c r="J2437" s="12">
        <v>1320</v>
      </c>
      <c r="K2437" s="12">
        <v>710</v>
      </c>
      <c r="L2437" s="13">
        <f t="shared" si="112"/>
        <v>0.53787878787878785</v>
      </c>
      <c r="M2437" s="12">
        <v>545</v>
      </c>
      <c r="N2437" s="12">
        <v>165</v>
      </c>
      <c r="O2437" s="14" t="str">
        <f t="shared" si="113"/>
        <v>CD Eligible</v>
      </c>
    </row>
    <row r="2438" spans="1:15" x14ac:dyDescent="0.2">
      <c r="A2438" s="11" t="s">
        <v>1859</v>
      </c>
      <c r="B2438" s="11">
        <v>3</v>
      </c>
      <c r="C2438" s="11" t="s">
        <v>2028</v>
      </c>
      <c r="D2438" s="11" t="s">
        <v>2029</v>
      </c>
      <c r="E2438" s="11" t="s">
        <v>19</v>
      </c>
      <c r="F2438" s="11" t="s">
        <v>2030</v>
      </c>
      <c r="G2438" s="15">
        <v>192.67</v>
      </c>
      <c r="H2438" s="15">
        <v>0</v>
      </c>
      <c r="I2438" s="13">
        <f t="shared" si="111"/>
        <v>0</v>
      </c>
      <c r="J2438" s="12">
        <v>0</v>
      </c>
      <c r="K2438" s="12">
        <v>0</v>
      </c>
      <c r="L2438" s="13" t="str">
        <f t="shared" si="112"/>
        <v>-</v>
      </c>
      <c r="M2438" s="12">
        <v>0</v>
      </c>
      <c r="N2438" s="12">
        <v>0</v>
      </c>
      <c r="O2438" s="14" t="str">
        <f t="shared" si="113"/>
        <v>Ineligible</v>
      </c>
    </row>
    <row r="2439" spans="1:15" x14ac:dyDescent="0.2">
      <c r="A2439" s="11" t="s">
        <v>1859</v>
      </c>
      <c r="B2439" s="11">
        <v>3</v>
      </c>
      <c r="C2439" s="11" t="s">
        <v>2028</v>
      </c>
      <c r="D2439" s="11" t="s">
        <v>2029</v>
      </c>
      <c r="E2439" s="11" t="s">
        <v>21</v>
      </c>
      <c r="F2439" s="11" t="s">
        <v>2031</v>
      </c>
      <c r="G2439" s="15">
        <v>994122.3</v>
      </c>
      <c r="H2439" s="15">
        <v>853883</v>
      </c>
      <c r="I2439" s="13">
        <f t="shared" ref="I2439:I2502" si="114">IFERROR(H2439/G2439,"-")</f>
        <v>0.85893154192396648</v>
      </c>
      <c r="J2439" s="12">
        <v>1725</v>
      </c>
      <c r="K2439" s="12">
        <v>865</v>
      </c>
      <c r="L2439" s="13">
        <f t="shared" ref="L2439:L2502" si="115">IFERROR(K2439/J2439,"-")</f>
        <v>0.50144927536231887</v>
      </c>
      <c r="M2439" s="12">
        <v>615</v>
      </c>
      <c r="N2439" s="12">
        <v>250</v>
      </c>
      <c r="O2439" s="14" t="str">
        <f t="shared" ref="O2439:O2502" si="116">IFERROR(IF(OR(I2439="-",L2439="-"),"Ineligible",IF(AND(L2439&gt;0.51,I2439&gt;0.5),"CD Eligible","Ineligible")),"Ineligible")</f>
        <v>Ineligible</v>
      </c>
    </row>
    <row r="2440" spans="1:15" x14ac:dyDescent="0.2">
      <c r="A2440" s="11" t="s">
        <v>1859</v>
      </c>
      <c r="B2440" s="11">
        <v>3</v>
      </c>
      <c r="C2440" s="11" t="s">
        <v>2032</v>
      </c>
      <c r="D2440" s="11" t="s">
        <v>2033</v>
      </c>
      <c r="E2440" s="11" t="s">
        <v>21</v>
      </c>
      <c r="F2440" s="11" t="s">
        <v>2034</v>
      </c>
      <c r="G2440" s="15">
        <v>653170</v>
      </c>
      <c r="H2440" s="15">
        <v>486317</v>
      </c>
      <c r="I2440" s="13">
        <f t="shared" si="114"/>
        <v>0.74454889232512211</v>
      </c>
      <c r="J2440" s="12">
        <v>1160</v>
      </c>
      <c r="K2440" s="12">
        <v>610</v>
      </c>
      <c r="L2440" s="13">
        <f t="shared" si="115"/>
        <v>0.52586206896551724</v>
      </c>
      <c r="M2440" s="12">
        <v>540</v>
      </c>
      <c r="N2440" s="12">
        <v>70</v>
      </c>
      <c r="O2440" s="14" t="str">
        <f t="shared" si="116"/>
        <v>CD Eligible</v>
      </c>
    </row>
    <row r="2441" spans="1:15" x14ac:dyDescent="0.2">
      <c r="A2441" s="11" t="s">
        <v>1859</v>
      </c>
      <c r="B2441" s="11">
        <v>3</v>
      </c>
      <c r="C2441" s="11" t="s">
        <v>2032</v>
      </c>
      <c r="D2441" s="11" t="s">
        <v>2033</v>
      </c>
      <c r="E2441" s="11" t="s">
        <v>27</v>
      </c>
      <c r="F2441" s="11" t="s">
        <v>2035</v>
      </c>
      <c r="G2441" s="15">
        <v>997822</v>
      </c>
      <c r="H2441" s="15">
        <v>708195</v>
      </c>
      <c r="I2441" s="13">
        <f t="shared" si="114"/>
        <v>0.70974081549615065</v>
      </c>
      <c r="J2441" s="12">
        <v>1590</v>
      </c>
      <c r="K2441" s="12">
        <v>895</v>
      </c>
      <c r="L2441" s="13">
        <f t="shared" si="115"/>
        <v>0.56289308176100628</v>
      </c>
      <c r="M2441" s="12">
        <v>585</v>
      </c>
      <c r="N2441" s="12">
        <v>310</v>
      </c>
      <c r="O2441" s="14" t="str">
        <f t="shared" si="116"/>
        <v>CD Eligible</v>
      </c>
    </row>
    <row r="2442" spans="1:15" x14ac:dyDescent="0.2">
      <c r="A2442" s="11" t="s">
        <v>1859</v>
      </c>
      <c r="B2442" s="11">
        <v>3</v>
      </c>
      <c r="C2442" s="11" t="s">
        <v>2032</v>
      </c>
      <c r="D2442" s="11" t="s">
        <v>2033</v>
      </c>
      <c r="E2442" s="11" t="s">
        <v>29</v>
      </c>
      <c r="F2442" s="11" t="s">
        <v>2036</v>
      </c>
      <c r="G2442" s="15">
        <v>329902</v>
      </c>
      <c r="H2442" s="15">
        <v>291751</v>
      </c>
      <c r="I2442" s="13">
        <f t="shared" si="114"/>
        <v>0.88435656649550476</v>
      </c>
      <c r="J2442" s="12">
        <v>580</v>
      </c>
      <c r="K2442" s="12">
        <v>280</v>
      </c>
      <c r="L2442" s="13">
        <f t="shared" si="115"/>
        <v>0.48275862068965519</v>
      </c>
      <c r="M2442" s="12">
        <v>240</v>
      </c>
      <c r="N2442" s="12">
        <v>40</v>
      </c>
      <c r="O2442" s="14" t="str">
        <f t="shared" si="116"/>
        <v>Ineligible</v>
      </c>
    </row>
    <row r="2443" spans="1:15" x14ac:dyDescent="0.2">
      <c r="A2443" s="11" t="s">
        <v>1859</v>
      </c>
      <c r="B2443" s="11">
        <v>3</v>
      </c>
      <c r="C2443" s="11" t="s">
        <v>2037</v>
      </c>
      <c r="D2443" s="11" t="s">
        <v>2038</v>
      </c>
      <c r="E2443" s="11" t="s">
        <v>21</v>
      </c>
      <c r="F2443" s="11" t="s">
        <v>2039</v>
      </c>
      <c r="G2443" s="15">
        <v>924708</v>
      </c>
      <c r="H2443" s="15">
        <v>355914</v>
      </c>
      <c r="I2443" s="13">
        <f t="shared" si="114"/>
        <v>0.38489339337390832</v>
      </c>
      <c r="J2443" s="12">
        <v>765</v>
      </c>
      <c r="K2443" s="12">
        <v>440</v>
      </c>
      <c r="L2443" s="13">
        <f t="shared" si="115"/>
        <v>0.57516339869281041</v>
      </c>
      <c r="M2443" s="12">
        <v>350</v>
      </c>
      <c r="N2443" s="12">
        <v>90</v>
      </c>
      <c r="O2443" s="14" t="str">
        <f t="shared" si="116"/>
        <v>Ineligible</v>
      </c>
    </row>
    <row r="2444" spans="1:15" x14ac:dyDescent="0.2">
      <c r="A2444" s="11" t="s">
        <v>1859</v>
      </c>
      <c r="B2444" s="11">
        <v>3</v>
      </c>
      <c r="C2444" s="11" t="s">
        <v>2037</v>
      </c>
      <c r="D2444" s="11" t="s">
        <v>2038</v>
      </c>
      <c r="E2444" s="11" t="s">
        <v>27</v>
      </c>
      <c r="F2444" s="11" t="s">
        <v>2040</v>
      </c>
      <c r="G2444" s="15">
        <v>1273989</v>
      </c>
      <c r="H2444" s="15">
        <v>260463</v>
      </c>
      <c r="I2444" s="13">
        <f t="shared" si="114"/>
        <v>0.20444682018447569</v>
      </c>
      <c r="J2444" s="12">
        <v>640</v>
      </c>
      <c r="K2444" s="12">
        <v>345</v>
      </c>
      <c r="L2444" s="13">
        <f t="shared" si="115"/>
        <v>0.5390625</v>
      </c>
      <c r="M2444" s="12">
        <v>240</v>
      </c>
      <c r="N2444" s="12">
        <v>105</v>
      </c>
      <c r="O2444" s="14" t="str">
        <f t="shared" si="116"/>
        <v>Ineligible</v>
      </c>
    </row>
    <row r="2445" spans="1:15" x14ac:dyDescent="0.2">
      <c r="A2445" s="11" t="s">
        <v>1859</v>
      </c>
      <c r="B2445" s="11">
        <v>3</v>
      </c>
      <c r="C2445" s="11" t="s">
        <v>2041</v>
      </c>
      <c r="D2445" s="11" t="s">
        <v>201</v>
      </c>
      <c r="E2445" s="11" t="s">
        <v>21</v>
      </c>
      <c r="F2445" s="11" t="s">
        <v>2042</v>
      </c>
      <c r="G2445" s="15">
        <v>639670</v>
      </c>
      <c r="H2445" s="15">
        <v>402858</v>
      </c>
      <c r="I2445" s="13">
        <f t="shared" si="114"/>
        <v>0.62979036065471261</v>
      </c>
      <c r="J2445" s="12">
        <v>615</v>
      </c>
      <c r="K2445" s="12">
        <v>345</v>
      </c>
      <c r="L2445" s="13">
        <f t="shared" si="115"/>
        <v>0.56097560975609762</v>
      </c>
      <c r="M2445" s="12">
        <v>140</v>
      </c>
      <c r="N2445" s="12">
        <v>205</v>
      </c>
      <c r="O2445" s="14" t="str">
        <f t="shared" si="116"/>
        <v>CD Eligible</v>
      </c>
    </row>
    <row r="2446" spans="1:15" x14ac:dyDescent="0.2">
      <c r="A2446" s="11" t="s">
        <v>1859</v>
      </c>
      <c r="B2446" s="11">
        <v>3</v>
      </c>
      <c r="C2446" s="11" t="s">
        <v>2041</v>
      </c>
      <c r="D2446" s="11" t="s">
        <v>201</v>
      </c>
      <c r="E2446" s="11" t="s">
        <v>27</v>
      </c>
      <c r="F2446" s="11" t="s">
        <v>2043</v>
      </c>
      <c r="G2446" s="15">
        <v>502425</v>
      </c>
      <c r="H2446" s="15">
        <v>390782</v>
      </c>
      <c r="I2446" s="13">
        <f t="shared" si="114"/>
        <v>0.77779171020550331</v>
      </c>
      <c r="J2446" s="12">
        <v>1270</v>
      </c>
      <c r="K2446" s="12">
        <v>470</v>
      </c>
      <c r="L2446" s="13">
        <f t="shared" si="115"/>
        <v>0.37007874015748032</v>
      </c>
      <c r="M2446" s="12">
        <v>340</v>
      </c>
      <c r="N2446" s="12">
        <v>130</v>
      </c>
      <c r="O2446" s="14" t="str">
        <f t="shared" si="116"/>
        <v>Ineligible</v>
      </c>
    </row>
    <row r="2447" spans="1:15" x14ac:dyDescent="0.2">
      <c r="A2447" s="11" t="s">
        <v>1859</v>
      </c>
      <c r="B2447" s="11">
        <v>3</v>
      </c>
      <c r="C2447" s="11" t="s">
        <v>2041</v>
      </c>
      <c r="D2447" s="11" t="s">
        <v>201</v>
      </c>
      <c r="E2447" s="11" t="s">
        <v>29</v>
      </c>
      <c r="F2447" s="11" t="s">
        <v>2044</v>
      </c>
      <c r="G2447" s="15">
        <v>374839</v>
      </c>
      <c r="H2447" s="15">
        <v>334001</v>
      </c>
      <c r="I2447" s="13">
        <f t="shared" si="114"/>
        <v>0.89105189161213216</v>
      </c>
      <c r="J2447" s="12">
        <v>830</v>
      </c>
      <c r="K2447" s="12">
        <v>395</v>
      </c>
      <c r="L2447" s="13">
        <f t="shared" si="115"/>
        <v>0.4759036144578313</v>
      </c>
      <c r="M2447" s="12">
        <v>285</v>
      </c>
      <c r="N2447" s="12">
        <v>110</v>
      </c>
      <c r="O2447" s="14" t="str">
        <f t="shared" si="116"/>
        <v>Ineligible</v>
      </c>
    </row>
    <row r="2448" spans="1:15" x14ac:dyDescent="0.2">
      <c r="A2448" s="11" t="s">
        <v>1859</v>
      </c>
      <c r="B2448" s="11">
        <v>3</v>
      </c>
      <c r="C2448" s="11" t="s">
        <v>2045</v>
      </c>
      <c r="D2448" s="11" t="s">
        <v>209</v>
      </c>
      <c r="E2448" s="11" t="s">
        <v>21</v>
      </c>
      <c r="F2448" s="11" t="s">
        <v>2046</v>
      </c>
      <c r="G2448" s="15">
        <v>581813</v>
      </c>
      <c r="H2448" s="15">
        <v>469399</v>
      </c>
      <c r="I2448" s="13">
        <f t="shared" si="114"/>
        <v>0.80678671669419555</v>
      </c>
      <c r="J2448" s="12">
        <v>1060</v>
      </c>
      <c r="K2448" s="12">
        <v>585</v>
      </c>
      <c r="L2448" s="13">
        <f t="shared" si="115"/>
        <v>0.55188679245283023</v>
      </c>
      <c r="M2448" s="12">
        <v>350</v>
      </c>
      <c r="N2448" s="12">
        <v>235</v>
      </c>
      <c r="O2448" s="14" t="str">
        <f t="shared" si="116"/>
        <v>CD Eligible</v>
      </c>
    </row>
    <row r="2449" spans="1:15" x14ac:dyDescent="0.2">
      <c r="A2449" s="11" t="s">
        <v>1859</v>
      </c>
      <c r="B2449" s="11">
        <v>3</v>
      </c>
      <c r="C2449" s="11" t="s">
        <v>2045</v>
      </c>
      <c r="D2449" s="11" t="s">
        <v>209</v>
      </c>
      <c r="E2449" s="11" t="s">
        <v>27</v>
      </c>
      <c r="F2449" s="11" t="s">
        <v>2047</v>
      </c>
      <c r="G2449" s="15">
        <v>588922</v>
      </c>
      <c r="H2449" s="15">
        <v>455920</v>
      </c>
      <c r="I2449" s="13">
        <f t="shared" si="114"/>
        <v>0.77416024532960226</v>
      </c>
      <c r="J2449" s="12">
        <v>1340</v>
      </c>
      <c r="K2449" s="12">
        <v>990</v>
      </c>
      <c r="L2449" s="13">
        <f t="shared" si="115"/>
        <v>0.73880597014925375</v>
      </c>
      <c r="M2449" s="12">
        <v>715</v>
      </c>
      <c r="N2449" s="12">
        <v>275</v>
      </c>
      <c r="O2449" s="14" t="str">
        <f t="shared" si="116"/>
        <v>CD Eligible</v>
      </c>
    </row>
    <row r="2450" spans="1:15" x14ac:dyDescent="0.2">
      <c r="A2450" s="11" t="s">
        <v>1859</v>
      </c>
      <c r="B2450" s="11">
        <v>3</v>
      </c>
      <c r="C2450" s="11" t="s">
        <v>2045</v>
      </c>
      <c r="D2450" s="11" t="s">
        <v>209</v>
      </c>
      <c r="E2450" s="11" t="s">
        <v>29</v>
      </c>
      <c r="F2450" s="11" t="s">
        <v>2048</v>
      </c>
      <c r="G2450" s="15">
        <v>363459</v>
      </c>
      <c r="H2450" s="15">
        <v>312700</v>
      </c>
      <c r="I2450" s="13">
        <f t="shared" si="114"/>
        <v>0.86034463309479203</v>
      </c>
      <c r="J2450" s="12">
        <v>395</v>
      </c>
      <c r="K2450" s="12">
        <v>65</v>
      </c>
      <c r="L2450" s="13">
        <f t="shared" si="115"/>
        <v>0.16455696202531644</v>
      </c>
      <c r="M2450" s="12">
        <v>45</v>
      </c>
      <c r="N2450" s="12">
        <v>20</v>
      </c>
      <c r="O2450" s="14" t="str">
        <f t="shared" si="116"/>
        <v>Ineligible</v>
      </c>
    </row>
    <row r="2451" spans="1:15" x14ac:dyDescent="0.2">
      <c r="A2451" s="11" t="s">
        <v>1859</v>
      </c>
      <c r="B2451" s="11">
        <v>3</v>
      </c>
      <c r="C2451" s="11" t="s">
        <v>2049</v>
      </c>
      <c r="D2451" s="11" t="s">
        <v>216</v>
      </c>
      <c r="E2451" s="11" t="s">
        <v>21</v>
      </c>
      <c r="F2451" s="11" t="s">
        <v>2050</v>
      </c>
      <c r="G2451" s="15">
        <v>493375</v>
      </c>
      <c r="H2451" s="15">
        <v>428657</v>
      </c>
      <c r="I2451" s="13">
        <f t="shared" si="114"/>
        <v>0.86882594375475042</v>
      </c>
      <c r="J2451" s="12">
        <v>1015</v>
      </c>
      <c r="K2451" s="12">
        <v>385</v>
      </c>
      <c r="L2451" s="13">
        <f t="shared" si="115"/>
        <v>0.37931034482758619</v>
      </c>
      <c r="M2451" s="12">
        <v>335</v>
      </c>
      <c r="N2451" s="12">
        <v>50</v>
      </c>
      <c r="O2451" s="14" t="str">
        <f t="shared" si="116"/>
        <v>Ineligible</v>
      </c>
    </row>
    <row r="2452" spans="1:15" x14ac:dyDescent="0.2">
      <c r="A2452" s="11" t="s">
        <v>1859</v>
      </c>
      <c r="B2452" s="11">
        <v>3</v>
      </c>
      <c r="C2452" s="11" t="s">
        <v>2049</v>
      </c>
      <c r="D2452" s="11" t="s">
        <v>216</v>
      </c>
      <c r="E2452" s="11" t="s">
        <v>27</v>
      </c>
      <c r="F2452" s="11" t="s">
        <v>2051</v>
      </c>
      <c r="G2452" s="15">
        <v>744537</v>
      </c>
      <c r="H2452" s="15">
        <v>442627</v>
      </c>
      <c r="I2452" s="13">
        <f t="shared" si="114"/>
        <v>0.59449966892175943</v>
      </c>
      <c r="J2452" s="12">
        <v>940</v>
      </c>
      <c r="K2452" s="12">
        <v>215</v>
      </c>
      <c r="L2452" s="13">
        <f t="shared" si="115"/>
        <v>0.22872340425531915</v>
      </c>
      <c r="M2452" s="12">
        <v>115</v>
      </c>
      <c r="N2452" s="12">
        <v>100</v>
      </c>
      <c r="O2452" s="14" t="str">
        <f t="shared" si="116"/>
        <v>Ineligible</v>
      </c>
    </row>
    <row r="2453" spans="1:15" x14ac:dyDescent="0.2">
      <c r="A2453" s="11" t="s">
        <v>1859</v>
      </c>
      <c r="B2453" s="11">
        <v>3</v>
      </c>
      <c r="C2453" s="11" t="s">
        <v>2052</v>
      </c>
      <c r="D2453" s="11" t="s">
        <v>224</v>
      </c>
      <c r="E2453" s="11" t="s">
        <v>21</v>
      </c>
      <c r="F2453" s="11" t="s">
        <v>2053</v>
      </c>
      <c r="G2453" s="15">
        <v>640759</v>
      </c>
      <c r="H2453" s="15">
        <v>517574</v>
      </c>
      <c r="I2453" s="13">
        <f t="shared" si="114"/>
        <v>0.80775143228577362</v>
      </c>
      <c r="J2453" s="12">
        <v>835</v>
      </c>
      <c r="K2453" s="12">
        <v>450</v>
      </c>
      <c r="L2453" s="13">
        <f t="shared" si="115"/>
        <v>0.53892215568862278</v>
      </c>
      <c r="M2453" s="12">
        <v>300</v>
      </c>
      <c r="N2453" s="12">
        <v>150</v>
      </c>
      <c r="O2453" s="14" t="str">
        <f t="shared" si="116"/>
        <v>CD Eligible</v>
      </c>
    </row>
    <row r="2454" spans="1:15" x14ac:dyDescent="0.2">
      <c r="A2454" s="11" t="s">
        <v>1859</v>
      </c>
      <c r="B2454" s="11">
        <v>3</v>
      </c>
      <c r="C2454" s="11" t="s">
        <v>2052</v>
      </c>
      <c r="D2454" s="11" t="s">
        <v>224</v>
      </c>
      <c r="E2454" s="11" t="s">
        <v>27</v>
      </c>
      <c r="F2454" s="11" t="s">
        <v>2054</v>
      </c>
      <c r="G2454" s="15">
        <v>561994</v>
      </c>
      <c r="H2454" s="15">
        <v>436337</v>
      </c>
      <c r="I2454" s="13">
        <f t="shared" si="114"/>
        <v>0.77640864493215234</v>
      </c>
      <c r="J2454" s="12">
        <v>1240</v>
      </c>
      <c r="K2454" s="12">
        <v>500</v>
      </c>
      <c r="L2454" s="13">
        <f t="shared" si="115"/>
        <v>0.40322580645161288</v>
      </c>
      <c r="M2454" s="12">
        <v>195</v>
      </c>
      <c r="N2454" s="12">
        <v>305</v>
      </c>
      <c r="O2454" s="14" t="str">
        <f t="shared" si="116"/>
        <v>Ineligible</v>
      </c>
    </row>
    <row r="2455" spans="1:15" x14ac:dyDescent="0.2">
      <c r="A2455" s="11" t="s">
        <v>1859</v>
      </c>
      <c r="B2455" s="11">
        <v>3</v>
      </c>
      <c r="C2455" s="11" t="s">
        <v>2052</v>
      </c>
      <c r="D2455" s="11" t="s">
        <v>224</v>
      </c>
      <c r="E2455" s="11" t="s">
        <v>29</v>
      </c>
      <c r="F2455" s="11" t="s">
        <v>2055</v>
      </c>
      <c r="G2455" s="15">
        <v>655475</v>
      </c>
      <c r="H2455" s="15">
        <v>596072</v>
      </c>
      <c r="I2455" s="13">
        <f t="shared" si="114"/>
        <v>0.90937411800602619</v>
      </c>
      <c r="J2455" s="12">
        <v>1170</v>
      </c>
      <c r="K2455" s="12">
        <v>560</v>
      </c>
      <c r="L2455" s="13">
        <f t="shared" si="115"/>
        <v>0.47863247863247865</v>
      </c>
      <c r="M2455" s="12">
        <v>395</v>
      </c>
      <c r="N2455" s="12">
        <v>165</v>
      </c>
      <c r="O2455" s="14" t="str">
        <f t="shared" si="116"/>
        <v>Ineligible</v>
      </c>
    </row>
    <row r="2456" spans="1:15" x14ac:dyDescent="0.2">
      <c r="A2456" s="11" t="s">
        <v>1859</v>
      </c>
      <c r="B2456" s="11">
        <v>3</v>
      </c>
      <c r="C2456" s="11" t="s">
        <v>2056</v>
      </c>
      <c r="D2456" s="11" t="s">
        <v>230</v>
      </c>
      <c r="E2456" s="11" t="s">
        <v>21</v>
      </c>
      <c r="F2456" s="11" t="s">
        <v>2057</v>
      </c>
      <c r="G2456" s="15">
        <v>411571</v>
      </c>
      <c r="H2456" s="15">
        <v>356935</v>
      </c>
      <c r="I2456" s="13">
        <f t="shared" si="114"/>
        <v>0.86725012209315044</v>
      </c>
      <c r="J2456" s="12">
        <v>625</v>
      </c>
      <c r="K2456" s="12">
        <v>155</v>
      </c>
      <c r="L2456" s="13">
        <f t="shared" si="115"/>
        <v>0.248</v>
      </c>
      <c r="M2456" s="12">
        <v>60</v>
      </c>
      <c r="N2456" s="12">
        <v>95</v>
      </c>
      <c r="O2456" s="14" t="str">
        <f t="shared" si="116"/>
        <v>Ineligible</v>
      </c>
    </row>
    <row r="2457" spans="1:15" x14ac:dyDescent="0.2">
      <c r="A2457" s="11" t="s">
        <v>1859</v>
      </c>
      <c r="B2457" s="11">
        <v>3</v>
      </c>
      <c r="C2457" s="11" t="s">
        <v>2056</v>
      </c>
      <c r="D2457" s="11" t="s">
        <v>230</v>
      </c>
      <c r="E2457" s="11" t="s">
        <v>27</v>
      </c>
      <c r="F2457" s="11" t="s">
        <v>2058</v>
      </c>
      <c r="G2457" s="15">
        <v>400520</v>
      </c>
      <c r="H2457" s="15">
        <v>352566</v>
      </c>
      <c r="I2457" s="13">
        <f t="shared" si="114"/>
        <v>0.88027064815739542</v>
      </c>
      <c r="J2457" s="12">
        <v>760</v>
      </c>
      <c r="K2457" s="12">
        <v>135</v>
      </c>
      <c r="L2457" s="13">
        <f t="shared" si="115"/>
        <v>0.17763157894736842</v>
      </c>
      <c r="M2457" s="12">
        <v>95</v>
      </c>
      <c r="N2457" s="12">
        <v>40</v>
      </c>
      <c r="O2457" s="14" t="str">
        <f t="shared" si="116"/>
        <v>Ineligible</v>
      </c>
    </row>
    <row r="2458" spans="1:15" x14ac:dyDescent="0.2">
      <c r="A2458" s="11" t="s">
        <v>1859</v>
      </c>
      <c r="B2458" s="11">
        <v>3</v>
      </c>
      <c r="C2458" s="11" t="s">
        <v>2056</v>
      </c>
      <c r="D2458" s="11" t="s">
        <v>230</v>
      </c>
      <c r="E2458" s="11" t="s">
        <v>29</v>
      </c>
      <c r="F2458" s="11" t="s">
        <v>2059</v>
      </c>
      <c r="G2458" s="15">
        <v>377365</v>
      </c>
      <c r="H2458" s="15">
        <v>336940</v>
      </c>
      <c r="I2458" s="13">
        <f t="shared" si="114"/>
        <v>0.89287559789593629</v>
      </c>
      <c r="J2458" s="12">
        <v>750</v>
      </c>
      <c r="K2458" s="12">
        <v>300</v>
      </c>
      <c r="L2458" s="13">
        <f t="shared" si="115"/>
        <v>0.4</v>
      </c>
      <c r="M2458" s="12">
        <v>210</v>
      </c>
      <c r="N2458" s="12">
        <v>90</v>
      </c>
      <c r="O2458" s="14" t="str">
        <f t="shared" si="116"/>
        <v>Ineligible</v>
      </c>
    </row>
    <row r="2459" spans="1:15" x14ac:dyDescent="0.2">
      <c r="A2459" s="11" t="s">
        <v>1859</v>
      </c>
      <c r="B2459" s="11">
        <v>3</v>
      </c>
      <c r="C2459" s="11" t="s">
        <v>2056</v>
      </c>
      <c r="D2459" s="11" t="s">
        <v>230</v>
      </c>
      <c r="E2459" s="11" t="s">
        <v>37</v>
      </c>
      <c r="F2459" s="11" t="s">
        <v>2060</v>
      </c>
      <c r="G2459" s="15">
        <v>349892</v>
      </c>
      <c r="H2459" s="15">
        <v>305346</v>
      </c>
      <c r="I2459" s="13">
        <f t="shared" si="114"/>
        <v>0.87268642895522042</v>
      </c>
      <c r="J2459" s="12">
        <v>910</v>
      </c>
      <c r="K2459" s="12">
        <v>180</v>
      </c>
      <c r="L2459" s="13">
        <f t="shared" si="115"/>
        <v>0.19780219780219779</v>
      </c>
      <c r="M2459" s="12">
        <v>70</v>
      </c>
      <c r="N2459" s="12">
        <v>110</v>
      </c>
      <c r="O2459" s="14" t="str">
        <f t="shared" si="116"/>
        <v>Ineligible</v>
      </c>
    </row>
    <row r="2460" spans="1:15" x14ac:dyDescent="0.2">
      <c r="A2460" s="11" t="s">
        <v>1859</v>
      </c>
      <c r="B2460" s="11">
        <v>3</v>
      </c>
      <c r="C2460" s="11" t="s">
        <v>2056</v>
      </c>
      <c r="D2460" s="11" t="s">
        <v>230</v>
      </c>
      <c r="E2460" s="11" t="s">
        <v>52</v>
      </c>
      <c r="F2460" s="11" t="s">
        <v>2061</v>
      </c>
      <c r="G2460" s="15">
        <v>322069</v>
      </c>
      <c r="H2460" s="15">
        <v>262442</v>
      </c>
      <c r="I2460" s="13">
        <f t="shared" si="114"/>
        <v>0.81486265365496213</v>
      </c>
      <c r="J2460" s="12">
        <v>465</v>
      </c>
      <c r="K2460" s="12">
        <v>225</v>
      </c>
      <c r="L2460" s="13">
        <f t="shared" si="115"/>
        <v>0.4838709677419355</v>
      </c>
      <c r="M2460" s="12">
        <v>80</v>
      </c>
      <c r="N2460" s="12">
        <v>145</v>
      </c>
      <c r="O2460" s="14" t="str">
        <f t="shared" si="116"/>
        <v>Ineligible</v>
      </c>
    </row>
    <row r="2461" spans="1:15" x14ac:dyDescent="0.2">
      <c r="A2461" s="11" t="s">
        <v>1859</v>
      </c>
      <c r="B2461" s="11">
        <v>3</v>
      </c>
      <c r="C2461" s="11" t="s">
        <v>2056</v>
      </c>
      <c r="D2461" s="11" t="s">
        <v>230</v>
      </c>
      <c r="E2461" s="11" t="s">
        <v>61</v>
      </c>
      <c r="F2461" s="11" t="s">
        <v>2062</v>
      </c>
      <c r="G2461" s="15">
        <v>631730</v>
      </c>
      <c r="H2461" s="15">
        <v>557210</v>
      </c>
      <c r="I2461" s="13">
        <f t="shared" si="114"/>
        <v>0.88203821252750381</v>
      </c>
      <c r="J2461" s="12">
        <v>1370</v>
      </c>
      <c r="K2461" s="12">
        <v>260</v>
      </c>
      <c r="L2461" s="13">
        <f t="shared" si="115"/>
        <v>0.18978102189781021</v>
      </c>
      <c r="M2461" s="12">
        <v>190</v>
      </c>
      <c r="N2461" s="12">
        <v>70</v>
      </c>
      <c r="O2461" s="14" t="str">
        <f t="shared" si="116"/>
        <v>Ineligible</v>
      </c>
    </row>
    <row r="2462" spans="1:15" x14ac:dyDescent="0.2">
      <c r="A2462" s="11" t="s">
        <v>1859</v>
      </c>
      <c r="B2462" s="11">
        <v>3</v>
      </c>
      <c r="C2462" s="11" t="s">
        <v>2056</v>
      </c>
      <c r="D2462" s="11" t="s">
        <v>230</v>
      </c>
      <c r="E2462" s="11" t="s">
        <v>139</v>
      </c>
      <c r="F2462" s="11" t="s">
        <v>2063</v>
      </c>
      <c r="G2462" s="15">
        <v>330576</v>
      </c>
      <c r="H2462" s="15">
        <v>264845</v>
      </c>
      <c r="I2462" s="13">
        <f t="shared" si="114"/>
        <v>0.80116221383282515</v>
      </c>
      <c r="J2462" s="12">
        <v>525</v>
      </c>
      <c r="K2462" s="12">
        <v>240</v>
      </c>
      <c r="L2462" s="13">
        <f t="shared" si="115"/>
        <v>0.45714285714285713</v>
      </c>
      <c r="M2462" s="12">
        <v>145</v>
      </c>
      <c r="N2462" s="12">
        <v>95</v>
      </c>
      <c r="O2462" s="14" t="str">
        <f t="shared" si="116"/>
        <v>Ineligible</v>
      </c>
    </row>
    <row r="2463" spans="1:15" x14ac:dyDescent="0.2">
      <c r="A2463" s="11" t="s">
        <v>1859</v>
      </c>
      <c r="B2463" s="11">
        <v>3</v>
      </c>
      <c r="C2463" s="11" t="s">
        <v>2064</v>
      </c>
      <c r="D2463" s="11" t="s">
        <v>2065</v>
      </c>
      <c r="E2463" s="11" t="s">
        <v>21</v>
      </c>
      <c r="F2463" s="11" t="s">
        <v>2066</v>
      </c>
      <c r="G2463" s="15">
        <v>571752</v>
      </c>
      <c r="H2463" s="15">
        <v>386110</v>
      </c>
      <c r="I2463" s="13">
        <f t="shared" si="114"/>
        <v>0.67531027438469826</v>
      </c>
      <c r="J2463" s="12">
        <v>1100</v>
      </c>
      <c r="K2463" s="12">
        <v>680</v>
      </c>
      <c r="L2463" s="13">
        <f t="shared" si="115"/>
        <v>0.61818181818181817</v>
      </c>
      <c r="M2463" s="12">
        <v>520</v>
      </c>
      <c r="N2463" s="12">
        <v>160</v>
      </c>
      <c r="O2463" s="14" t="str">
        <f t="shared" si="116"/>
        <v>CD Eligible</v>
      </c>
    </row>
    <row r="2464" spans="1:15" x14ac:dyDescent="0.2">
      <c r="A2464" s="11" t="s">
        <v>1859</v>
      </c>
      <c r="B2464" s="11">
        <v>3</v>
      </c>
      <c r="C2464" s="11" t="s">
        <v>2064</v>
      </c>
      <c r="D2464" s="11" t="s">
        <v>2065</v>
      </c>
      <c r="E2464" s="11" t="s">
        <v>27</v>
      </c>
      <c r="F2464" s="11" t="s">
        <v>2067</v>
      </c>
      <c r="G2464" s="15">
        <v>530200</v>
      </c>
      <c r="H2464" s="15">
        <v>463971</v>
      </c>
      <c r="I2464" s="13">
        <f t="shared" si="114"/>
        <v>0.87508675971331573</v>
      </c>
      <c r="J2464" s="12">
        <v>1095</v>
      </c>
      <c r="K2464" s="12">
        <v>580</v>
      </c>
      <c r="L2464" s="13">
        <f t="shared" si="115"/>
        <v>0.52968036529680362</v>
      </c>
      <c r="M2464" s="12">
        <v>355</v>
      </c>
      <c r="N2464" s="12">
        <v>225</v>
      </c>
      <c r="O2464" s="14" t="str">
        <f t="shared" si="116"/>
        <v>CD Eligible</v>
      </c>
    </row>
    <row r="2465" spans="1:15" x14ac:dyDescent="0.2">
      <c r="A2465" s="11" t="s">
        <v>1859</v>
      </c>
      <c r="B2465" s="11">
        <v>3</v>
      </c>
      <c r="C2465" s="11" t="s">
        <v>2064</v>
      </c>
      <c r="D2465" s="11" t="s">
        <v>2065</v>
      </c>
      <c r="E2465" s="11" t="s">
        <v>29</v>
      </c>
      <c r="F2465" s="11" t="s">
        <v>2068</v>
      </c>
      <c r="G2465" s="15">
        <v>773371</v>
      </c>
      <c r="H2465" s="15">
        <v>664026</v>
      </c>
      <c r="I2465" s="13">
        <f t="shared" si="114"/>
        <v>0.85861248999509943</v>
      </c>
      <c r="J2465" s="12">
        <v>1585</v>
      </c>
      <c r="K2465" s="12">
        <v>650</v>
      </c>
      <c r="L2465" s="13">
        <f t="shared" si="115"/>
        <v>0.41009463722397477</v>
      </c>
      <c r="M2465" s="12">
        <v>340</v>
      </c>
      <c r="N2465" s="12">
        <v>310</v>
      </c>
      <c r="O2465" s="14" t="str">
        <f t="shared" si="116"/>
        <v>Ineligible</v>
      </c>
    </row>
    <row r="2466" spans="1:15" x14ac:dyDescent="0.2">
      <c r="A2466" s="11" t="s">
        <v>1859</v>
      </c>
      <c r="B2466" s="11">
        <v>3</v>
      </c>
      <c r="C2466" s="11" t="s">
        <v>2069</v>
      </c>
      <c r="D2466" s="11" t="s">
        <v>236</v>
      </c>
      <c r="E2466" s="11" t="s">
        <v>21</v>
      </c>
      <c r="F2466" s="11" t="s">
        <v>2070</v>
      </c>
      <c r="G2466" s="15">
        <v>468920</v>
      </c>
      <c r="H2466" s="15">
        <v>345010</v>
      </c>
      <c r="I2466" s="13">
        <f t="shared" si="114"/>
        <v>0.73575449970144158</v>
      </c>
      <c r="J2466" s="12">
        <v>850</v>
      </c>
      <c r="K2466" s="12">
        <v>55</v>
      </c>
      <c r="L2466" s="13">
        <f t="shared" si="115"/>
        <v>6.4705882352941183E-2</v>
      </c>
      <c r="M2466" s="12">
        <v>30</v>
      </c>
      <c r="N2466" s="12">
        <v>25</v>
      </c>
      <c r="O2466" s="14" t="str">
        <f t="shared" si="116"/>
        <v>Ineligible</v>
      </c>
    </row>
    <row r="2467" spans="1:15" x14ac:dyDescent="0.2">
      <c r="A2467" s="11" t="s">
        <v>1859</v>
      </c>
      <c r="B2467" s="11">
        <v>3</v>
      </c>
      <c r="C2467" s="11" t="s">
        <v>2069</v>
      </c>
      <c r="D2467" s="11" t="s">
        <v>236</v>
      </c>
      <c r="E2467" s="11" t="s">
        <v>27</v>
      </c>
      <c r="F2467" s="11" t="s">
        <v>2071</v>
      </c>
      <c r="G2467" s="15">
        <v>444972</v>
      </c>
      <c r="H2467" s="15">
        <v>381397</v>
      </c>
      <c r="I2467" s="13">
        <f t="shared" si="114"/>
        <v>0.85712584162598993</v>
      </c>
      <c r="J2467" s="12">
        <v>590</v>
      </c>
      <c r="K2467" s="12">
        <v>175</v>
      </c>
      <c r="L2467" s="13">
        <f t="shared" si="115"/>
        <v>0.29661016949152541</v>
      </c>
      <c r="M2467" s="12">
        <v>70</v>
      </c>
      <c r="N2467" s="12">
        <v>105</v>
      </c>
      <c r="O2467" s="14" t="str">
        <f t="shared" si="116"/>
        <v>Ineligible</v>
      </c>
    </row>
    <row r="2468" spans="1:15" x14ac:dyDescent="0.2">
      <c r="A2468" s="11" t="s">
        <v>1859</v>
      </c>
      <c r="B2468" s="11">
        <v>3</v>
      </c>
      <c r="C2468" s="11" t="s">
        <v>2069</v>
      </c>
      <c r="D2468" s="11" t="s">
        <v>236</v>
      </c>
      <c r="E2468" s="11" t="s">
        <v>29</v>
      </c>
      <c r="F2468" s="11" t="s">
        <v>2072</v>
      </c>
      <c r="G2468" s="15">
        <v>379618</v>
      </c>
      <c r="H2468" s="15">
        <v>312443</v>
      </c>
      <c r="I2468" s="13">
        <f t="shared" si="114"/>
        <v>0.8230457986712959</v>
      </c>
      <c r="J2468" s="12">
        <v>555</v>
      </c>
      <c r="K2468" s="12">
        <v>95</v>
      </c>
      <c r="L2468" s="13">
        <f t="shared" si="115"/>
        <v>0.17117117117117117</v>
      </c>
      <c r="M2468" s="12">
        <v>25</v>
      </c>
      <c r="N2468" s="12">
        <v>70</v>
      </c>
      <c r="O2468" s="14" t="str">
        <f t="shared" si="116"/>
        <v>Ineligible</v>
      </c>
    </row>
    <row r="2469" spans="1:15" x14ac:dyDescent="0.2">
      <c r="A2469" s="11" t="s">
        <v>1859</v>
      </c>
      <c r="B2469" s="11">
        <v>3</v>
      </c>
      <c r="C2469" s="11" t="s">
        <v>2069</v>
      </c>
      <c r="D2469" s="11" t="s">
        <v>236</v>
      </c>
      <c r="E2469" s="11" t="s">
        <v>37</v>
      </c>
      <c r="F2469" s="11" t="s">
        <v>2073</v>
      </c>
      <c r="G2469" s="15">
        <v>396250</v>
      </c>
      <c r="H2469" s="15">
        <v>350685</v>
      </c>
      <c r="I2469" s="13">
        <f t="shared" si="114"/>
        <v>0.88500946372239753</v>
      </c>
      <c r="J2469" s="12">
        <v>920</v>
      </c>
      <c r="K2469" s="12">
        <v>300</v>
      </c>
      <c r="L2469" s="13">
        <f t="shared" si="115"/>
        <v>0.32608695652173914</v>
      </c>
      <c r="M2469" s="12">
        <v>180</v>
      </c>
      <c r="N2469" s="12">
        <v>120</v>
      </c>
      <c r="O2469" s="14" t="str">
        <f t="shared" si="116"/>
        <v>Ineligible</v>
      </c>
    </row>
    <row r="2470" spans="1:15" x14ac:dyDescent="0.2">
      <c r="A2470" s="11" t="s">
        <v>1859</v>
      </c>
      <c r="B2470" s="11">
        <v>3</v>
      </c>
      <c r="C2470" s="11" t="s">
        <v>2069</v>
      </c>
      <c r="D2470" s="11" t="s">
        <v>236</v>
      </c>
      <c r="E2470" s="11" t="s">
        <v>52</v>
      </c>
      <c r="F2470" s="11" t="s">
        <v>2074</v>
      </c>
      <c r="G2470" s="15">
        <v>451762</v>
      </c>
      <c r="H2470" s="15">
        <v>388756</v>
      </c>
      <c r="I2470" s="13">
        <f t="shared" si="114"/>
        <v>0.86053275839933419</v>
      </c>
      <c r="J2470" s="12">
        <v>885</v>
      </c>
      <c r="K2470" s="12">
        <v>115</v>
      </c>
      <c r="L2470" s="13">
        <f t="shared" si="115"/>
        <v>0.12994350282485875</v>
      </c>
      <c r="M2470" s="12">
        <v>90</v>
      </c>
      <c r="N2470" s="12">
        <v>25</v>
      </c>
      <c r="O2470" s="14" t="str">
        <f t="shared" si="116"/>
        <v>Ineligible</v>
      </c>
    </row>
    <row r="2471" spans="1:15" x14ac:dyDescent="0.2">
      <c r="A2471" s="11" t="s">
        <v>1859</v>
      </c>
      <c r="B2471" s="11">
        <v>3</v>
      </c>
      <c r="C2471" s="11" t="s">
        <v>2075</v>
      </c>
      <c r="D2471" s="11" t="s">
        <v>244</v>
      </c>
      <c r="E2471" s="11" t="s">
        <v>21</v>
      </c>
      <c r="F2471" s="11" t="s">
        <v>2076</v>
      </c>
      <c r="G2471" s="15">
        <v>514557</v>
      </c>
      <c r="H2471" s="15">
        <v>372273</v>
      </c>
      <c r="I2471" s="13">
        <f t="shared" si="114"/>
        <v>0.72348252963228565</v>
      </c>
      <c r="J2471" s="12">
        <v>1920</v>
      </c>
      <c r="K2471" s="12">
        <v>1475</v>
      </c>
      <c r="L2471" s="13">
        <f t="shared" si="115"/>
        <v>0.76822916666666663</v>
      </c>
      <c r="M2471" s="12">
        <v>1160</v>
      </c>
      <c r="N2471" s="12">
        <v>315</v>
      </c>
      <c r="O2471" s="14" t="str">
        <f t="shared" si="116"/>
        <v>CD Eligible</v>
      </c>
    </row>
    <row r="2472" spans="1:15" x14ac:dyDescent="0.2">
      <c r="A2472" s="11" t="s">
        <v>1859</v>
      </c>
      <c r="B2472" s="11">
        <v>3</v>
      </c>
      <c r="C2472" s="11" t="s">
        <v>2075</v>
      </c>
      <c r="D2472" s="11" t="s">
        <v>244</v>
      </c>
      <c r="E2472" s="11" t="s">
        <v>27</v>
      </c>
      <c r="F2472" s="11" t="s">
        <v>2077</v>
      </c>
      <c r="G2472" s="15">
        <v>847338</v>
      </c>
      <c r="H2472" s="15">
        <v>628113</v>
      </c>
      <c r="I2472" s="13">
        <f t="shared" si="114"/>
        <v>0.74127797879948731</v>
      </c>
      <c r="J2472" s="12">
        <v>1555</v>
      </c>
      <c r="K2472" s="12">
        <v>1170</v>
      </c>
      <c r="L2472" s="13">
        <f t="shared" si="115"/>
        <v>0.752411575562701</v>
      </c>
      <c r="M2472" s="12">
        <v>700</v>
      </c>
      <c r="N2472" s="12">
        <v>470</v>
      </c>
      <c r="O2472" s="14" t="str">
        <f t="shared" si="116"/>
        <v>CD Eligible</v>
      </c>
    </row>
    <row r="2473" spans="1:15" x14ac:dyDescent="0.2">
      <c r="A2473" s="11" t="s">
        <v>1859</v>
      </c>
      <c r="B2473" s="11">
        <v>3</v>
      </c>
      <c r="C2473" s="11" t="s">
        <v>2075</v>
      </c>
      <c r="D2473" s="11" t="s">
        <v>244</v>
      </c>
      <c r="E2473" s="11" t="s">
        <v>29</v>
      </c>
      <c r="F2473" s="11" t="s">
        <v>2078</v>
      </c>
      <c r="G2473" s="15">
        <v>370041</v>
      </c>
      <c r="H2473" s="15">
        <v>225112</v>
      </c>
      <c r="I2473" s="13">
        <f t="shared" si="114"/>
        <v>0.60834339978542917</v>
      </c>
      <c r="J2473" s="12">
        <v>580</v>
      </c>
      <c r="K2473" s="12">
        <v>295</v>
      </c>
      <c r="L2473" s="13">
        <f t="shared" si="115"/>
        <v>0.50862068965517238</v>
      </c>
      <c r="M2473" s="12">
        <v>180</v>
      </c>
      <c r="N2473" s="12">
        <v>115</v>
      </c>
      <c r="O2473" s="14" t="str">
        <f t="shared" si="116"/>
        <v>Ineligible</v>
      </c>
    </row>
    <row r="2474" spans="1:15" x14ac:dyDescent="0.2">
      <c r="A2474" s="11" t="s">
        <v>1859</v>
      </c>
      <c r="B2474" s="11">
        <v>3</v>
      </c>
      <c r="C2474" s="11" t="s">
        <v>2075</v>
      </c>
      <c r="D2474" s="11" t="s">
        <v>244</v>
      </c>
      <c r="E2474" s="11" t="s">
        <v>37</v>
      </c>
      <c r="F2474" s="11" t="s">
        <v>2079</v>
      </c>
      <c r="G2474" s="15">
        <v>638718</v>
      </c>
      <c r="H2474" s="15">
        <v>414624</v>
      </c>
      <c r="I2474" s="13">
        <f t="shared" si="114"/>
        <v>0.64915032925328553</v>
      </c>
      <c r="J2474" s="12">
        <v>1210</v>
      </c>
      <c r="K2474" s="12">
        <v>950</v>
      </c>
      <c r="L2474" s="13">
        <f t="shared" si="115"/>
        <v>0.78512396694214881</v>
      </c>
      <c r="M2474" s="12">
        <v>905</v>
      </c>
      <c r="N2474" s="12">
        <v>45</v>
      </c>
      <c r="O2474" s="14" t="str">
        <f t="shared" si="116"/>
        <v>CD Eligible</v>
      </c>
    </row>
    <row r="2475" spans="1:15" x14ac:dyDescent="0.2">
      <c r="A2475" s="11" t="s">
        <v>1859</v>
      </c>
      <c r="B2475" s="11">
        <v>3</v>
      </c>
      <c r="C2475" s="11" t="s">
        <v>2080</v>
      </c>
      <c r="D2475" s="11" t="s">
        <v>249</v>
      </c>
      <c r="E2475" s="11" t="s">
        <v>21</v>
      </c>
      <c r="F2475" s="11" t="s">
        <v>2081</v>
      </c>
      <c r="G2475" s="15">
        <v>467311</v>
      </c>
      <c r="H2475" s="15">
        <v>398205</v>
      </c>
      <c r="I2475" s="13">
        <f t="shared" si="114"/>
        <v>0.85211989446000624</v>
      </c>
      <c r="J2475" s="12">
        <v>620</v>
      </c>
      <c r="K2475" s="12">
        <v>180</v>
      </c>
      <c r="L2475" s="13">
        <f t="shared" si="115"/>
        <v>0.29032258064516131</v>
      </c>
      <c r="M2475" s="12">
        <v>120</v>
      </c>
      <c r="N2475" s="12">
        <v>60</v>
      </c>
      <c r="O2475" s="14" t="str">
        <f t="shared" si="116"/>
        <v>Ineligible</v>
      </c>
    </row>
    <row r="2476" spans="1:15" x14ac:dyDescent="0.2">
      <c r="A2476" s="11" t="s">
        <v>1859</v>
      </c>
      <c r="B2476" s="11">
        <v>3</v>
      </c>
      <c r="C2476" s="11" t="s">
        <v>2080</v>
      </c>
      <c r="D2476" s="11" t="s">
        <v>249</v>
      </c>
      <c r="E2476" s="11" t="s">
        <v>27</v>
      </c>
      <c r="F2476" s="11" t="s">
        <v>2082</v>
      </c>
      <c r="G2476" s="15">
        <v>661506</v>
      </c>
      <c r="H2476" s="15">
        <v>471129</v>
      </c>
      <c r="I2476" s="13">
        <f t="shared" si="114"/>
        <v>0.71220669200279363</v>
      </c>
      <c r="J2476" s="12">
        <v>870</v>
      </c>
      <c r="K2476" s="12">
        <v>250</v>
      </c>
      <c r="L2476" s="13">
        <f t="shared" si="115"/>
        <v>0.28735632183908044</v>
      </c>
      <c r="M2476" s="12">
        <v>65</v>
      </c>
      <c r="N2476" s="12">
        <v>185</v>
      </c>
      <c r="O2476" s="14" t="str">
        <f t="shared" si="116"/>
        <v>Ineligible</v>
      </c>
    </row>
    <row r="2477" spans="1:15" x14ac:dyDescent="0.2">
      <c r="A2477" s="11" t="s">
        <v>1859</v>
      </c>
      <c r="B2477" s="11">
        <v>3</v>
      </c>
      <c r="C2477" s="11" t="s">
        <v>2080</v>
      </c>
      <c r="D2477" s="11" t="s">
        <v>249</v>
      </c>
      <c r="E2477" s="11" t="s">
        <v>29</v>
      </c>
      <c r="F2477" s="11" t="s">
        <v>2083</v>
      </c>
      <c r="G2477" s="15">
        <v>656109</v>
      </c>
      <c r="H2477" s="15">
        <v>397933</v>
      </c>
      <c r="I2477" s="13">
        <f t="shared" si="114"/>
        <v>0.60650440704212261</v>
      </c>
      <c r="J2477" s="12">
        <v>890</v>
      </c>
      <c r="K2477" s="12">
        <v>250</v>
      </c>
      <c r="L2477" s="13">
        <f t="shared" si="115"/>
        <v>0.2808988764044944</v>
      </c>
      <c r="M2477" s="12">
        <v>165</v>
      </c>
      <c r="N2477" s="12">
        <v>85</v>
      </c>
      <c r="O2477" s="14" t="str">
        <f t="shared" si="116"/>
        <v>Ineligible</v>
      </c>
    </row>
    <row r="2478" spans="1:15" x14ac:dyDescent="0.2">
      <c r="A2478" s="11" t="s">
        <v>1859</v>
      </c>
      <c r="B2478" s="11">
        <v>3</v>
      </c>
      <c r="C2478" s="11" t="s">
        <v>2080</v>
      </c>
      <c r="D2478" s="11" t="s">
        <v>249</v>
      </c>
      <c r="E2478" s="11" t="s">
        <v>37</v>
      </c>
      <c r="F2478" s="11" t="s">
        <v>2084</v>
      </c>
      <c r="G2478" s="15">
        <v>569605</v>
      </c>
      <c r="H2478" s="15">
        <v>434252</v>
      </c>
      <c r="I2478" s="13">
        <f t="shared" si="114"/>
        <v>0.76237392579067953</v>
      </c>
      <c r="J2478" s="12">
        <v>1195</v>
      </c>
      <c r="K2478" s="12">
        <v>115</v>
      </c>
      <c r="L2478" s="13">
        <f t="shared" si="115"/>
        <v>9.6234309623430964E-2</v>
      </c>
      <c r="M2478" s="12">
        <v>45</v>
      </c>
      <c r="N2478" s="12">
        <v>70</v>
      </c>
      <c r="O2478" s="14" t="str">
        <f t="shared" si="116"/>
        <v>Ineligible</v>
      </c>
    </row>
    <row r="2479" spans="1:15" x14ac:dyDescent="0.2">
      <c r="A2479" s="11" t="s">
        <v>1859</v>
      </c>
      <c r="B2479" s="11">
        <v>3</v>
      </c>
      <c r="C2479" s="11" t="s">
        <v>2085</v>
      </c>
      <c r="D2479" s="11" t="s">
        <v>255</v>
      </c>
      <c r="E2479" s="11" t="s">
        <v>21</v>
      </c>
      <c r="F2479" s="11" t="s">
        <v>2086</v>
      </c>
      <c r="G2479" s="15">
        <v>647483</v>
      </c>
      <c r="H2479" s="15">
        <v>559583</v>
      </c>
      <c r="I2479" s="13">
        <f t="shared" si="114"/>
        <v>0.86424353998483361</v>
      </c>
      <c r="J2479" s="12">
        <v>1125</v>
      </c>
      <c r="K2479" s="12">
        <v>685</v>
      </c>
      <c r="L2479" s="13">
        <f t="shared" si="115"/>
        <v>0.60888888888888892</v>
      </c>
      <c r="M2479" s="12">
        <v>515</v>
      </c>
      <c r="N2479" s="12">
        <v>170</v>
      </c>
      <c r="O2479" s="14" t="str">
        <f t="shared" si="116"/>
        <v>CD Eligible</v>
      </c>
    </row>
    <row r="2480" spans="1:15" x14ac:dyDescent="0.2">
      <c r="A2480" s="11" t="s">
        <v>1859</v>
      </c>
      <c r="B2480" s="11">
        <v>3</v>
      </c>
      <c r="C2480" s="11" t="s">
        <v>2085</v>
      </c>
      <c r="D2480" s="11" t="s">
        <v>255</v>
      </c>
      <c r="E2480" s="11" t="s">
        <v>27</v>
      </c>
      <c r="F2480" s="11" t="s">
        <v>2087</v>
      </c>
      <c r="G2480" s="15">
        <v>706105</v>
      </c>
      <c r="H2480" s="15">
        <v>448876</v>
      </c>
      <c r="I2480" s="13">
        <f t="shared" si="114"/>
        <v>0.63570715403516476</v>
      </c>
      <c r="J2480" s="12">
        <v>1315</v>
      </c>
      <c r="K2480" s="12">
        <v>835</v>
      </c>
      <c r="L2480" s="13">
        <f t="shared" si="115"/>
        <v>0.63498098859315588</v>
      </c>
      <c r="M2480" s="12">
        <v>690</v>
      </c>
      <c r="N2480" s="12">
        <v>145</v>
      </c>
      <c r="O2480" s="14" t="str">
        <f t="shared" si="116"/>
        <v>CD Eligible</v>
      </c>
    </row>
    <row r="2481" spans="1:15" x14ac:dyDescent="0.2">
      <c r="A2481" s="11" t="s">
        <v>1859</v>
      </c>
      <c r="B2481" s="11">
        <v>3</v>
      </c>
      <c r="C2481" s="11" t="s">
        <v>2088</v>
      </c>
      <c r="D2481" s="11" t="s">
        <v>260</v>
      </c>
      <c r="E2481" s="11" t="s">
        <v>21</v>
      </c>
      <c r="F2481" s="11" t="s">
        <v>2089</v>
      </c>
      <c r="G2481" s="15">
        <v>360998</v>
      </c>
      <c r="H2481" s="15">
        <v>285172</v>
      </c>
      <c r="I2481" s="13">
        <f t="shared" si="114"/>
        <v>0.78995451498346247</v>
      </c>
      <c r="J2481" s="12">
        <v>775</v>
      </c>
      <c r="K2481" s="12">
        <v>165</v>
      </c>
      <c r="L2481" s="13">
        <f t="shared" si="115"/>
        <v>0.2129032258064516</v>
      </c>
      <c r="M2481" s="12">
        <v>125</v>
      </c>
      <c r="N2481" s="12">
        <v>40</v>
      </c>
      <c r="O2481" s="14" t="str">
        <f t="shared" si="116"/>
        <v>Ineligible</v>
      </c>
    </row>
    <row r="2482" spans="1:15" x14ac:dyDescent="0.2">
      <c r="A2482" s="11" t="s">
        <v>1859</v>
      </c>
      <c r="B2482" s="11">
        <v>3</v>
      </c>
      <c r="C2482" s="11" t="s">
        <v>2088</v>
      </c>
      <c r="D2482" s="11" t="s">
        <v>260</v>
      </c>
      <c r="E2482" s="11" t="s">
        <v>27</v>
      </c>
      <c r="F2482" s="11" t="s">
        <v>2090</v>
      </c>
      <c r="G2482" s="15">
        <v>642238</v>
      </c>
      <c r="H2482" s="15">
        <v>305379</v>
      </c>
      <c r="I2482" s="13">
        <f t="shared" si="114"/>
        <v>0.47549195158181234</v>
      </c>
      <c r="J2482" s="12">
        <v>785</v>
      </c>
      <c r="K2482" s="12">
        <v>170</v>
      </c>
      <c r="L2482" s="13">
        <f t="shared" si="115"/>
        <v>0.21656050955414013</v>
      </c>
      <c r="M2482" s="12">
        <v>100</v>
      </c>
      <c r="N2482" s="12">
        <v>70</v>
      </c>
      <c r="O2482" s="14" t="str">
        <f t="shared" si="116"/>
        <v>Ineligible</v>
      </c>
    </row>
    <row r="2483" spans="1:15" x14ac:dyDescent="0.2">
      <c r="A2483" s="11" t="s">
        <v>1859</v>
      </c>
      <c r="B2483" s="11">
        <v>3</v>
      </c>
      <c r="C2483" s="11" t="s">
        <v>2088</v>
      </c>
      <c r="D2483" s="11" t="s">
        <v>260</v>
      </c>
      <c r="E2483" s="11" t="s">
        <v>29</v>
      </c>
      <c r="F2483" s="11" t="s">
        <v>2091</v>
      </c>
      <c r="G2483" s="15">
        <v>482780</v>
      </c>
      <c r="H2483" s="15">
        <v>482780</v>
      </c>
      <c r="I2483" s="13">
        <f t="shared" si="114"/>
        <v>1</v>
      </c>
      <c r="J2483" s="12">
        <v>1505</v>
      </c>
      <c r="K2483" s="12">
        <v>1220</v>
      </c>
      <c r="L2483" s="13">
        <f t="shared" si="115"/>
        <v>0.81063122923588038</v>
      </c>
      <c r="M2483" s="12">
        <v>860</v>
      </c>
      <c r="N2483" s="12">
        <v>360</v>
      </c>
      <c r="O2483" s="14" t="str">
        <f t="shared" si="116"/>
        <v>CD Eligible</v>
      </c>
    </row>
    <row r="2484" spans="1:15" x14ac:dyDescent="0.2">
      <c r="A2484" s="11" t="s">
        <v>1859</v>
      </c>
      <c r="B2484" s="11">
        <v>3</v>
      </c>
      <c r="C2484" s="11" t="s">
        <v>2088</v>
      </c>
      <c r="D2484" s="11" t="s">
        <v>260</v>
      </c>
      <c r="E2484" s="11" t="s">
        <v>37</v>
      </c>
      <c r="F2484" s="11" t="s">
        <v>2092</v>
      </c>
      <c r="G2484" s="15">
        <v>448400</v>
      </c>
      <c r="H2484" s="15">
        <v>448000</v>
      </c>
      <c r="I2484" s="13">
        <f t="shared" si="114"/>
        <v>0.99910793933987507</v>
      </c>
      <c r="J2484" s="12">
        <v>1940</v>
      </c>
      <c r="K2484" s="12">
        <v>1770</v>
      </c>
      <c r="L2484" s="13">
        <f t="shared" si="115"/>
        <v>0.91237113402061853</v>
      </c>
      <c r="M2484" s="12">
        <v>1395</v>
      </c>
      <c r="N2484" s="12">
        <v>375</v>
      </c>
      <c r="O2484" s="14" t="str">
        <f t="shared" si="116"/>
        <v>CD Eligible</v>
      </c>
    </row>
    <row r="2485" spans="1:15" x14ac:dyDescent="0.2">
      <c r="A2485" s="11" t="s">
        <v>1859</v>
      </c>
      <c r="B2485" s="11">
        <v>3</v>
      </c>
      <c r="C2485" s="11" t="s">
        <v>2093</v>
      </c>
      <c r="D2485" s="11" t="s">
        <v>264</v>
      </c>
      <c r="E2485" s="11" t="s">
        <v>21</v>
      </c>
      <c r="F2485" s="11" t="s">
        <v>2094</v>
      </c>
      <c r="G2485" s="15">
        <v>564342</v>
      </c>
      <c r="H2485" s="15">
        <v>483203</v>
      </c>
      <c r="I2485" s="13">
        <f t="shared" si="114"/>
        <v>0.85622370831871453</v>
      </c>
      <c r="J2485" s="12">
        <v>2335</v>
      </c>
      <c r="K2485" s="12">
        <v>2100</v>
      </c>
      <c r="L2485" s="13">
        <f t="shared" si="115"/>
        <v>0.89935760171306212</v>
      </c>
      <c r="M2485" s="12">
        <v>1540</v>
      </c>
      <c r="N2485" s="12">
        <v>560</v>
      </c>
      <c r="O2485" s="14" t="str">
        <f t="shared" si="116"/>
        <v>CD Eligible</v>
      </c>
    </row>
    <row r="2486" spans="1:15" x14ac:dyDescent="0.2">
      <c r="A2486" s="11" t="s">
        <v>1859</v>
      </c>
      <c r="B2486" s="11">
        <v>3</v>
      </c>
      <c r="C2486" s="11" t="s">
        <v>2095</v>
      </c>
      <c r="D2486" s="11" t="s">
        <v>275</v>
      </c>
      <c r="E2486" s="11" t="s">
        <v>21</v>
      </c>
      <c r="F2486" s="11" t="s">
        <v>2096</v>
      </c>
      <c r="G2486" s="15">
        <v>487853</v>
      </c>
      <c r="H2486" s="15">
        <v>344674</v>
      </c>
      <c r="I2486" s="13">
        <f t="shared" si="114"/>
        <v>0.70651200259094438</v>
      </c>
      <c r="J2486" s="12">
        <v>1795</v>
      </c>
      <c r="K2486" s="12">
        <v>1480</v>
      </c>
      <c r="L2486" s="13">
        <f t="shared" si="115"/>
        <v>0.82451253481894149</v>
      </c>
      <c r="M2486" s="12">
        <v>1400</v>
      </c>
      <c r="N2486" s="12">
        <v>80</v>
      </c>
      <c r="O2486" s="14" t="str">
        <f t="shared" si="116"/>
        <v>CD Eligible</v>
      </c>
    </row>
    <row r="2487" spans="1:15" x14ac:dyDescent="0.2">
      <c r="A2487" s="11" t="s">
        <v>1859</v>
      </c>
      <c r="B2487" s="11">
        <v>3</v>
      </c>
      <c r="C2487" s="11" t="s">
        <v>2095</v>
      </c>
      <c r="D2487" s="11" t="s">
        <v>275</v>
      </c>
      <c r="E2487" s="11" t="s">
        <v>27</v>
      </c>
      <c r="F2487" s="11" t="s">
        <v>2097</v>
      </c>
      <c r="G2487" s="15">
        <v>493695</v>
      </c>
      <c r="H2487" s="15">
        <v>370042</v>
      </c>
      <c r="I2487" s="13">
        <f t="shared" si="114"/>
        <v>0.74953564447685317</v>
      </c>
      <c r="J2487" s="12">
        <v>1905</v>
      </c>
      <c r="K2487" s="12">
        <v>1300</v>
      </c>
      <c r="L2487" s="13">
        <f t="shared" si="115"/>
        <v>0.6824146981627297</v>
      </c>
      <c r="M2487" s="12">
        <v>730</v>
      </c>
      <c r="N2487" s="12">
        <v>570</v>
      </c>
      <c r="O2487" s="14" t="str">
        <f t="shared" si="116"/>
        <v>CD Eligible</v>
      </c>
    </row>
    <row r="2488" spans="1:15" x14ac:dyDescent="0.2">
      <c r="A2488" s="11" t="s">
        <v>1859</v>
      </c>
      <c r="B2488" s="11">
        <v>3</v>
      </c>
      <c r="C2488" s="11" t="s">
        <v>2095</v>
      </c>
      <c r="D2488" s="11" t="s">
        <v>275</v>
      </c>
      <c r="E2488" s="11" t="s">
        <v>29</v>
      </c>
      <c r="F2488" s="11" t="s">
        <v>2098</v>
      </c>
      <c r="G2488" s="15">
        <v>377783</v>
      </c>
      <c r="H2488" s="15">
        <v>190726</v>
      </c>
      <c r="I2488" s="13">
        <f t="shared" si="114"/>
        <v>0.50485596228522722</v>
      </c>
      <c r="J2488" s="12">
        <v>840</v>
      </c>
      <c r="K2488" s="12">
        <v>800</v>
      </c>
      <c r="L2488" s="13">
        <f t="shared" si="115"/>
        <v>0.95238095238095233</v>
      </c>
      <c r="M2488" s="12">
        <v>640</v>
      </c>
      <c r="N2488" s="12">
        <v>160</v>
      </c>
      <c r="O2488" s="14" t="str">
        <f t="shared" si="116"/>
        <v>CD Eligible</v>
      </c>
    </row>
    <row r="2489" spans="1:15" x14ac:dyDescent="0.2">
      <c r="A2489" s="11" t="s">
        <v>1859</v>
      </c>
      <c r="B2489" s="11">
        <v>3</v>
      </c>
      <c r="C2489" s="11" t="s">
        <v>2095</v>
      </c>
      <c r="D2489" s="11" t="s">
        <v>275</v>
      </c>
      <c r="E2489" s="11" t="s">
        <v>37</v>
      </c>
      <c r="F2489" s="11" t="s">
        <v>2099</v>
      </c>
      <c r="G2489" s="15">
        <v>414456</v>
      </c>
      <c r="H2489" s="15">
        <v>370463</v>
      </c>
      <c r="I2489" s="13">
        <f t="shared" si="114"/>
        <v>0.89385362981836436</v>
      </c>
      <c r="J2489" s="12">
        <v>1505</v>
      </c>
      <c r="K2489" s="12">
        <v>1190</v>
      </c>
      <c r="L2489" s="13">
        <f t="shared" si="115"/>
        <v>0.79069767441860461</v>
      </c>
      <c r="M2489" s="12">
        <v>950</v>
      </c>
      <c r="N2489" s="12">
        <v>240</v>
      </c>
      <c r="O2489" s="14" t="str">
        <f t="shared" si="116"/>
        <v>CD Eligible</v>
      </c>
    </row>
    <row r="2490" spans="1:15" x14ac:dyDescent="0.2">
      <c r="A2490" s="11" t="s">
        <v>1859</v>
      </c>
      <c r="B2490" s="11">
        <v>3</v>
      </c>
      <c r="C2490" s="11" t="s">
        <v>2100</v>
      </c>
      <c r="D2490" s="11" t="s">
        <v>280</v>
      </c>
      <c r="E2490" s="11" t="s">
        <v>21</v>
      </c>
      <c r="F2490" s="11" t="s">
        <v>2101</v>
      </c>
      <c r="G2490" s="15">
        <v>657822</v>
      </c>
      <c r="H2490" s="15">
        <v>453912</v>
      </c>
      <c r="I2490" s="13">
        <f t="shared" si="114"/>
        <v>0.69002252889079418</v>
      </c>
      <c r="J2490" s="12">
        <v>935</v>
      </c>
      <c r="K2490" s="12">
        <v>285</v>
      </c>
      <c r="L2490" s="13">
        <f t="shared" si="115"/>
        <v>0.30481283422459893</v>
      </c>
      <c r="M2490" s="12">
        <v>125</v>
      </c>
      <c r="N2490" s="12">
        <v>160</v>
      </c>
      <c r="O2490" s="14" t="str">
        <f t="shared" si="116"/>
        <v>Ineligible</v>
      </c>
    </row>
    <row r="2491" spans="1:15" x14ac:dyDescent="0.2">
      <c r="A2491" s="11" t="s">
        <v>1859</v>
      </c>
      <c r="B2491" s="11">
        <v>3</v>
      </c>
      <c r="C2491" s="11" t="s">
        <v>2100</v>
      </c>
      <c r="D2491" s="11" t="s">
        <v>280</v>
      </c>
      <c r="E2491" s="11" t="s">
        <v>27</v>
      </c>
      <c r="F2491" s="11" t="s">
        <v>2102</v>
      </c>
      <c r="G2491" s="15">
        <v>572823</v>
      </c>
      <c r="H2491" s="15">
        <v>413356</v>
      </c>
      <c r="I2491" s="13">
        <f t="shared" si="114"/>
        <v>0.72161208610687766</v>
      </c>
      <c r="J2491" s="12">
        <v>1060</v>
      </c>
      <c r="K2491" s="12">
        <v>50</v>
      </c>
      <c r="L2491" s="13">
        <f t="shared" si="115"/>
        <v>4.716981132075472E-2</v>
      </c>
      <c r="M2491" s="12">
        <v>35</v>
      </c>
      <c r="N2491" s="12">
        <v>15</v>
      </c>
      <c r="O2491" s="14" t="str">
        <f t="shared" si="116"/>
        <v>Ineligible</v>
      </c>
    </row>
    <row r="2492" spans="1:15" x14ac:dyDescent="0.2">
      <c r="A2492" s="11" t="s">
        <v>1859</v>
      </c>
      <c r="B2492" s="11">
        <v>3</v>
      </c>
      <c r="C2492" s="11" t="s">
        <v>2100</v>
      </c>
      <c r="D2492" s="11" t="s">
        <v>280</v>
      </c>
      <c r="E2492" s="11" t="s">
        <v>29</v>
      </c>
      <c r="F2492" s="11" t="s">
        <v>2103</v>
      </c>
      <c r="G2492" s="15">
        <v>828600</v>
      </c>
      <c r="H2492" s="15">
        <v>580033</v>
      </c>
      <c r="I2492" s="13">
        <f t="shared" si="114"/>
        <v>0.70001568911416845</v>
      </c>
      <c r="J2492" s="12">
        <v>1295</v>
      </c>
      <c r="K2492" s="12">
        <v>245</v>
      </c>
      <c r="L2492" s="13">
        <f t="shared" si="115"/>
        <v>0.1891891891891892</v>
      </c>
      <c r="M2492" s="12">
        <v>75</v>
      </c>
      <c r="N2492" s="12">
        <v>170</v>
      </c>
      <c r="O2492" s="14" t="str">
        <f t="shared" si="116"/>
        <v>Ineligible</v>
      </c>
    </row>
    <row r="2493" spans="1:15" x14ac:dyDescent="0.2">
      <c r="A2493" s="11" t="s">
        <v>1859</v>
      </c>
      <c r="B2493" s="11">
        <v>3</v>
      </c>
      <c r="C2493" s="11" t="s">
        <v>2100</v>
      </c>
      <c r="D2493" s="11" t="s">
        <v>280</v>
      </c>
      <c r="E2493" s="11" t="s">
        <v>37</v>
      </c>
      <c r="F2493" s="11" t="s">
        <v>2104</v>
      </c>
      <c r="G2493" s="15">
        <v>453032</v>
      </c>
      <c r="H2493" s="15">
        <v>363630</v>
      </c>
      <c r="I2493" s="13">
        <f t="shared" si="114"/>
        <v>0.80265853184763991</v>
      </c>
      <c r="J2493" s="12">
        <v>925</v>
      </c>
      <c r="K2493" s="12">
        <v>255</v>
      </c>
      <c r="L2493" s="13">
        <f t="shared" si="115"/>
        <v>0.27567567567567569</v>
      </c>
      <c r="M2493" s="12">
        <v>30</v>
      </c>
      <c r="N2493" s="12">
        <v>225</v>
      </c>
      <c r="O2493" s="14" t="str">
        <f t="shared" si="116"/>
        <v>Ineligible</v>
      </c>
    </row>
    <row r="2494" spans="1:15" x14ac:dyDescent="0.2">
      <c r="A2494" s="11" t="s">
        <v>1859</v>
      </c>
      <c r="B2494" s="11">
        <v>3</v>
      </c>
      <c r="C2494" s="11" t="s">
        <v>2100</v>
      </c>
      <c r="D2494" s="11" t="s">
        <v>280</v>
      </c>
      <c r="E2494" s="11" t="s">
        <v>52</v>
      </c>
      <c r="F2494" s="11" t="s">
        <v>2105</v>
      </c>
      <c r="G2494" s="15">
        <v>376895</v>
      </c>
      <c r="H2494" s="15">
        <v>308515</v>
      </c>
      <c r="I2494" s="13">
        <f t="shared" si="114"/>
        <v>0.81857015879754313</v>
      </c>
      <c r="J2494" s="12">
        <v>545</v>
      </c>
      <c r="K2494" s="12">
        <v>230</v>
      </c>
      <c r="L2494" s="13">
        <f t="shared" si="115"/>
        <v>0.42201834862385323</v>
      </c>
      <c r="M2494" s="12">
        <v>140</v>
      </c>
      <c r="N2494" s="12">
        <v>90</v>
      </c>
      <c r="O2494" s="14" t="str">
        <f t="shared" si="116"/>
        <v>Ineligible</v>
      </c>
    </row>
    <row r="2495" spans="1:15" x14ac:dyDescent="0.2">
      <c r="A2495" s="11" t="s">
        <v>1859</v>
      </c>
      <c r="B2495" s="11">
        <v>3</v>
      </c>
      <c r="C2495" s="11" t="s">
        <v>2106</v>
      </c>
      <c r="D2495" s="11" t="s">
        <v>286</v>
      </c>
      <c r="E2495" s="11" t="s">
        <v>21</v>
      </c>
      <c r="F2495" s="11" t="s">
        <v>2107</v>
      </c>
      <c r="G2495" s="15">
        <v>627465</v>
      </c>
      <c r="H2495" s="15">
        <v>386808</v>
      </c>
      <c r="I2495" s="13">
        <f t="shared" si="114"/>
        <v>0.616461475938897</v>
      </c>
      <c r="J2495" s="12">
        <v>1985</v>
      </c>
      <c r="K2495" s="12">
        <v>1675</v>
      </c>
      <c r="L2495" s="13">
        <f t="shared" si="115"/>
        <v>0.84382871536523929</v>
      </c>
      <c r="M2495" s="12">
        <v>1450</v>
      </c>
      <c r="N2495" s="12">
        <v>225</v>
      </c>
      <c r="O2495" s="14" t="str">
        <f t="shared" si="116"/>
        <v>CD Eligible</v>
      </c>
    </row>
    <row r="2496" spans="1:15" x14ac:dyDescent="0.2">
      <c r="A2496" s="11" t="s">
        <v>1859</v>
      </c>
      <c r="B2496" s="11">
        <v>3</v>
      </c>
      <c r="C2496" s="11" t="s">
        <v>2106</v>
      </c>
      <c r="D2496" s="11" t="s">
        <v>286</v>
      </c>
      <c r="E2496" s="11" t="s">
        <v>27</v>
      </c>
      <c r="F2496" s="11" t="s">
        <v>2108</v>
      </c>
      <c r="G2496" s="15">
        <v>448574</v>
      </c>
      <c r="H2496" s="15">
        <v>281337</v>
      </c>
      <c r="I2496" s="13">
        <f t="shared" si="114"/>
        <v>0.62718079960051187</v>
      </c>
      <c r="J2496" s="12">
        <v>1225</v>
      </c>
      <c r="K2496" s="12">
        <v>990</v>
      </c>
      <c r="L2496" s="13">
        <f t="shared" si="115"/>
        <v>0.80816326530612248</v>
      </c>
      <c r="M2496" s="12">
        <v>840</v>
      </c>
      <c r="N2496" s="12">
        <v>150</v>
      </c>
      <c r="O2496" s="14" t="str">
        <f t="shared" si="116"/>
        <v>CD Eligible</v>
      </c>
    </row>
    <row r="2497" spans="1:15" x14ac:dyDescent="0.2">
      <c r="A2497" s="11" t="s">
        <v>1859</v>
      </c>
      <c r="B2497" s="11">
        <v>3</v>
      </c>
      <c r="C2497" s="11" t="s">
        <v>2106</v>
      </c>
      <c r="D2497" s="11" t="s">
        <v>286</v>
      </c>
      <c r="E2497" s="11" t="s">
        <v>29</v>
      </c>
      <c r="F2497" s="11" t="s">
        <v>2109</v>
      </c>
      <c r="G2497" s="15">
        <v>516641</v>
      </c>
      <c r="H2497" s="15">
        <v>423064</v>
      </c>
      <c r="I2497" s="13">
        <f t="shared" si="114"/>
        <v>0.81887422794551734</v>
      </c>
      <c r="J2497" s="12">
        <v>1560</v>
      </c>
      <c r="K2497" s="12">
        <v>1325</v>
      </c>
      <c r="L2497" s="13">
        <f t="shared" si="115"/>
        <v>0.84935897435897434</v>
      </c>
      <c r="M2497" s="12">
        <v>1225</v>
      </c>
      <c r="N2497" s="12">
        <v>100</v>
      </c>
      <c r="O2497" s="14" t="str">
        <f t="shared" si="116"/>
        <v>CD Eligible</v>
      </c>
    </row>
    <row r="2498" spans="1:15" x14ac:dyDescent="0.2">
      <c r="A2498" s="11" t="s">
        <v>1859</v>
      </c>
      <c r="B2498" s="11">
        <v>3</v>
      </c>
      <c r="C2498" s="11" t="s">
        <v>2110</v>
      </c>
      <c r="D2498" s="11" t="s">
        <v>293</v>
      </c>
      <c r="E2498" s="11" t="s">
        <v>21</v>
      </c>
      <c r="F2498" s="11" t="s">
        <v>2111</v>
      </c>
      <c r="G2498" s="15">
        <v>1071413</v>
      </c>
      <c r="H2498" s="15">
        <v>963636</v>
      </c>
      <c r="I2498" s="13">
        <f t="shared" si="114"/>
        <v>0.89940667137695729</v>
      </c>
      <c r="J2498" s="12">
        <v>1015</v>
      </c>
      <c r="K2498" s="12">
        <v>305</v>
      </c>
      <c r="L2498" s="13">
        <f t="shared" si="115"/>
        <v>0.30049261083743845</v>
      </c>
      <c r="M2498" s="12">
        <v>245</v>
      </c>
      <c r="N2498" s="12">
        <v>60</v>
      </c>
      <c r="O2498" s="14" t="str">
        <f t="shared" si="116"/>
        <v>Ineligible</v>
      </c>
    </row>
    <row r="2499" spans="1:15" x14ac:dyDescent="0.2">
      <c r="A2499" s="11" t="s">
        <v>1859</v>
      </c>
      <c r="B2499" s="11">
        <v>3</v>
      </c>
      <c r="C2499" s="11" t="s">
        <v>2110</v>
      </c>
      <c r="D2499" s="11" t="s">
        <v>293</v>
      </c>
      <c r="E2499" s="11" t="s">
        <v>27</v>
      </c>
      <c r="F2499" s="11" t="s">
        <v>2112</v>
      </c>
      <c r="G2499" s="15">
        <v>846881</v>
      </c>
      <c r="H2499" s="15">
        <v>431177</v>
      </c>
      <c r="I2499" s="13">
        <f t="shared" si="114"/>
        <v>0.50913528583118528</v>
      </c>
      <c r="J2499" s="12">
        <v>645</v>
      </c>
      <c r="K2499" s="12">
        <v>100</v>
      </c>
      <c r="L2499" s="13">
        <f t="shared" si="115"/>
        <v>0.15503875968992248</v>
      </c>
      <c r="M2499" s="12">
        <v>70</v>
      </c>
      <c r="N2499" s="12">
        <v>30</v>
      </c>
      <c r="O2499" s="14" t="str">
        <f t="shared" si="116"/>
        <v>Ineligible</v>
      </c>
    </row>
    <row r="2500" spans="1:15" x14ac:dyDescent="0.2">
      <c r="A2500" s="11" t="s">
        <v>1859</v>
      </c>
      <c r="B2500" s="11">
        <v>3</v>
      </c>
      <c r="C2500" s="11" t="s">
        <v>2110</v>
      </c>
      <c r="D2500" s="11" t="s">
        <v>293</v>
      </c>
      <c r="E2500" s="11" t="s">
        <v>29</v>
      </c>
      <c r="F2500" s="11" t="s">
        <v>2113</v>
      </c>
      <c r="G2500" s="15">
        <v>999550</v>
      </c>
      <c r="H2500" s="15">
        <v>672555</v>
      </c>
      <c r="I2500" s="13">
        <f t="shared" si="114"/>
        <v>0.67285778600370172</v>
      </c>
      <c r="J2500" s="12">
        <v>1765</v>
      </c>
      <c r="K2500" s="12">
        <v>270</v>
      </c>
      <c r="L2500" s="13">
        <f t="shared" si="115"/>
        <v>0.15297450424929179</v>
      </c>
      <c r="M2500" s="12">
        <v>205</v>
      </c>
      <c r="N2500" s="12">
        <v>65</v>
      </c>
      <c r="O2500" s="14" t="str">
        <f t="shared" si="116"/>
        <v>Ineligible</v>
      </c>
    </row>
    <row r="2501" spans="1:15" x14ac:dyDescent="0.2">
      <c r="A2501" s="11" t="s">
        <v>1859</v>
      </c>
      <c r="B2501" s="11">
        <v>3</v>
      </c>
      <c r="C2501" s="11" t="s">
        <v>2110</v>
      </c>
      <c r="D2501" s="11" t="s">
        <v>293</v>
      </c>
      <c r="E2501" s="11" t="s">
        <v>37</v>
      </c>
      <c r="F2501" s="11" t="s">
        <v>2114</v>
      </c>
      <c r="G2501" s="15">
        <v>684512</v>
      </c>
      <c r="H2501" s="15">
        <v>465672</v>
      </c>
      <c r="I2501" s="13">
        <f t="shared" si="114"/>
        <v>0.68029778878967795</v>
      </c>
      <c r="J2501" s="12">
        <v>955</v>
      </c>
      <c r="K2501" s="12">
        <v>280</v>
      </c>
      <c r="L2501" s="13">
        <f t="shared" si="115"/>
        <v>0.29319371727748689</v>
      </c>
      <c r="M2501" s="12">
        <v>75</v>
      </c>
      <c r="N2501" s="12">
        <v>205</v>
      </c>
      <c r="O2501" s="14" t="str">
        <f t="shared" si="116"/>
        <v>Ineligible</v>
      </c>
    </row>
    <row r="2502" spans="1:15" x14ac:dyDescent="0.2">
      <c r="A2502" s="11" t="s">
        <v>1859</v>
      </c>
      <c r="B2502" s="11">
        <v>3</v>
      </c>
      <c r="C2502" s="11" t="s">
        <v>2115</v>
      </c>
      <c r="D2502" s="11" t="s">
        <v>296</v>
      </c>
      <c r="E2502" s="11" t="s">
        <v>21</v>
      </c>
      <c r="F2502" s="11" t="s">
        <v>2116</v>
      </c>
      <c r="G2502" s="15">
        <v>414539</v>
      </c>
      <c r="H2502" s="15">
        <v>300295</v>
      </c>
      <c r="I2502" s="13">
        <f t="shared" si="114"/>
        <v>0.72440711247916356</v>
      </c>
      <c r="J2502" s="12">
        <v>2070</v>
      </c>
      <c r="K2502" s="12">
        <v>1485</v>
      </c>
      <c r="L2502" s="13">
        <f t="shared" si="115"/>
        <v>0.71739130434782605</v>
      </c>
      <c r="M2502" s="12">
        <v>1060</v>
      </c>
      <c r="N2502" s="12">
        <v>425</v>
      </c>
      <c r="O2502" s="14" t="str">
        <f t="shared" si="116"/>
        <v>CD Eligible</v>
      </c>
    </row>
    <row r="2503" spans="1:15" x14ac:dyDescent="0.2">
      <c r="A2503" s="11" t="s">
        <v>1859</v>
      </c>
      <c r="B2503" s="11">
        <v>3</v>
      </c>
      <c r="C2503" s="11" t="s">
        <v>2115</v>
      </c>
      <c r="D2503" s="11" t="s">
        <v>296</v>
      </c>
      <c r="E2503" s="11" t="s">
        <v>27</v>
      </c>
      <c r="F2503" s="11" t="s">
        <v>2117</v>
      </c>
      <c r="G2503" s="15">
        <v>522889</v>
      </c>
      <c r="H2503" s="15">
        <v>368627</v>
      </c>
      <c r="I2503" s="13">
        <f t="shared" ref="I2503:I2566" si="117">IFERROR(H2503/G2503,"-")</f>
        <v>0.70498136315738136</v>
      </c>
      <c r="J2503" s="12">
        <v>1100</v>
      </c>
      <c r="K2503" s="12">
        <v>985</v>
      </c>
      <c r="L2503" s="13">
        <f t="shared" ref="L2503:L2566" si="118">IFERROR(K2503/J2503,"-")</f>
        <v>0.8954545454545455</v>
      </c>
      <c r="M2503" s="12">
        <v>820</v>
      </c>
      <c r="N2503" s="12">
        <v>165</v>
      </c>
      <c r="O2503" s="14" t="str">
        <f t="shared" ref="O2503:O2566" si="119">IFERROR(IF(OR(I2503="-",L2503="-"),"Ineligible",IF(AND(L2503&gt;0.51,I2503&gt;0.5),"CD Eligible","Ineligible")),"Ineligible")</f>
        <v>CD Eligible</v>
      </c>
    </row>
    <row r="2504" spans="1:15" x14ac:dyDescent="0.2">
      <c r="A2504" s="11" t="s">
        <v>1859</v>
      </c>
      <c r="B2504" s="11">
        <v>3</v>
      </c>
      <c r="C2504" s="11" t="s">
        <v>2115</v>
      </c>
      <c r="D2504" s="11" t="s">
        <v>296</v>
      </c>
      <c r="E2504" s="11" t="s">
        <v>29</v>
      </c>
      <c r="F2504" s="11" t="s">
        <v>2118</v>
      </c>
      <c r="G2504" s="15">
        <v>411119</v>
      </c>
      <c r="H2504" s="15">
        <v>260937</v>
      </c>
      <c r="I2504" s="13">
        <f t="shared" si="117"/>
        <v>0.63469944225394592</v>
      </c>
      <c r="J2504" s="12">
        <v>1060</v>
      </c>
      <c r="K2504" s="12">
        <v>815</v>
      </c>
      <c r="L2504" s="13">
        <f t="shared" si="118"/>
        <v>0.76886792452830188</v>
      </c>
      <c r="M2504" s="12">
        <v>535</v>
      </c>
      <c r="N2504" s="12">
        <v>280</v>
      </c>
      <c r="O2504" s="14" t="str">
        <f t="shared" si="119"/>
        <v>CD Eligible</v>
      </c>
    </row>
    <row r="2505" spans="1:15" x14ac:dyDescent="0.2">
      <c r="A2505" s="11" t="s">
        <v>1859</v>
      </c>
      <c r="B2505" s="11">
        <v>3</v>
      </c>
      <c r="C2505" s="11" t="s">
        <v>2115</v>
      </c>
      <c r="D2505" s="11" t="s">
        <v>296</v>
      </c>
      <c r="E2505" s="11" t="s">
        <v>37</v>
      </c>
      <c r="F2505" s="11" t="s">
        <v>2119</v>
      </c>
      <c r="G2505" s="15">
        <v>371287</v>
      </c>
      <c r="H2505" s="15">
        <v>278352</v>
      </c>
      <c r="I2505" s="13">
        <f t="shared" si="117"/>
        <v>0.74969497989425971</v>
      </c>
      <c r="J2505" s="12">
        <v>1245</v>
      </c>
      <c r="K2505" s="12">
        <v>1100</v>
      </c>
      <c r="L2505" s="13">
        <f t="shared" si="118"/>
        <v>0.88353413654618473</v>
      </c>
      <c r="M2505" s="12">
        <v>830</v>
      </c>
      <c r="N2505" s="12">
        <v>270</v>
      </c>
      <c r="O2505" s="14" t="str">
        <f t="shared" si="119"/>
        <v>CD Eligible</v>
      </c>
    </row>
    <row r="2506" spans="1:15" x14ac:dyDescent="0.2">
      <c r="A2506" s="11" t="s">
        <v>1859</v>
      </c>
      <c r="B2506" s="11">
        <v>3</v>
      </c>
      <c r="C2506" s="11" t="s">
        <v>2120</v>
      </c>
      <c r="D2506" s="11" t="s">
        <v>2121</v>
      </c>
      <c r="E2506" s="11" t="s">
        <v>21</v>
      </c>
      <c r="F2506" s="11" t="s">
        <v>2122</v>
      </c>
      <c r="G2506" s="15">
        <v>593789</v>
      </c>
      <c r="H2506" s="15">
        <v>427150</v>
      </c>
      <c r="I2506" s="13">
        <f t="shared" si="117"/>
        <v>0.71936327550695622</v>
      </c>
      <c r="J2506" s="12">
        <v>1520</v>
      </c>
      <c r="K2506" s="12">
        <v>1040</v>
      </c>
      <c r="L2506" s="13">
        <f t="shared" si="118"/>
        <v>0.68421052631578949</v>
      </c>
      <c r="M2506" s="12">
        <v>570</v>
      </c>
      <c r="N2506" s="12">
        <v>470</v>
      </c>
      <c r="O2506" s="14" t="str">
        <f t="shared" si="119"/>
        <v>CD Eligible</v>
      </c>
    </row>
    <row r="2507" spans="1:15" x14ac:dyDescent="0.2">
      <c r="A2507" s="11" t="s">
        <v>1859</v>
      </c>
      <c r="B2507" s="11">
        <v>3</v>
      </c>
      <c r="C2507" s="11" t="s">
        <v>2120</v>
      </c>
      <c r="D2507" s="11" t="s">
        <v>2121</v>
      </c>
      <c r="E2507" s="11" t="s">
        <v>27</v>
      </c>
      <c r="F2507" s="11" t="s">
        <v>2123</v>
      </c>
      <c r="G2507" s="15">
        <v>435590</v>
      </c>
      <c r="H2507" s="15">
        <v>313605</v>
      </c>
      <c r="I2507" s="13">
        <f t="shared" si="117"/>
        <v>0.71995454441102869</v>
      </c>
      <c r="J2507" s="12">
        <v>1525</v>
      </c>
      <c r="K2507" s="12">
        <v>1040</v>
      </c>
      <c r="L2507" s="13">
        <f t="shared" si="118"/>
        <v>0.68196721311475406</v>
      </c>
      <c r="M2507" s="12">
        <v>695</v>
      </c>
      <c r="N2507" s="12">
        <v>345</v>
      </c>
      <c r="O2507" s="14" t="str">
        <f t="shared" si="119"/>
        <v>CD Eligible</v>
      </c>
    </row>
    <row r="2508" spans="1:15" x14ac:dyDescent="0.2">
      <c r="A2508" s="11" t="s">
        <v>1859</v>
      </c>
      <c r="B2508" s="11">
        <v>3</v>
      </c>
      <c r="C2508" s="11" t="s">
        <v>2120</v>
      </c>
      <c r="D2508" s="11" t="s">
        <v>2121</v>
      </c>
      <c r="E2508" s="11" t="s">
        <v>29</v>
      </c>
      <c r="F2508" s="11" t="s">
        <v>2124</v>
      </c>
      <c r="G2508" s="15">
        <v>513458</v>
      </c>
      <c r="H2508" s="15">
        <v>208220</v>
      </c>
      <c r="I2508" s="13">
        <f t="shared" si="117"/>
        <v>0.40552489200674641</v>
      </c>
      <c r="J2508" s="12">
        <v>1325</v>
      </c>
      <c r="K2508" s="12">
        <v>830</v>
      </c>
      <c r="L2508" s="13">
        <f t="shared" si="118"/>
        <v>0.62641509433962261</v>
      </c>
      <c r="M2508" s="12">
        <v>610</v>
      </c>
      <c r="N2508" s="12">
        <v>220</v>
      </c>
      <c r="O2508" s="14" t="str">
        <f t="shared" si="119"/>
        <v>Ineligible</v>
      </c>
    </row>
    <row r="2509" spans="1:15" x14ac:dyDescent="0.2">
      <c r="A2509" s="11" t="s">
        <v>1859</v>
      </c>
      <c r="B2509" s="11">
        <v>3</v>
      </c>
      <c r="C2509" s="11" t="s">
        <v>2125</v>
      </c>
      <c r="D2509" s="11" t="s">
        <v>2126</v>
      </c>
      <c r="E2509" s="11" t="s">
        <v>21</v>
      </c>
      <c r="F2509" s="11" t="s">
        <v>2127</v>
      </c>
      <c r="G2509" s="15">
        <v>454626</v>
      </c>
      <c r="H2509" s="15">
        <v>368266</v>
      </c>
      <c r="I2509" s="13">
        <f t="shared" si="117"/>
        <v>0.81004166061773852</v>
      </c>
      <c r="J2509" s="12">
        <v>1220</v>
      </c>
      <c r="K2509" s="12">
        <v>970</v>
      </c>
      <c r="L2509" s="13">
        <f t="shared" si="118"/>
        <v>0.79508196721311475</v>
      </c>
      <c r="M2509" s="12">
        <v>815</v>
      </c>
      <c r="N2509" s="12">
        <v>155</v>
      </c>
      <c r="O2509" s="14" t="str">
        <f t="shared" si="119"/>
        <v>CD Eligible</v>
      </c>
    </row>
    <row r="2510" spans="1:15" x14ac:dyDescent="0.2">
      <c r="A2510" s="11" t="s">
        <v>1859</v>
      </c>
      <c r="B2510" s="11">
        <v>3</v>
      </c>
      <c r="C2510" s="11" t="s">
        <v>2125</v>
      </c>
      <c r="D2510" s="11" t="s">
        <v>2126</v>
      </c>
      <c r="E2510" s="11" t="s">
        <v>27</v>
      </c>
      <c r="F2510" s="11" t="s">
        <v>2128</v>
      </c>
      <c r="G2510" s="15">
        <v>616179</v>
      </c>
      <c r="H2510" s="15">
        <v>437827</v>
      </c>
      <c r="I2510" s="13">
        <f t="shared" si="117"/>
        <v>0.71055164164958562</v>
      </c>
      <c r="J2510" s="12">
        <v>1635</v>
      </c>
      <c r="K2510" s="12">
        <v>1230</v>
      </c>
      <c r="L2510" s="13">
        <f t="shared" si="118"/>
        <v>0.75229357798165142</v>
      </c>
      <c r="M2510" s="12">
        <v>785</v>
      </c>
      <c r="N2510" s="12">
        <v>445</v>
      </c>
      <c r="O2510" s="14" t="str">
        <f t="shared" si="119"/>
        <v>CD Eligible</v>
      </c>
    </row>
    <row r="2511" spans="1:15" x14ac:dyDescent="0.2">
      <c r="A2511" s="11" t="s">
        <v>1859</v>
      </c>
      <c r="B2511" s="11">
        <v>3</v>
      </c>
      <c r="C2511" s="11" t="s">
        <v>2125</v>
      </c>
      <c r="D2511" s="11" t="s">
        <v>2126</v>
      </c>
      <c r="E2511" s="11" t="s">
        <v>29</v>
      </c>
      <c r="F2511" s="11" t="s">
        <v>2129</v>
      </c>
      <c r="G2511" s="15">
        <v>509177</v>
      </c>
      <c r="H2511" s="15">
        <v>249616</v>
      </c>
      <c r="I2511" s="13">
        <f t="shared" si="117"/>
        <v>0.49023424074535965</v>
      </c>
      <c r="J2511" s="12">
        <v>1285</v>
      </c>
      <c r="K2511" s="12">
        <v>1075</v>
      </c>
      <c r="L2511" s="13">
        <f t="shared" si="118"/>
        <v>0.83657587548638135</v>
      </c>
      <c r="M2511" s="12">
        <v>1010</v>
      </c>
      <c r="N2511" s="12">
        <v>65</v>
      </c>
      <c r="O2511" s="14" t="str">
        <f t="shared" si="119"/>
        <v>Ineligible</v>
      </c>
    </row>
    <row r="2512" spans="1:15" x14ac:dyDescent="0.2">
      <c r="A2512" s="11" t="s">
        <v>1859</v>
      </c>
      <c r="B2512" s="11">
        <v>3</v>
      </c>
      <c r="C2512" s="11" t="s">
        <v>2130</v>
      </c>
      <c r="D2512" s="11" t="s">
        <v>318</v>
      </c>
      <c r="E2512" s="11" t="s">
        <v>21</v>
      </c>
      <c r="F2512" s="11" t="s">
        <v>2131</v>
      </c>
      <c r="G2512" s="15">
        <v>446872</v>
      </c>
      <c r="H2512" s="15">
        <v>313652</v>
      </c>
      <c r="I2512" s="13">
        <f t="shared" si="117"/>
        <v>0.70188331334252319</v>
      </c>
      <c r="J2512" s="12">
        <v>1190</v>
      </c>
      <c r="K2512" s="12">
        <v>790</v>
      </c>
      <c r="L2512" s="13">
        <f t="shared" si="118"/>
        <v>0.66386554621848737</v>
      </c>
      <c r="M2512" s="12">
        <v>705</v>
      </c>
      <c r="N2512" s="12">
        <v>85</v>
      </c>
      <c r="O2512" s="14" t="str">
        <f t="shared" si="119"/>
        <v>CD Eligible</v>
      </c>
    </row>
    <row r="2513" spans="1:15" x14ac:dyDescent="0.2">
      <c r="A2513" s="11" t="s">
        <v>1859</v>
      </c>
      <c r="B2513" s="11">
        <v>3</v>
      </c>
      <c r="C2513" s="11" t="s">
        <v>2130</v>
      </c>
      <c r="D2513" s="11" t="s">
        <v>318</v>
      </c>
      <c r="E2513" s="11" t="s">
        <v>27</v>
      </c>
      <c r="F2513" s="11" t="s">
        <v>2132</v>
      </c>
      <c r="G2513" s="15">
        <v>615078</v>
      </c>
      <c r="H2513" s="15">
        <v>308503</v>
      </c>
      <c r="I2513" s="13">
        <f t="shared" si="117"/>
        <v>0.5015672808977073</v>
      </c>
      <c r="J2513" s="12">
        <v>1765</v>
      </c>
      <c r="K2513" s="12">
        <v>910</v>
      </c>
      <c r="L2513" s="13">
        <f t="shared" si="118"/>
        <v>0.51558073654390935</v>
      </c>
      <c r="M2513" s="12">
        <v>765</v>
      </c>
      <c r="N2513" s="12">
        <v>145</v>
      </c>
      <c r="O2513" s="14" t="str">
        <f t="shared" si="119"/>
        <v>CD Eligible</v>
      </c>
    </row>
    <row r="2514" spans="1:15" x14ac:dyDescent="0.2">
      <c r="A2514" s="11" t="s">
        <v>1859</v>
      </c>
      <c r="B2514" s="11">
        <v>3</v>
      </c>
      <c r="C2514" s="11" t="s">
        <v>2130</v>
      </c>
      <c r="D2514" s="11" t="s">
        <v>318</v>
      </c>
      <c r="E2514" s="11" t="s">
        <v>29</v>
      </c>
      <c r="F2514" s="11" t="s">
        <v>2133</v>
      </c>
      <c r="G2514" s="15">
        <v>1110472</v>
      </c>
      <c r="H2514" s="15">
        <v>203204</v>
      </c>
      <c r="I2514" s="13">
        <f t="shared" si="117"/>
        <v>0.182988855189505</v>
      </c>
      <c r="J2514" s="12">
        <v>905</v>
      </c>
      <c r="K2514" s="12">
        <v>780</v>
      </c>
      <c r="L2514" s="13">
        <f t="shared" si="118"/>
        <v>0.86187845303867405</v>
      </c>
      <c r="M2514" s="12">
        <v>720</v>
      </c>
      <c r="N2514" s="12">
        <v>60</v>
      </c>
      <c r="O2514" s="14" t="str">
        <f t="shared" si="119"/>
        <v>Ineligible</v>
      </c>
    </row>
    <row r="2515" spans="1:15" x14ac:dyDescent="0.2">
      <c r="A2515" s="11" t="s">
        <v>1859</v>
      </c>
      <c r="B2515" s="11">
        <v>3</v>
      </c>
      <c r="C2515" s="11" t="s">
        <v>2134</v>
      </c>
      <c r="D2515" s="11" t="s">
        <v>322</v>
      </c>
      <c r="E2515" s="11" t="s">
        <v>21</v>
      </c>
      <c r="F2515" s="11" t="s">
        <v>2135</v>
      </c>
      <c r="G2515" s="15">
        <v>860018</v>
      </c>
      <c r="H2515" s="15">
        <v>856718</v>
      </c>
      <c r="I2515" s="13">
        <f t="shared" si="117"/>
        <v>0.99616287100967649</v>
      </c>
      <c r="J2515" s="12">
        <v>3115</v>
      </c>
      <c r="K2515" s="12">
        <v>3000</v>
      </c>
      <c r="L2515" s="13">
        <f t="shared" si="118"/>
        <v>0.96308186195826651</v>
      </c>
      <c r="M2515" s="12">
        <v>2275</v>
      </c>
      <c r="N2515" s="12">
        <v>725</v>
      </c>
      <c r="O2515" s="14" t="str">
        <f t="shared" si="119"/>
        <v>CD Eligible</v>
      </c>
    </row>
    <row r="2516" spans="1:15" x14ac:dyDescent="0.2">
      <c r="A2516" s="11" t="s">
        <v>1859</v>
      </c>
      <c r="B2516" s="11">
        <v>3</v>
      </c>
      <c r="C2516" s="11" t="s">
        <v>2134</v>
      </c>
      <c r="D2516" s="11" t="s">
        <v>322</v>
      </c>
      <c r="E2516" s="11" t="s">
        <v>27</v>
      </c>
      <c r="F2516" s="11" t="s">
        <v>2136</v>
      </c>
      <c r="G2516" s="15">
        <v>751936.09</v>
      </c>
      <c r="H2516" s="15">
        <v>712329.81</v>
      </c>
      <c r="I2516" s="13">
        <f t="shared" si="117"/>
        <v>0.94732759801434729</v>
      </c>
      <c r="J2516" s="12">
        <v>1960</v>
      </c>
      <c r="K2516" s="12">
        <v>1660</v>
      </c>
      <c r="L2516" s="13">
        <f t="shared" si="118"/>
        <v>0.84693877551020413</v>
      </c>
      <c r="M2516" s="12">
        <v>1400</v>
      </c>
      <c r="N2516" s="12">
        <v>260</v>
      </c>
      <c r="O2516" s="14" t="str">
        <f t="shared" si="119"/>
        <v>CD Eligible</v>
      </c>
    </row>
    <row r="2517" spans="1:15" x14ac:dyDescent="0.2">
      <c r="A2517" s="11" t="s">
        <v>1859</v>
      </c>
      <c r="B2517" s="11">
        <v>3</v>
      </c>
      <c r="C2517" s="11" t="s">
        <v>2134</v>
      </c>
      <c r="D2517" s="11" t="s">
        <v>322</v>
      </c>
      <c r="E2517" s="11" t="s">
        <v>29</v>
      </c>
      <c r="F2517" s="11" t="s">
        <v>2137</v>
      </c>
      <c r="G2517" s="15">
        <v>737614.92</v>
      </c>
      <c r="H2517" s="15">
        <v>720613.2</v>
      </c>
      <c r="I2517" s="13">
        <f t="shared" si="117"/>
        <v>0.97695041201173083</v>
      </c>
      <c r="J2517" s="12">
        <v>1845</v>
      </c>
      <c r="K2517" s="12">
        <v>1650</v>
      </c>
      <c r="L2517" s="13">
        <f t="shared" si="118"/>
        <v>0.89430894308943087</v>
      </c>
      <c r="M2517" s="12">
        <v>1450</v>
      </c>
      <c r="N2517" s="12">
        <v>200</v>
      </c>
      <c r="O2517" s="14" t="str">
        <f t="shared" si="119"/>
        <v>CD Eligible</v>
      </c>
    </row>
    <row r="2518" spans="1:15" x14ac:dyDescent="0.2">
      <c r="A2518" s="11" t="s">
        <v>1859</v>
      </c>
      <c r="B2518" s="11">
        <v>3</v>
      </c>
      <c r="C2518" s="11" t="s">
        <v>2138</v>
      </c>
      <c r="D2518" s="11" t="s">
        <v>329</v>
      </c>
      <c r="E2518" s="11" t="s">
        <v>21</v>
      </c>
      <c r="F2518" s="11" t="s">
        <v>2139</v>
      </c>
      <c r="G2518" s="15">
        <v>62035</v>
      </c>
      <c r="H2518" s="15">
        <v>0</v>
      </c>
      <c r="I2518" s="13">
        <f t="shared" si="117"/>
        <v>0</v>
      </c>
      <c r="J2518" s="12">
        <v>0</v>
      </c>
      <c r="K2518" s="12">
        <v>0</v>
      </c>
      <c r="L2518" s="13" t="str">
        <f t="shared" si="118"/>
        <v>-</v>
      </c>
      <c r="M2518" s="12">
        <v>0</v>
      </c>
      <c r="N2518" s="12">
        <v>0</v>
      </c>
      <c r="O2518" s="14" t="str">
        <f t="shared" si="119"/>
        <v>Ineligible</v>
      </c>
    </row>
    <row r="2519" spans="1:15" x14ac:dyDescent="0.2">
      <c r="A2519" s="11" t="s">
        <v>1859</v>
      </c>
      <c r="B2519" s="11">
        <v>3</v>
      </c>
      <c r="C2519" s="11" t="s">
        <v>2140</v>
      </c>
      <c r="D2519" s="11" t="s">
        <v>2141</v>
      </c>
      <c r="E2519" s="11" t="s">
        <v>21</v>
      </c>
      <c r="F2519" s="11" t="s">
        <v>2142</v>
      </c>
      <c r="G2519" s="15">
        <v>631406</v>
      </c>
      <c r="H2519" s="15">
        <v>487884</v>
      </c>
      <c r="I2519" s="13">
        <f t="shared" si="117"/>
        <v>0.77269458953510106</v>
      </c>
      <c r="J2519" s="12">
        <v>2135</v>
      </c>
      <c r="K2519" s="12">
        <v>1910</v>
      </c>
      <c r="L2519" s="13">
        <f t="shared" si="118"/>
        <v>0.8946135831381733</v>
      </c>
      <c r="M2519" s="12">
        <v>930</v>
      </c>
      <c r="N2519" s="12">
        <v>980</v>
      </c>
      <c r="O2519" s="14" t="str">
        <f t="shared" si="119"/>
        <v>CD Eligible</v>
      </c>
    </row>
    <row r="2520" spans="1:15" x14ac:dyDescent="0.2">
      <c r="A2520" s="11" t="s">
        <v>1859</v>
      </c>
      <c r="B2520" s="11">
        <v>3</v>
      </c>
      <c r="C2520" s="11" t="s">
        <v>2140</v>
      </c>
      <c r="D2520" s="11" t="s">
        <v>2141</v>
      </c>
      <c r="E2520" s="11" t="s">
        <v>27</v>
      </c>
      <c r="F2520" s="11" t="s">
        <v>2143</v>
      </c>
      <c r="G2520" s="15">
        <v>554646</v>
      </c>
      <c r="H2520" s="15">
        <v>414209</v>
      </c>
      <c r="I2520" s="13">
        <f t="shared" si="117"/>
        <v>0.74679885909210564</v>
      </c>
      <c r="J2520" s="12">
        <v>1265</v>
      </c>
      <c r="K2520" s="12">
        <v>615</v>
      </c>
      <c r="L2520" s="13">
        <f t="shared" si="118"/>
        <v>0.48616600790513836</v>
      </c>
      <c r="M2520" s="12">
        <v>405</v>
      </c>
      <c r="N2520" s="12">
        <v>210</v>
      </c>
      <c r="O2520" s="14" t="str">
        <f t="shared" si="119"/>
        <v>Ineligible</v>
      </c>
    </row>
    <row r="2521" spans="1:15" x14ac:dyDescent="0.2">
      <c r="A2521" s="11" t="s">
        <v>1859</v>
      </c>
      <c r="B2521" s="11">
        <v>3</v>
      </c>
      <c r="C2521" s="11" t="s">
        <v>2144</v>
      </c>
      <c r="D2521" s="11" t="s">
        <v>345</v>
      </c>
      <c r="E2521" s="11" t="s">
        <v>21</v>
      </c>
      <c r="F2521" s="11" t="s">
        <v>2145</v>
      </c>
      <c r="G2521" s="15">
        <v>494051</v>
      </c>
      <c r="H2521" s="15">
        <v>353330</v>
      </c>
      <c r="I2521" s="13">
        <f t="shared" si="117"/>
        <v>0.7151690817344768</v>
      </c>
      <c r="J2521" s="12">
        <v>1830</v>
      </c>
      <c r="K2521" s="12">
        <v>1370</v>
      </c>
      <c r="L2521" s="13">
        <f t="shared" si="118"/>
        <v>0.74863387978142082</v>
      </c>
      <c r="M2521" s="12">
        <v>1190</v>
      </c>
      <c r="N2521" s="12">
        <v>180</v>
      </c>
      <c r="O2521" s="14" t="str">
        <f t="shared" si="119"/>
        <v>CD Eligible</v>
      </c>
    </row>
    <row r="2522" spans="1:15" x14ac:dyDescent="0.2">
      <c r="A2522" s="11" t="s">
        <v>1859</v>
      </c>
      <c r="B2522" s="11">
        <v>3</v>
      </c>
      <c r="C2522" s="11" t="s">
        <v>2144</v>
      </c>
      <c r="D2522" s="11" t="s">
        <v>345</v>
      </c>
      <c r="E2522" s="11" t="s">
        <v>27</v>
      </c>
      <c r="F2522" s="11" t="s">
        <v>2146</v>
      </c>
      <c r="G2522" s="15">
        <v>496185</v>
      </c>
      <c r="H2522" s="15">
        <v>335874</v>
      </c>
      <c r="I2522" s="13">
        <f t="shared" si="117"/>
        <v>0.67691284500740656</v>
      </c>
      <c r="J2522" s="12">
        <v>1395</v>
      </c>
      <c r="K2522" s="12">
        <v>1305</v>
      </c>
      <c r="L2522" s="13">
        <f t="shared" si="118"/>
        <v>0.93548387096774188</v>
      </c>
      <c r="M2522" s="12">
        <v>1030</v>
      </c>
      <c r="N2522" s="12">
        <v>275</v>
      </c>
      <c r="O2522" s="14" t="str">
        <f t="shared" si="119"/>
        <v>CD Eligible</v>
      </c>
    </row>
    <row r="2523" spans="1:15" x14ac:dyDescent="0.2">
      <c r="A2523" s="11" t="s">
        <v>1859</v>
      </c>
      <c r="B2523" s="11">
        <v>3</v>
      </c>
      <c r="C2523" s="11" t="s">
        <v>2147</v>
      </c>
      <c r="D2523" s="11" t="s">
        <v>353</v>
      </c>
      <c r="E2523" s="11" t="s">
        <v>21</v>
      </c>
      <c r="F2523" s="11" t="s">
        <v>2148</v>
      </c>
      <c r="G2523" s="15">
        <v>587099</v>
      </c>
      <c r="H2523" s="15">
        <v>493589</v>
      </c>
      <c r="I2523" s="13">
        <f t="shared" si="117"/>
        <v>0.8407253291182577</v>
      </c>
      <c r="J2523" s="12">
        <v>1605</v>
      </c>
      <c r="K2523" s="12">
        <v>1300</v>
      </c>
      <c r="L2523" s="13">
        <f t="shared" si="118"/>
        <v>0.8099688473520249</v>
      </c>
      <c r="M2523" s="12">
        <v>935</v>
      </c>
      <c r="N2523" s="12">
        <v>365</v>
      </c>
      <c r="O2523" s="14" t="str">
        <f t="shared" si="119"/>
        <v>CD Eligible</v>
      </c>
    </row>
    <row r="2524" spans="1:15" x14ac:dyDescent="0.2">
      <c r="A2524" s="11" t="s">
        <v>1859</v>
      </c>
      <c r="B2524" s="11">
        <v>3</v>
      </c>
      <c r="C2524" s="11" t="s">
        <v>2147</v>
      </c>
      <c r="D2524" s="11" t="s">
        <v>353</v>
      </c>
      <c r="E2524" s="11" t="s">
        <v>27</v>
      </c>
      <c r="F2524" s="11" t="s">
        <v>2149</v>
      </c>
      <c r="G2524" s="15">
        <v>538082</v>
      </c>
      <c r="H2524" s="15">
        <v>475546</v>
      </c>
      <c r="I2524" s="13">
        <f t="shared" si="117"/>
        <v>0.88377979564453002</v>
      </c>
      <c r="J2524" s="12">
        <v>2260</v>
      </c>
      <c r="K2524" s="12">
        <v>2060</v>
      </c>
      <c r="L2524" s="13">
        <f t="shared" si="118"/>
        <v>0.91150442477876104</v>
      </c>
      <c r="M2524" s="12">
        <v>1640</v>
      </c>
      <c r="N2524" s="12">
        <v>420</v>
      </c>
      <c r="O2524" s="14" t="str">
        <f t="shared" si="119"/>
        <v>CD Eligible</v>
      </c>
    </row>
    <row r="2525" spans="1:15" x14ac:dyDescent="0.2">
      <c r="A2525" s="11" t="s">
        <v>1859</v>
      </c>
      <c r="B2525" s="11">
        <v>3</v>
      </c>
      <c r="C2525" s="11" t="s">
        <v>2147</v>
      </c>
      <c r="D2525" s="11" t="s">
        <v>353</v>
      </c>
      <c r="E2525" s="11" t="s">
        <v>29</v>
      </c>
      <c r="F2525" s="11" t="s">
        <v>2150</v>
      </c>
      <c r="G2525" s="15">
        <v>561205</v>
      </c>
      <c r="H2525" s="15">
        <v>421953</v>
      </c>
      <c r="I2525" s="13">
        <f t="shared" si="117"/>
        <v>0.7518696376546895</v>
      </c>
      <c r="J2525" s="12">
        <v>1540</v>
      </c>
      <c r="K2525" s="12">
        <v>1250</v>
      </c>
      <c r="L2525" s="13">
        <f t="shared" si="118"/>
        <v>0.81168831168831168</v>
      </c>
      <c r="M2525" s="12">
        <v>985</v>
      </c>
      <c r="N2525" s="12">
        <v>265</v>
      </c>
      <c r="O2525" s="14" t="str">
        <f t="shared" si="119"/>
        <v>CD Eligible</v>
      </c>
    </row>
    <row r="2526" spans="1:15" x14ac:dyDescent="0.2">
      <c r="A2526" s="11" t="s">
        <v>1859</v>
      </c>
      <c r="B2526" s="11">
        <v>3</v>
      </c>
      <c r="C2526" s="11" t="s">
        <v>2151</v>
      </c>
      <c r="D2526" s="11" t="s">
        <v>2152</v>
      </c>
      <c r="E2526" s="11" t="s">
        <v>21</v>
      </c>
      <c r="F2526" s="11" t="s">
        <v>2153</v>
      </c>
      <c r="G2526" s="15">
        <v>591135</v>
      </c>
      <c r="H2526" s="15">
        <v>503541</v>
      </c>
      <c r="I2526" s="13">
        <f t="shared" si="117"/>
        <v>0.85182065010530594</v>
      </c>
      <c r="J2526" s="12">
        <v>1695</v>
      </c>
      <c r="K2526" s="12">
        <v>1280</v>
      </c>
      <c r="L2526" s="13">
        <f t="shared" si="118"/>
        <v>0.75516224188790559</v>
      </c>
      <c r="M2526" s="12">
        <v>1030</v>
      </c>
      <c r="N2526" s="12">
        <v>250</v>
      </c>
      <c r="O2526" s="14" t="str">
        <f t="shared" si="119"/>
        <v>CD Eligible</v>
      </c>
    </row>
    <row r="2527" spans="1:15" x14ac:dyDescent="0.2">
      <c r="A2527" s="11" t="s">
        <v>1859</v>
      </c>
      <c r="B2527" s="11">
        <v>3</v>
      </c>
      <c r="C2527" s="11" t="s">
        <v>2151</v>
      </c>
      <c r="D2527" s="11" t="s">
        <v>2152</v>
      </c>
      <c r="E2527" s="11" t="s">
        <v>27</v>
      </c>
      <c r="F2527" s="11" t="s">
        <v>2154</v>
      </c>
      <c r="G2527" s="15">
        <v>617062</v>
      </c>
      <c r="H2527" s="15">
        <v>555855</v>
      </c>
      <c r="I2527" s="13">
        <f t="shared" si="117"/>
        <v>0.9008089948821999</v>
      </c>
      <c r="J2527" s="12">
        <v>2425</v>
      </c>
      <c r="K2527" s="12">
        <v>1875</v>
      </c>
      <c r="L2527" s="13">
        <f t="shared" si="118"/>
        <v>0.77319587628865982</v>
      </c>
      <c r="M2527" s="12">
        <v>1475</v>
      </c>
      <c r="N2527" s="12">
        <v>400</v>
      </c>
      <c r="O2527" s="14" t="str">
        <f t="shared" si="119"/>
        <v>CD Eligible</v>
      </c>
    </row>
    <row r="2528" spans="1:15" x14ac:dyDescent="0.2">
      <c r="A2528" s="11" t="s">
        <v>1859</v>
      </c>
      <c r="B2528" s="11">
        <v>3</v>
      </c>
      <c r="C2528" s="11" t="s">
        <v>2151</v>
      </c>
      <c r="D2528" s="11" t="s">
        <v>2152</v>
      </c>
      <c r="E2528" s="11" t="s">
        <v>29</v>
      </c>
      <c r="F2528" s="11" t="s">
        <v>2155</v>
      </c>
      <c r="G2528" s="15">
        <v>446650</v>
      </c>
      <c r="H2528" s="15">
        <v>374104</v>
      </c>
      <c r="I2528" s="13">
        <f t="shared" si="117"/>
        <v>0.83757752154931153</v>
      </c>
      <c r="J2528" s="12">
        <v>1710</v>
      </c>
      <c r="K2528" s="12">
        <v>1315</v>
      </c>
      <c r="L2528" s="13">
        <f t="shared" si="118"/>
        <v>0.76900584795321636</v>
      </c>
      <c r="M2528" s="12">
        <v>900</v>
      </c>
      <c r="N2528" s="12">
        <v>415</v>
      </c>
      <c r="O2528" s="14" t="str">
        <f t="shared" si="119"/>
        <v>CD Eligible</v>
      </c>
    </row>
    <row r="2529" spans="1:15" x14ac:dyDescent="0.2">
      <c r="A2529" s="11" t="s">
        <v>1859</v>
      </c>
      <c r="B2529" s="11">
        <v>3</v>
      </c>
      <c r="C2529" s="11" t="s">
        <v>2156</v>
      </c>
      <c r="D2529" s="11" t="s">
        <v>369</v>
      </c>
      <c r="E2529" s="11" t="s">
        <v>21</v>
      </c>
      <c r="F2529" s="11" t="s">
        <v>2157</v>
      </c>
      <c r="G2529" s="15">
        <v>418535</v>
      </c>
      <c r="H2529" s="15">
        <v>348332</v>
      </c>
      <c r="I2529" s="13">
        <f t="shared" si="117"/>
        <v>0.83226492408042341</v>
      </c>
      <c r="J2529" s="12">
        <v>1385</v>
      </c>
      <c r="K2529" s="12">
        <v>1045</v>
      </c>
      <c r="L2529" s="13">
        <f t="shared" si="118"/>
        <v>0.75451263537906132</v>
      </c>
      <c r="M2529" s="12">
        <v>990</v>
      </c>
      <c r="N2529" s="12">
        <v>55</v>
      </c>
      <c r="O2529" s="14" t="str">
        <f t="shared" si="119"/>
        <v>CD Eligible</v>
      </c>
    </row>
    <row r="2530" spans="1:15" x14ac:dyDescent="0.2">
      <c r="A2530" s="11" t="s">
        <v>1859</v>
      </c>
      <c r="B2530" s="11">
        <v>3</v>
      </c>
      <c r="C2530" s="11" t="s">
        <v>2156</v>
      </c>
      <c r="D2530" s="11" t="s">
        <v>369</v>
      </c>
      <c r="E2530" s="11" t="s">
        <v>27</v>
      </c>
      <c r="F2530" s="11" t="s">
        <v>2158</v>
      </c>
      <c r="G2530" s="15">
        <v>420479</v>
      </c>
      <c r="H2530" s="15">
        <v>377151</v>
      </c>
      <c r="I2530" s="13">
        <f t="shared" si="117"/>
        <v>0.8969556149058574</v>
      </c>
      <c r="J2530" s="12">
        <v>1590</v>
      </c>
      <c r="K2530" s="12">
        <v>1380</v>
      </c>
      <c r="L2530" s="13">
        <f t="shared" si="118"/>
        <v>0.86792452830188682</v>
      </c>
      <c r="M2530" s="12">
        <v>1100</v>
      </c>
      <c r="N2530" s="12">
        <v>280</v>
      </c>
      <c r="O2530" s="14" t="str">
        <f t="shared" si="119"/>
        <v>CD Eligible</v>
      </c>
    </row>
    <row r="2531" spans="1:15" x14ac:dyDescent="0.2">
      <c r="A2531" s="11" t="s">
        <v>1859</v>
      </c>
      <c r="B2531" s="11">
        <v>3</v>
      </c>
      <c r="C2531" s="11" t="s">
        <v>2156</v>
      </c>
      <c r="D2531" s="11" t="s">
        <v>369</v>
      </c>
      <c r="E2531" s="11" t="s">
        <v>29</v>
      </c>
      <c r="F2531" s="11" t="s">
        <v>2159</v>
      </c>
      <c r="G2531" s="15">
        <v>424293</v>
      </c>
      <c r="H2531" s="15">
        <v>301903</v>
      </c>
      <c r="I2531" s="13">
        <f t="shared" si="117"/>
        <v>0.71154367382916994</v>
      </c>
      <c r="J2531" s="12">
        <v>1030</v>
      </c>
      <c r="K2531" s="12">
        <v>770</v>
      </c>
      <c r="L2531" s="13">
        <f t="shared" si="118"/>
        <v>0.74757281553398058</v>
      </c>
      <c r="M2531" s="12">
        <v>750</v>
      </c>
      <c r="N2531" s="12">
        <v>20</v>
      </c>
      <c r="O2531" s="14" t="str">
        <f t="shared" si="119"/>
        <v>CD Eligible</v>
      </c>
    </row>
    <row r="2532" spans="1:15" x14ac:dyDescent="0.2">
      <c r="A2532" s="11" t="s">
        <v>1859</v>
      </c>
      <c r="B2532" s="11">
        <v>3</v>
      </c>
      <c r="C2532" s="11" t="s">
        <v>2156</v>
      </c>
      <c r="D2532" s="11" t="s">
        <v>369</v>
      </c>
      <c r="E2532" s="11" t="s">
        <v>37</v>
      </c>
      <c r="F2532" s="11" t="s">
        <v>2160</v>
      </c>
      <c r="G2532" s="15">
        <v>475257</v>
      </c>
      <c r="H2532" s="15">
        <v>386929</v>
      </c>
      <c r="I2532" s="13">
        <f t="shared" si="117"/>
        <v>0.81414687211340386</v>
      </c>
      <c r="J2532" s="12">
        <v>1945</v>
      </c>
      <c r="K2532" s="12">
        <v>1605</v>
      </c>
      <c r="L2532" s="13">
        <f t="shared" si="118"/>
        <v>0.82519280205655532</v>
      </c>
      <c r="M2532" s="12">
        <v>1280</v>
      </c>
      <c r="N2532" s="12">
        <v>325</v>
      </c>
      <c r="O2532" s="14" t="str">
        <f t="shared" si="119"/>
        <v>CD Eligible</v>
      </c>
    </row>
    <row r="2533" spans="1:15" x14ac:dyDescent="0.2">
      <c r="A2533" s="11" t="s">
        <v>1859</v>
      </c>
      <c r="B2533" s="11">
        <v>3</v>
      </c>
      <c r="C2533" s="11" t="s">
        <v>2161</v>
      </c>
      <c r="D2533" s="11" t="s">
        <v>373</v>
      </c>
      <c r="E2533" s="11" t="s">
        <v>21</v>
      </c>
      <c r="F2533" s="11" t="s">
        <v>2162</v>
      </c>
      <c r="G2533" s="15">
        <v>461410</v>
      </c>
      <c r="H2533" s="15">
        <v>395135</v>
      </c>
      <c r="I2533" s="13">
        <f t="shared" si="117"/>
        <v>0.85636418803233572</v>
      </c>
      <c r="J2533" s="12">
        <v>2525</v>
      </c>
      <c r="K2533" s="12">
        <v>2225</v>
      </c>
      <c r="L2533" s="13">
        <f t="shared" si="118"/>
        <v>0.88118811881188119</v>
      </c>
      <c r="M2533" s="12">
        <v>1865</v>
      </c>
      <c r="N2533" s="12">
        <v>360</v>
      </c>
      <c r="O2533" s="14" t="str">
        <f t="shared" si="119"/>
        <v>CD Eligible</v>
      </c>
    </row>
    <row r="2534" spans="1:15" x14ac:dyDescent="0.2">
      <c r="A2534" s="11" t="s">
        <v>1859</v>
      </c>
      <c r="B2534" s="11">
        <v>3</v>
      </c>
      <c r="C2534" s="11" t="s">
        <v>2161</v>
      </c>
      <c r="D2534" s="11" t="s">
        <v>373</v>
      </c>
      <c r="E2534" s="11" t="s">
        <v>27</v>
      </c>
      <c r="F2534" s="11" t="s">
        <v>2163</v>
      </c>
      <c r="G2534" s="15">
        <v>448023</v>
      </c>
      <c r="H2534" s="15">
        <v>368794</v>
      </c>
      <c r="I2534" s="13">
        <f t="shared" si="117"/>
        <v>0.82315863248092169</v>
      </c>
      <c r="J2534" s="12">
        <v>2025</v>
      </c>
      <c r="K2534" s="12">
        <v>1840</v>
      </c>
      <c r="L2534" s="13">
        <f t="shared" si="118"/>
        <v>0.90864197530864199</v>
      </c>
      <c r="M2534" s="12">
        <v>1720</v>
      </c>
      <c r="N2534" s="12">
        <v>120</v>
      </c>
      <c r="O2534" s="14" t="str">
        <f t="shared" si="119"/>
        <v>CD Eligible</v>
      </c>
    </row>
    <row r="2535" spans="1:15" x14ac:dyDescent="0.2">
      <c r="A2535" s="11" t="s">
        <v>1859</v>
      </c>
      <c r="B2535" s="11">
        <v>3</v>
      </c>
      <c r="C2535" s="11" t="s">
        <v>2161</v>
      </c>
      <c r="D2535" s="11" t="s">
        <v>373</v>
      </c>
      <c r="E2535" s="11" t="s">
        <v>29</v>
      </c>
      <c r="F2535" s="11" t="s">
        <v>2164</v>
      </c>
      <c r="G2535" s="15">
        <v>472000</v>
      </c>
      <c r="H2535" s="15">
        <v>361173</v>
      </c>
      <c r="I2535" s="13">
        <f t="shared" si="117"/>
        <v>0.76519703389830507</v>
      </c>
      <c r="J2535" s="12">
        <v>2095</v>
      </c>
      <c r="K2535" s="12">
        <v>1925</v>
      </c>
      <c r="L2535" s="13">
        <f t="shared" si="118"/>
        <v>0.91885441527446299</v>
      </c>
      <c r="M2535" s="12">
        <v>1430</v>
      </c>
      <c r="N2535" s="12">
        <v>495</v>
      </c>
      <c r="O2535" s="14" t="str">
        <f t="shared" si="119"/>
        <v>CD Eligible</v>
      </c>
    </row>
    <row r="2536" spans="1:15" x14ac:dyDescent="0.2">
      <c r="A2536" s="11" t="s">
        <v>1859</v>
      </c>
      <c r="B2536" s="11">
        <v>3</v>
      </c>
      <c r="C2536" s="11" t="s">
        <v>2161</v>
      </c>
      <c r="D2536" s="11" t="s">
        <v>373</v>
      </c>
      <c r="E2536" s="11" t="s">
        <v>37</v>
      </c>
      <c r="F2536" s="11" t="s">
        <v>2165</v>
      </c>
      <c r="G2536" s="15">
        <v>504105</v>
      </c>
      <c r="H2536" s="15">
        <v>284911</v>
      </c>
      <c r="I2536" s="13">
        <f t="shared" si="117"/>
        <v>0.56518185695440437</v>
      </c>
      <c r="J2536" s="12">
        <v>1535</v>
      </c>
      <c r="K2536" s="12">
        <v>1340</v>
      </c>
      <c r="L2536" s="13">
        <f t="shared" si="118"/>
        <v>0.87296416938110755</v>
      </c>
      <c r="M2536" s="12">
        <v>1125</v>
      </c>
      <c r="N2536" s="12">
        <v>215</v>
      </c>
      <c r="O2536" s="14" t="str">
        <f t="shared" si="119"/>
        <v>CD Eligible</v>
      </c>
    </row>
    <row r="2537" spans="1:15" x14ac:dyDescent="0.2">
      <c r="A2537" s="11" t="s">
        <v>1859</v>
      </c>
      <c r="B2537" s="11">
        <v>3</v>
      </c>
      <c r="C2537" s="11" t="s">
        <v>2166</v>
      </c>
      <c r="D2537" s="11" t="s">
        <v>2167</v>
      </c>
      <c r="E2537" s="11" t="s">
        <v>21</v>
      </c>
      <c r="F2537" s="11" t="s">
        <v>2168</v>
      </c>
      <c r="G2537" s="15">
        <v>487369</v>
      </c>
      <c r="H2537" s="15">
        <v>401846</v>
      </c>
      <c r="I2537" s="13">
        <f t="shared" si="117"/>
        <v>0.82452105078492888</v>
      </c>
      <c r="J2537" s="12">
        <v>1765</v>
      </c>
      <c r="K2537" s="12">
        <v>1545</v>
      </c>
      <c r="L2537" s="13">
        <f t="shared" si="118"/>
        <v>0.87535410764872523</v>
      </c>
      <c r="M2537" s="12">
        <v>1395</v>
      </c>
      <c r="N2537" s="12">
        <v>150</v>
      </c>
      <c r="O2537" s="14" t="str">
        <f t="shared" si="119"/>
        <v>CD Eligible</v>
      </c>
    </row>
    <row r="2538" spans="1:15" x14ac:dyDescent="0.2">
      <c r="A2538" s="11" t="s">
        <v>1859</v>
      </c>
      <c r="B2538" s="11">
        <v>3</v>
      </c>
      <c r="C2538" s="11" t="s">
        <v>2166</v>
      </c>
      <c r="D2538" s="11" t="s">
        <v>2167</v>
      </c>
      <c r="E2538" s="11" t="s">
        <v>27</v>
      </c>
      <c r="F2538" s="11" t="s">
        <v>2169</v>
      </c>
      <c r="G2538" s="15">
        <v>434018</v>
      </c>
      <c r="H2538" s="15">
        <v>362803</v>
      </c>
      <c r="I2538" s="13">
        <f t="shared" si="117"/>
        <v>0.83591694353690404</v>
      </c>
      <c r="J2538" s="12">
        <v>1395</v>
      </c>
      <c r="K2538" s="12">
        <v>1240</v>
      </c>
      <c r="L2538" s="13">
        <f t="shared" si="118"/>
        <v>0.88888888888888884</v>
      </c>
      <c r="M2538" s="12">
        <v>905</v>
      </c>
      <c r="N2538" s="12">
        <v>335</v>
      </c>
      <c r="O2538" s="14" t="str">
        <f t="shared" si="119"/>
        <v>CD Eligible</v>
      </c>
    </row>
    <row r="2539" spans="1:15" x14ac:dyDescent="0.2">
      <c r="A2539" s="11" t="s">
        <v>1859</v>
      </c>
      <c r="B2539" s="11">
        <v>3</v>
      </c>
      <c r="C2539" s="11" t="s">
        <v>2166</v>
      </c>
      <c r="D2539" s="11" t="s">
        <v>2167</v>
      </c>
      <c r="E2539" s="11" t="s">
        <v>29</v>
      </c>
      <c r="F2539" s="11" t="s">
        <v>2170</v>
      </c>
      <c r="G2539" s="15">
        <v>466782</v>
      </c>
      <c r="H2539" s="15">
        <v>386998</v>
      </c>
      <c r="I2539" s="13">
        <f t="shared" si="117"/>
        <v>0.82907652822945188</v>
      </c>
      <c r="J2539" s="12">
        <v>1425</v>
      </c>
      <c r="K2539" s="12">
        <v>1200</v>
      </c>
      <c r="L2539" s="13">
        <f t="shared" si="118"/>
        <v>0.84210526315789469</v>
      </c>
      <c r="M2539" s="12">
        <v>1030</v>
      </c>
      <c r="N2539" s="12">
        <v>170</v>
      </c>
      <c r="O2539" s="14" t="str">
        <f t="shared" si="119"/>
        <v>CD Eligible</v>
      </c>
    </row>
    <row r="2540" spans="1:15" x14ac:dyDescent="0.2">
      <c r="A2540" s="11" t="s">
        <v>1859</v>
      </c>
      <c r="B2540" s="11">
        <v>3</v>
      </c>
      <c r="C2540" s="11" t="s">
        <v>2166</v>
      </c>
      <c r="D2540" s="11" t="s">
        <v>2167</v>
      </c>
      <c r="E2540" s="11" t="s">
        <v>37</v>
      </c>
      <c r="F2540" s="11" t="s">
        <v>2171</v>
      </c>
      <c r="G2540" s="15">
        <v>507853</v>
      </c>
      <c r="H2540" s="15">
        <v>365146</v>
      </c>
      <c r="I2540" s="13">
        <f t="shared" si="117"/>
        <v>0.71899939549436553</v>
      </c>
      <c r="J2540" s="12">
        <v>1715</v>
      </c>
      <c r="K2540" s="12">
        <v>1480</v>
      </c>
      <c r="L2540" s="13">
        <f t="shared" si="118"/>
        <v>0.86297376093294464</v>
      </c>
      <c r="M2540" s="12">
        <v>1190</v>
      </c>
      <c r="N2540" s="12">
        <v>290</v>
      </c>
      <c r="O2540" s="14" t="str">
        <f t="shared" si="119"/>
        <v>CD Eligible</v>
      </c>
    </row>
    <row r="2541" spans="1:15" x14ac:dyDescent="0.2">
      <c r="A2541" s="11" t="s">
        <v>1859</v>
      </c>
      <c r="B2541" s="11">
        <v>3</v>
      </c>
      <c r="C2541" s="11" t="s">
        <v>2172</v>
      </c>
      <c r="D2541" s="11" t="s">
        <v>2173</v>
      </c>
      <c r="E2541" s="11" t="s">
        <v>21</v>
      </c>
      <c r="F2541" s="11" t="s">
        <v>2174</v>
      </c>
      <c r="G2541" s="15">
        <v>968065</v>
      </c>
      <c r="H2541" s="15">
        <v>364515</v>
      </c>
      <c r="I2541" s="13">
        <f t="shared" si="117"/>
        <v>0.37653979846394614</v>
      </c>
      <c r="J2541" s="12">
        <v>1470</v>
      </c>
      <c r="K2541" s="12">
        <v>1065</v>
      </c>
      <c r="L2541" s="13">
        <f t="shared" si="118"/>
        <v>0.72448979591836737</v>
      </c>
      <c r="M2541" s="12">
        <v>665</v>
      </c>
      <c r="N2541" s="12">
        <v>400</v>
      </c>
      <c r="O2541" s="14" t="str">
        <f t="shared" si="119"/>
        <v>Ineligible</v>
      </c>
    </row>
    <row r="2542" spans="1:15" x14ac:dyDescent="0.2">
      <c r="A2542" s="11" t="s">
        <v>1859</v>
      </c>
      <c r="B2542" s="11">
        <v>3</v>
      </c>
      <c r="C2542" s="11" t="s">
        <v>2172</v>
      </c>
      <c r="D2542" s="11" t="s">
        <v>2173</v>
      </c>
      <c r="E2542" s="11" t="s">
        <v>27</v>
      </c>
      <c r="F2542" s="11" t="s">
        <v>2175</v>
      </c>
      <c r="G2542" s="15">
        <v>761743</v>
      </c>
      <c r="H2542" s="15">
        <v>427267</v>
      </c>
      <c r="I2542" s="13">
        <f t="shared" si="117"/>
        <v>0.5609070250727608</v>
      </c>
      <c r="J2542" s="12">
        <v>1625</v>
      </c>
      <c r="K2542" s="12">
        <v>1085</v>
      </c>
      <c r="L2542" s="13">
        <f t="shared" si="118"/>
        <v>0.6676923076923077</v>
      </c>
      <c r="M2542" s="12">
        <v>715</v>
      </c>
      <c r="N2542" s="12">
        <v>370</v>
      </c>
      <c r="O2542" s="14" t="str">
        <f t="shared" si="119"/>
        <v>CD Eligible</v>
      </c>
    </row>
    <row r="2543" spans="1:15" x14ac:dyDescent="0.2">
      <c r="A2543" s="11" t="s">
        <v>1859</v>
      </c>
      <c r="B2543" s="11">
        <v>3</v>
      </c>
      <c r="C2543" s="11" t="s">
        <v>2172</v>
      </c>
      <c r="D2543" s="11" t="s">
        <v>2173</v>
      </c>
      <c r="E2543" s="11" t="s">
        <v>29</v>
      </c>
      <c r="F2543" s="11" t="s">
        <v>2176</v>
      </c>
      <c r="G2543" s="15">
        <v>982611</v>
      </c>
      <c r="H2543" s="15">
        <v>295293</v>
      </c>
      <c r="I2543" s="13">
        <f t="shared" si="117"/>
        <v>0.30051872002247076</v>
      </c>
      <c r="J2543" s="12">
        <v>1300</v>
      </c>
      <c r="K2543" s="12">
        <v>850</v>
      </c>
      <c r="L2543" s="13">
        <f t="shared" si="118"/>
        <v>0.65384615384615385</v>
      </c>
      <c r="M2543" s="12">
        <v>685</v>
      </c>
      <c r="N2543" s="12">
        <v>165</v>
      </c>
      <c r="O2543" s="14" t="str">
        <f t="shared" si="119"/>
        <v>Ineligible</v>
      </c>
    </row>
    <row r="2544" spans="1:15" x14ac:dyDescent="0.2">
      <c r="A2544" s="11" t="s">
        <v>1859</v>
      </c>
      <c r="B2544" s="11">
        <v>3</v>
      </c>
      <c r="C2544" s="11" t="s">
        <v>2177</v>
      </c>
      <c r="D2544" s="11" t="s">
        <v>2178</v>
      </c>
      <c r="E2544" s="11" t="s">
        <v>21</v>
      </c>
      <c r="F2544" s="11" t="s">
        <v>2179</v>
      </c>
      <c r="G2544" s="15">
        <v>628594</v>
      </c>
      <c r="H2544" s="15">
        <v>505870</v>
      </c>
      <c r="I2544" s="13">
        <f t="shared" si="117"/>
        <v>0.80476428346436646</v>
      </c>
      <c r="J2544" s="12">
        <v>2060</v>
      </c>
      <c r="K2544" s="12">
        <v>1630</v>
      </c>
      <c r="L2544" s="13">
        <f t="shared" si="118"/>
        <v>0.79126213592233008</v>
      </c>
      <c r="M2544" s="12">
        <v>1110</v>
      </c>
      <c r="N2544" s="12">
        <v>520</v>
      </c>
      <c r="O2544" s="14" t="str">
        <f t="shared" si="119"/>
        <v>CD Eligible</v>
      </c>
    </row>
    <row r="2545" spans="1:15" x14ac:dyDescent="0.2">
      <c r="A2545" s="11" t="s">
        <v>1859</v>
      </c>
      <c r="B2545" s="11">
        <v>3</v>
      </c>
      <c r="C2545" s="11" t="s">
        <v>2177</v>
      </c>
      <c r="D2545" s="11" t="s">
        <v>2178</v>
      </c>
      <c r="E2545" s="11" t="s">
        <v>27</v>
      </c>
      <c r="F2545" s="11" t="s">
        <v>2180</v>
      </c>
      <c r="G2545" s="15">
        <v>783105</v>
      </c>
      <c r="H2545" s="15">
        <v>292922</v>
      </c>
      <c r="I2545" s="13">
        <f t="shared" si="117"/>
        <v>0.37405201090530643</v>
      </c>
      <c r="J2545" s="12">
        <v>1690</v>
      </c>
      <c r="K2545" s="12">
        <v>1530</v>
      </c>
      <c r="L2545" s="13">
        <f t="shared" si="118"/>
        <v>0.90532544378698221</v>
      </c>
      <c r="M2545" s="12">
        <v>1165</v>
      </c>
      <c r="N2545" s="12">
        <v>365</v>
      </c>
      <c r="O2545" s="14" t="str">
        <f t="shared" si="119"/>
        <v>Ineligible</v>
      </c>
    </row>
    <row r="2546" spans="1:15" x14ac:dyDescent="0.2">
      <c r="A2546" s="11" t="s">
        <v>1859</v>
      </c>
      <c r="B2546" s="11">
        <v>3</v>
      </c>
      <c r="C2546" s="11" t="s">
        <v>2177</v>
      </c>
      <c r="D2546" s="11" t="s">
        <v>2178</v>
      </c>
      <c r="E2546" s="11" t="s">
        <v>29</v>
      </c>
      <c r="F2546" s="11" t="s">
        <v>2181</v>
      </c>
      <c r="G2546" s="15">
        <v>461958</v>
      </c>
      <c r="H2546" s="15">
        <v>381514</v>
      </c>
      <c r="I2546" s="13">
        <f t="shared" si="117"/>
        <v>0.82586295723853687</v>
      </c>
      <c r="J2546" s="12">
        <v>1495</v>
      </c>
      <c r="K2546" s="12">
        <v>1390</v>
      </c>
      <c r="L2546" s="13">
        <f t="shared" si="118"/>
        <v>0.92976588628762546</v>
      </c>
      <c r="M2546" s="12">
        <v>1115</v>
      </c>
      <c r="N2546" s="12">
        <v>275</v>
      </c>
      <c r="O2546" s="14" t="str">
        <f t="shared" si="119"/>
        <v>CD Eligible</v>
      </c>
    </row>
    <row r="2547" spans="1:15" x14ac:dyDescent="0.2">
      <c r="A2547" s="11" t="s">
        <v>1859</v>
      </c>
      <c r="B2547" s="11">
        <v>3</v>
      </c>
      <c r="C2547" s="11" t="s">
        <v>2182</v>
      </c>
      <c r="D2547" s="11" t="s">
        <v>2183</v>
      </c>
      <c r="E2547" s="11" t="s">
        <v>21</v>
      </c>
      <c r="F2547" s="11" t="s">
        <v>2184</v>
      </c>
      <c r="G2547" s="15">
        <v>767405</v>
      </c>
      <c r="H2547" s="15">
        <v>518756</v>
      </c>
      <c r="I2547" s="13">
        <f t="shared" si="117"/>
        <v>0.67598725575152629</v>
      </c>
      <c r="J2547" s="12">
        <v>2130</v>
      </c>
      <c r="K2547" s="12">
        <v>1500</v>
      </c>
      <c r="L2547" s="13">
        <f t="shared" si="118"/>
        <v>0.70422535211267601</v>
      </c>
      <c r="M2547" s="12">
        <v>905</v>
      </c>
      <c r="N2547" s="12">
        <v>595</v>
      </c>
      <c r="O2547" s="14" t="str">
        <f t="shared" si="119"/>
        <v>CD Eligible</v>
      </c>
    </row>
    <row r="2548" spans="1:15" x14ac:dyDescent="0.2">
      <c r="A2548" s="11" t="s">
        <v>1859</v>
      </c>
      <c r="B2548" s="11">
        <v>3</v>
      </c>
      <c r="C2548" s="11" t="s">
        <v>2182</v>
      </c>
      <c r="D2548" s="11" t="s">
        <v>2183</v>
      </c>
      <c r="E2548" s="11" t="s">
        <v>27</v>
      </c>
      <c r="F2548" s="11" t="s">
        <v>2185</v>
      </c>
      <c r="G2548" s="15">
        <v>611655</v>
      </c>
      <c r="H2548" s="15">
        <v>410283</v>
      </c>
      <c r="I2548" s="13">
        <f t="shared" si="117"/>
        <v>0.6707751918973931</v>
      </c>
      <c r="J2548" s="12">
        <v>1880</v>
      </c>
      <c r="K2548" s="12">
        <v>1515</v>
      </c>
      <c r="L2548" s="13">
        <f t="shared" si="118"/>
        <v>0.80585106382978722</v>
      </c>
      <c r="M2548" s="12">
        <v>1020</v>
      </c>
      <c r="N2548" s="12">
        <v>495</v>
      </c>
      <c r="O2548" s="14" t="str">
        <f t="shared" si="119"/>
        <v>CD Eligible</v>
      </c>
    </row>
    <row r="2549" spans="1:15" x14ac:dyDescent="0.2">
      <c r="A2549" s="11" t="s">
        <v>1859</v>
      </c>
      <c r="B2549" s="11">
        <v>3</v>
      </c>
      <c r="C2549" s="11" t="s">
        <v>2182</v>
      </c>
      <c r="D2549" s="11" t="s">
        <v>2183</v>
      </c>
      <c r="E2549" s="11" t="s">
        <v>29</v>
      </c>
      <c r="F2549" s="11" t="s">
        <v>2186</v>
      </c>
      <c r="G2549" s="15">
        <v>740550</v>
      </c>
      <c r="H2549" s="15">
        <v>506225</v>
      </c>
      <c r="I2549" s="13">
        <f t="shared" si="117"/>
        <v>0.68357977179123619</v>
      </c>
      <c r="J2549" s="12">
        <v>1930</v>
      </c>
      <c r="K2549" s="12">
        <v>1630</v>
      </c>
      <c r="L2549" s="13">
        <f t="shared" si="118"/>
        <v>0.84455958549222798</v>
      </c>
      <c r="M2549" s="12">
        <v>1475</v>
      </c>
      <c r="N2549" s="12">
        <v>155</v>
      </c>
      <c r="O2549" s="14" t="str">
        <f t="shared" si="119"/>
        <v>CD Eligible</v>
      </c>
    </row>
    <row r="2550" spans="1:15" x14ac:dyDescent="0.2">
      <c r="A2550" s="11" t="s">
        <v>1859</v>
      </c>
      <c r="B2550" s="11">
        <v>3</v>
      </c>
      <c r="C2550" s="11" t="s">
        <v>2187</v>
      </c>
      <c r="D2550" s="11" t="s">
        <v>2188</v>
      </c>
      <c r="E2550" s="11" t="s">
        <v>21</v>
      </c>
      <c r="F2550" s="11" t="s">
        <v>2189</v>
      </c>
      <c r="G2550" s="15">
        <v>619161</v>
      </c>
      <c r="H2550" s="15">
        <v>462958</v>
      </c>
      <c r="I2550" s="13">
        <f t="shared" si="117"/>
        <v>0.74771828328980672</v>
      </c>
      <c r="J2550" s="12">
        <v>2430</v>
      </c>
      <c r="K2550" s="12">
        <v>2120</v>
      </c>
      <c r="L2550" s="13">
        <f t="shared" si="118"/>
        <v>0.87242798353909468</v>
      </c>
      <c r="M2550" s="12">
        <v>1625</v>
      </c>
      <c r="N2550" s="12">
        <v>495</v>
      </c>
      <c r="O2550" s="14" t="str">
        <f t="shared" si="119"/>
        <v>CD Eligible</v>
      </c>
    </row>
    <row r="2551" spans="1:15" x14ac:dyDescent="0.2">
      <c r="A2551" s="11" t="s">
        <v>1859</v>
      </c>
      <c r="B2551" s="11">
        <v>3</v>
      </c>
      <c r="C2551" s="11" t="s">
        <v>2187</v>
      </c>
      <c r="D2551" s="11" t="s">
        <v>2188</v>
      </c>
      <c r="E2551" s="11" t="s">
        <v>27</v>
      </c>
      <c r="F2551" s="11" t="s">
        <v>2190</v>
      </c>
      <c r="G2551" s="15">
        <v>682855</v>
      </c>
      <c r="H2551" s="15">
        <v>481197</v>
      </c>
      <c r="I2551" s="13">
        <f t="shared" si="117"/>
        <v>0.70468401051467733</v>
      </c>
      <c r="J2551" s="12">
        <v>2295</v>
      </c>
      <c r="K2551" s="12">
        <v>1800</v>
      </c>
      <c r="L2551" s="13">
        <f t="shared" si="118"/>
        <v>0.78431372549019607</v>
      </c>
      <c r="M2551" s="12">
        <v>1570</v>
      </c>
      <c r="N2551" s="12">
        <v>230</v>
      </c>
      <c r="O2551" s="14" t="str">
        <f t="shared" si="119"/>
        <v>CD Eligible</v>
      </c>
    </row>
    <row r="2552" spans="1:15" x14ac:dyDescent="0.2">
      <c r="A2552" s="11" t="s">
        <v>1859</v>
      </c>
      <c r="B2552" s="11">
        <v>3</v>
      </c>
      <c r="C2552" s="11" t="s">
        <v>2187</v>
      </c>
      <c r="D2552" s="11" t="s">
        <v>2188</v>
      </c>
      <c r="E2552" s="11" t="s">
        <v>29</v>
      </c>
      <c r="F2552" s="11" t="s">
        <v>2191</v>
      </c>
      <c r="G2552" s="15">
        <v>465458</v>
      </c>
      <c r="H2552" s="15">
        <v>338373</v>
      </c>
      <c r="I2552" s="13">
        <f t="shared" si="117"/>
        <v>0.72696784672301262</v>
      </c>
      <c r="J2552" s="12">
        <v>1025</v>
      </c>
      <c r="K2552" s="12">
        <v>940</v>
      </c>
      <c r="L2552" s="13">
        <f t="shared" si="118"/>
        <v>0.91707317073170735</v>
      </c>
      <c r="M2552" s="12">
        <v>595</v>
      </c>
      <c r="N2552" s="12">
        <v>345</v>
      </c>
      <c r="O2552" s="14" t="str">
        <f t="shared" si="119"/>
        <v>CD Eligible</v>
      </c>
    </row>
    <row r="2553" spans="1:15" x14ac:dyDescent="0.2">
      <c r="A2553" s="11" t="s">
        <v>1859</v>
      </c>
      <c r="B2553" s="11">
        <v>3</v>
      </c>
      <c r="C2553" s="11" t="s">
        <v>2192</v>
      </c>
      <c r="D2553" s="11" t="s">
        <v>2193</v>
      </c>
      <c r="E2553" s="11" t="s">
        <v>21</v>
      </c>
      <c r="F2553" s="11" t="s">
        <v>2194</v>
      </c>
      <c r="G2553" s="15">
        <v>625783</v>
      </c>
      <c r="H2553" s="15">
        <v>327821</v>
      </c>
      <c r="I2553" s="13">
        <f t="shared" si="117"/>
        <v>0.52385731156007753</v>
      </c>
      <c r="J2553" s="12">
        <v>710</v>
      </c>
      <c r="K2553" s="12">
        <v>500</v>
      </c>
      <c r="L2553" s="13">
        <f t="shared" si="118"/>
        <v>0.70422535211267601</v>
      </c>
      <c r="M2553" s="12">
        <v>385</v>
      </c>
      <c r="N2553" s="12">
        <v>115</v>
      </c>
      <c r="O2553" s="14" t="str">
        <f t="shared" si="119"/>
        <v>CD Eligible</v>
      </c>
    </row>
    <row r="2554" spans="1:15" x14ac:dyDescent="0.2">
      <c r="A2554" s="11" t="s">
        <v>1859</v>
      </c>
      <c r="B2554" s="11">
        <v>3</v>
      </c>
      <c r="C2554" s="11" t="s">
        <v>2192</v>
      </c>
      <c r="D2554" s="11" t="s">
        <v>2193</v>
      </c>
      <c r="E2554" s="11" t="s">
        <v>27</v>
      </c>
      <c r="F2554" s="11" t="s">
        <v>2195</v>
      </c>
      <c r="G2554" s="15">
        <v>528911</v>
      </c>
      <c r="H2554" s="15">
        <v>456241</v>
      </c>
      <c r="I2554" s="13">
        <f t="shared" si="117"/>
        <v>0.86260448355205321</v>
      </c>
      <c r="J2554" s="12">
        <v>1535</v>
      </c>
      <c r="K2554" s="12">
        <v>1240</v>
      </c>
      <c r="L2554" s="13">
        <f t="shared" si="118"/>
        <v>0.80781758957654726</v>
      </c>
      <c r="M2554" s="12">
        <v>990</v>
      </c>
      <c r="N2554" s="12">
        <v>250</v>
      </c>
      <c r="O2554" s="14" t="str">
        <f t="shared" si="119"/>
        <v>CD Eligible</v>
      </c>
    </row>
    <row r="2555" spans="1:15" x14ac:dyDescent="0.2">
      <c r="A2555" s="11" t="s">
        <v>1859</v>
      </c>
      <c r="B2555" s="11">
        <v>3</v>
      </c>
      <c r="C2555" s="11" t="s">
        <v>2192</v>
      </c>
      <c r="D2555" s="11" t="s">
        <v>2193</v>
      </c>
      <c r="E2555" s="11" t="s">
        <v>29</v>
      </c>
      <c r="F2555" s="11" t="s">
        <v>2196</v>
      </c>
      <c r="G2555" s="15">
        <v>596391</v>
      </c>
      <c r="H2555" s="15">
        <v>467281</v>
      </c>
      <c r="I2555" s="13">
        <f t="shared" si="117"/>
        <v>0.78351450642279985</v>
      </c>
      <c r="J2555" s="12">
        <v>2020</v>
      </c>
      <c r="K2555" s="12">
        <v>1705</v>
      </c>
      <c r="L2555" s="13">
        <f t="shared" si="118"/>
        <v>0.84405940594059403</v>
      </c>
      <c r="M2555" s="12">
        <v>1555</v>
      </c>
      <c r="N2555" s="12">
        <v>150</v>
      </c>
      <c r="O2555" s="14" t="str">
        <f t="shared" si="119"/>
        <v>CD Eligible</v>
      </c>
    </row>
    <row r="2556" spans="1:15" x14ac:dyDescent="0.2">
      <c r="A2556" s="11" t="s">
        <v>1859</v>
      </c>
      <c r="B2556" s="11">
        <v>3</v>
      </c>
      <c r="C2556" s="11" t="s">
        <v>2197</v>
      </c>
      <c r="D2556" s="11" t="s">
        <v>380</v>
      </c>
      <c r="E2556" s="11" t="s">
        <v>21</v>
      </c>
      <c r="F2556" s="11" t="s">
        <v>2198</v>
      </c>
      <c r="G2556" s="15">
        <v>525141</v>
      </c>
      <c r="H2556" s="15">
        <v>237988</v>
      </c>
      <c r="I2556" s="13">
        <f t="shared" si="117"/>
        <v>0.45318876263708224</v>
      </c>
      <c r="J2556" s="12">
        <v>1300</v>
      </c>
      <c r="K2556" s="12">
        <v>1015</v>
      </c>
      <c r="L2556" s="13">
        <f t="shared" si="118"/>
        <v>0.78076923076923077</v>
      </c>
      <c r="M2556" s="12">
        <v>800</v>
      </c>
      <c r="N2556" s="12">
        <v>215</v>
      </c>
      <c r="O2556" s="14" t="str">
        <f t="shared" si="119"/>
        <v>Ineligible</v>
      </c>
    </row>
    <row r="2557" spans="1:15" x14ac:dyDescent="0.2">
      <c r="A2557" s="11" t="s">
        <v>1859</v>
      </c>
      <c r="B2557" s="11">
        <v>3</v>
      </c>
      <c r="C2557" s="11" t="s">
        <v>2197</v>
      </c>
      <c r="D2557" s="11" t="s">
        <v>380</v>
      </c>
      <c r="E2557" s="11" t="s">
        <v>27</v>
      </c>
      <c r="F2557" s="11" t="s">
        <v>2199</v>
      </c>
      <c r="G2557" s="15">
        <v>547524</v>
      </c>
      <c r="H2557" s="15">
        <v>375121</v>
      </c>
      <c r="I2557" s="13">
        <f t="shared" si="117"/>
        <v>0.68512247864933773</v>
      </c>
      <c r="J2557" s="12">
        <v>1400</v>
      </c>
      <c r="K2557" s="12">
        <v>1310</v>
      </c>
      <c r="L2557" s="13">
        <f t="shared" si="118"/>
        <v>0.93571428571428572</v>
      </c>
      <c r="M2557" s="12">
        <v>850</v>
      </c>
      <c r="N2557" s="12">
        <v>460</v>
      </c>
      <c r="O2557" s="14" t="str">
        <f t="shared" si="119"/>
        <v>CD Eligible</v>
      </c>
    </row>
    <row r="2558" spans="1:15" x14ac:dyDescent="0.2">
      <c r="A2558" s="11" t="s">
        <v>1859</v>
      </c>
      <c r="B2558" s="11">
        <v>3</v>
      </c>
      <c r="C2558" s="11" t="s">
        <v>2200</v>
      </c>
      <c r="D2558" s="11" t="s">
        <v>2201</v>
      </c>
      <c r="E2558" s="11" t="s">
        <v>21</v>
      </c>
      <c r="F2558" s="11" t="s">
        <v>2202</v>
      </c>
      <c r="G2558" s="15">
        <v>794350</v>
      </c>
      <c r="H2558" s="15">
        <v>672015</v>
      </c>
      <c r="I2558" s="13">
        <f t="shared" si="117"/>
        <v>0.84599357965632282</v>
      </c>
      <c r="J2558" s="12">
        <v>2630</v>
      </c>
      <c r="K2558" s="12">
        <v>2135</v>
      </c>
      <c r="L2558" s="13">
        <f t="shared" si="118"/>
        <v>0.81178707224334601</v>
      </c>
      <c r="M2558" s="12">
        <v>1650</v>
      </c>
      <c r="N2558" s="12">
        <v>485</v>
      </c>
      <c r="O2558" s="14" t="str">
        <f t="shared" si="119"/>
        <v>CD Eligible</v>
      </c>
    </row>
    <row r="2559" spans="1:15" x14ac:dyDescent="0.2">
      <c r="A2559" s="11" t="s">
        <v>1859</v>
      </c>
      <c r="B2559" s="11">
        <v>3</v>
      </c>
      <c r="C2559" s="11" t="s">
        <v>2200</v>
      </c>
      <c r="D2559" s="11" t="s">
        <v>2201</v>
      </c>
      <c r="E2559" s="11" t="s">
        <v>27</v>
      </c>
      <c r="F2559" s="11" t="s">
        <v>2203</v>
      </c>
      <c r="G2559" s="15">
        <v>437926</v>
      </c>
      <c r="H2559" s="15">
        <v>344454</v>
      </c>
      <c r="I2559" s="13">
        <f t="shared" si="117"/>
        <v>0.7865575462521065</v>
      </c>
      <c r="J2559" s="12">
        <v>1265</v>
      </c>
      <c r="K2559" s="12">
        <v>1040</v>
      </c>
      <c r="L2559" s="13">
        <f t="shared" si="118"/>
        <v>0.82213438735177868</v>
      </c>
      <c r="M2559" s="12">
        <v>630</v>
      </c>
      <c r="N2559" s="12">
        <v>410</v>
      </c>
      <c r="O2559" s="14" t="str">
        <f t="shared" si="119"/>
        <v>CD Eligible</v>
      </c>
    </row>
    <row r="2560" spans="1:15" x14ac:dyDescent="0.2">
      <c r="A2560" s="11" t="s">
        <v>1859</v>
      </c>
      <c r="B2560" s="11">
        <v>3</v>
      </c>
      <c r="C2560" s="11" t="s">
        <v>2200</v>
      </c>
      <c r="D2560" s="11" t="s">
        <v>2201</v>
      </c>
      <c r="E2560" s="11" t="s">
        <v>29</v>
      </c>
      <c r="F2560" s="11" t="s">
        <v>2204</v>
      </c>
      <c r="G2560" s="15">
        <v>424717</v>
      </c>
      <c r="H2560" s="15">
        <v>408281</v>
      </c>
      <c r="I2560" s="13">
        <f t="shared" si="117"/>
        <v>0.96130129003548248</v>
      </c>
      <c r="J2560" s="12">
        <v>1155</v>
      </c>
      <c r="K2560" s="12">
        <v>770</v>
      </c>
      <c r="L2560" s="13">
        <f t="shared" si="118"/>
        <v>0.66666666666666663</v>
      </c>
      <c r="M2560" s="12">
        <v>750</v>
      </c>
      <c r="N2560" s="12">
        <v>20</v>
      </c>
      <c r="O2560" s="14" t="str">
        <f t="shared" si="119"/>
        <v>CD Eligible</v>
      </c>
    </row>
    <row r="2561" spans="1:15" x14ac:dyDescent="0.2">
      <c r="A2561" s="11" t="s">
        <v>1859</v>
      </c>
      <c r="B2561" s="11">
        <v>3</v>
      </c>
      <c r="C2561" s="11" t="s">
        <v>2200</v>
      </c>
      <c r="D2561" s="11" t="s">
        <v>2201</v>
      </c>
      <c r="E2561" s="11" t="s">
        <v>37</v>
      </c>
      <c r="F2561" s="11" t="s">
        <v>2205</v>
      </c>
      <c r="G2561" s="15">
        <v>578769</v>
      </c>
      <c r="H2561" s="15">
        <v>540863</v>
      </c>
      <c r="I2561" s="13">
        <f t="shared" si="117"/>
        <v>0.93450582183911024</v>
      </c>
      <c r="J2561" s="12">
        <v>1470</v>
      </c>
      <c r="K2561" s="12">
        <v>1325</v>
      </c>
      <c r="L2561" s="13">
        <f t="shared" si="118"/>
        <v>0.90136054421768708</v>
      </c>
      <c r="M2561" s="12">
        <v>1100</v>
      </c>
      <c r="N2561" s="12">
        <v>225</v>
      </c>
      <c r="O2561" s="14" t="str">
        <f t="shared" si="119"/>
        <v>CD Eligible</v>
      </c>
    </row>
    <row r="2562" spans="1:15" x14ac:dyDescent="0.2">
      <c r="A2562" s="11" t="s">
        <v>1859</v>
      </c>
      <c r="B2562" s="11">
        <v>3</v>
      </c>
      <c r="C2562" s="11" t="s">
        <v>2206</v>
      </c>
      <c r="D2562" s="11" t="s">
        <v>2207</v>
      </c>
      <c r="E2562" s="11" t="s">
        <v>21</v>
      </c>
      <c r="F2562" s="11" t="s">
        <v>2208</v>
      </c>
      <c r="G2562" s="15">
        <v>1301978</v>
      </c>
      <c r="H2562" s="15">
        <v>351756</v>
      </c>
      <c r="I2562" s="13">
        <f t="shared" si="117"/>
        <v>0.27017046370983228</v>
      </c>
      <c r="J2562" s="12">
        <v>1465</v>
      </c>
      <c r="K2562" s="12">
        <v>1290</v>
      </c>
      <c r="L2562" s="13">
        <f t="shared" si="118"/>
        <v>0.88054607508532423</v>
      </c>
      <c r="M2562" s="12">
        <v>1240</v>
      </c>
      <c r="N2562" s="12">
        <v>50</v>
      </c>
      <c r="O2562" s="14" t="str">
        <f t="shared" si="119"/>
        <v>Ineligible</v>
      </c>
    </row>
    <row r="2563" spans="1:15" x14ac:dyDescent="0.2">
      <c r="A2563" s="11" t="s">
        <v>1859</v>
      </c>
      <c r="B2563" s="11">
        <v>3</v>
      </c>
      <c r="C2563" s="11" t="s">
        <v>2206</v>
      </c>
      <c r="D2563" s="11" t="s">
        <v>2207</v>
      </c>
      <c r="E2563" s="11" t="s">
        <v>27</v>
      </c>
      <c r="F2563" s="11" t="s">
        <v>2209</v>
      </c>
      <c r="G2563" s="15">
        <v>543687</v>
      </c>
      <c r="H2563" s="15">
        <v>442136</v>
      </c>
      <c r="I2563" s="13">
        <f t="shared" si="117"/>
        <v>0.8132178992692487</v>
      </c>
      <c r="J2563" s="12">
        <v>1265</v>
      </c>
      <c r="K2563" s="12">
        <v>1075</v>
      </c>
      <c r="L2563" s="13">
        <f t="shared" si="118"/>
        <v>0.84980237154150196</v>
      </c>
      <c r="M2563" s="12">
        <v>835</v>
      </c>
      <c r="N2563" s="12">
        <v>240</v>
      </c>
      <c r="O2563" s="14" t="str">
        <f t="shared" si="119"/>
        <v>CD Eligible</v>
      </c>
    </row>
    <row r="2564" spans="1:15" x14ac:dyDescent="0.2">
      <c r="A2564" s="11" t="s">
        <v>1859</v>
      </c>
      <c r="B2564" s="11">
        <v>3</v>
      </c>
      <c r="C2564" s="11" t="s">
        <v>2206</v>
      </c>
      <c r="D2564" s="11" t="s">
        <v>2207</v>
      </c>
      <c r="E2564" s="11" t="s">
        <v>29</v>
      </c>
      <c r="F2564" s="11" t="s">
        <v>2210</v>
      </c>
      <c r="G2564" s="15">
        <v>1050715</v>
      </c>
      <c r="H2564" s="15">
        <v>435323</v>
      </c>
      <c r="I2564" s="13">
        <f t="shared" si="117"/>
        <v>0.41431120713038266</v>
      </c>
      <c r="J2564" s="12">
        <v>1155</v>
      </c>
      <c r="K2564" s="12">
        <v>760</v>
      </c>
      <c r="L2564" s="13">
        <f t="shared" si="118"/>
        <v>0.65800865800865804</v>
      </c>
      <c r="M2564" s="12">
        <v>570</v>
      </c>
      <c r="N2564" s="12">
        <v>190</v>
      </c>
      <c r="O2564" s="14" t="str">
        <f t="shared" si="119"/>
        <v>Ineligible</v>
      </c>
    </row>
    <row r="2565" spans="1:15" x14ac:dyDescent="0.2">
      <c r="A2565" s="11" t="s">
        <v>1859</v>
      </c>
      <c r="B2565" s="11">
        <v>3</v>
      </c>
      <c r="C2565" s="11" t="s">
        <v>2211</v>
      </c>
      <c r="D2565" s="11" t="s">
        <v>2212</v>
      </c>
      <c r="E2565" s="11" t="s">
        <v>21</v>
      </c>
      <c r="F2565" s="11" t="s">
        <v>2213</v>
      </c>
      <c r="G2565" s="15">
        <v>561831</v>
      </c>
      <c r="H2565" s="15">
        <v>505010</v>
      </c>
      <c r="I2565" s="13">
        <f t="shared" si="117"/>
        <v>0.89886460519266465</v>
      </c>
      <c r="J2565" s="12">
        <v>755</v>
      </c>
      <c r="K2565" s="12">
        <v>625</v>
      </c>
      <c r="L2565" s="13">
        <f t="shared" si="118"/>
        <v>0.82781456953642385</v>
      </c>
      <c r="M2565" s="12">
        <v>525</v>
      </c>
      <c r="N2565" s="12">
        <v>100</v>
      </c>
      <c r="O2565" s="14" t="str">
        <f t="shared" si="119"/>
        <v>CD Eligible</v>
      </c>
    </row>
    <row r="2566" spans="1:15" x14ac:dyDescent="0.2">
      <c r="A2566" s="11" t="s">
        <v>1859</v>
      </c>
      <c r="B2566" s="11">
        <v>3</v>
      </c>
      <c r="C2566" s="11" t="s">
        <v>2211</v>
      </c>
      <c r="D2566" s="11" t="s">
        <v>2212</v>
      </c>
      <c r="E2566" s="11" t="s">
        <v>27</v>
      </c>
      <c r="F2566" s="11" t="s">
        <v>2214</v>
      </c>
      <c r="G2566" s="15">
        <v>483698</v>
      </c>
      <c r="H2566" s="15">
        <v>441456</v>
      </c>
      <c r="I2566" s="13">
        <f t="shared" si="117"/>
        <v>0.91266864861959318</v>
      </c>
      <c r="J2566" s="12">
        <v>2190</v>
      </c>
      <c r="K2566" s="12">
        <v>1520</v>
      </c>
      <c r="L2566" s="13">
        <f t="shared" si="118"/>
        <v>0.69406392694063923</v>
      </c>
      <c r="M2566" s="12">
        <v>1195</v>
      </c>
      <c r="N2566" s="12">
        <v>325</v>
      </c>
      <c r="O2566" s="14" t="str">
        <f t="shared" si="119"/>
        <v>CD Eligible</v>
      </c>
    </row>
    <row r="2567" spans="1:15" x14ac:dyDescent="0.2">
      <c r="A2567" s="11" t="s">
        <v>1859</v>
      </c>
      <c r="B2567" s="11">
        <v>3</v>
      </c>
      <c r="C2567" s="11" t="s">
        <v>2211</v>
      </c>
      <c r="D2567" s="11" t="s">
        <v>2212</v>
      </c>
      <c r="E2567" s="11" t="s">
        <v>29</v>
      </c>
      <c r="F2567" s="11" t="s">
        <v>2215</v>
      </c>
      <c r="G2567" s="15">
        <v>433835</v>
      </c>
      <c r="H2567" s="15">
        <v>330516</v>
      </c>
      <c r="I2567" s="13">
        <f t="shared" ref="I2567:I2630" si="120">IFERROR(H2567/G2567,"-")</f>
        <v>0.76184724607281573</v>
      </c>
      <c r="J2567" s="12">
        <v>1310</v>
      </c>
      <c r="K2567" s="12">
        <v>1035</v>
      </c>
      <c r="L2567" s="13">
        <f t="shared" ref="L2567:L2630" si="121">IFERROR(K2567/J2567,"-")</f>
        <v>0.79007633587786263</v>
      </c>
      <c r="M2567" s="12">
        <v>830</v>
      </c>
      <c r="N2567" s="12">
        <v>205</v>
      </c>
      <c r="O2567" s="14" t="str">
        <f t="shared" ref="O2567:O2630" si="122">IFERROR(IF(OR(I2567="-",L2567="-"),"Ineligible",IF(AND(L2567&gt;0.51,I2567&gt;0.5),"CD Eligible","Ineligible")),"Ineligible")</f>
        <v>CD Eligible</v>
      </c>
    </row>
    <row r="2568" spans="1:15" x14ac:dyDescent="0.2">
      <c r="A2568" s="11" t="s">
        <v>1859</v>
      </c>
      <c r="B2568" s="11">
        <v>3</v>
      </c>
      <c r="C2568" s="11" t="s">
        <v>2216</v>
      </c>
      <c r="D2568" s="11" t="s">
        <v>390</v>
      </c>
      <c r="E2568" s="11" t="s">
        <v>21</v>
      </c>
      <c r="F2568" s="11" t="s">
        <v>2217</v>
      </c>
      <c r="G2568" s="15">
        <v>813872</v>
      </c>
      <c r="H2568" s="15">
        <v>401728</v>
      </c>
      <c r="I2568" s="13">
        <f t="shared" si="120"/>
        <v>0.49360095936461751</v>
      </c>
      <c r="J2568" s="12">
        <v>935</v>
      </c>
      <c r="K2568" s="12">
        <v>405</v>
      </c>
      <c r="L2568" s="13">
        <f t="shared" si="121"/>
        <v>0.43315508021390375</v>
      </c>
      <c r="M2568" s="12">
        <v>185</v>
      </c>
      <c r="N2568" s="12">
        <v>220</v>
      </c>
      <c r="O2568" s="14" t="str">
        <f t="shared" si="122"/>
        <v>Ineligible</v>
      </c>
    </row>
    <row r="2569" spans="1:15" x14ac:dyDescent="0.2">
      <c r="A2569" s="11" t="s">
        <v>1859</v>
      </c>
      <c r="B2569" s="11">
        <v>3</v>
      </c>
      <c r="C2569" s="11" t="s">
        <v>2216</v>
      </c>
      <c r="D2569" s="11" t="s">
        <v>390</v>
      </c>
      <c r="E2569" s="11" t="s">
        <v>27</v>
      </c>
      <c r="F2569" s="11" t="s">
        <v>2218</v>
      </c>
      <c r="G2569" s="15">
        <v>576934</v>
      </c>
      <c r="H2569" s="15">
        <v>315769</v>
      </c>
      <c r="I2569" s="13">
        <f t="shared" si="120"/>
        <v>0.54732257069266155</v>
      </c>
      <c r="J2569" s="12">
        <v>885</v>
      </c>
      <c r="K2569" s="12">
        <v>555</v>
      </c>
      <c r="L2569" s="13">
        <f t="shared" si="121"/>
        <v>0.6271186440677966</v>
      </c>
      <c r="M2569" s="12">
        <v>470</v>
      </c>
      <c r="N2569" s="12">
        <v>85</v>
      </c>
      <c r="O2569" s="14" t="str">
        <f t="shared" si="122"/>
        <v>CD Eligible</v>
      </c>
    </row>
    <row r="2570" spans="1:15" x14ac:dyDescent="0.2">
      <c r="A2570" s="11" t="s">
        <v>1859</v>
      </c>
      <c r="B2570" s="11">
        <v>3</v>
      </c>
      <c r="C2570" s="11" t="s">
        <v>2216</v>
      </c>
      <c r="D2570" s="11" t="s">
        <v>390</v>
      </c>
      <c r="E2570" s="11" t="s">
        <v>29</v>
      </c>
      <c r="F2570" s="11" t="s">
        <v>2219</v>
      </c>
      <c r="G2570" s="15">
        <v>645776</v>
      </c>
      <c r="H2570" s="15">
        <v>420059</v>
      </c>
      <c r="I2570" s="13">
        <f t="shared" si="120"/>
        <v>0.65047168058274074</v>
      </c>
      <c r="J2570" s="12">
        <v>850</v>
      </c>
      <c r="K2570" s="12">
        <v>645</v>
      </c>
      <c r="L2570" s="13">
        <f t="shared" si="121"/>
        <v>0.75882352941176467</v>
      </c>
      <c r="M2570" s="12">
        <v>435</v>
      </c>
      <c r="N2570" s="12">
        <v>210</v>
      </c>
      <c r="O2570" s="14" t="str">
        <f t="shared" si="122"/>
        <v>CD Eligible</v>
      </c>
    </row>
    <row r="2571" spans="1:15" x14ac:dyDescent="0.2">
      <c r="A2571" s="11" t="s">
        <v>1859</v>
      </c>
      <c r="B2571" s="11">
        <v>3</v>
      </c>
      <c r="C2571" s="11" t="s">
        <v>2220</v>
      </c>
      <c r="D2571" s="11" t="s">
        <v>395</v>
      </c>
      <c r="E2571" s="11" t="s">
        <v>21</v>
      </c>
      <c r="F2571" s="11" t="s">
        <v>2221</v>
      </c>
      <c r="G2571" s="15">
        <v>741513</v>
      </c>
      <c r="H2571" s="15">
        <v>393538</v>
      </c>
      <c r="I2571" s="13">
        <f t="shared" si="120"/>
        <v>0.53072299474183193</v>
      </c>
      <c r="J2571" s="12">
        <v>1265</v>
      </c>
      <c r="K2571" s="12">
        <v>1060</v>
      </c>
      <c r="L2571" s="13">
        <f t="shared" si="121"/>
        <v>0.8379446640316206</v>
      </c>
      <c r="M2571" s="12">
        <v>740</v>
      </c>
      <c r="N2571" s="12">
        <v>320</v>
      </c>
      <c r="O2571" s="14" t="str">
        <f t="shared" si="122"/>
        <v>CD Eligible</v>
      </c>
    </row>
    <row r="2572" spans="1:15" x14ac:dyDescent="0.2">
      <c r="A2572" s="11" t="s">
        <v>1859</v>
      </c>
      <c r="B2572" s="11">
        <v>3</v>
      </c>
      <c r="C2572" s="11" t="s">
        <v>2220</v>
      </c>
      <c r="D2572" s="11" t="s">
        <v>395</v>
      </c>
      <c r="E2572" s="11" t="s">
        <v>27</v>
      </c>
      <c r="F2572" s="11" t="s">
        <v>2222</v>
      </c>
      <c r="G2572" s="15">
        <v>918791</v>
      </c>
      <c r="H2572" s="15">
        <v>273711</v>
      </c>
      <c r="I2572" s="13">
        <f t="shared" si="120"/>
        <v>0.297903440499526</v>
      </c>
      <c r="J2572" s="12">
        <v>865</v>
      </c>
      <c r="K2572" s="12">
        <v>650</v>
      </c>
      <c r="L2572" s="13">
        <f t="shared" si="121"/>
        <v>0.75144508670520227</v>
      </c>
      <c r="M2572" s="12">
        <v>555</v>
      </c>
      <c r="N2572" s="12">
        <v>95</v>
      </c>
      <c r="O2572" s="14" t="str">
        <f t="shared" si="122"/>
        <v>Ineligible</v>
      </c>
    </row>
    <row r="2573" spans="1:15" x14ac:dyDescent="0.2">
      <c r="A2573" s="11" t="s">
        <v>1859</v>
      </c>
      <c r="B2573" s="11">
        <v>3</v>
      </c>
      <c r="C2573" s="11" t="s">
        <v>2223</v>
      </c>
      <c r="D2573" s="11" t="s">
        <v>401</v>
      </c>
      <c r="E2573" s="11" t="s">
        <v>21</v>
      </c>
      <c r="F2573" s="11" t="s">
        <v>2224</v>
      </c>
      <c r="G2573" s="15">
        <v>2939284</v>
      </c>
      <c r="H2573" s="15">
        <v>152212</v>
      </c>
      <c r="I2573" s="13">
        <f t="shared" si="120"/>
        <v>5.1785400798289652E-2</v>
      </c>
      <c r="J2573" s="12">
        <v>610</v>
      </c>
      <c r="K2573" s="12">
        <v>220</v>
      </c>
      <c r="L2573" s="13">
        <f t="shared" si="121"/>
        <v>0.36065573770491804</v>
      </c>
      <c r="M2573" s="12">
        <v>80</v>
      </c>
      <c r="N2573" s="12">
        <v>140</v>
      </c>
      <c r="O2573" s="14" t="str">
        <f t="shared" si="122"/>
        <v>Ineligible</v>
      </c>
    </row>
    <row r="2574" spans="1:15" x14ac:dyDescent="0.2">
      <c r="A2574" s="11" t="s">
        <v>1859</v>
      </c>
      <c r="B2574" s="11">
        <v>3</v>
      </c>
      <c r="C2574" s="11" t="s">
        <v>2223</v>
      </c>
      <c r="D2574" s="11" t="s">
        <v>401</v>
      </c>
      <c r="E2574" s="11" t="s">
        <v>27</v>
      </c>
      <c r="F2574" s="11" t="s">
        <v>2225</v>
      </c>
      <c r="G2574" s="15">
        <v>947504</v>
      </c>
      <c r="H2574" s="15">
        <v>201914</v>
      </c>
      <c r="I2574" s="13">
        <f t="shared" si="120"/>
        <v>0.21310094733109305</v>
      </c>
      <c r="J2574" s="12">
        <v>485</v>
      </c>
      <c r="K2574" s="12">
        <v>285</v>
      </c>
      <c r="L2574" s="13">
        <f t="shared" si="121"/>
        <v>0.58762886597938147</v>
      </c>
      <c r="M2574" s="12">
        <v>160</v>
      </c>
      <c r="N2574" s="12">
        <v>125</v>
      </c>
      <c r="O2574" s="14" t="str">
        <f t="shared" si="122"/>
        <v>Ineligible</v>
      </c>
    </row>
    <row r="2575" spans="1:15" x14ac:dyDescent="0.2">
      <c r="A2575" s="11" t="s">
        <v>1859</v>
      </c>
      <c r="B2575" s="11">
        <v>3</v>
      </c>
      <c r="C2575" s="11" t="s">
        <v>2223</v>
      </c>
      <c r="D2575" s="11" t="s">
        <v>401</v>
      </c>
      <c r="E2575" s="11" t="s">
        <v>29</v>
      </c>
      <c r="F2575" s="11" t="s">
        <v>2226</v>
      </c>
      <c r="G2575" s="15">
        <v>724124</v>
      </c>
      <c r="H2575" s="15">
        <v>203903</v>
      </c>
      <c r="I2575" s="13">
        <f t="shared" si="120"/>
        <v>0.28158575050681928</v>
      </c>
      <c r="J2575" s="12">
        <v>495</v>
      </c>
      <c r="K2575" s="12">
        <v>250</v>
      </c>
      <c r="L2575" s="13">
        <f t="shared" si="121"/>
        <v>0.50505050505050508</v>
      </c>
      <c r="M2575" s="12">
        <v>140</v>
      </c>
      <c r="N2575" s="12">
        <v>110</v>
      </c>
      <c r="O2575" s="14" t="str">
        <f t="shared" si="122"/>
        <v>Ineligible</v>
      </c>
    </row>
    <row r="2576" spans="1:15" x14ac:dyDescent="0.2">
      <c r="A2576" s="11" t="s">
        <v>1859</v>
      </c>
      <c r="B2576" s="11">
        <v>3</v>
      </c>
      <c r="C2576" s="11" t="s">
        <v>2227</v>
      </c>
      <c r="D2576" s="11" t="s">
        <v>2228</v>
      </c>
      <c r="E2576" s="11" t="s">
        <v>21</v>
      </c>
      <c r="F2576" s="11" t="s">
        <v>2229</v>
      </c>
      <c r="G2576" s="15">
        <v>1321387</v>
      </c>
      <c r="H2576" s="15">
        <v>278231</v>
      </c>
      <c r="I2576" s="13">
        <f t="shared" si="120"/>
        <v>0.21055981328709908</v>
      </c>
      <c r="J2576" s="12">
        <v>1255</v>
      </c>
      <c r="K2576" s="12">
        <v>910</v>
      </c>
      <c r="L2576" s="13">
        <f t="shared" si="121"/>
        <v>0.72509960159362552</v>
      </c>
      <c r="M2576" s="12">
        <v>680</v>
      </c>
      <c r="N2576" s="12">
        <v>230</v>
      </c>
      <c r="O2576" s="14" t="str">
        <f t="shared" si="122"/>
        <v>Ineligible</v>
      </c>
    </row>
    <row r="2577" spans="1:15" x14ac:dyDescent="0.2">
      <c r="A2577" s="11" t="s">
        <v>1859</v>
      </c>
      <c r="B2577" s="11">
        <v>3</v>
      </c>
      <c r="C2577" s="11" t="s">
        <v>2230</v>
      </c>
      <c r="D2577" s="11" t="s">
        <v>2231</v>
      </c>
      <c r="E2577" s="11" t="s">
        <v>21</v>
      </c>
      <c r="F2577" s="11" t="s">
        <v>2232</v>
      </c>
      <c r="G2577" s="15">
        <v>821850</v>
      </c>
      <c r="H2577" s="15">
        <v>455352</v>
      </c>
      <c r="I2577" s="13">
        <f t="shared" si="120"/>
        <v>0.55405730972805256</v>
      </c>
      <c r="J2577" s="12">
        <v>870</v>
      </c>
      <c r="K2577" s="12">
        <v>255</v>
      </c>
      <c r="L2577" s="13">
        <f t="shared" si="121"/>
        <v>0.29310344827586204</v>
      </c>
      <c r="M2577" s="12">
        <v>150</v>
      </c>
      <c r="N2577" s="12">
        <v>105</v>
      </c>
      <c r="O2577" s="14" t="str">
        <f t="shared" si="122"/>
        <v>Ineligible</v>
      </c>
    </row>
    <row r="2578" spans="1:15" x14ac:dyDescent="0.2">
      <c r="A2578" s="11" t="s">
        <v>1859</v>
      </c>
      <c r="B2578" s="11">
        <v>3</v>
      </c>
      <c r="C2578" s="11" t="s">
        <v>2230</v>
      </c>
      <c r="D2578" s="11" t="s">
        <v>2231</v>
      </c>
      <c r="E2578" s="11" t="s">
        <v>27</v>
      </c>
      <c r="F2578" s="11" t="s">
        <v>2233</v>
      </c>
      <c r="G2578" s="15">
        <v>555471</v>
      </c>
      <c r="H2578" s="15">
        <v>319533</v>
      </c>
      <c r="I2578" s="13">
        <f t="shared" si="120"/>
        <v>0.57524695258618364</v>
      </c>
      <c r="J2578" s="12">
        <v>935</v>
      </c>
      <c r="K2578" s="12">
        <v>385</v>
      </c>
      <c r="L2578" s="13">
        <f t="shared" si="121"/>
        <v>0.41176470588235292</v>
      </c>
      <c r="M2578" s="12">
        <v>265</v>
      </c>
      <c r="N2578" s="12">
        <v>120</v>
      </c>
      <c r="O2578" s="14" t="str">
        <f t="shared" si="122"/>
        <v>Ineligible</v>
      </c>
    </row>
    <row r="2579" spans="1:15" x14ac:dyDescent="0.2">
      <c r="A2579" s="11" t="s">
        <v>1859</v>
      </c>
      <c r="B2579" s="11">
        <v>3</v>
      </c>
      <c r="C2579" s="11" t="s">
        <v>2234</v>
      </c>
      <c r="D2579" s="11" t="s">
        <v>2235</v>
      </c>
      <c r="E2579" s="11" t="s">
        <v>21</v>
      </c>
      <c r="F2579" s="11" t="s">
        <v>2236</v>
      </c>
      <c r="G2579" s="15">
        <v>523442</v>
      </c>
      <c r="H2579" s="15">
        <v>449649</v>
      </c>
      <c r="I2579" s="13">
        <f t="shared" si="120"/>
        <v>0.85902354033493677</v>
      </c>
      <c r="J2579" s="12">
        <v>2235</v>
      </c>
      <c r="K2579" s="12">
        <v>2130</v>
      </c>
      <c r="L2579" s="13">
        <f t="shared" si="121"/>
        <v>0.95302013422818788</v>
      </c>
      <c r="M2579" s="12">
        <v>1680</v>
      </c>
      <c r="N2579" s="12">
        <v>450</v>
      </c>
      <c r="O2579" s="14" t="str">
        <f t="shared" si="122"/>
        <v>CD Eligible</v>
      </c>
    </row>
    <row r="2580" spans="1:15" x14ac:dyDescent="0.2">
      <c r="A2580" s="11" t="s">
        <v>1859</v>
      </c>
      <c r="B2580" s="11">
        <v>3</v>
      </c>
      <c r="C2580" s="11" t="s">
        <v>2234</v>
      </c>
      <c r="D2580" s="11" t="s">
        <v>2235</v>
      </c>
      <c r="E2580" s="11" t="s">
        <v>27</v>
      </c>
      <c r="F2580" s="11" t="s">
        <v>2237</v>
      </c>
      <c r="G2580" s="15">
        <v>527174</v>
      </c>
      <c r="H2580" s="15">
        <v>449556</v>
      </c>
      <c r="I2580" s="13">
        <f t="shared" si="120"/>
        <v>0.8527658799561435</v>
      </c>
      <c r="J2580" s="12">
        <v>2300</v>
      </c>
      <c r="K2580" s="12">
        <v>2000</v>
      </c>
      <c r="L2580" s="13">
        <f t="shared" si="121"/>
        <v>0.86956521739130432</v>
      </c>
      <c r="M2580" s="12">
        <v>1615</v>
      </c>
      <c r="N2580" s="12">
        <v>385</v>
      </c>
      <c r="O2580" s="14" t="str">
        <f t="shared" si="122"/>
        <v>CD Eligible</v>
      </c>
    </row>
    <row r="2581" spans="1:15" x14ac:dyDescent="0.2">
      <c r="A2581" s="11" t="s">
        <v>1859</v>
      </c>
      <c r="B2581" s="11">
        <v>3</v>
      </c>
      <c r="C2581" s="11" t="s">
        <v>2234</v>
      </c>
      <c r="D2581" s="11" t="s">
        <v>2235</v>
      </c>
      <c r="E2581" s="11" t="s">
        <v>29</v>
      </c>
      <c r="F2581" s="11" t="s">
        <v>2238</v>
      </c>
      <c r="G2581" s="15">
        <v>803322</v>
      </c>
      <c r="H2581" s="15">
        <v>431322</v>
      </c>
      <c r="I2581" s="13">
        <f t="shared" si="120"/>
        <v>0.53692292754337612</v>
      </c>
      <c r="J2581" s="12">
        <v>1160</v>
      </c>
      <c r="K2581" s="12">
        <v>910</v>
      </c>
      <c r="L2581" s="13">
        <f t="shared" si="121"/>
        <v>0.78448275862068961</v>
      </c>
      <c r="M2581" s="12">
        <v>665</v>
      </c>
      <c r="N2581" s="12">
        <v>245</v>
      </c>
      <c r="O2581" s="14" t="str">
        <f t="shared" si="122"/>
        <v>CD Eligible</v>
      </c>
    </row>
    <row r="2582" spans="1:15" x14ac:dyDescent="0.2">
      <c r="A2582" s="11" t="s">
        <v>1859</v>
      </c>
      <c r="B2582" s="11">
        <v>3</v>
      </c>
      <c r="C2582" s="11" t="s">
        <v>2239</v>
      </c>
      <c r="D2582" s="11" t="s">
        <v>2240</v>
      </c>
      <c r="E2582" s="11" t="s">
        <v>21</v>
      </c>
      <c r="F2582" s="11" t="s">
        <v>2241</v>
      </c>
      <c r="G2582" s="15">
        <v>463498</v>
      </c>
      <c r="H2582" s="15">
        <v>350911</v>
      </c>
      <c r="I2582" s="13">
        <f t="shared" si="120"/>
        <v>0.75709280298944115</v>
      </c>
      <c r="J2582" s="12">
        <v>1280</v>
      </c>
      <c r="K2582" s="12">
        <v>1005</v>
      </c>
      <c r="L2582" s="13">
        <f t="shared" si="121"/>
        <v>0.78515625</v>
      </c>
      <c r="M2582" s="12">
        <v>690</v>
      </c>
      <c r="N2582" s="12">
        <v>315</v>
      </c>
      <c r="O2582" s="14" t="str">
        <f t="shared" si="122"/>
        <v>CD Eligible</v>
      </c>
    </row>
    <row r="2583" spans="1:15" x14ac:dyDescent="0.2">
      <c r="A2583" s="11" t="s">
        <v>1859</v>
      </c>
      <c r="B2583" s="11">
        <v>3</v>
      </c>
      <c r="C2583" s="11" t="s">
        <v>2239</v>
      </c>
      <c r="D2583" s="11" t="s">
        <v>2240</v>
      </c>
      <c r="E2583" s="11" t="s">
        <v>27</v>
      </c>
      <c r="F2583" s="11" t="s">
        <v>2242</v>
      </c>
      <c r="G2583" s="15">
        <v>393518</v>
      </c>
      <c r="H2583" s="15">
        <v>283533</v>
      </c>
      <c r="I2583" s="13">
        <f t="shared" si="120"/>
        <v>0.72050833761098598</v>
      </c>
      <c r="J2583" s="12">
        <v>920</v>
      </c>
      <c r="K2583" s="12">
        <v>610</v>
      </c>
      <c r="L2583" s="13">
        <f t="shared" si="121"/>
        <v>0.66304347826086951</v>
      </c>
      <c r="M2583" s="12">
        <v>555</v>
      </c>
      <c r="N2583" s="12">
        <v>55</v>
      </c>
      <c r="O2583" s="14" t="str">
        <f t="shared" si="122"/>
        <v>CD Eligible</v>
      </c>
    </row>
    <row r="2584" spans="1:15" x14ac:dyDescent="0.2">
      <c r="A2584" s="11" t="s">
        <v>1859</v>
      </c>
      <c r="B2584" s="11">
        <v>3</v>
      </c>
      <c r="C2584" s="11" t="s">
        <v>2239</v>
      </c>
      <c r="D2584" s="11" t="s">
        <v>2240</v>
      </c>
      <c r="E2584" s="11" t="s">
        <v>29</v>
      </c>
      <c r="F2584" s="11" t="s">
        <v>2243</v>
      </c>
      <c r="G2584" s="15">
        <v>244544</v>
      </c>
      <c r="H2584" s="15">
        <v>209508</v>
      </c>
      <c r="I2584" s="13">
        <f t="shared" si="120"/>
        <v>0.85672925935618949</v>
      </c>
      <c r="J2584" s="12">
        <v>565</v>
      </c>
      <c r="K2584" s="12">
        <v>415</v>
      </c>
      <c r="L2584" s="13">
        <f t="shared" si="121"/>
        <v>0.73451327433628322</v>
      </c>
      <c r="M2584" s="12">
        <v>265</v>
      </c>
      <c r="N2584" s="12">
        <v>150</v>
      </c>
      <c r="O2584" s="14" t="str">
        <f t="shared" si="122"/>
        <v>CD Eligible</v>
      </c>
    </row>
    <row r="2585" spans="1:15" x14ac:dyDescent="0.2">
      <c r="A2585" s="11" t="s">
        <v>1859</v>
      </c>
      <c r="B2585" s="11">
        <v>3</v>
      </c>
      <c r="C2585" s="11" t="s">
        <v>2244</v>
      </c>
      <c r="D2585" s="11" t="s">
        <v>2245</v>
      </c>
      <c r="E2585" s="11" t="s">
        <v>21</v>
      </c>
      <c r="F2585" s="11" t="s">
        <v>2246</v>
      </c>
      <c r="G2585" s="15">
        <v>703308</v>
      </c>
      <c r="H2585" s="15">
        <v>579408</v>
      </c>
      <c r="I2585" s="13">
        <f t="shared" si="120"/>
        <v>0.82383251719019268</v>
      </c>
      <c r="J2585" s="12">
        <v>1120</v>
      </c>
      <c r="K2585" s="12">
        <v>520</v>
      </c>
      <c r="L2585" s="13">
        <f t="shared" si="121"/>
        <v>0.4642857142857143</v>
      </c>
      <c r="M2585" s="12">
        <v>345</v>
      </c>
      <c r="N2585" s="12">
        <v>175</v>
      </c>
      <c r="O2585" s="14" t="str">
        <f t="shared" si="122"/>
        <v>Ineligible</v>
      </c>
    </row>
    <row r="2586" spans="1:15" x14ac:dyDescent="0.2">
      <c r="A2586" s="11" t="s">
        <v>1859</v>
      </c>
      <c r="B2586" s="11">
        <v>3</v>
      </c>
      <c r="C2586" s="11" t="s">
        <v>2244</v>
      </c>
      <c r="D2586" s="11" t="s">
        <v>2245</v>
      </c>
      <c r="E2586" s="11" t="s">
        <v>27</v>
      </c>
      <c r="F2586" s="11" t="s">
        <v>2247</v>
      </c>
      <c r="G2586" s="15">
        <v>1021926</v>
      </c>
      <c r="H2586" s="15">
        <v>531255</v>
      </c>
      <c r="I2586" s="13">
        <f t="shared" si="120"/>
        <v>0.5198566236694242</v>
      </c>
      <c r="J2586" s="12">
        <v>1200</v>
      </c>
      <c r="K2586" s="12">
        <v>685</v>
      </c>
      <c r="L2586" s="13">
        <f t="shared" si="121"/>
        <v>0.5708333333333333</v>
      </c>
      <c r="M2586" s="12">
        <v>280</v>
      </c>
      <c r="N2586" s="12">
        <v>405</v>
      </c>
      <c r="O2586" s="14" t="str">
        <f t="shared" si="122"/>
        <v>CD Eligible</v>
      </c>
    </row>
    <row r="2587" spans="1:15" x14ac:dyDescent="0.2">
      <c r="A2587" s="11" t="s">
        <v>1859</v>
      </c>
      <c r="B2587" s="11">
        <v>3</v>
      </c>
      <c r="C2587" s="11" t="s">
        <v>2244</v>
      </c>
      <c r="D2587" s="11" t="s">
        <v>2245</v>
      </c>
      <c r="E2587" s="11" t="s">
        <v>29</v>
      </c>
      <c r="F2587" s="11" t="s">
        <v>2248</v>
      </c>
      <c r="G2587" s="15">
        <v>509151</v>
      </c>
      <c r="H2587" s="15">
        <v>509151</v>
      </c>
      <c r="I2587" s="13">
        <f t="shared" si="120"/>
        <v>1</v>
      </c>
      <c r="J2587" s="12">
        <v>1555</v>
      </c>
      <c r="K2587" s="12">
        <v>1330</v>
      </c>
      <c r="L2587" s="13">
        <f t="shared" si="121"/>
        <v>0.85530546623794212</v>
      </c>
      <c r="M2587" s="12">
        <v>1005</v>
      </c>
      <c r="N2587" s="12">
        <v>325</v>
      </c>
      <c r="O2587" s="14" t="str">
        <f t="shared" si="122"/>
        <v>CD Eligible</v>
      </c>
    </row>
    <row r="2588" spans="1:15" x14ac:dyDescent="0.2">
      <c r="A2588" s="11" t="s">
        <v>1859</v>
      </c>
      <c r="B2588" s="11">
        <v>3</v>
      </c>
      <c r="C2588" s="11" t="s">
        <v>2249</v>
      </c>
      <c r="D2588" s="11" t="s">
        <v>2250</v>
      </c>
      <c r="E2588" s="11" t="s">
        <v>21</v>
      </c>
      <c r="F2588" s="11" t="s">
        <v>2251</v>
      </c>
      <c r="G2588" s="15">
        <v>759471</v>
      </c>
      <c r="H2588" s="15">
        <v>639605</v>
      </c>
      <c r="I2588" s="13">
        <f t="shared" si="120"/>
        <v>0.84217172215923974</v>
      </c>
      <c r="J2588" s="12">
        <v>2095</v>
      </c>
      <c r="K2588" s="12">
        <v>1420</v>
      </c>
      <c r="L2588" s="13">
        <f t="shared" si="121"/>
        <v>0.67780429594272074</v>
      </c>
      <c r="M2588" s="12">
        <v>1045</v>
      </c>
      <c r="N2588" s="12">
        <v>375</v>
      </c>
      <c r="O2588" s="14" t="str">
        <f t="shared" si="122"/>
        <v>CD Eligible</v>
      </c>
    </row>
    <row r="2589" spans="1:15" x14ac:dyDescent="0.2">
      <c r="A2589" s="11" t="s">
        <v>1859</v>
      </c>
      <c r="B2589" s="11">
        <v>3</v>
      </c>
      <c r="C2589" s="11" t="s">
        <v>2252</v>
      </c>
      <c r="D2589" s="11" t="s">
        <v>428</v>
      </c>
      <c r="E2589" s="11" t="s">
        <v>21</v>
      </c>
      <c r="F2589" s="11" t="s">
        <v>2253</v>
      </c>
      <c r="G2589" s="15">
        <v>644151.87</v>
      </c>
      <c r="H2589" s="15">
        <v>289875</v>
      </c>
      <c r="I2589" s="13">
        <f t="shared" si="120"/>
        <v>0.45001033684804798</v>
      </c>
      <c r="J2589" s="12">
        <v>1080</v>
      </c>
      <c r="K2589" s="12">
        <v>630</v>
      </c>
      <c r="L2589" s="13">
        <f t="shared" si="121"/>
        <v>0.58333333333333337</v>
      </c>
      <c r="M2589" s="12">
        <v>345</v>
      </c>
      <c r="N2589" s="12">
        <v>285</v>
      </c>
      <c r="O2589" s="14" t="str">
        <f t="shared" si="122"/>
        <v>Ineligible</v>
      </c>
    </row>
    <row r="2590" spans="1:15" x14ac:dyDescent="0.2">
      <c r="A2590" s="11" t="s">
        <v>1859</v>
      </c>
      <c r="B2590" s="11">
        <v>3</v>
      </c>
      <c r="C2590" s="11" t="s">
        <v>2252</v>
      </c>
      <c r="D2590" s="11" t="s">
        <v>428</v>
      </c>
      <c r="E2590" s="11" t="s">
        <v>27</v>
      </c>
      <c r="F2590" s="11" t="s">
        <v>2254</v>
      </c>
      <c r="G2590" s="15">
        <v>496387</v>
      </c>
      <c r="H2590" s="15">
        <v>415427</v>
      </c>
      <c r="I2590" s="13">
        <f t="shared" si="120"/>
        <v>0.83690144987680981</v>
      </c>
      <c r="J2590" s="12">
        <v>1015</v>
      </c>
      <c r="K2590" s="12">
        <v>655</v>
      </c>
      <c r="L2590" s="13">
        <f t="shared" si="121"/>
        <v>0.64532019704433496</v>
      </c>
      <c r="M2590" s="12">
        <v>285</v>
      </c>
      <c r="N2590" s="12">
        <v>370</v>
      </c>
      <c r="O2590" s="14" t="str">
        <f t="shared" si="122"/>
        <v>CD Eligible</v>
      </c>
    </row>
    <row r="2591" spans="1:15" x14ac:dyDescent="0.2">
      <c r="A2591" s="11" t="s">
        <v>1859</v>
      </c>
      <c r="B2591" s="11">
        <v>3</v>
      </c>
      <c r="C2591" s="11" t="s">
        <v>2252</v>
      </c>
      <c r="D2591" s="11" t="s">
        <v>428</v>
      </c>
      <c r="E2591" s="11" t="s">
        <v>29</v>
      </c>
      <c r="F2591" s="11" t="s">
        <v>2255</v>
      </c>
      <c r="G2591" s="15">
        <v>477155.35</v>
      </c>
      <c r="H2591" s="15">
        <v>277066</v>
      </c>
      <c r="I2591" s="13">
        <f t="shared" si="120"/>
        <v>0.58066204224682805</v>
      </c>
      <c r="J2591" s="12">
        <v>480</v>
      </c>
      <c r="K2591" s="12">
        <v>160</v>
      </c>
      <c r="L2591" s="13">
        <f t="shared" si="121"/>
        <v>0.33333333333333331</v>
      </c>
      <c r="M2591" s="12">
        <v>35</v>
      </c>
      <c r="N2591" s="12">
        <v>125</v>
      </c>
      <c r="O2591" s="14" t="str">
        <f t="shared" si="122"/>
        <v>Ineligible</v>
      </c>
    </row>
    <row r="2592" spans="1:15" x14ac:dyDescent="0.2">
      <c r="A2592" s="11" t="s">
        <v>1859</v>
      </c>
      <c r="B2592" s="11">
        <v>3</v>
      </c>
      <c r="C2592" s="11" t="s">
        <v>2256</v>
      </c>
      <c r="D2592" s="11" t="s">
        <v>2257</v>
      </c>
      <c r="E2592" s="11" t="s">
        <v>21</v>
      </c>
      <c r="F2592" s="11" t="s">
        <v>2258</v>
      </c>
      <c r="G2592" s="15">
        <v>1519720.3</v>
      </c>
      <c r="H2592" s="15">
        <v>774356</v>
      </c>
      <c r="I2592" s="13">
        <f t="shared" si="120"/>
        <v>0.5095384986303072</v>
      </c>
      <c r="J2592" s="12">
        <v>420</v>
      </c>
      <c r="K2592" s="12">
        <v>140</v>
      </c>
      <c r="L2592" s="13">
        <f t="shared" si="121"/>
        <v>0.33333333333333331</v>
      </c>
      <c r="M2592" s="12">
        <v>75</v>
      </c>
      <c r="N2592" s="12">
        <v>65</v>
      </c>
      <c r="O2592" s="14" t="str">
        <f t="shared" si="122"/>
        <v>Ineligible</v>
      </c>
    </row>
    <row r="2593" spans="1:15" x14ac:dyDescent="0.2">
      <c r="A2593" s="11" t="s">
        <v>1859</v>
      </c>
      <c r="B2593" s="11">
        <v>3</v>
      </c>
      <c r="C2593" s="11" t="s">
        <v>2256</v>
      </c>
      <c r="D2593" s="11" t="s">
        <v>2257</v>
      </c>
      <c r="E2593" s="11" t="s">
        <v>27</v>
      </c>
      <c r="F2593" s="11" t="s">
        <v>2259</v>
      </c>
      <c r="G2593" s="15">
        <v>517108</v>
      </c>
      <c r="H2593" s="15">
        <v>394689</v>
      </c>
      <c r="I2593" s="13">
        <f t="shared" si="120"/>
        <v>0.76326221988443421</v>
      </c>
      <c r="J2593" s="12">
        <v>970</v>
      </c>
      <c r="K2593" s="12">
        <v>460</v>
      </c>
      <c r="L2593" s="13">
        <f t="shared" si="121"/>
        <v>0.47422680412371132</v>
      </c>
      <c r="M2593" s="12">
        <v>405</v>
      </c>
      <c r="N2593" s="12">
        <v>55</v>
      </c>
      <c r="O2593" s="14" t="str">
        <f t="shared" si="122"/>
        <v>Ineligible</v>
      </c>
    </row>
    <row r="2594" spans="1:15" x14ac:dyDescent="0.2">
      <c r="A2594" s="11" t="s">
        <v>1859</v>
      </c>
      <c r="B2594" s="11">
        <v>3</v>
      </c>
      <c r="C2594" s="11" t="s">
        <v>2256</v>
      </c>
      <c r="D2594" s="11" t="s">
        <v>2257</v>
      </c>
      <c r="E2594" s="11" t="s">
        <v>29</v>
      </c>
      <c r="F2594" s="11" t="s">
        <v>2260</v>
      </c>
      <c r="G2594" s="15">
        <v>555254</v>
      </c>
      <c r="H2594" s="15">
        <v>345026</v>
      </c>
      <c r="I2594" s="13">
        <f t="shared" si="120"/>
        <v>0.62138408728257699</v>
      </c>
      <c r="J2594" s="12">
        <v>660</v>
      </c>
      <c r="K2594" s="12">
        <v>135</v>
      </c>
      <c r="L2594" s="13">
        <f t="shared" si="121"/>
        <v>0.20454545454545456</v>
      </c>
      <c r="M2594" s="12">
        <v>85</v>
      </c>
      <c r="N2594" s="12">
        <v>50</v>
      </c>
      <c r="O2594" s="14" t="str">
        <f t="shared" si="122"/>
        <v>Ineligible</v>
      </c>
    </row>
    <row r="2595" spans="1:15" x14ac:dyDescent="0.2">
      <c r="A2595" s="11" t="s">
        <v>1859</v>
      </c>
      <c r="B2595" s="11">
        <v>3</v>
      </c>
      <c r="C2595" s="11" t="s">
        <v>2261</v>
      </c>
      <c r="D2595" s="11" t="s">
        <v>432</v>
      </c>
      <c r="E2595" s="11" t="s">
        <v>21</v>
      </c>
      <c r="F2595" s="11" t="s">
        <v>2262</v>
      </c>
      <c r="G2595" s="15">
        <v>421407</v>
      </c>
      <c r="H2595" s="15">
        <v>322736</v>
      </c>
      <c r="I2595" s="13">
        <f t="shared" si="120"/>
        <v>0.76585343859973853</v>
      </c>
      <c r="J2595" s="12">
        <v>1385</v>
      </c>
      <c r="K2595" s="12">
        <v>925</v>
      </c>
      <c r="L2595" s="13">
        <f t="shared" si="121"/>
        <v>0.66787003610108309</v>
      </c>
      <c r="M2595" s="12">
        <v>650</v>
      </c>
      <c r="N2595" s="12">
        <v>275</v>
      </c>
      <c r="O2595" s="14" t="str">
        <f t="shared" si="122"/>
        <v>CD Eligible</v>
      </c>
    </row>
    <row r="2596" spans="1:15" x14ac:dyDescent="0.2">
      <c r="A2596" s="11" t="s">
        <v>1859</v>
      </c>
      <c r="B2596" s="11">
        <v>3</v>
      </c>
      <c r="C2596" s="11" t="s">
        <v>2261</v>
      </c>
      <c r="D2596" s="11" t="s">
        <v>432</v>
      </c>
      <c r="E2596" s="11" t="s">
        <v>27</v>
      </c>
      <c r="F2596" s="11" t="s">
        <v>2263</v>
      </c>
      <c r="G2596" s="15">
        <v>613309</v>
      </c>
      <c r="H2596" s="15">
        <v>521117</v>
      </c>
      <c r="I2596" s="13">
        <f t="shared" si="120"/>
        <v>0.84968099277851783</v>
      </c>
      <c r="J2596" s="12">
        <v>1595</v>
      </c>
      <c r="K2596" s="12">
        <v>1290</v>
      </c>
      <c r="L2596" s="13">
        <f t="shared" si="121"/>
        <v>0.80877742946708464</v>
      </c>
      <c r="M2596" s="12">
        <v>965</v>
      </c>
      <c r="N2596" s="12">
        <v>325</v>
      </c>
      <c r="O2596" s="14" t="str">
        <f t="shared" si="122"/>
        <v>CD Eligible</v>
      </c>
    </row>
    <row r="2597" spans="1:15" x14ac:dyDescent="0.2">
      <c r="A2597" s="11" t="s">
        <v>1859</v>
      </c>
      <c r="B2597" s="11">
        <v>3</v>
      </c>
      <c r="C2597" s="11" t="s">
        <v>2261</v>
      </c>
      <c r="D2597" s="11" t="s">
        <v>432</v>
      </c>
      <c r="E2597" s="11" t="s">
        <v>29</v>
      </c>
      <c r="F2597" s="11" t="s">
        <v>2264</v>
      </c>
      <c r="G2597" s="15">
        <v>502463</v>
      </c>
      <c r="H2597" s="15">
        <v>388615</v>
      </c>
      <c r="I2597" s="13">
        <f t="shared" si="120"/>
        <v>0.77342013242766139</v>
      </c>
      <c r="J2597" s="12">
        <v>1160</v>
      </c>
      <c r="K2597" s="12">
        <v>245</v>
      </c>
      <c r="L2597" s="13">
        <f t="shared" si="121"/>
        <v>0.21120689655172414</v>
      </c>
      <c r="M2597" s="12">
        <v>200</v>
      </c>
      <c r="N2597" s="12">
        <v>45</v>
      </c>
      <c r="O2597" s="14" t="str">
        <f t="shared" si="122"/>
        <v>Ineligible</v>
      </c>
    </row>
    <row r="2598" spans="1:15" x14ac:dyDescent="0.2">
      <c r="A2598" s="11" t="s">
        <v>1859</v>
      </c>
      <c r="B2598" s="11">
        <v>3</v>
      </c>
      <c r="C2598" s="11" t="s">
        <v>2261</v>
      </c>
      <c r="D2598" s="11" t="s">
        <v>432</v>
      </c>
      <c r="E2598" s="11" t="s">
        <v>37</v>
      </c>
      <c r="F2598" s="11" t="s">
        <v>2265</v>
      </c>
      <c r="G2598" s="15">
        <v>680335</v>
      </c>
      <c r="H2598" s="15">
        <v>477250</v>
      </c>
      <c r="I2598" s="13">
        <f t="shared" si="120"/>
        <v>0.70149264700478442</v>
      </c>
      <c r="J2598" s="12">
        <v>1060</v>
      </c>
      <c r="K2598" s="12">
        <v>605</v>
      </c>
      <c r="L2598" s="13">
        <f t="shared" si="121"/>
        <v>0.57075471698113212</v>
      </c>
      <c r="M2598" s="12">
        <v>500</v>
      </c>
      <c r="N2598" s="12">
        <v>105</v>
      </c>
      <c r="O2598" s="14" t="str">
        <f t="shared" si="122"/>
        <v>CD Eligible</v>
      </c>
    </row>
    <row r="2599" spans="1:15" x14ac:dyDescent="0.2">
      <c r="A2599" s="11" t="s">
        <v>1859</v>
      </c>
      <c r="B2599" s="11">
        <v>3</v>
      </c>
      <c r="C2599" s="11" t="s">
        <v>2266</v>
      </c>
      <c r="D2599" s="11" t="s">
        <v>435</v>
      </c>
      <c r="E2599" s="11" t="s">
        <v>21</v>
      </c>
      <c r="F2599" s="11" t="s">
        <v>2267</v>
      </c>
      <c r="G2599" s="15">
        <v>512408.72</v>
      </c>
      <c r="H2599" s="15">
        <v>435557</v>
      </c>
      <c r="I2599" s="13">
        <f t="shared" si="120"/>
        <v>0.85001871162536036</v>
      </c>
      <c r="J2599" s="12">
        <v>1115</v>
      </c>
      <c r="K2599" s="12">
        <v>380</v>
      </c>
      <c r="L2599" s="13">
        <f t="shared" si="121"/>
        <v>0.34080717488789236</v>
      </c>
      <c r="M2599" s="12">
        <v>225</v>
      </c>
      <c r="N2599" s="12">
        <v>155</v>
      </c>
      <c r="O2599" s="14" t="str">
        <f t="shared" si="122"/>
        <v>Ineligible</v>
      </c>
    </row>
    <row r="2600" spans="1:15" x14ac:dyDescent="0.2">
      <c r="A2600" s="11" t="s">
        <v>1859</v>
      </c>
      <c r="B2600" s="11">
        <v>3</v>
      </c>
      <c r="C2600" s="11" t="s">
        <v>2266</v>
      </c>
      <c r="D2600" s="11" t="s">
        <v>435</v>
      </c>
      <c r="E2600" s="11" t="s">
        <v>27</v>
      </c>
      <c r="F2600" s="11" t="s">
        <v>2268</v>
      </c>
      <c r="G2600" s="15">
        <v>524189</v>
      </c>
      <c r="H2600" s="15">
        <v>433163</v>
      </c>
      <c r="I2600" s="13">
        <f t="shared" si="120"/>
        <v>0.82634889324270444</v>
      </c>
      <c r="J2600" s="12">
        <v>1460</v>
      </c>
      <c r="K2600" s="12">
        <v>295</v>
      </c>
      <c r="L2600" s="13">
        <f t="shared" si="121"/>
        <v>0.20205479452054795</v>
      </c>
      <c r="M2600" s="12">
        <v>200</v>
      </c>
      <c r="N2600" s="12">
        <v>95</v>
      </c>
      <c r="O2600" s="14" t="str">
        <f t="shared" si="122"/>
        <v>Ineligible</v>
      </c>
    </row>
    <row r="2601" spans="1:15" x14ac:dyDescent="0.2">
      <c r="A2601" s="11" t="s">
        <v>1859</v>
      </c>
      <c r="B2601" s="11">
        <v>3</v>
      </c>
      <c r="C2601" s="11" t="s">
        <v>2266</v>
      </c>
      <c r="D2601" s="11" t="s">
        <v>435</v>
      </c>
      <c r="E2601" s="11" t="s">
        <v>29</v>
      </c>
      <c r="F2601" s="11" t="s">
        <v>2269</v>
      </c>
      <c r="G2601" s="15">
        <v>571136</v>
      </c>
      <c r="H2601" s="15">
        <v>360413</v>
      </c>
      <c r="I2601" s="13">
        <f t="shared" si="120"/>
        <v>0.63104584547288212</v>
      </c>
      <c r="J2601" s="12">
        <v>815</v>
      </c>
      <c r="K2601" s="12">
        <v>300</v>
      </c>
      <c r="L2601" s="13">
        <f t="shared" si="121"/>
        <v>0.36809815950920244</v>
      </c>
      <c r="M2601" s="12">
        <v>290</v>
      </c>
      <c r="N2601" s="12">
        <v>10</v>
      </c>
      <c r="O2601" s="14" t="str">
        <f t="shared" si="122"/>
        <v>Ineligible</v>
      </c>
    </row>
    <row r="2602" spans="1:15" x14ac:dyDescent="0.2">
      <c r="A2602" s="11" t="s">
        <v>1859</v>
      </c>
      <c r="B2602" s="11">
        <v>3</v>
      </c>
      <c r="C2602" s="11" t="s">
        <v>2266</v>
      </c>
      <c r="D2602" s="11" t="s">
        <v>435</v>
      </c>
      <c r="E2602" s="11" t="s">
        <v>37</v>
      </c>
      <c r="F2602" s="11" t="s">
        <v>2270</v>
      </c>
      <c r="G2602" s="15">
        <v>539870</v>
      </c>
      <c r="H2602" s="15">
        <v>474948</v>
      </c>
      <c r="I2602" s="13">
        <f t="shared" si="120"/>
        <v>0.87974512382610626</v>
      </c>
      <c r="J2602" s="12">
        <v>835</v>
      </c>
      <c r="K2602" s="12">
        <v>205</v>
      </c>
      <c r="L2602" s="13">
        <f t="shared" si="121"/>
        <v>0.24550898203592814</v>
      </c>
      <c r="M2602" s="12">
        <v>105</v>
      </c>
      <c r="N2602" s="12">
        <v>100</v>
      </c>
      <c r="O2602" s="14" t="str">
        <f t="shared" si="122"/>
        <v>Ineligible</v>
      </c>
    </row>
    <row r="2603" spans="1:15" x14ac:dyDescent="0.2">
      <c r="A2603" s="11" t="s">
        <v>1859</v>
      </c>
      <c r="B2603" s="11">
        <v>3</v>
      </c>
      <c r="C2603" s="11" t="s">
        <v>2271</v>
      </c>
      <c r="D2603" s="11" t="s">
        <v>440</v>
      </c>
      <c r="E2603" s="11" t="s">
        <v>21</v>
      </c>
      <c r="F2603" s="11" t="s">
        <v>2272</v>
      </c>
      <c r="G2603" s="15">
        <v>322309</v>
      </c>
      <c r="H2603" s="15">
        <v>274641</v>
      </c>
      <c r="I2603" s="13">
        <f t="shared" si="120"/>
        <v>0.85210465733193919</v>
      </c>
      <c r="J2603" s="12">
        <v>985</v>
      </c>
      <c r="K2603" s="12">
        <v>665</v>
      </c>
      <c r="L2603" s="13">
        <f t="shared" si="121"/>
        <v>0.67512690355329952</v>
      </c>
      <c r="M2603" s="12">
        <v>510</v>
      </c>
      <c r="N2603" s="12">
        <v>155</v>
      </c>
      <c r="O2603" s="14" t="str">
        <f t="shared" si="122"/>
        <v>CD Eligible</v>
      </c>
    </row>
    <row r="2604" spans="1:15" x14ac:dyDescent="0.2">
      <c r="A2604" s="11" t="s">
        <v>1859</v>
      </c>
      <c r="B2604" s="11">
        <v>3</v>
      </c>
      <c r="C2604" s="11" t="s">
        <v>2271</v>
      </c>
      <c r="D2604" s="11" t="s">
        <v>440</v>
      </c>
      <c r="E2604" s="11" t="s">
        <v>27</v>
      </c>
      <c r="F2604" s="11" t="s">
        <v>2273</v>
      </c>
      <c r="G2604" s="15">
        <v>528349</v>
      </c>
      <c r="H2604" s="15">
        <v>439435</v>
      </c>
      <c r="I2604" s="13">
        <f t="shared" si="120"/>
        <v>0.83171350754898754</v>
      </c>
      <c r="J2604" s="12">
        <v>1410</v>
      </c>
      <c r="K2604" s="12">
        <v>805</v>
      </c>
      <c r="L2604" s="13">
        <f t="shared" si="121"/>
        <v>0.57092198581560283</v>
      </c>
      <c r="M2604" s="12">
        <v>390</v>
      </c>
      <c r="N2604" s="12">
        <v>415</v>
      </c>
      <c r="O2604" s="14" t="str">
        <f t="shared" si="122"/>
        <v>CD Eligible</v>
      </c>
    </row>
    <row r="2605" spans="1:15" x14ac:dyDescent="0.2">
      <c r="A2605" s="11" t="s">
        <v>1859</v>
      </c>
      <c r="B2605" s="11">
        <v>3</v>
      </c>
      <c r="C2605" s="11" t="s">
        <v>2274</v>
      </c>
      <c r="D2605" s="11" t="s">
        <v>448</v>
      </c>
      <c r="E2605" s="11" t="s">
        <v>21</v>
      </c>
      <c r="F2605" s="11" t="s">
        <v>2275</v>
      </c>
      <c r="G2605" s="15">
        <v>480591</v>
      </c>
      <c r="H2605" s="15">
        <v>371283</v>
      </c>
      <c r="I2605" s="13">
        <f t="shared" si="120"/>
        <v>0.77255504160502386</v>
      </c>
      <c r="J2605" s="12">
        <v>985</v>
      </c>
      <c r="K2605" s="12">
        <v>330</v>
      </c>
      <c r="L2605" s="13">
        <f t="shared" si="121"/>
        <v>0.3350253807106599</v>
      </c>
      <c r="M2605" s="12">
        <v>145</v>
      </c>
      <c r="N2605" s="12">
        <v>185</v>
      </c>
      <c r="O2605" s="14" t="str">
        <f t="shared" si="122"/>
        <v>Ineligible</v>
      </c>
    </row>
    <row r="2606" spans="1:15" x14ac:dyDescent="0.2">
      <c r="A2606" s="11" t="s">
        <v>1859</v>
      </c>
      <c r="B2606" s="11">
        <v>3</v>
      </c>
      <c r="C2606" s="11" t="s">
        <v>2274</v>
      </c>
      <c r="D2606" s="11" t="s">
        <v>448</v>
      </c>
      <c r="E2606" s="11" t="s">
        <v>27</v>
      </c>
      <c r="F2606" s="11" t="s">
        <v>2276</v>
      </c>
      <c r="G2606" s="15">
        <v>599047</v>
      </c>
      <c r="H2606" s="15">
        <v>526426</v>
      </c>
      <c r="I2606" s="13">
        <f t="shared" si="120"/>
        <v>0.87877245024180073</v>
      </c>
      <c r="J2606" s="12">
        <v>1415</v>
      </c>
      <c r="K2606" s="12">
        <v>275</v>
      </c>
      <c r="L2606" s="13">
        <f t="shared" si="121"/>
        <v>0.19434628975265017</v>
      </c>
      <c r="M2606" s="12">
        <v>85</v>
      </c>
      <c r="N2606" s="12">
        <v>190</v>
      </c>
      <c r="O2606" s="14" t="str">
        <f t="shared" si="122"/>
        <v>Ineligible</v>
      </c>
    </row>
    <row r="2607" spans="1:15" x14ac:dyDescent="0.2">
      <c r="A2607" s="11" t="s">
        <v>1859</v>
      </c>
      <c r="B2607" s="11">
        <v>3</v>
      </c>
      <c r="C2607" s="11" t="s">
        <v>2274</v>
      </c>
      <c r="D2607" s="11" t="s">
        <v>448</v>
      </c>
      <c r="E2607" s="11" t="s">
        <v>29</v>
      </c>
      <c r="F2607" s="11" t="s">
        <v>2277</v>
      </c>
      <c r="G2607" s="15">
        <v>503541</v>
      </c>
      <c r="H2607" s="15">
        <v>434364</v>
      </c>
      <c r="I2607" s="13">
        <f t="shared" si="120"/>
        <v>0.86261893271848766</v>
      </c>
      <c r="J2607" s="12">
        <v>995</v>
      </c>
      <c r="K2607" s="12">
        <v>140</v>
      </c>
      <c r="L2607" s="13">
        <f t="shared" si="121"/>
        <v>0.1407035175879397</v>
      </c>
      <c r="M2607" s="12">
        <v>130</v>
      </c>
      <c r="N2607" s="12">
        <v>10</v>
      </c>
      <c r="O2607" s="14" t="str">
        <f t="shared" si="122"/>
        <v>Ineligible</v>
      </c>
    </row>
    <row r="2608" spans="1:15" x14ac:dyDescent="0.2">
      <c r="A2608" s="11" t="s">
        <v>1859</v>
      </c>
      <c r="B2608" s="11">
        <v>3</v>
      </c>
      <c r="C2608" s="11" t="s">
        <v>2274</v>
      </c>
      <c r="D2608" s="11" t="s">
        <v>448</v>
      </c>
      <c r="E2608" s="11" t="s">
        <v>37</v>
      </c>
      <c r="F2608" s="11" t="s">
        <v>2278</v>
      </c>
      <c r="G2608" s="15">
        <v>596946</v>
      </c>
      <c r="H2608" s="15">
        <v>504115</v>
      </c>
      <c r="I2608" s="13">
        <f t="shared" si="120"/>
        <v>0.84449012138451385</v>
      </c>
      <c r="J2608" s="12">
        <v>1280</v>
      </c>
      <c r="K2608" s="12">
        <v>190</v>
      </c>
      <c r="L2608" s="13">
        <f t="shared" si="121"/>
        <v>0.1484375</v>
      </c>
      <c r="M2608" s="12">
        <v>60</v>
      </c>
      <c r="N2608" s="12">
        <v>130</v>
      </c>
      <c r="O2608" s="14" t="str">
        <f t="shared" si="122"/>
        <v>Ineligible</v>
      </c>
    </row>
    <row r="2609" spans="1:15" x14ac:dyDescent="0.2">
      <c r="A2609" s="11" t="s">
        <v>1859</v>
      </c>
      <c r="B2609" s="11">
        <v>3</v>
      </c>
      <c r="C2609" s="11" t="s">
        <v>2279</v>
      </c>
      <c r="D2609" s="11" t="s">
        <v>2280</v>
      </c>
      <c r="E2609" s="11" t="s">
        <v>21</v>
      </c>
      <c r="F2609" s="11" t="s">
        <v>2281</v>
      </c>
      <c r="G2609" s="15">
        <v>682199</v>
      </c>
      <c r="H2609" s="15">
        <v>468063</v>
      </c>
      <c r="I2609" s="13">
        <f t="shared" si="120"/>
        <v>0.68610918514978769</v>
      </c>
      <c r="J2609" s="12">
        <v>1215</v>
      </c>
      <c r="K2609" s="12">
        <v>395</v>
      </c>
      <c r="L2609" s="13">
        <f t="shared" si="121"/>
        <v>0.32510288065843623</v>
      </c>
      <c r="M2609" s="12">
        <v>325</v>
      </c>
      <c r="N2609" s="12">
        <v>70</v>
      </c>
      <c r="O2609" s="14" t="str">
        <f t="shared" si="122"/>
        <v>Ineligible</v>
      </c>
    </row>
    <row r="2610" spans="1:15" x14ac:dyDescent="0.2">
      <c r="A2610" s="11" t="s">
        <v>1859</v>
      </c>
      <c r="B2610" s="11">
        <v>3</v>
      </c>
      <c r="C2610" s="11" t="s">
        <v>2279</v>
      </c>
      <c r="D2610" s="11" t="s">
        <v>2280</v>
      </c>
      <c r="E2610" s="11" t="s">
        <v>27</v>
      </c>
      <c r="F2610" s="11" t="s">
        <v>2282</v>
      </c>
      <c r="G2610" s="15">
        <v>729331</v>
      </c>
      <c r="H2610" s="15">
        <v>574450</v>
      </c>
      <c r="I2610" s="13">
        <f t="shared" si="120"/>
        <v>0.78763963138821746</v>
      </c>
      <c r="J2610" s="12">
        <v>1305</v>
      </c>
      <c r="K2610" s="12">
        <v>595</v>
      </c>
      <c r="L2610" s="13">
        <f t="shared" si="121"/>
        <v>0.45593869731800768</v>
      </c>
      <c r="M2610" s="12">
        <v>560</v>
      </c>
      <c r="N2610" s="12">
        <v>35</v>
      </c>
      <c r="O2610" s="14" t="str">
        <f t="shared" si="122"/>
        <v>Ineligible</v>
      </c>
    </row>
    <row r="2611" spans="1:15" x14ac:dyDescent="0.2">
      <c r="A2611" s="11" t="s">
        <v>1859</v>
      </c>
      <c r="B2611" s="11">
        <v>3</v>
      </c>
      <c r="C2611" s="11" t="s">
        <v>2279</v>
      </c>
      <c r="D2611" s="11" t="s">
        <v>2280</v>
      </c>
      <c r="E2611" s="11" t="s">
        <v>29</v>
      </c>
      <c r="F2611" s="11" t="s">
        <v>2283</v>
      </c>
      <c r="G2611" s="15">
        <v>756869</v>
      </c>
      <c r="H2611" s="15">
        <v>550134</v>
      </c>
      <c r="I2611" s="13">
        <f t="shared" si="120"/>
        <v>0.72685497754565187</v>
      </c>
      <c r="J2611" s="12">
        <v>1335</v>
      </c>
      <c r="K2611" s="12">
        <v>710</v>
      </c>
      <c r="L2611" s="13">
        <f t="shared" si="121"/>
        <v>0.53183520599250933</v>
      </c>
      <c r="M2611" s="12">
        <v>360</v>
      </c>
      <c r="N2611" s="12">
        <v>350</v>
      </c>
      <c r="O2611" s="14" t="str">
        <f t="shared" si="122"/>
        <v>CD Eligible</v>
      </c>
    </row>
    <row r="2612" spans="1:15" x14ac:dyDescent="0.2">
      <c r="A2612" s="11" t="s">
        <v>1859</v>
      </c>
      <c r="B2612" s="11">
        <v>3</v>
      </c>
      <c r="C2612" s="11" t="s">
        <v>2284</v>
      </c>
      <c r="D2612" s="11" t="s">
        <v>454</v>
      </c>
      <c r="E2612" s="11" t="s">
        <v>21</v>
      </c>
      <c r="F2612" s="11" t="s">
        <v>2285</v>
      </c>
      <c r="G2612" s="15">
        <v>542781</v>
      </c>
      <c r="H2612" s="15">
        <v>450568</v>
      </c>
      <c r="I2612" s="13">
        <f t="shared" si="120"/>
        <v>0.83011011807708823</v>
      </c>
      <c r="J2612" s="12">
        <v>1095</v>
      </c>
      <c r="K2612" s="12">
        <v>265</v>
      </c>
      <c r="L2612" s="13">
        <f t="shared" si="121"/>
        <v>0.24200913242009131</v>
      </c>
      <c r="M2612" s="12">
        <v>115</v>
      </c>
      <c r="N2612" s="12">
        <v>150</v>
      </c>
      <c r="O2612" s="14" t="str">
        <f t="shared" si="122"/>
        <v>Ineligible</v>
      </c>
    </row>
    <row r="2613" spans="1:15" x14ac:dyDescent="0.2">
      <c r="A2613" s="11" t="s">
        <v>1859</v>
      </c>
      <c r="B2613" s="11">
        <v>3</v>
      </c>
      <c r="C2613" s="11" t="s">
        <v>2284</v>
      </c>
      <c r="D2613" s="11" t="s">
        <v>454</v>
      </c>
      <c r="E2613" s="11" t="s">
        <v>27</v>
      </c>
      <c r="F2613" s="11" t="s">
        <v>2286</v>
      </c>
      <c r="G2613" s="15">
        <v>871872</v>
      </c>
      <c r="H2613" s="15">
        <v>621265</v>
      </c>
      <c r="I2613" s="13">
        <f t="shared" si="120"/>
        <v>0.71256445900315646</v>
      </c>
      <c r="J2613" s="12">
        <v>1425</v>
      </c>
      <c r="K2613" s="12">
        <v>330</v>
      </c>
      <c r="L2613" s="13">
        <f t="shared" si="121"/>
        <v>0.23157894736842105</v>
      </c>
      <c r="M2613" s="12">
        <v>110</v>
      </c>
      <c r="N2613" s="12">
        <v>220</v>
      </c>
      <c r="O2613" s="14" t="str">
        <f t="shared" si="122"/>
        <v>Ineligible</v>
      </c>
    </row>
    <row r="2614" spans="1:15" x14ac:dyDescent="0.2">
      <c r="A2614" s="11" t="s">
        <v>1859</v>
      </c>
      <c r="B2614" s="11">
        <v>3</v>
      </c>
      <c r="C2614" s="11" t="s">
        <v>2284</v>
      </c>
      <c r="D2614" s="11" t="s">
        <v>454</v>
      </c>
      <c r="E2614" s="11" t="s">
        <v>29</v>
      </c>
      <c r="F2614" s="11" t="s">
        <v>2287</v>
      </c>
      <c r="G2614" s="15">
        <v>648152</v>
      </c>
      <c r="H2614" s="15">
        <v>542908</v>
      </c>
      <c r="I2614" s="13">
        <f t="shared" si="120"/>
        <v>0.83762450783149633</v>
      </c>
      <c r="J2614" s="12">
        <v>1170</v>
      </c>
      <c r="K2614" s="12">
        <v>240</v>
      </c>
      <c r="L2614" s="13">
        <f t="shared" si="121"/>
        <v>0.20512820512820512</v>
      </c>
      <c r="M2614" s="12">
        <v>125</v>
      </c>
      <c r="N2614" s="12">
        <v>115</v>
      </c>
      <c r="O2614" s="14" t="str">
        <f t="shared" si="122"/>
        <v>Ineligible</v>
      </c>
    </row>
    <row r="2615" spans="1:15" x14ac:dyDescent="0.2">
      <c r="A2615" s="11" t="s">
        <v>1859</v>
      </c>
      <c r="B2615" s="11">
        <v>3</v>
      </c>
      <c r="C2615" s="11" t="s">
        <v>2288</v>
      </c>
      <c r="D2615" s="11" t="s">
        <v>2289</v>
      </c>
      <c r="E2615" s="11" t="s">
        <v>21</v>
      </c>
      <c r="F2615" s="11" t="s">
        <v>2290</v>
      </c>
      <c r="G2615" s="15">
        <v>517225</v>
      </c>
      <c r="H2615" s="15">
        <v>459267</v>
      </c>
      <c r="I2615" s="13">
        <f t="shared" si="120"/>
        <v>0.88794431823674413</v>
      </c>
      <c r="J2615" s="12">
        <v>1040</v>
      </c>
      <c r="K2615" s="12">
        <v>415</v>
      </c>
      <c r="L2615" s="13">
        <f t="shared" si="121"/>
        <v>0.39903846153846156</v>
      </c>
      <c r="M2615" s="12">
        <v>160</v>
      </c>
      <c r="N2615" s="12">
        <v>255</v>
      </c>
      <c r="O2615" s="14" t="str">
        <f t="shared" si="122"/>
        <v>Ineligible</v>
      </c>
    </row>
    <row r="2616" spans="1:15" x14ac:dyDescent="0.2">
      <c r="A2616" s="11" t="s">
        <v>1859</v>
      </c>
      <c r="B2616" s="11">
        <v>3</v>
      </c>
      <c r="C2616" s="11" t="s">
        <v>2288</v>
      </c>
      <c r="D2616" s="11" t="s">
        <v>2289</v>
      </c>
      <c r="E2616" s="11" t="s">
        <v>27</v>
      </c>
      <c r="F2616" s="11" t="s">
        <v>2291</v>
      </c>
      <c r="G2616" s="15">
        <v>415780</v>
      </c>
      <c r="H2616" s="15">
        <v>380507</v>
      </c>
      <c r="I2616" s="13">
        <f t="shared" si="120"/>
        <v>0.91516426956563568</v>
      </c>
      <c r="J2616" s="12">
        <v>1085</v>
      </c>
      <c r="K2616" s="12">
        <v>630</v>
      </c>
      <c r="L2616" s="13">
        <f t="shared" si="121"/>
        <v>0.58064516129032262</v>
      </c>
      <c r="M2616" s="12">
        <v>400</v>
      </c>
      <c r="N2616" s="12">
        <v>230</v>
      </c>
      <c r="O2616" s="14" t="str">
        <f t="shared" si="122"/>
        <v>CD Eligible</v>
      </c>
    </row>
    <row r="2617" spans="1:15" x14ac:dyDescent="0.2">
      <c r="A2617" s="11" t="s">
        <v>1859</v>
      </c>
      <c r="B2617" s="11">
        <v>3</v>
      </c>
      <c r="C2617" s="11" t="s">
        <v>2288</v>
      </c>
      <c r="D2617" s="11" t="s">
        <v>2289</v>
      </c>
      <c r="E2617" s="11" t="s">
        <v>29</v>
      </c>
      <c r="F2617" s="11" t="s">
        <v>2292</v>
      </c>
      <c r="G2617" s="15">
        <v>499366</v>
      </c>
      <c r="H2617" s="15">
        <v>453213</v>
      </c>
      <c r="I2617" s="13">
        <f t="shared" si="120"/>
        <v>0.90757680739177282</v>
      </c>
      <c r="J2617" s="12">
        <v>825</v>
      </c>
      <c r="K2617" s="12">
        <v>365</v>
      </c>
      <c r="L2617" s="13">
        <f t="shared" si="121"/>
        <v>0.44242424242424244</v>
      </c>
      <c r="M2617" s="12">
        <v>245</v>
      </c>
      <c r="N2617" s="12">
        <v>120</v>
      </c>
      <c r="O2617" s="14" t="str">
        <f t="shared" si="122"/>
        <v>Ineligible</v>
      </c>
    </row>
    <row r="2618" spans="1:15" x14ac:dyDescent="0.2">
      <c r="A2618" s="11" t="s">
        <v>1859</v>
      </c>
      <c r="B2618" s="11">
        <v>3</v>
      </c>
      <c r="C2618" s="11" t="s">
        <v>2288</v>
      </c>
      <c r="D2618" s="11" t="s">
        <v>2289</v>
      </c>
      <c r="E2618" s="11" t="s">
        <v>37</v>
      </c>
      <c r="F2618" s="11" t="s">
        <v>2293</v>
      </c>
      <c r="G2618" s="15">
        <v>556232</v>
      </c>
      <c r="H2618" s="15">
        <v>440161</v>
      </c>
      <c r="I2618" s="13">
        <f t="shared" si="120"/>
        <v>0.79132628112010817</v>
      </c>
      <c r="J2618" s="12">
        <v>865</v>
      </c>
      <c r="K2618" s="12">
        <v>440</v>
      </c>
      <c r="L2618" s="13">
        <f t="shared" si="121"/>
        <v>0.50867052023121384</v>
      </c>
      <c r="M2618" s="12">
        <v>250</v>
      </c>
      <c r="N2618" s="12">
        <v>190</v>
      </c>
      <c r="O2618" s="14" t="str">
        <f t="shared" si="122"/>
        <v>Ineligible</v>
      </c>
    </row>
    <row r="2619" spans="1:15" x14ac:dyDescent="0.2">
      <c r="A2619" s="11" t="s">
        <v>1859</v>
      </c>
      <c r="B2619" s="11">
        <v>3</v>
      </c>
      <c r="C2619" s="11" t="s">
        <v>2294</v>
      </c>
      <c r="D2619" s="11" t="s">
        <v>2295</v>
      </c>
      <c r="E2619" s="11" t="s">
        <v>21</v>
      </c>
      <c r="F2619" s="11" t="s">
        <v>2296</v>
      </c>
      <c r="G2619" s="15">
        <v>543789</v>
      </c>
      <c r="H2619" s="15">
        <v>435199</v>
      </c>
      <c r="I2619" s="13">
        <f t="shared" si="120"/>
        <v>0.80030857556883273</v>
      </c>
      <c r="J2619" s="12">
        <v>905</v>
      </c>
      <c r="K2619" s="12">
        <v>310</v>
      </c>
      <c r="L2619" s="13">
        <f t="shared" si="121"/>
        <v>0.34254143646408841</v>
      </c>
      <c r="M2619" s="12">
        <v>220</v>
      </c>
      <c r="N2619" s="12">
        <v>90</v>
      </c>
      <c r="O2619" s="14" t="str">
        <f t="shared" si="122"/>
        <v>Ineligible</v>
      </c>
    </row>
    <row r="2620" spans="1:15" x14ac:dyDescent="0.2">
      <c r="A2620" s="11" t="s">
        <v>1859</v>
      </c>
      <c r="B2620" s="11">
        <v>3</v>
      </c>
      <c r="C2620" s="11" t="s">
        <v>2294</v>
      </c>
      <c r="D2620" s="11" t="s">
        <v>2295</v>
      </c>
      <c r="E2620" s="11" t="s">
        <v>27</v>
      </c>
      <c r="F2620" s="11" t="s">
        <v>2297</v>
      </c>
      <c r="G2620" s="15">
        <v>530707</v>
      </c>
      <c r="H2620" s="15">
        <v>436186</v>
      </c>
      <c r="I2620" s="13">
        <f t="shared" si="120"/>
        <v>0.82189607448177615</v>
      </c>
      <c r="J2620" s="12">
        <v>885</v>
      </c>
      <c r="K2620" s="12">
        <v>395</v>
      </c>
      <c r="L2620" s="13">
        <f t="shared" si="121"/>
        <v>0.4463276836158192</v>
      </c>
      <c r="M2620" s="12">
        <v>225</v>
      </c>
      <c r="N2620" s="12">
        <v>170</v>
      </c>
      <c r="O2620" s="14" t="str">
        <f t="shared" si="122"/>
        <v>Ineligible</v>
      </c>
    </row>
    <row r="2621" spans="1:15" x14ac:dyDescent="0.2">
      <c r="A2621" s="11" t="s">
        <v>1859</v>
      </c>
      <c r="B2621" s="11">
        <v>3</v>
      </c>
      <c r="C2621" s="11" t="s">
        <v>2294</v>
      </c>
      <c r="D2621" s="11" t="s">
        <v>2295</v>
      </c>
      <c r="E2621" s="11" t="s">
        <v>29</v>
      </c>
      <c r="F2621" s="11" t="s">
        <v>2298</v>
      </c>
      <c r="G2621" s="15">
        <v>923957</v>
      </c>
      <c r="H2621" s="15">
        <v>551577</v>
      </c>
      <c r="I2621" s="13">
        <f t="shared" si="120"/>
        <v>0.59697258638659589</v>
      </c>
      <c r="J2621" s="12">
        <v>1345</v>
      </c>
      <c r="K2621" s="12">
        <v>545</v>
      </c>
      <c r="L2621" s="13">
        <f t="shared" si="121"/>
        <v>0.40520446096654272</v>
      </c>
      <c r="M2621" s="12">
        <v>335</v>
      </c>
      <c r="N2621" s="12">
        <v>210</v>
      </c>
      <c r="O2621" s="14" t="str">
        <f t="shared" si="122"/>
        <v>Ineligible</v>
      </c>
    </row>
    <row r="2622" spans="1:15" x14ac:dyDescent="0.2">
      <c r="A2622" s="11" t="s">
        <v>1859</v>
      </c>
      <c r="B2622" s="11">
        <v>3</v>
      </c>
      <c r="C2622" s="11" t="s">
        <v>2299</v>
      </c>
      <c r="D2622" s="11" t="s">
        <v>459</v>
      </c>
      <c r="E2622" s="11" t="s">
        <v>21</v>
      </c>
      <c r="F2622" s="11" t="s">
        <v>2300</v>
      </c>
      <c r="G2622" s="15">
        <v>763575</v>
      </c>
      <c r="H2622" s="15">
        <v>637547</v>
      </c>
      <c r="I2622" s="13">
        <f t="shared" si="120"/>
        <v>0.83495007039256131</v>
      </c>
      <c r="J2622" s="12">
        <v>1350</v>
      </c>
      <c r="K2622" s="12">
        <v>715</v>
      </c>
      <c r="L2622" s="13">
        <f t="shared" si="121"/>
        <v>0.52962962962962967</v>
      </c>
      <c r="M2622" s="12">
        <v>430</v>
      </c>
      <c r="N2622" s="12">
        <v>285</v>
      </c>
      <c r="O2622" s="14" t="str">
        <f t="shared" si="122"/>
        <v>CD Eligible</v>
      </c>
    </row>
    <row r="2623" spans="1:15" x14ac:dyDescent="0.2">
      <c r="A2623" s="11" t="s">
        <v>1859</v>
      </c>
      <c r="B2623" s="11">
        <v>3</v>
      </c>
      <c r="C2623" s="11" t="s">
        <v>2299</v>
      </c>
      <c r="D2623" s="11" t="s">
        <v>459</v>
      </c>
      <c r="E2623" s="11" t="s">
        <v>27</v>
      </c>
      <c r="F2623" s="11" t="s">
        <v>2301</v>
      </c>
      <c r="G2623" s="15">
        <v>524400</v>
      </c>
      <c r="H2623" s="15">
        <v>428804</v>
      </c>
      <c r="I2623" s="13">
        <f t="shared" si="120"/>
        <v>0.81770404271548436</v>
      </c>
      <c r="J2623" s="12">
        <v>1460</v>
      </c>
      <c r="K2623" s="12">
        <v>920</v>
      </c>
      <c r="L2623" s="13">
        <f t="shared" si="121"/>
        <v>0.63013698630136983</v>
      </c>
      <c r="M2623" s="12">
        <v>695</v>
      </c>
      <c r="N2623" s="12">
        <v>225</v>
      </c>
      <c r="O2623" s="14" t="str">
        <f t="shared" si="122"/>
        <v>CD Eligible</v>
      </c>
    </row>
    <row r="2624" spans="1:15" x14ac:dyDescent="0.2">
      <c r="A2624" s="11" t="s">
        <v>1859</v>
      </c>
      <c r="B2624" s="11">
        <v>3</v>
      </c>
      <c r="C2624" s="11" t="s">
        <v>2299</v>
      </c>
      <c r="D2624" s="11" t="s">
        <v>459</v>
      </c>
      <c r="E2624" s="11" t="s">
        <v>29</v>
      </c>
      <c r="F2624" s="11" t="s">
        <v>2302</v>
      </c>
      <c r="G2624" s="15">
        <v>526475</v>
      </c>
      <c r="H2624" s="15">
        <v>353436</v>
      </c>
      <c r="I2624" s="13">
        <f t="shared" si="120"/>
        <v>0.67132532408946288</v>
      </c>
      <c r="J2624" s="12">
        <v>605</v>
      </c>
      <c r="K2624" s="12">
        <v>395</v>
      </c>
      <c r="L2624" s="13">
        <f t="shared" si="121"/>
        <v>0.65289256198347112</v>
      </c>
      <c r="M2624" s="12">
        <v>290</v>
      </c>
      <c r="N2624" s="12">
        <v>105</v>
      </c>
      <c r="O2624" s="14" t="str">
        <f t="shared" si="122"/>
        <v>CD Eligible</v>
      </c>
    </row>
    <row r="2625" spans="1:15" x14ac:dyDescent="0.2">
      <c r="A2625" s="11" t="s">
        <v>1859</v>
      </c>
      <c r="B2625" s="11">
        <v>3</v>
      </c>
      <c r="C2625" s="11" t="s">
        <v>2303</v>
      </c>
      <c r="D2625" s="11" t="s">
        <v>2304</v>
      </c>
      <c r="E2625" s="11" t="s">
        <v>21</v>
      </c>
      <c r="F2625" s="11" t="s">
        <v>2305</v>
      </c>
      <c r="G2625" s="15">
        <v>443106</v>
      </c>
      <c r="H2625" s="15">
        <v>354776</v>
      </c>
      <c r="I2625" s="13">
        <f t="shared" si="120"/>
        <v>0.80065717909484413</v>
      </c>
      <c r="J2625" s="12">
        <v>800</v>
      </c>
      <c r="K2625" s="12">
        <v>255</v>
      </c>
      <c r="L2625" s="13">
        <f t="shared" si="121"/>
        <v>0.31874999999999998</v>
      </c>
      <c r="M2625" s="12">
        <v>80</v>
      </c>
      <c r="N2625" s="12">
        <v>175</v>
      </c>
      <c r="O2625" s="14" t="str">
        <f t="shared" si="122"/>
        <v>Ineligible</v>
      </c>
    </row>
    <row r="2626" spans="1:15" x14ac:dyDescent="0.2">
      <c r="A2626" s="11" t="s">
        <v>1859</v>
      </c>
      <c r="B2626" s="11">
        <v>3</v>
      </c>
      <c r="C2626" s="11" t="s">
        <v>2303</v>
      </c>
      <c r="D2626" s="11" t="s">
        <v>2304</v>
      </c>
      <c r="E2626" s="11" t="s">
        <v>27</v>
      </c>
      <c r="F2626" s="11" t="s">
        <v>2306</v>
      </c>
      <c r="G2626" s="15">
        <v>559095</v>
      </c>
      <c r="H2626" s="15">
        <v>447580</v>
      </c>
      <c r="I2626" s="13">
        <f t="shared" si="120"/>
        <v>0.80054373585884331</v>
      </c>
      <c r="J2626" s="12">
        <v>1120</v>
      </c>
      <c r="K2626" s="12">
        <v>605</v>
      </c>
      <c r="L2626" s="13">
        <f t="shared" si="121"/>
        <v>0.5401785714285714</v>
      </c>
      <c r="M2626" s="12">
        <v>345</v>
      </c>
      <c r="N2626" s="12">
        <v>260</v>
      </c>
      <c r="O2626" s="14" t="str">
        <f t="shared" si="122"/>
        <v>CD Eligible</v>
      </c>
    </row>
    <row r="2627" spans="1:15" x14ac:dyDescent="0.2">
      <c r="A2627" s="11" t="s">
        <v>1859</v>
      </c>
      <c r="B2627" s="11">
        <v>3</v>
      </c>
      <c r="C2627" s="11" t="s">
        <v>2303</v>
      </c>
      <c r="D2627" s="11" t="s">
        <v>2304</v>
      </c>
      <c r="E2627" s="11" t="s">
        <v>29</v>
      </c>
      <c r="F2627" s="11" t="s">
        <v>2307</v>
      </c>
      <c r="G2627" s="15">
        <v>452624</v>
      </c>
      <c r="H2627" s="15">
        <v>319651</v>
      </c>
      <c r="I2627" s="13">
        <f t="shared" si="120"/>
        <v>0.70621752271200822</v>
      </c>
      <c r="J2627" s="12">
        <v>870</v>
      </c>
      <c r="K2627" s="12">
        <v>240</v>
      </c>
      <c r="L2627" s="13">
        <f t="shared" si="121"/>
        <v>0.27586206896551724</v>
      </c>
      <c r="M2627" s="12">
        <v>120</v>
      </c>
      <c r="N2627" s="12">
        <v>120</v>
      </c>
      <c r="O2627" s="14" t="str">
        <f t="shared" si="122"/>
        <v>Ineligible</v>
      </c>
    </row>
    <row r="2628" spans="1:15" x14ac:dyDescent="0.2">
      <c r="A2628" s="11" t="s">
        <v>1859</v>
      </c>
      <c r="B2628" s="11">
        <v>3</v>
      </c>
      <c r="C2628" s="11" t="s">
        <v>2303</v>
      </c>
      <c r="D2628" s="11" t="s">
        <v>2304</v>
      </c>
      <c r="E2628" s="11" t="s">
        <v>37</v>
      </c>
      <c r="F2628" s="11" t="s">
        <v>2308</v>
      </c>
      <c r="G2628" s="15">
        <v>449856</v>
      </c>
      <c r="H2628" s="15">
        <v>317381</v>
      </c>
      <c r="I2628" s="13">
        <f t="shared" si="120"/>
        <v>0.70551687651159478</v>
      </c>
      <c r="J2628" s="12">
        <v>845</v>
      </c>
      <c r="K2628" s="12">
        <v>270</v>
      </c>
      <c r="L2628" s="13">
        <f t="shared" si="121"/>
        <v>0.31952662721893493</v>
      </c>
      <c r="M2628" s="12">
        <v>145</v>
      </c>
      <c r="N2628" s="12">
        <v>125</v>
      </c>
      <c r="O2628" s="14" t="str">
        <f t="shared" si="122"/>
        <v>Ineligible</v>
      </c>
    </row>
    <row r="2629" spans="1:15" x14ac:dyDescent="0.2">
      <c r="A2629" s="11" t="s">
        <v>1859</v>
      </c>
      <c r="B2629" s="11">
        <v>3</v>
      </c>
      <c r="C2629" s="11" t="s">
        <v>2309</v>
      </c>
      <c r="D2629" s="11" t="s">
        <v>2310</v>
      </c>
      <c r="E2629" s="11" t="s">
        <v>21</v>
      </c>
      <c r="F2629" s="11" t="s">
        <v>2311</v>
      </c>
      <c r="G2629" s="15">
        <v>468208</v>
      </c>
      <c r="H2629" s="15">
        <v>421764</v>
      </c>
      <c r="I2629" s="13">
        <f t="shared" si="120"/>
        <v>0.90080477052933738</v>
      </c>
      <c r="J2629" s="12">
        <v>640</v>
      </c>
      <c r="K2629" s="12">
        <v>290</v>
      </c>
      <c r="L2629" s="13">
        <f t="shared" si="121"/>
        <v>0.453125</v>
      </c>
      <c r="M2629" s="12">
        <v>255</v>
      </c>
      <c r="N2629" s="12">
        <v>35</v>
      </c>
      <c r="O2629" s="14" t="str">
        <f t="shared" si="122"/>
        <v>Ineligible</v>
      </c>
    </row>
    <row r="2630" spans="1:15" x14ac:dyDescent="0.2">
      <c r="A2630" s="11" t="s">
        <v>1859</v>
      </c>
      <c r="B2630" s="11">
        <v>3</v>
      </c>
      <c r="C2630" s="11" t="s">
        <v>2309</v>
      </c>
      <c r="D2630" s="11" t="s">
        <v>2310</v>
      </c>
      <c r="E2630" s="11" t="s">
        <v>27</v>
      </c>
      <c r="F2630" s="11" t="s">
        <v>2312</v>
      </c>
      <c r="G2630" s="15">
        <v>561876</v>
      </c>
      <c r="H2630" s="15">
        <v>489868</v>
      </c>
      <c r="I2630" s="13">
        <f t="shared" si="120"/>
        <v>0.87184360962205187</v>
      </c>
      <c r="J2630" s="12">
        <v>1200</v>
      </c>
      <c r="K2630" s="12">
        <v>520</v>
      </c>
      <c r="L2630" s="13">
        <f t="shared" si="121"/>
        <v>0.43333333333333335</v>
      </c>
      <c r="M2630" s="12">
        <v>320</v>
      </c>
      <c r="N2630" s="12">
        <v>200</v>
      </c>
      <c r="O2630" s="14" t="str">
        <f t="shared" si="122"/>
        <v>Ineligible</v>
      </c>
    </row>
    <row r="2631" spans="1:15" x14ac:dyDescent="0.2">
      <c r="A2631" s="11" t="s">
        <v>1859</v>
      </c>
      <c r="B2631" s="11">
        <v>3</v>
      </c>
      <c r="C2631" s="11" t="s">
        <v>2313</v>
      </c>
      <c r="D2631" s="11" t="s">
        <v>464</v>
      </c>
      <c r="E2631" s="11" t="s">
        <v>21</v>
      </c>
      <c r="F2631" s="11" t="s">
        <v>2314</v>
      </c>
      <c r="G2631" s="15">
        <v>669603</v>
      </c>
      <c r="H2631" s="15">
        <v>519753</v>
      </c>
      <c r="I2631" s="13">
        <f t="shared" ref="I2631:I2694" si="123">IFERROR(H2631/G2631,"-")</f>
        <v>0.77621068005967719</v>
      </c>
      <c r="J2631" s="12">
        <v>1490</v>
      </c>
      <c r="K2631" s="12">
        <v>685</v>
      </c>
      <c r="L2631" s="13">
        <f t="shared" ref="L2631:L2694" si="124">IFERROR(K2631/J2631,"-")</f>
        <v>0.45973154362416108</v>
      </c>
      <c r="M2631" s="12">
        <v>365</v>
      </c>
      <c r="N2631" s="12">
        <v>320</v>
      </c>
      <c r="O2631" s="14" t="str">
        <f t="shared" ref="O2631:O2694" si="125">IFERROR(IF(OR(I2631="-",L2631="-"),"Ineligible",IF(AND(L2631&gt;0.51,I2631&gt;0.5),"CD Eligible","Ineligible")),"Ineligible")</f>
        <v>Ineligible</v>
      </c>
    </row>
    <row r="2632" spans="1:15" x14ac:dyDescent="0.2">
      <c r="A2632" s="11" t="s">
        <v>1859</v>
      </c>
      <c r="B2632" s="11">
        <v>3</v>
      </c>
      <c r="C2632" s="11" t="s">
        <v>2313</v>
      </c>
      <c r="D2632" s="11" t="s">
        <v>464</v>
      </c>
      <c r="E2632" s="11" t="s">
        <v>27</v>
      </c>
      <c r="F2632" s="11" t="s">
        <v>2315</v>
      </c>
      <c r="G2632" s="15">
        <v>680764</v>
      </c>
      <c r="H2632" s="15">
        <v>505493</v>
      </c>
      <c r="I2632" s="13">
        <f t="shared" si="123"/>
        <v>0.74253779577063417</v>
      </c>
      <c r="J2632" s="12">
        <v>1070</v>
      </c>
      <c r="K2632" s="12">
        <v>415</v>
      </c>
      <c r="L2632" s="13">
        <f t="shared" si="124"/>
        <v>0.38785046728971961</v>
      </c>
      <c r="M2632" s="12">
        <v>210</v>
      </c>
      <c r="N2632" s="12">
        <v>205</v>
      </c>
      <c r="O2632" s="14" t="str">
        <f t="shared" si="125"/>
        <v>Ineligible</v>
      </c>
    </row>
    <row r="2633" spans="1:15" x14ac:dyDescent="0.2">
      <c r="A2633" s="11" t="s">
        <v>1859</v>
      </c>
      <c r="B2633" s="11">
        <v>3</v>
      </c>
      <c r="C2633" s="11" t="s">
        <v>2313</v>
      </c>
      <c r="D2633" s="11" t="s">
        <v>464</v>
      </c>
      <c r="E2633" s="11" t="s">
        <v>29</v>
      </c>
      <c r="F2633" s="11" t="s">
        <v>2316</v>
      </c>
      <c r="G2633" s="15">
        <v>878589</v>
      </c>
      <c r="H2633" s="15">
        <v>612096</v>
      </c>
      <c r="I2633" s="13">
        <f t="shared" si="123"/>
        <v>0.69668070053233078</v>
      </c>
      <c r="J2633" s="12">
        <v>1365</v>
      </c>
      <c r="K2633" s="12">
        <v>640</v>
      </c>
      <c r="L2633" s="13">
        <f t="shared" si="124"/>
        <v>0.46886446886446886</v>
      </c>
      <c r="M2633" s="12">
        <v>325</v>
      </c>
      <c r="N2633" s="12">
        <v>315</v>
      </c>
      <c r="O2633" s="14" t="str">
        <f t="shared" si="125"/>
        <v>Ineligible</v>
      </c>
    </row>
    <row r="2634" spans="1:15" x14ac:dyDescent="0.2">
      <c r="A2634" s="11" t="s">
        <v>1859</v>
      </c>
      <c r="B2634" s="11">
        <v>3</v>
      </c>
      <c r="C2634" s="11" t="s">
        <v>2317</v>
      </c>
      <c r="D2634" s="11" t="s">
        <v>2318</v>
      </c>
      <c r="E2634" s="11" t="s">
        <v>21</v>
      </c>
      <c r="F2634" s="11" t="s">
        <v>2319</v>
      </c>
      <c r="G2634" s="15">
        <v>558350</v>
      </c>
      <c r="H2634" s="15">
        <v>509748</v>
      </c>
      <c r="I2634" s="13">
        <f t="shared" si="123"/>
        <v>0.91295424017193516</v>
      </c>
      <c r="J2634" s="12">
        <v>995</v>
      </c>
      <c r="K2634" s="12">
        <v>385</v>
      </c>
      <c r="L2634" s="13">
        <f t="shared" si="124"/>
        <v>0.38693467336683418</v>
      </c>
      <c r="M2634" s="12">
        <v>275</v>
      </c>
      <c r="N2634" s="12">
        <v>110</v>
      </c>
      <c r="O2634" s="14" t="str">
        <f t="shared" si="125"/>
        <v>Ineligible</v>
      </c>
    </row>
    <row r="2635" spans="1:15" x14ac:dyDescent="0.2">
      <c r="A2635" s="11" t="s">
        <v>1859</v>
      </c>
      <c r="B2635" s="11">
        <v>3</v>
      </c>
      <c r="C2635" s="11" t="s">
        <v>2317</v>
      </c>
      <c r="D2635" s="11" t="s">
        <v>2318</v>
      </c>
      <c r="E2635" s="11" t="s">
        <v>27</v>
      </c>
      <c r="F2635" s="11" t="s">
        <v>2320</v>
      </c>
      <c r="G2635" s="15">
        <v>570363</v>
      </c>
      <c r="H2635" s="15">
        <v>397741</v>
      </c>
      <c r="I2635" s="13">
        <f t="shared" si="123"/>
        <v>0.69734712805704435</v>
      </c>
      <c r="J2635" s="12">
        <v>910</v>
      </c>
      <c r="K2635" s="12">
        <v>690</v>
      </c>
      <c r="L2635" s="13">
        <f t="shared" si="124"/>
        <v>0.75824175824175821</v>
      </c>
      <c r="M2635" s="12">
        <v>350</v>
      </c>
      <c r="N2635" s="12">
        <v>340</v>
      </c>
      <c r="O2635" s="14" t="str">
        <f t="shared" si="125"/>
        <v>CD Eligible</v>
      </c>
    </row>
    <row r="2636" spans="1:15" x14ac:dyDescent="0.2">
      <c r="A2636" s="11" t="s">
        <v>1859</v>
      </c>
      <c r="B2636" s="11">
        <v>3</v>
      </c>
      <c r="C2636" s="11" t="s">
        <v>2317</v>
      </c>
      <c r="D2636" s="11" t="s">
        <v>2318</v>
      </c>
      <c r="E2636" s="11" t="s">
        <v>29</v>
      </c>
      <c r="F2636" s="11" t="s">
        <v>2321</v>
      </c>
      <c r="G2636" s="15">
        <v>486822</v>
      </c>
      <c r="H2636" s="15">
        <v>438410</v>
      </c>
      <c r="I2636" s="13">
        <f t="shared" si="123"/>
        <v>0.90055502832657519</v>
      </c>
      <c r="J2636" s="12">
        <v>1200</v>
      </c>
      <c r="K2636" s="12">
        <v>865</v>
      </c>
      <c r="L2636" s="13">
        <f t="shared" si="124"/>
        <v>0.72083333333333333</v>
      </c>
      <c r="M2636" s="12">
        <v>600</v>
      </c>
      <c r="N2636" s="12">
        <v>265</v>
      </c>
      <c r="O2636" s="14" t="str">
        <f t="shared" si="125"/>
        <v>CD Eligible</v>
      </c>
    </row>
    <row r="2637" spans="1:15" x14ac:dyDescent="0.2">
      <c r="A2637" s="11" t="s">
        <v>1859</v>
      </c>
      <c r="B2637" s="11">
        <v>3</v>
      </c>
      <c r="C2637" s="11" t="s">
        <v>2322</v>
      </c>
      <c r="D2637" s="11" t="s">
        <v>469</v>
      </c>
      <c r="E2637" s="11" t="s">
        <v>21</v>
      </c>
      <c r="F2637" s="11" t="s">
        <v>2323</v>
      </c>
      <c r="G2637" s="15">
        <v>706954</v>
      </c>
      <c r="H2637" s="15">
        <v>516665</v>
      </c>
      <c r="I2637" s="13">
        <f t="shared" si="123"/>
        <v>0.73083255770531041</v>
      </c>
      <c r="J2637" s="12">
        <v>1200</v>
      </c>
      <c r="K2637" s="12">
        <v>675</v>
      </c>
      <c r="L2637" s="13">
        <f t="shared" si="124"/>
        <v>0.5625</v>
      </c>
      <c r="M2637" s="12">
        <v>365</v>
      </c>
      <c r="N2637" s="12">
        <v>310</v>
      </c>
      <c r="O2637" s="14" t="str">
        <f t="shared" si="125"/>
        <v>CD Eligible</v>
      </c>
    </row>
    <row r="2638" spans="1:15" x14ac:dyDescent="0.2">
      <c r="A2638" s="11" t="s">
        <v>1859</v>
      </c>
      <c r="B2638" s="11">
        <v>3</v>
      </c>
      <c r="C2638" s="11" t="s">
        <v>2322</v>
      </c>
      <c r="D2638" s="11" t="s">
        <v>469</v>
      </c>
      <c r="E2638" s="11" t="s">
        <v>27</v>
      </c>
      <c r="F2638" s="11" t="s">
        <v>2324</v>
      </c>
      <c r="G2638" s="15">
        <v>704162</v>
      </c>
      <c r="H2638" s="15">
        <v>476360</v>
      </c>
      <c r="I2638" s="13">
        <f t="shared" si="123"/>
        <v>0.67649205722546801</v>
      </c>
      <c r="J2638" s="12">
        <v>1190</v>
      </c>
      <c r="K2638" s="12">
        <v>390</v>
      </c>
      <c r="L2638" s="13">
        <f t="shared" si="124"/>
        <v>0.32773109243697479</v>
      </c>
      <c r="M2638" s="12">
        <v>195</v>
      </c>
      <c r="N2638" s="12">
        <v>195</v>
      </c>
      <c r="O2638" s="14" t="str">
        <f t="shared" si="125"/>
        <v>Ineligible</v>
      </c>
    </row>
    <row r="2639" spans="1:15" x14ac:dyDescent="0.2">
      <c r="A2639" s="11" t="s">
        <v>1859</v>
      </c>
      <c r="B2639" s="11">
        <v>3</v>
      </c>
      <c r="C2639" s="11" t="s">
        <v>2322</v>
      </c>
      <c r="D2639" s="11" t="s">
        <v>469</v>
      </c>
      <c r="E2639" s="11" t="s">
        <v>29</v>
      </c>
      <c r="F2639" s="11" t="s">
        <v>2325</v>
      </c>
      <c r="G2639" s="15">
        <v>626930</v>
      </c>
      <c r="H2639" s="15">
        <v>396265</v>
      </c>
      <c r="I2639" s="13">
        <f t="shared" si="123"/>
        <v>0.63207216116631837</v>
      </c>
      <c r="J2639" s="12">
        <v>1220</v>
      </c>
      <c r="K2639" s="12">
        <v>725</v>
      </c>
      <c r="L2639" s="13">
        <f t="shared" si="124"/>
        <v>0.59426229508196726</v>
      </c>
      <c r="M2639" s="12">
        <v>610</v>
      </c>
      <c r="N2639" s="12">
        <v>115</v>
      </c>
      <c r="O2639" s="14" t="str">
        <f t="shared" si="125"/>
        <v>CD Eligible</v>
      </c>
    </row>
    <row r="2640" spans="1:15" x14ac:dyDescent="0.2">
      <c r="A2640" s="11" t="s">
        <v>1859</v>
      </c>
      <c r="B2640" s="11">
        <v>3</v>
      </c>
      <c r="C2640" s="11" t="s">
        <v>2326</v>
      </c>
      <c r="D2640" s="11" t="s">
        <v>480</v>
      </c>
      <c r="E2640" s="11" t="s">
        <v>21</v>
      </c>
      <c r="F2640" s="11" t="s">
        <v>2327</v>
      </c>
      <c r="G2640" s="15">
        <v>582080</v>
      </c>
      <c r="H2640" s="15">
        <v>487889</v>
      </c>
      <c r="I2640" s="13">
        <f t="shared" si="123"/>
        <v>0.83818203683342496</v>
      </c>
      <c r="J2640" s="12">
        <v>1485</v>
      </c>
      <c r="K2640" s="12">
        <v>945</v>
      </c>
      <c r="L2640" s="13">
        <f t="shared" si="124"/>
        <v>0.63636363636363635</v>
      </c>
      <c r="M2640" s="12">
        <v>560</v>
      </c>
      <c r="N2640" s="12">
        <v>385</v>
      </c>
      <c r="O2640" s="14" t="str">
        <f t="shared" si="125"/>
        <v>CD Eligible</v>
      </c>
    </row>
    <row r="2641" spans="1:15" x14ac:dyDescent="0.2">
      <c r="A2641" s="11" t="s">
        <v>1859</v>
      </c>
      <c r="B2641" s="11">
        <v>3</v>
      </c>
      <c r="C2641" s="11" t="s">
        <v>2326</v>
      </c>
      <c r="D2641" s="11" t="s">
        <v>480</v>
      </c>
      <c r="E2641" s="11" t="s">
        <v>27</v>
      </c>
      <c r="F2641" s="11" t="s">
        <v>2328</v>
      </c>
      <c r="G2641" s="15">
        <v>509038</v>
      </c>
      <c r="H2641" s="15">
        <v>437207</v>
      </c>
      <c r="I2641" s="13">
        <f t="shared" si="123"/>
        <v>0.85888872736416533</v>
      </c>
      <c r="J2641" s="12">
        <v>1140</v>
      </c>
      <c r="K2641" s="12">
        <v>800</v>
      </c>
      <c r="L2641" s="13">
        <f t="shared" si="124"/>
        <v>0.70175438596491224</v>
      </c>
      <c r="M2641" s="12">
        <v>390</v>
      </c>
      <c r="N2641" s="12">
        <v>410</v>
      </c>
      <c r="O2641" s="14" t="str">
        <f t="shared" si="125"/>
        <v>CD Eligible</v>
      </c>
    </row>
    <row r="2642" spans="1:15" x14ac:dyDescent="0.2">
      <c r="A2642" s="11" t="s">
        <v>1859</v>
      </c>
      <c r="B2642" s="11">
        <v>3</v>
      </c>
      <c r="C2642" s="11" t="s">
        <v>2326</v>
      </c>
      <c r="D2642" s="11" t="s">
        <v>480</v>
      </c>
      <c r="E2642" s="11" t="s">
        <v>29</v>
      </c>
      <c r="F2642" s="11" t="s">
        <v>2329</v>
      </c>
      <c r="G2642" s="15">
        <v>460655</v>
      </c>
      <c r="H2642" s="15">
        <v>278657</v>
      </c>
      <c r="I2642" s="13">
        <f t="shared" si="123"/>
        <v>0.60491474096666698</v>
      </c>
      <c r="J2642" s="12">
        <v>710</v>
      </c>
      <c r="K2642" s="12">
        <v>465</v>
      </c>
      <c r="L2642" s="13">
        <f t="shared" si="124"/>
        <v>0.65492957746478875</v>
      </c>
      <c r="M2642" s="12">
        <v>340</v>
      </c>
      <c r="N2642" s="12">
        <v>125</v>
      </c>
      <c r="O2642" s="14" t="str">
        <f t="shared" si="125"/>
        <v>CD Eligible</v>
      </c>
    </row>
    <row r="2643" spans="1:15" x14ac:dyDescent="0.2">
      <c r="A2643" s="11" t="s">
        <v>1859</v>
      </c>
      <c r="B2643" s="11">
        <v>3</v>
      </c>
      <c r="C2643" s="11" t="s">
        <v>2326</v>
      </c>
      <c r="D2643" s="11" t="s">
        <v>480</v>
      </c>
      <c r="E2643" s="11" t="s">
        <v>37</v>
      </c>
      <c r="F2643" s="11" t="s">
        <v>2330</v>
      </c>
      <c r="G2643" s="15">
        <v>502940</v>
      </c>
      <c r="H2643" s="15">
        <v>322199</v>
      </c>
      <c r="I2643" s="13">
        <f t="shared" si="123"/>
        <v>0.64063108919553025</v>
      </c>
      <c r="J2643" s="12">
        <v>1070</v>
      </c>
      <c r="K2643" s="12">
        <v>375</v>
      </c>
      <c r="L2643" s="13">
        <f t="shared" si="124"/>
        <v>0.35046728971962615</v>
      </c>
      <c r="M2643" s="12">
        <v>295</v>
      </c>
      <c r="N2643" s="12">
        <v>80</v>
      </c>
      <c r="O2643" s="14" t="str">
        <f t="shared" si="125"/>
        <v>Ineligible</v>
      </c>
    </row>
    <row r="2644" spans="1:15" x14ac:dyDescent="0.2">
      <c r="A2644" s="11" t="s">
        <v>1859</v>
      </c>
      <c r="B2644" s="11">
        <v>3</v>
      </c>
      <c r="C2644" s="11" t="s">
        <v>2331</v>
      </c>
      <c r="D2644" s="11" t="s">
        <v>2332</v>
      </c>
      <c r="E2644" s="11" t="s">
        <v>21</v>
      </c>
      <c r="F2644" s="11" t="s">
        <v>2333</v>
      </c>
      <c r="G2644" s="15">
        <v>466775</v>
      </c>
      <c r="H2644" s="15">
        <v>247944</v>
      </c>
      <c r="I2644" s="13">
        <f t="shared" si="123"/>
        <v>0.53118526056451176</v>
      </c>
      <c r="J2644" s="12">
        <v>680</v>
      </c>
      <c r="K2644" s="12">
        <v>400</v>
      </c>
      <c r="L2644" s="13">
        <f t="shared" si="124"/>
        <v>0.58823529411764708</v>
      </c>
      <c r="M2644" s="12">
        <v>270</v>
      </c>
      <c r="N2644" s="12">
        <v>130</v>
      </c>
      <c r="O2644" s="14" t="str">
        <f t="shared" si="125"/>
        <v>CD Eligible</v>
      </c>
    </row>
    <row r="2645" spans="1:15" x14ac:dyDescent="0.2">
      <c r="A2645" s="11" t="s">
        <v>1859</v>
      </c>
      <c r="B2645" s="11">
        <v>3</v>
      </c>
      <c r="C2645" s="11" t="s">
        <v>2331</v>
      </c>
      <c r="D2645" s="11" t="s">
        <v>2332</v>
      </c>
      <c r="E2645" s="11" t="s">
        <v>27</v>
      </c>
      <c r="F2645" s="11" t="s">
        <v>2334</v>
      </c>
      <c r="G2645" s="15">
        <v>573062</v>
      </c>
      <c r="H2645" s="15">
        <v>518976</v>
      </c>
      <c r="I2645" s="13">
        <f t="shared" si="123"/>
        <v>0.90561928726734631</v>
      </c>
      <c r="J2645" s="12">
        <v>1425</v>
      </c>
      <c r="K2645" s="12">
        <v>510</v>
      </c>
      <c r="L2645" s="13">
        <f t="shared" si="124"/>
        <v>0.35789473684210527</v>
      </c>
      <c r="M2645" s="12">
        <v>240</v>
      </c>
      <c r="N2645" s="12">
        <v>270</v>
      </c>
      <c r="O2645" s="14" t="str">
        <f t="shared" si="125"/>
        <v>Ineligible</v>
      </c>
    </row>
    <row r="2646" spans="1:15" x14ac:dyDescent="0.2">
      <c r="A2646" s="11" t="s">
        <v>1859</v>
      </c>
      <c r="B2646" s="11">
        <v>3</v>
      </c>
      <c r="C2646" s="11" t="s">
        <v>2335</v>
      </c>
      <c r="D2646" s="11" t="s">
        <v>2336</v>
      </c>
      <c r="E2646" s="11" t="s">
        <v>21</v>
      </c>
      <c r="F2646" s="11" t="s">
        <v>2337</v>
      </c>
      <c r="G2646" s="15">
        <v>317560</v>
      </c>
      <c r="H2646" s="15">
        <v>274599</v>
      </c>
      <c r="I2646" s="13">
        <f t="shared" si="123"/>
        <v>0.86471532938657258</v>
      </c>
      <c r="J2646" s="12">
        <v>585</v>
      </c>
      <c r="K2646" s="12">
        <v>365</v>
      </c>
      <c r="L2646" s="13">
        <f t="shared" si="124"/>
        <v>0.62393162393162394</v>
      </c>
      <c r="M2646" s="12">
        <v>265</v>
      </c>
      <c r="N2646" s="12">
        <v>100</v>
      </c>
      <c r="O2646" s="14" t="str">
        <f t="shared" si="125"/>
        <v>CD Eligible</v>
      </c>
    </row>
    <row r="2647" spans="1:15" x14ac:dyDescent="0.2">
      <c r="A2647" s="11" t="s">
        <v>1859</v>
      </c>
      <c r="B2647" s="11">
        <v>3</v>
      </c>
      <c r="C2647" s="11" t="s">
        <v>2335</v>
      </c>
      <c r="D2647" s="11" t="s">
        <v>2336</v>
      </c>
      <c r="E2647" s="11" t="s">
        <v>27</v>
      </c>
      <c r="F2647" s="11" t="s">
        <v>2338</v>
      </c>
      <c r="G2647" s="15">
        <v>410684</v>
      </c>
      <c r="H2647" s="15">
        <v>334938</v>
      </c>
      <c r="I2647" s="13">
        <f t="shared" si="123"/>
        <v>0.81556135617652503</v>
      </c>
      <c r="J2647" s="12">
        <v>670</v>
      </c>
      <c r="K2647" s="12">
        <v>220</v>
      </c>
      <c r="L2647" s="13">
        <f t="shared" si="124"/>
        <v>0.32835820895522388</v>
      </c>
      <c r="M2647" s="12">
        <v>130</v>
      </c>
      <c r="N2647" s="12">
        <v>90</v>
      </c>
      <c r="O2647" s="14" t="str">
        <f t="shared" si="125"/>
        <v>Ineligible</v>
      </c>
    </row>
    <row r="2648" spans="1:15" x14ac:dyDescent="0.2">
      <c r="A2648" s="11" t="s">
        <v>1859</v>
      </c>
      <c r="B2648" s="11">
        <v>3</v>
      </c>
      <c r="C2648" s="11" t="s">
        <v>2339</v>
      </c>
      <c r="D2648" s="11" t="s">
        <v>497</v>
      </c>
      <c r="E2648" s="11" t="s">
        <v>21</v>
      </c>
      <c r="F2648" s="11" t="s">
        <v>2340</v>
      </c>
      <c r="G2648" s="15">
        <v>422659</v>
      </c>
      <c r="H2648" s="15">
        <v>353263</v>
      </c>
      <c r="I2648" s="13">
        <f t="shared" si="123"/>
        <v>0.83581090193276375</v>
      </c>
      <c r="J2648" s="12">
        <v>1090</v>
      </c>
      <c r="K2648" s="12">
        <v>460</v>
      </c>
      <c r="L2648" s="13">
        <f t="shared" si="124"/>
        <v>0.42201834862385323</v>
      </c>
      <c r="M2648" s="12">
        <v>320</v>
      </c>
      <c r="N2648" s="12">
        <v>140</v>
      </c>
      <c r="O2648" s="14" t="str">
        <f t="shared" si="125"/>
        <v>Ineligible</v>
      </c>
    </row>
    <row r="2649" spans="1:15" x14ac:dyDescent="0.2">
      <c r="A2649" s="11" t="s">
        <v>1859</v>
      </c>
      <c r="B2649" s="11">
        <v>3</v>
      </c>
      <c r="C2649" s="11" t="s">
        <v>2339</v>
      </c>
      <c r="D2649" s="11" t="s">
        <v>497</v>
      </c>
      <c r="E2649" s="11" t="s">
        <v>27</v>
      </c>
      <c r="F2649" s="11" t="s">
        <v>2341</v>
      </c>
      <c r="G2649" s="15">
        <v>809310</v>
      </c>
      <c r="H2649" s="15">
        <v>474001</v>
      </c>
      <c r="I2649" s="13">
        <f t="shared" si="123"/>
        <v>0.58568533689192026</v>
      </c>
      <c r="J2649" s="12">
        <v>1340</v>
      </c>
      <c r="K2649" s="12">
        <v>430</v>
      </c>
      <c r="L2649" s="13">
        <f t="shared" si="124"/>
        <v>0.32089552238805968</v>
      </c>
      <c r="M2649" s="12">
        <v>235</v>
      </c>
      <c r="N2649" s="12">
        <v>195</v>
      </c>
      <c r="O2649" s="14" t="str">
        <f t="shared" si="125"/>
        <v>Ineligible</v>
      </c>
    </row>
    <row r="2650" spans="1:15" x14ac:dyDescent="0.2">
      <c r="A2650" s="11" t="s">
        <v>1859</v>
      </c>
      <c r="B2650" s="11">
        <v>3</v>
      </c>
      <c r="C2650" s="11" t="s">
        <v>2339</v>
      </c>
      <c r="D2650" s="11" t="s">
        <v>497</v>
      </c>
      <c r="E2650" s="11" t="s">
        <v>29</v>
      </c>
      <c r="F2650" s="11" t="s">
        <v>2342</v>
      </c>
      <c r="G2650" s="15">
        <v>422709</v>
      </c>
      <c r="H2650" s="15">
        <v>373220</v>
      </c>
      <c r="I2650" s="13">
        <f t="shared" si="123"/>
        <v>0.88292418661537841</v>
      </c>
      <c r="J2650" s="12">
        <v>995</v>
      </c>
      <c r="K2650" s="12">
        <v>230</v>
      </c>
      <c r="L2650" s="13">
        <f t="shared" si="124"/>
        <v>0.23115577889447236</v>
      </c>
      <c r="M2650" s="12">
        <v>230</v>
      </c>
      <c r="N2650" s="12">
        <v>0</v>
      </c>
      <c r="O2650" s="14" t="str">
        <f t="shared" si="125"/>
        <v>Ineligible</v>
      </c>
    </row>
    <row r="2651" spans="1:15" x14ac:dyDescent="0.2">
      <c r="A2651" s="11" t="s">
        <v>1859</v>
      </c>
      <c r="B2651" s="11">
        <v>3</v>
      </c>
      <c r="C2651" s="11" t="s">
        <v>2339</v>
      </c>
      <c r="D2651" s="11" t="s">
        <v>497</v>
      </c>
      <c r="E2651" s="11" t="s">
        <v>37</v>
      </c>
      <c r="F2651" s="11" t="s">
        <v>2343</v>
      </c>
      <c r="G2651" s="15">
        <v>488799</v>
      </c>
      <c r="H2651" s="15">
        <v>375259</v>
      </c>
      <c r="I2651" s="13">
        <f t="shared" si="123"/>
        <v>0.76771638239849105</v>
      </c>
      <c r="J2651" s="12">
        <v>1140</v>
      </c>
      <c r="K2651" s="12">
        <v>240</v>
      </c>
      <c r="L2651" s="13">
        <f t="shared" si="124"/>
        <v>0.21052631578947367</v>
      </c>
      <c r="M2651" s="12">
        <v>155</v>
      </c>
      <c r="N2651" s="12">
        <v>85</v>
      </c>
      <c r="O2651" s="14" t="str">
        <f t="shared" si="125"/>
        <v>Ineligible</v>
      </c>
    </row>
    <row r="2652" spans="1:15" x14ac:dyDescent="0.2">
      <c r="A2652" s="11" t="s">
        <v>1859</v>
      </c>
      <c r="B2652" s="11">
        <v>3</v>
      </c>
      <c r="C2652" s="11" t="s">
        <v>2339</v>
      </c>
      <c r="D2652" s="11" t="s">
        <v>497</v>
      </c>
      <c r="E2652" s="11" t="s">
        <v>52</v>
      </c>
      <c r="F2652" s="11" t="s">
        <v>2344</v>
      </c>
      <c r="G2652" s="15">
        <v>501032</v>
      </c>
      <c r="H2652" s="15">
        <v>431912</v>
      </c>
      <c r="I2652" s="13">
        <f t="shared" si="123"/>
        <v>0.86204473965734718</v>
      </c>
      <c r="J2652" s="12">
        <v>1090</v>
      </c>
      <c r="K2652" s="12">
        <v>290</v>
      </c>
      <c r="L2652" s="13">
        <f t="shared" si="124"/>
        <v>0.26605504587155965</v>
      </c>
      <c r="M2652" s="12">
        <v>140</v>
      </c>
      <c r="N2652" s="12">
        <v>150</v>
      </c>
      <c r="O2652" s="14" t="str">
        <f t="shared" si="125"/>
        <v>Ineligible</v>
      </c>
    </row>
    <row r="2653" spans="1:15" x14ac:dyDescent="0.2">
      <c r="A2653" s="11" t="s">
        <v>1859</v>
      </c>
      <c r="B2653" s="11">
        <v>3</v>
      </c>
      <c r="C2653" s="11" t="s">
        <v>2345</v>
      </c>
      <c r="D2653" s="11" t="s">
        <v>2346</v>
      </c>
      <c r="E2653" s="11" t="s">
        <v>21</v>
      </c>
      <c r="F2653" s="11" t="s">
        <v>2347</v>
      </c>
      <c r="G2653" s="15">
        <v>350664</v>
      </c>
      <c r="H2653" s="15">
        <v>316458</v>
      </c>
      <c r="I2653" s="13">
        <f t="shared" si="123"/>
        <v>0.90245363082608998</v>
      </c>
      <c r="J2653" s="12">
        <v>820</v>
      </c>
      <c r="K2653" s="12">
        <v>185</v>
      </c>
      <c r="L2653" s="13">
        <f t="shared" si="124"/>
        <v>0.22560975609756098</v>
      </c>
      <c r="M2653" s="12">
        <v>115</v>
      </c>
      <c r="N2653" s="12">
        <v>70</v>
      </c>
      <c r="O2653" s="14" t="str">
        <f t="shared" si="125"/>
        <v>Ineligible</v>
      </c>
    </row>
    <row r="2654" spans="1:15" x14ac:dyDescent="0.2">
      <c r="A2654" s="11" t="s">
        <v>1859</v>
      </c>
      <c r="B2654" s="11">
        <v>3</v>
      </c>
      <c r="C2654" s="11" t="s">
        <v>2345</v>
      </c>
      <c r="D2654" s="11" t="s">
        <v>2346</v>
      </c>
      <c r="E2654" s="11" t="s">
        <v>27</v>
      </c>
      <c r="F2654" s="11" t="s">
        <v>2348</v>
      </c>
      <c r="G2654" s="15">
        <v>476554</v>
      </c>
      <c r="H2654" s="15">
        <v>323697</v>
      </c>
      <c r="I2654" s="13">
        <f t="shared" si="123"/>
        <v>0.67924516424161796</v>
      </c>
      <c r="J2654" s="12">
        <v>815</v>
      </c>
      <c r="K2654" s="12">
        <v>235</v>
      </c>
      <c r="L2654" s="13">
        <f t="shared" si="124"/>
        <v>0.28834355828220859</v>
      </c>
      <c r="M2654" s="12">
        <v>175</v>
      </c>
      <c r="N2654" s="12">
        <v>60</v>
      </c>
      <c r="O2654" s="14" t="str">
        <f t="shared" si="125"/>
        <v>Ineligible</v>
      </c>
    </row>
    <row r="2655" spans="1:15" x14ac:dyDescent="0.2">
      <c r="A2655" s="11" t="s">
        <v>1859</v>
      </c>
      <c r="B2655" s="11">
        <v>3</v>
      </c>
      <c r="C2655" s="11" t="s">
        <v>2349</v>
      </c>
      <c r="D2655" s="11" t="s">
        <v>502</v>
      </c>
      <c r="E2655" s="11" t="s">
        <v>21</v>
      </c>
      <c r="F2655" s="11" t="s">
        <v>2350</v>
      </c>
      <c r="G2655" s="15">
        <v>487525</v>
      </c>
      <c r="H2655" s="15">
        <v>400524</v>
      </c>
      <c r="I2655" s="13">
        <f t="shared" si="123"/>
        <v>0.8215455617660633</v>
      </c>
      <c r="J2655" s="12">
        <v>995</v>
      </c>
      <c r="K2655" s="12">
        <v>105</v>
      </c>
      <c r="L2655" s="13">
        <f t="shared" si="124"/>
        <v>0.10552763819095477</v>
      </c>
      <c r="M2655" s="12">
        <v>50</v>
      </c>
      <c r="N2655" s="12">
        <v>55</v>
      </c>
      <c r="O2655" s="14" t="str">
        <f t="shared" si="125"/>
        <v>Ineligible</v>
      </c>
    </row>
    <row r="2656" spans="1:15" x14ac:dyDescent="0.2">
      <c r="A2656" s="11" t="s">
        <v>1859</v>
      </c>
      <c r="B2656" s="11">
        <v>3</v>
      </c>
      <c r="C2656" s="11" t="s">
        <v>2349</v>
      </c>
      <c r="D2656" s="11" t="s">
        <v>502</v>
      </c>
      <c r="E2656" s="11" t="s">
        <v>27</v>
      </c>
      <c r="F2656" s="11" t="s">
        <v>2351</v>
      </c>
      <c r="G2656" s="15">
        <v>622295</v>
      </c>
      <c r="H2656" s="15">
        <v>533910</v>
      </c>
      <c r="I2656" s="13">
        <f t="shared" si="123"/>
        <v>0.8579692910918455</v>
      </c>
      <c r="J2656" s="12">
        <v>1130</v>
      </c>
      <c r="K2656" s="12">
        <v>325</v>
      </c>
      <c r="L2656" s="13">
        <f t="shared" si="124"/>
        <v>0.28761061946902655</v>
      </c>
      <c r="M2656" s="12">
        <v>220</v>
      </c>
      <c r="N2656" s="12">
        <v>105</v>
      </c>
      <c r="O2656" s="14" t="str">
        <f t="shared" si="125"/>
        <v>Ineligible</v>
      </c>
    </row>
    <row r="2657" spans="1:15" x14ac:dyDescent="0.2">
      <c r="A2657" s="11" t="s">
        <v>1859</v>
      </c>
      <c r="B2657" s="11">
        <v>3</v>
      </c>
      <c r="C2657" s="11" t="s">
        <v>2349</v>
      </c>
      <c r="D2657" s="11" t="s">
        <v>502</v>
      </c>
      <c r="E2657" s="11" t="s">
        <v>29</v>
      </c>
      <c r="F2657" s="11" t="s">
        <v>2352</v>
      </c>
      <c r="G2657" s="15">
        <v>499854</v>
      </c>
      <c r="H2657" s="15">
        <v>437196</v>
      </c>
      <c r="I2657" s="13">
        <f t="shared" si="123"/>
        <v>0.87464739703993566</v>
      </c>
      <c r="J2657" s="12">
        <v>1345</v>
      </c>
      <c r="K2657" s="12">
        <v>390</v>
      </c>
      <c r="L2657" s="13">
        <f t="shared" si="124"/>
        <v>0.2899628252788104</v>
      </c>
      <c r="M2657" s="12">
        <v>265</v>
      </c>
      <c r="N2657" s="12">
        <v>125</v>
      </c>
      <c r="O2657" s="14" t="str">
        <f t="shared" si="125"/>
        <v>Ineligible</v>
      </c>
    </row>
    <row r="2658" spans="1:15" x14ac:dyDescent="0.2">
      <c r="A2658" s="11" t="s">
        <v>1859</v>
      </c>
      <c r="B2658" s="11">
        <v>3</v>
      </c>
      <c r="C2658" s="11" t="s">
        <v>2349</v>
      </c>
      <c r="D2658" s="11" t="s">
        <v>502</v>
      </c>
      <c r="E2658" s="11" t="s">
        <v>37</v>
      </c>
      <c r="F2658" s="11" t="s">
        <v>2353</v>
      </c>
      <c r="G2658" s="15">
        <v>436251</v>
      </c>
      <c r="H2658" s="15">
        <v>326549</v>
      </c>
      <c r="I2658" s="13">
        <f t="shared" si="123"/>
        <v>0.74853467384601979</v>
      </c>
      <c r="J2658" s="12">
        <v>795</v>
      </c>
      <c r="K2658" s="12">
        <v>160</v>
      </c>
      <c r="L2658" s="13">
        <f t="shared" si="124"/>
        <v>0.20125786163522014</v>
      </c>
      <c r="M2658" s="12">
        <v>125</v>
      </c>
      <c r="N2658" s="12">
        <v>35</v>
      </c>
      <c r="O2658" s="14" t="str">
        <f t="shared" si="125"/>
        <v>Ineligible</v>
      </c>
    </row>
    <row r="2659" spans="1:15" x14ac:dyDescent="0.2">
      <c r="A2659" s="11" t="s">
        <v>1859</v>
      </c>
      <c r="B2659" s="11">
        <v>3</v>
      </c>
      <c r="C2659" s="11" t="s">
        <v>2354</v>
      </c>
      <c r="D2659" s="11" t="s">
        <v>508</v>
      </c>
      <c r="E2659" s="11" t="s">
        <v>21</v>
      </c>
      <c r="F2659" s="11" t="s">
        <v>2355</v>
      </c>
      <c r="G2659" s="15">
        <v>482340.47</v>
      </c>
      <c r="H2659" s="15">
        <v>252450</v>
      </c>
      <c r="I2659" s="13">
        <f t="shared" si="123"/>
        <v>0.52338548328735512</v>
      </c>
      <c r="J2659" s="12">
        <v>750</v>
      </c>
      <c r="K2659" s="12">
        <v>245</v>
      </c>
      <c r="L2659" s="13">
        <f t="shared" si="124"/>
        <v>0.32666666666666666</v>
      </c>
      <c r="M2659" s="12">
        <v>115</v>
      </c>
      <c r="N2659" s="12">
        <v>130</v>
      </c>
      <c r="O2659" s="14" t="str">
        <f t="shared" si="125"/>
        <v>Ineligible</v>
      </c>
    </row>
    <row r="2660" spans="1:15" x14ac:dyDescent="0.2">
      <c r="A2660" s="11" t="s">
        <v>1859</v>
      </c>
      <c r="B2660" s="11">
        <v>3</v>
      </c>
      <c r="C2660" s="11" t="s">
        <v>2354</v>
      </c>
      <c r="D2660" s="11" t="s">
        <v>508</v>
      </c>
      <c r="E2660" s="11" t="s">
        <v>27</v>
      </c>
      <c r="F2660" s="11" t="s">
        <v>2356</v>
      </c>
      <c r="G2660" s="15">
        <v>631668</v>
      </c>
      <c r="H2660" s="15">
        <v>231860</v>
      </c>
      <c r="I2660" s="13">
        <f t="shared" si="123"/>
        <v>0.36705991121918474</v>
      </c>
      <c r="J2660" s="12">
        <v>775</v>
      </c>
      <c r="K2660" s="12">
        <v>430</v>
      </c>
      <c r="L2660" s="13">
        <f t="shared" si="124"/>
        <v>0.55483870967741933</v>
      </c>
      <c r="M2660" s="12">
        <v>295</v>
      </c>
      <c r="N2660" s="12">
        <v>135</v>
      </c>
      <c r="O2660" s="14" t="str">
        <f t="shared" si="125"/>
        <v>Ineligible</v>
      </c>
    </row>
    <row r="2661" spans="1:15" x14ac:dyDescent="0.2">
      <c r="A2661" s="11" t="s">
        <v>1859</v>
      </c>
      <c r="B2661" s="11">
        <v>3</v>
      </c>
      <c r="C2661" s="11" t="s">
        <v>2354</v>
      </c>
      <c r="D2661" s="11" t="s">
        <v>508</v>
      </c>
      <c r="E2661" s="11" t="s">
        <v>29</v>
      </c>
      <c r="F2661" s="11" t="s">
        <v>2357</v>
      </c>
      <c r="G2661" s="15">
        <v>420217</v>
      </c>
      <c r="H2661" s="15">
        <v>355016</v>
      </c>
      <c r="I2661" s="13">
        <f t="shared" si="123"/>
        <v>0.84483968996970615</v>
      </c>
      <c r="J2661" s="12">
        <v>880</v>
      </c>
      <c r="K2661" s="12">
        <v>415</v>
      </c>
      <c r="L2661" s="13">
        <f t="shared" si="124"/>
        <v>0.47159090909090912</v>
      </c>
      <c r="M2661" s="12">
        <v>140</v>
      </c>
      <c r="N2661" s="12">
        <v>275</v>
      </c>
      <c r="O2661" s="14" t="str">
        <f t="shared" si="125"/>
        <v>Ineligible</v>
      </c>
    </row>
    <row r="2662" spans="1:15" x14ac:dyDescent="0.2">
      <c r="A2662" s="11" t="s">
        <v>1859</v>
      </c>
      <c r="B2662" s="11">
        <v>3</v>
      </c>
      <c r="C2662" s="11" t="s">
        <v>2358</v>
      </c>
      <c r="D2662" s="11" t="s">
        <v>512</v>
      </c>
      <c r="E2662" s="11" t="s">
        <v>21</v>
      </c>
      <c r="F2662" s="11" t="s">
        <v>2359</v>
      </c>
      <c r="G2662" s="15">
        <v>1300875</v>
      </c>
      <c r="H2662" s="15">
        <v>42400</v>
      </c>
      <c r="I2662" s="13">
        <f t="shared" si="123"/>
        <v>3.2593446718554818E-2</v>
      </c>
      <c r="J2662" s="12">
        <v>120</v>
      </c>
      <c r="K2662" s="12">
        <v>30</v>
      </c>
      <c r="L2662" s="13">
        <f t="shared" si="124"/>
        <v>0.25</v>
      </c>
      <c r="M2662" s="12">
        <v>20</v>
      </c>
      <c r="N2662" s="12">
        <v>10</v>
      </c>
      <c r="O2662" s="14" t="str">
        <f t="shared" si="125"/>
        <v>Ineligible</v>
      </c>
    </row>
    <row r="2663" spans="1:15" x14ac:dyDescent="0.2">
      <c r="A2663" s="11" t="s">
        <v>1859</v>
      </c>
      <c r="B2663" s="11">
        <v>3</v>
      </c>
      <c r="C2663" s="11" t="s">
        <v>2358</v>
      </c>
      <c r="D2663" s="11" t="s">
        <v>512</v>
      </c>
      <c r="E2663" s="11" t="s">
        <v>27</v>
      </c>
      <c r="F2663" s="11" t="s">
        <v>2360</v>
      </c>
      <c r="G2663" s="15">
        <v>519342</v>
      </c>
      <c r="H2663" s="15">
        <v>425117</v>
      </c>
      <c r="I2663" s="13">
        <f t="shared" si="123"/>
        <v>0.81856849628953565</v>
      </c>
      <c r="J2663" s="12">
        <v>1070</v>
      </c>
      <c r="K2663" s="12">
        <v>340</v>
      </c>
      <c r="L2663" s="13">
        <f t="shared" si="124"/>
        <v>0.31775700934579437</v>
      </c>
      <c r="M2663" s="12">
        <v>130</v>
      </c>
      <c r="N2663" s="12">
        <v>210</v>
      </c>
      <c r="O2663" s="14" t="str">
        <f t="shared" si="125"/>
        <v>Ineligible</v>
      </c>
    </row>
    <row r="2664" spans="1:15" x14ac:dyDescent="0.2">
      <c r="A2664" s="11" t="s">
        <v>1859</v>
      </c>
      <c r="B2664" s="11">
        <v>3</v>
      </c>
      <c r="C2664" s="11" t="s">
        <v>2358</v>
      </c>
      <c r="D2664" s="11" t="s">
        <v>512</v>
      </c>
      <c r="E2664" s="11" t="s">
        <v>29</v>
      </c>
      <c r="F2664" s="11" t="s">
        <v>2361</v>
      </c>
      <c r="G2664" s="15">
        <v>501963</v>
      </c>
      <c r="H2664" s="15">
        <v>367188</v>
      </c>
      <c r="I2664" s="13">
        <f t="shared" si="123"/>
        <v>0.73150411484511801</v>
      </c>
      <c r="J2664" s="12">
        <v>690</v>
      </c>
      <c r="K2664" s="12">
        <v>60</v>
      </c>
      <c r="L2664" s="13">
        <f t="shared" si="124"/>
        <v>8.6956521739130432E-2</v>
      </c>
      <c r="M2664" s="12">
        <v>40</v>
      </c>
      <c r="N2664" s="12">
        <v>20</v>
      </c>
      <c r="O2664" s="14" t="str">
        <f t="shared" si="125"/>
        <v>Ineligible</v>
      </c>
    </row>
    <row r="2665" spans="1:15" x14ac:dyDescent="0.2">
      <c r="A2665" s="11" t="s">
        <v>1859</v>
      </c>
      <c r="B2665" s="11">
        <v>3</v>
      </c>
      <c r="C2665" s="11" t="s">
        <v>2358</v>
      </c>
      <c r="D2665" s="11" t="s">
        <v>512</v>
      </c>
      <c r="E2665" s="11" t="s">
        <v>37</v>
      </c>
      <c r="F2665" s="11" t="s">
        <v>2362</v>
      </c>
      <c r="G2665" s="15">
        <v>481585</v>
      </c>
      <c r="H2665" s="15">
        <v>349614</v>
      </c>
      <c r="I2665" s="13">
        <f t="shared" si="123"/>
        <v>0.72596530207543841</v>
      </c>
      <c r="J2665" s="12">
        <v>935</v>
      </c>
      <c r="K2665" s="12">
        <v>95</v>
      </c>
      <c r="L2665" s="13">
        <f t="shared" si="124"/>
        <v>0.10160427807486631</v>
      </c>
      <c r="M2665" s="12">
        <v>60</v>
      </c>
      <c r="N2665" s="12">
        <v>35</v>
      </c>
      <c r="O2665" s="14" t="str">
        <f t="shared" si="125"/>
        <v>Ineligible</v>
      </c>
    </row>
    <row r="2666" spans="1:15" x14ac:dyDescent="0.2">
      <c r="A2666" s="11" t="s">
        <v>1859</v>
      </c>
      <c r="B2666" s="11">
        <v>3</v>
      </c>
      <c r="C2666" s="11" t="s">
        <v>2363</v>
      </c>
      <c r="D2666" s="11" t="s">
        <v>2364</v>
      </c>
      <c r="E2666" s="11" t="s">
        <v>21</v>
      </c>
      <c r="F2666" s="11" t="s">
        <v>2365</v>
      </c>
      <c r="G2666" s="15">
        <v>16570</v>
      </c>
      <c r="H2666" s="15">
        <v>0</v>
      </c>
      <c r="I2666" s="13">
        <f t="shared" si="123"/>
        <v>0</v>
      </c>
      <c r="J2666" s="12">
        <v>0</v>
      </c>
      <c r="K2666" s="12">
        <v>0</v>
      </c>
      <c r="L2666" s="13" t="str">
        <f t="shared" si="124"/>
        <v>-</v>
      </c>
      <c r="M2666" s="12">
        <v>0</v>
      </c>
      <c r="N2666" s="12">
        <v>0</v>
      </c>
      <c r="O2666" s="14" t="str">
        <f t="shared" si="125"/>
        <v>Ineligible</v>
      </c>
    </row>
    <row r="2667" spans="1:15" x14ac:dyDescent="0.2">
      <c r="A2667" s="11" t="s">
        <v>1859</v>
      </c>
      <c r="B2667" s="11">
        <v>3</v>
      </c>
      <c r="C2667" s="11" t="s">
        <v>2366</v>
      </c>
      <c r="D2667" s="11" t="s">
        <v>517</v>
      </c>
      <c r="E2667" s="11" t="s">
        <v>21</v>
      </c>
      <c r="F2667" s="11" t="s">
        <v>2367</v>
      </c>
      <c r="G2667" s="15">
        <v>506041</v>
      </c>
      <c r="H2667" s="15">
        <v>344319</v>
      </c>
      <c r="I2667" s="13">
        <f t="shared" si="123"/>
        <v>0.68041719939688683</v>
      </c>
      <c r="J2667" s="12">
        <v>690</v>
      </c>
      <c r="K2667" s="12">
        <v>135</v>
      </c>
      <c r="L2667" s="13">
        <f t="shared" si="124"/>
        <v>0.19565217391304349</v>
      </c>
      <c r="M2667" s="12">
        <v>35</v>
      </c>
      <c r="N2667" s="12">
        <v>100</v>
      </c>
      <c r="O2667" s="14" t="str">
        <f t="shared" si="125"/>
        <v>Ineligible</v>
      </c>
    </row>
    <row r="2668" spans="1:15" x14ac:dyDescent="0.2">
      <c r="A2668" s="11" t="s">
        <v>1859</v>
      </c>
      <c r="B2668" s="11">
        <v>3</v>
      </c>
      <c r="C2668" s="11" t="s">
        <v>2366</v>
      </c>
      <c r="D2668" s="11" t="s">
        <v>517</v>
      </c>
      <c r="E2668" s="11" t="s">
        <v>27</v>
      </c>
      <c r="F2668" s="11" t="s">
        <v>2368</v>
      </c>
      <c r="G2668" s="15">
        <v>607167</v>
      </c>
      <c r="H2668" s="15">
        <v>486861</v>
      </c>
      <c r="I2668" s="13">
        <f t="shared" si="123"/>
        <v>0.80185682028173466</v>
      </c>
      <c r="J2668" s="12">
        <v>1175</v>
      </c>
      <c r="K2668" s="12">
        <v>220</v>
      </c>
      <c r="L2668" s="13">
        <f t="shared" si="124"/>
        <v>0.18723404255319148</v>
      </c>
      <c r="M2668" s="12">
        <v>165</v>
      </c>
      <c r="N2668" s="12">
        <v>55</v>
      </c>
      <c r="O2668" s="14" t="str">
        <f t="shared" si="125"/>
        <v>Ineligible</v>
      </c>
    </row>
    <row r="2669" spans="1:15" x14ac:dyDescent="0.2">
      <c r="A2669" s="11" t="s">
        <v>1859</v>
      </c>
      <c r="B2669" s="11">
        <v>3</v>
      </c>
      <c r="C2669" s="11" t="s">
        <v>2366</v>
      </c>
      <c r="D2669" s="11" t="s">
        <v>517</v>
      </c>
      <c r="E2669" s="11" t="s">
        <v>29</v>
      </c>
      <c r="F2669" s="11" t="s">
        <v>2369</v>
      </c>
      <c r="G2669" s="15">
        <v>585592</v>
      </c>
      <c r="H2669" s="15">
        <v>522602</v>
      </c>
      <c r="I2669" s="13">
        <f t="shared" si="123"/>
        <v>0.89243363980382251</v>
      </c>
      <c r="J2669" s="12">
        <v>1080</v>
      </c>
      <c r="K2669" s="12">
        <v>220</v>
      </c>
      <c r="L2669" s="13">
        <f t="shared" si="124"/>
        <v>0.20370370370370369</v>
      </c>
      <c r="M2669" s="12">
        <v>80</v>
      </c>
      <c r="N2669" s="12">
        <v>140</v>
      </c>
      <c r="O2669" s="14" t="str">
        <f t="shared" si="125"/>
        <v>Ineligible</v>
      </c>
    </row>
    <row r="2670" spans="1:15" x14ac:dyDescent="0.2">
      <c r="A2670" s="11" t="s">
        <v>1859</v>
      </c>
      <c r="B2670" s="11">
        <v>3</v>
      </c>
      <c r="C2670" s="11" t="s">
        <v>2366</v>
      </c>
      <c r="D2670" s="11" t="s">
        <v>517</v>
      </c>
      <c r="E2670" s="11" t="s">
        <v>37</v>
      </c>
      <c r="F2670" s="11" t="s">
        <v>2370</v>
      </c>
      <c r="G2670" s="15">
        <v>549150</v>
      </c>
      <c r="H2670" s="15">
        <v>346966</v>
      </c>
      <c r="I2670" s="13">
        <f t="shared" si="123"/>
        <v>0.63182372757898575</v>
      </c>
      <c r="J2670" s="12">
        <v>730</v>
      </c>
      <c r="K2670" s="12">
        <v>90</v>
      </c>
      <c r="L2670" s="13">
        <f t="shared" si="124"/>
        <v>0.12328767123287671</v>
      </c>
      <c r="M2670" s="12">
        <v>35</v>
      </c>
      <c r="N2670" s="12">
        <v>55</v>
      </c>
      <c r="O2670" s="14" t="str">
        <f t="shared" si="125"/>
        <v>Ineligible</v>
      </c>
    </row>
    <row r="2671" spans="1:15" x14ac:dyDescent="0.2">
      <c r="A2671" s="11" t="s">
        <v>1859</v>
      </c>
      <c r="B2671" s="11">
        <v>3</v>
      </c>
      <c r="C2671" s="11" t="s">
        <v>2371</v>
      </c>
      <c r="D2671" s="11" t="s">
        <v>521</v>
      </c>
      <c r="E2671" s="11" t="s">
        <v>21</v>
      </c>
      <c r="F2671" s="11" t="s">
        <v>2372</v>
      </c>
      <c r="G2671" s="15">
        <v>625511</v>
      </c>
      <c r="H2671" s="15">
        <v>469046</v>
      </c>
      <c r="I2671" s="13">
        <f t="shared" si="123"/>
        <v>0.7498605140437179</v>
      </c>
      <c r="J2671" s="12">
        <v>990</v>
      </c>
      <c r="K2671" s="12">
        <v>370</v>
      </c>
      <c r="L2671" s="13">
        <f t="shared" si="124"/>
        <v>0.37373737373737376</v>
      </c>
      <c r="M2671" s="12">
        <v>155</v>
      </c>
      <c r="N2671" s="12">
        <v>215</v>
      </c>
      <c r="O2671" s="14" t="str">
        <f t="shared" si="125"/>
        <v>Ineligible</v>
      </c>
    </row>
    <row r="2672" spans="1:15" x14ac:dyDescent="0.2">
      <c r="A2672" s="11" t="s">
        <v>1859</v>
      </c>
      <c r="B2672" s="11">
        <v>3</v>
      </c>
      <c r="C2672" s="11" t="s">
        <v>2371</v>
      </c>
      <c r="D2672" s="11" t="s">
        <v>521</v>
      </c>
      <c r="E2672" s="11" t="s">
        <v>27</v>
      </c>
      <c r="F2672" s="11" t="s">
        <v>2373</v>
      </c>
      <c r="G2672" s="15">
        <v>672527</v>
      </c>
      <c r="H2672" s="15">
        <v>489709</v>
      </c>
      <c r="I2672" s="13">
        <f t="shared" si="123"/>
        <v>0.72816258678090251</v>
      </c>
      <c r="J2672" s="12">
        <v>910</v>
      </c>
      <c r="K2672" s="12">
        <v>175</v>
      </c>
      <c r="L2672" s="13">
        <f t="shared" si="124"/>
        <v>0.19230769230769232</v>
      </c>
      <c r="M2672" s="12">
        <v>0</v>
      </c>
      <c r="N2672" s="12">
        <v>175</v>
      </c>
      <c r="O2672" s="14" t="str">
        <f t="shared" si="125"/>
        <v>Ineligible</v>
      </c>
    </row>
    <row r="2673" spans="1:15" x14ac:dyDescent="0.2">
      <c r="A2673" s="11" t="s">
        <v>1859</v>
      </c>
      <c r="B2673" s="11">
        <v>3</v>
      </c>
      <c r="C2673" s="11" t="s">
        <v>2371</v>
      </c>
      <c r="D2673" s="11" t="s">
        <v>521</v>
      </c>
      <c r="E2673" s="11" t="s">
        <v>29</v>
      </c>
      <c r="F2673" s="11" t="s">
        <v>2374</v>
      </c>
      <c r="G2673" s="15">
        <v>890829</v>
      </c>
      <c r="H2673" s="15">
        <v>721378</v>
      </c>
      <c r="I2673" s="13">
        <f t="shared" si="123"/>
        <v>0.80978279782090612</v>
      </c>
      <c r="J2673" s="12">
        <v>1255</v>
      </c>
      <c r="K2673" s="12">
        <v>160</v>
      </c>
      <c r="L2673" s="13">
        <f t="shared" si="124"/>
        <v>0.12749003984063745</v>
      </c>
      <c r="M2673" s="12">
        <v>85</v>
      </c>
      <c r="N2673" s="12">
        <v>75</v>
      </c>
      <c r="O2673" s="14" t="str">
        <f t="shared" si="125"/>
        <v>Ineligible</v>
      </c>
    </row>
    <row r="2674" spans="1:15" x14ac:dyDescent="0.2">
      <c r="A2674" s="11" t="s">
        <v>1859</v>
      </c>
      <c r="B2674" s="11">
        <v>3</v>
      </c>
      <c r="C2674" s="11" t="s">
        <v>2371</v>
      </c>
      <c r="D2674" s="11" t="s">
        <v>521</v>
      </c>
      <c r="E2674" s="11" t="s">
        <v>37</v>
      </c>
      <c r="F2674" s="11" t="s">
        <v>2375</v>
      </c>
      <c r="G2674" s="15">
        <v>584844</v>
      </c>
      <c r="H2674" s="15">
        <v>482352</v>
      </c>
      <c r="I2674" s="13">
        <f t="shared" si="123"/>
        <v>0.82475326753801015</v>
      </c>
      <c r="J2674" s="12">
        <v>1120</v>
      </c>
      <c r="K2674" s="12">
        <v>330</v>
      </c>
      <c r="L2674" s="13">
        <f t="shared" si="124"/>
        <v>0.29464285714285715</v>
      </c>
      <c r="M2674" s="12">
        <v>265</v>
      </c>
      <c r="N2674" s="12">
        <v>65</v>
      </c>
      <c r="O2674" s="14" t="str">
        <f t="shared" si="125"/>
        <v>Ineligible</v>
      </c>
    </row>
    <row r="2675" spans="1:15" x14ac:dyDescent="0.2">
      <c r="A2675" s="11" t="s">
        <v>1859</v>
      </c>
      <c r="B2675" s="11">
        <v>3</v>
      </c>
      <c r="C2675" s="11" t="s">
        <v>2376</v>
      </c>
      <c r="D2675" s="11" t="s">
        <v>529</v>
      </c>
      <c r="E2675" s="11" t="s">
        <v>21</v>
      </c>
      <c r="F2675" s="11" t="s">
        <v>2377</v>
      </c>
      <c r="G2675" s="15">
        <v>977740</v>
      </c>
      <c r="H2675" s="15">
        <v>913817</v>
      </c>
      <c r="I2675" s="13">
        <f t="shared" si="123"/>
        <v>0.93462167856485368</v>
      </c>
      <c r="J2675" s="12">
        <v>1415</v>
      </c>
      <c r="K2675" s="12">
        <v>195</v>
      </c>
      <c r="L2675" s="13">
        <f t="shared" si="124"/>
        <v>0.13780918727915195</v>
      </c>
      <c r="M2675" s="12">
        <v>170</v>
      </c>
      <c r="N2675" s="12">
        <v>25</v>
      </c>
      <c r="O2675" s="14" t="str">
        <f t="shared" si="125"/>
        <v>Ineligible</v>
      </c>
    </row>
    <row r="2676" spans="1:15" x14ac:dyDescent="0.2">
      <c r="A2676" s="11" t="s">
        <v>1859</v>
      </c>
      <c r="B2676" s="11">
        <v>3</v>
      </c>
      <c r="C2676" s="11" t="s">
        <v>2376</v>
      </c>
      <c r="D2676" s="11" t="s">
        <v>529</v>
      </c>
      <c r="E2676" s="11" t="s">
        <v>27</v>
      </c>
      <c r="F2676" s="11" t="s">
        <v>2378</v>
      </c>
      <c r="G2676" s="15">
        <v>650088</v>
      </c>
      <c r="H2676" s="15">
        <v>551524</v>
      </c>
      <c r="I2676" s="13">
        <f t="shared" si="123"/>
        <v>0.84838360345060981</v>
      </c>
      <c r="J2676" s="12">
        <v>915</v>
      </c>
      <c r="K2676" s="12">
        <v>190</v>
      </c>
      <c r="L2676" s="13">
        <f t="shared" si="124"/>
        <v>0.20765027322404372</v>
      </c>
      <c r="M2676" s="12">
        <v>55</v>
      </c>
      <c r="N2676" s="12">
        <v>135</v>
      </c>
      <c r="O2676" s="14" t="str">
        <f t="shared" si="125"/>
        <v>Ineligible</v>
      </c>
    </row>
    <row r="2677" spans="1:15" x14ac:dyDescent="0.2">
      <c r="A2677" s="11" t="s">
        <v>1859</v>
      </c>
      <c r="B2677" s="11">
        <v>3</v>
      </c>
      <c r="C2677" s="11" t="s">
        <v>2376</v>
      </c>
      <c r="D2677" s="11" t="s">
        <v>529</v>
      </c>
      <c r="E2677" s="11" t="s">
        <v>29</v>
      </c>
      <c r="F2677" s="11" t="s">
        <v>2379</v>
      </c>
      <c r="G2677" s="15">
        <v>601897</v>
      </c>
      <c r="H2677" s="15">
        <v>465226</v>
      </c>
      <c r="I2677" s="13">
        <f t="shared" si="123"/>
        <v>0.77293291044813317</v>
      </c>
      <c r="J2677" s="12">
        <v>890</v>
      </c>
      <c r="K2677" s="12">
        <v>205</v>
      </c>
      <c r="L2677" s="13">
        <f t="shared" si="124"/>
        <v>0.2303370786516854</v>
      </c>
      <c r="M2677" s="12">
        <v>65</v>
      </c>
      <c r="N2677" s="12">
        <v>140</v>
      </c>
      <c r="O2677" s="14" t="str">
        <f t="shared" si="125"/>
        <v>Ineligible</v>
      </c>
    </row>
    <row r="2678" spans="1:15" x14ac:dyDescent="0.2">
      <c r="A2678" s="11" t="s">
        <v>1859</v>
      </c>
      <c r="B2678" s="11">
        <v>3</v>
      </c>
      <c r="C2678" s="11" t="s">
        <v>2376</v>
      </c>
      <c r="D2678" s="11" t="s">
        <v>529</v>
      </c>
      <c r="E2678" s="11" t="s">
        <v>37</v>
      </c>
      <c r="F2678" s="11" t="s">
        <v>2380</v>
      </c>
      <c r="G2678" s="15">
        <v>557129</v>
      </c>
      <c r="H2678" s="15">
        <v>435758</v>
      </c>
      <c r="I2678" s="13">
        <f t="shared" si="123"/>
        <v>0.78214919704413166</v>
      </c>
      <c r="J2678" s="12">
        <v>875</v>
      </c>
      <c r="K2678" s="12">
        <v>155</v>
      </c>
      <c r="L2678" s="13">
        <f t="shared" si="124"/>
        <v>0.17714285714285713</v>
      </c>
      <c r="M2678" s="12">
        <v>95</v>
      </c>
      <c r="N2678" s="12">
        <v>60</v>
      </c>
      <c r="O2678" s="14" t="str">
        <f t="shared" si="125"/>
        <v>Ineligible</v>
      </c>
    </row>
    <row r="2679" spans="1:15" x14ac:dyDescent="0.2">
      <c r="A2679" s="11" t="s">
        <v>1859</v>
      </c>
      <c r="B2679" s="11">
        <v>3</v>
      </c>
      <c r="C2679" s="11" t="s">
        <v>2376</v>
      </c>
      <c r="D2679" s="11" t="s">
        <v>529</v>
      </c>
      <c r="E2679" s="11" t="s">
        <v>52</v>
      </c>
      <c r="F2679" s="11" t="s">
        <v>2381</v>
      </c>
      <c r="G2679" s="15">
        <v>700712</v>
      </c>
      <c r="H2679" s="15">
        <v>553874</v>
      </c>
      <c r="I2679" s="13">
        <f t="shared" si="123"/>
        <v>0.79044457637374554</v>
      </c>
      <c r="J2679" s="12">
        <v>1045</v>
      </c>
      <c r="K2679" s="12">
        <v>335</v>
      </c>
      <c r="L2679" s="13">
        <f t="shared" si="124"/>
        <v>0.32057416267942584</v>
      </c>
      <c r="M2679" s="12">
        <v>250</v>
      </c>
      <c r="N2679" s="12">
        <v>85</v>
      </c>
      <c r="O2679" s="14" t="str">
        <f t="shared" si="125"/>
        <v>Ineligible</v>
      </c>
    </row>
    <row r="2680" spans="1:15" x14ac:dyDescent="0.2">
      <c r="A2680" s="11" t="s">
        <v>1859</v>
      </c>
      <c r="B2680" s="11">
        <v>3</v>
      </c>
      <c r="C2680" s="11" t="s">
        <v>2382</v>
      </c>
      <c r="D2680" s="11" t="s">
        <v>533</v>
      </c>
      <c r="E2680" s="11" t="s">
        <v>21</v>
      </c>
      <c r="F2680" s="11" t="s">
        <v>2383</v>
      </c>
      <c r="G2680" s="15">
        <v>549618</v>
      </c>
      <c r="H2680" s="15">
        <v>504929</v>
      </c>
      <c r="I2680" s="13">
        <f t="shared" si="123"/>
        <v>0.91869079979185542</v>
      </c>
      <c r="J2680" s="12">
        <v>1210</v>
      </c>
      <c r="K2680" s="12">
        <v>495</v>
      </c>
      <c r="L2680" s="13">
        <f t="shared" si="124"/>
        <v>0.40909090909090912</v>
      </c>
      <c r="M2680" s="12">
        <v>365</v>
      </c>
      <c r="N2680" s="12">
        <v>130</v>
      </c>
      <c r="O2680" s="14" t="str">
        <f t="shared" si="125"/>
        <v>Ineligible</v>
      </c>
    </row>
    <row r="2681" spans="1:15" x14ac:dyDescent="0.2">
      <c r="A2681" s="11" t="s">
        <v>1859</v>
      </c>
      <c r="B2681" s="11">
        <v>3</v>
      </c>
      <c r="C2681" s="11" t="s">
        <v>2382</v>
      </c>
      <c r="D2681" s="11" t="s">
        <v>533</v>
      </c>
      <c r="E2681" s="11" t="s">
        <v>27</v>
      </c>
      <c r="F2681" s="11" t="s">
        <v>2384</v>
      </c>
      <c r="G2681" s="15">
        <v>328437</v>
      </c>
      <c r="H2681" s="15">
        <v>293660</v>
      </c>
      <c r="I2681" s="13">
        <f t="shared" si="123"/>
        <v>0.89411363518726572</v>
      </c>
      <c r="J2681" s="12">
        <v>1155</v>
      </c>
      <c r="K2681" s="12">
        <v>670</v>
      </c>
      <c r="L2681" s="13">
        <f t="shared" si="124"/>
        <v>0.58008658008658009</v>
      </c>
      <c r="M2681" s="12">
        <v>535</v>
      </c>
      <c r="N2681" s="12">
        <v>135</v>
      </c>
      <c r="O2681" s="14" t="str">
        <f t="shared" si="125"/>
        <v>CD Eligible</v>
      </c>
    </row>
    <row r="2682" spans="1:15" x14ac:dyDescent="0.2">
      <c r="A2682" s="11" t="s">
        <v>1859</v>
      </c>
      <c r="B2682" s="11">
        <v>3</v>
      </c>
      <c r="C2682" s="11" t="s">
        <v>2382</v>
      </c>
      <c r="D2682" s="11" t="s">
        <v>533</v>
      </c>
      <c r="E2682" s="11" t="s">
        <v>29</v>
      </c>
      <c r="F2682" s="11" t="s">
        <v>2385</v>
      </c>
      <c r="G2682" s="15">
        <v>590475</v>
      </c>
      <c r="H2682" s="15">
        <v>417624</v>
      </c>
      <c r="I2682" s="13">
        <f t="shared" si="123"/>
        <v>0.70726787755620479</v>
      </c>
      <c r="J2682" s="12">
        <v>1195</v>
      </c>
      <c r="K2682" s="12">
        <v>690</v>
      </c>
      <c r="L2682" s="13">
        <f t="shared" si="124"/>
        <v>0.57740585774058573</v>
      </c>
      <c r="M2682" s="12">
        <v>160</v>
      </c>
      <c r="N2682" s="12">
        <v>530</v>
      </c>
      <c r="O2682" s="14" t="str">
        <f t="shared" si="125"/>
        <v>CD Eligible</v>
      </c>
    </row>
    <row r="2683" spans="1:15" x14ac:dyDescent="0.2">
      <c r="A2683" s="11" t="s">
        <v>1859</v>
      </c>
      <c r="B2683" s="11">
        <v>3</v>
      </c>
      <c r="C2683" s="11" t="s">
        <v>2382</v>
      </c>
      <c r="D2683" s="11" t="s">
        <v>533</v>
      </c>
      <c r="E2683" s="11" t="s">
        <v>37</v>
      </c>
      <c r="F2683" s="11" t="s">
        <v>2386</v>
      </c>
      <c r="G2683" s="15">
        <v>1123421</v>
      </c>
      <c r="H2683" s="15">
        <v>320248</v>
      </c>
      <c r="I2683" s="13">
        <f t="shared" si="123"/>
        <v>0.28506499344413183</v>
      </c>
      <c r="J2683" s="12">
        <v>915</v>
      </c>
      <c r="K2683" s="12">
        <v>595</v>
      </c>
      <c r="L2683" s="13">
        <f t="shared" si="124"/>
        <v>0.65027322404371579</v>
      </c>
      <c r="M2683" s="12">
        <v>415</v>
      </c>
      <c r="N2683" s="12">
        <v>180</v>
      </c>
      <c r="O2683" s="14" t="str">
        <f t="shared" si="125"/>
        <v>Ineligible</v>
      </c>
    </row>
    <row r="2684" spans="1:15" x14ac:dyDescent="0.2">
      <c r="A2684" s="11" t="s">
        <v>1859</v>
      </c>
      <c r="B2684" s="11">
        <v>3</v>
      </c>
      <c r="C2684" s="11" t="s">
        <v>2387</v>
      </c>
      <c r="D2684" s="11" t="s">
        <v>540</v>
      </c>
      <c r="E2684" s="11" t="s">
        <v>21</v>
      </c>
      <c r="F2684" s="11" t="s">
        <v>2388</v>
      </c>
      <c r="G2684" s="15">
        <v>897422</v>
      </c>
      <c r="H2684" s="15">
        <v>569864</v>
      </c>
      <c r="I2684" s="13">
        <f t="shared" si="123"/>
        <v>0.63500114773205918</v>
      </c>
      <c r="J2684" s="12">
        <v>1145</v>
      </c>
      <c r="K2684" s="12">
        <v>435</v>
      </c>
      <c r="L2684" s="13">
        <f t="shared" si="124"/>
        <v>0.37991266375545851</v>
      </c>
      <c r="M2684" s="12">
        <v>360</v>
      </c>
      <c r="N2684" s="12">
        <v>75</v>
      </c>
      <c r="O2684" s="14" t="str">
        <f t="shared" si="125"/>
        <v>Ineligible</v>
      </c>
    </row>
    <row r="2685" spans="1:15" x14ac:dyDescent="0.2">
      <c r="A2685" s="11" t="s">
        <v>1859</v>
      </c>
      <c r="B2685" s="11">
        <v>3</v>
      </c>
      <c r="C2685" s="11" t="s">
        <v>2387</v>
      </c>
      <c r="D2685" s="11" t="s">
        <v>540</v>
      </c>
      <c r="E2685" s="11" t="s">
        <v>27</v>
      </c>
      <c r="F2685" s="11" t="s">
        <v>2389</v>
      </c>
      <c r="G2685" s="15">
        <v>532672</v>
      </c>
      <c r="H2685" s="15">
        <v>430527</v>
      </c>
      <c r="I2685" s="13">
        <f t="shared" si="123"/>
        <v>0.80824034302535142</v>
      </c>
      <c r="J2685" s="12">
        <v>785</v>
      </c>
      <c r="K2685" s="12">
        <v>285</v>
      </c>
      <c r="L2685" s="13">
        <f t="shared" si="124"/>
        <v>0.36305732484076431</v>
      </c>
      <c r="M2685" s="12">
        <v>160</v>
      </c>
      <c r="N2685" s="12">
        <v>125</v>
      </c>
      <c r="O2685" s="14" t="str">
        <f t="shared" si="125"/>
        <v>Ineligible</v>
      </c>
    </row>
    <row r="2686" spans="1:15" x14ac:dyDescent="0.2">
      <c r="A2686" s="11" t="s">
        <v>1859</v>
      </c>
      <c r="B2686" s="11">
        <v>3</v>
      </c>
      <c r="C2686" s="11" t="s">
        <v>2387</v>
      </c>
      <c r="D2686" s="11" t="s">
        <v>540</v>
      </c>
      <c r="E2686" s="11" t="s">
        <v>29</v>
      </c>
      <c r="F2686" s="11" t="s">
        <v>2390</v>
      </c>
      <c r="G2686" s="15">
        <v>895112</v>
      </c>
      <c r="H2686" s="15">
        <v>680508</v>
      </c>
      <c r="I2686" s="13">
        <f t="shared" si="123"/>
        <v>0.76024899677358815</v>
      </c>
      <c r="J2686" s="12">
        <v>1180</v>
      </c>
      <c r="K2686" s="12">
        <v>395</v>
      </c>
      <c r="L2686" s="13">
        <f t="shared" si="124"/>
        <v>0.3347457627118644</v>
      </c>
      <c r="M2686" s="12">
        <v>160</v>
      </c>
      <c r="N2686" s="12">
        <v>235</v>
      </c>
      <c r="O2686" s="14" t="str">
        <f t="shared" si="125"/>
        <v>Ineligible</v>
      </c>
    </row>
    <row r="2687" spans="1:15" x14ac:dyDescent="0.2">
      <c r="A2687" s="11" t="s">
        <v>1859</v>
      </c>
      <c r="B2687" s="11">
        <v>3</v>
      </c>
      <c r="C2687" s="11" t="s">
        <v>2391</v>
      </c>
      <c r="D2687" s="11" t="s">
        <v>546</v>
      </c>
      <c r="E2687" s="11" t="s">
        <v>21</v>
      </c>
      <c r="F2687" s="11" t="s">
        <v>2392</v>
      </c>
      <c r="G2687" s="15">
        <v>707752.86</v>
      </c>
      <c r="H2687" s="15">
        <v>372147</v>
      </c>
      <c r="I2687" s="13">
        <f t="shared" si="123"/>
        <v>0.52581490098111372</v>
      </c>
      <c r="J2687" s="12">
        <v>1315</v>
      </c>
      <c r="K2687" s="12">
        <v>780</v>
      </c>
      <c r="L2687" s="13">
        <f t="shared" si="124"/>
        <v>0.59315589353612164</v>
      </c>
      <c r="M2687" s="12">
        <v>310</v>
      </c>
      <c r="N2687" s="12">
        <v>470</v>
      </c>
      <c r="O2687" s="14" t="str">
        <f t="shared" si="125"/>
        <v>CD Eligible</v>
      </c>
    </row>
    <row r="2688" spans="1:15" x14ac:dyDescent="0.2">
      <c r="A2688" s="11" t="s">
        <v>1859</v>
      </c>
      <c r="B2688" s="11">
        <v>3</v>
      </c>
      <c r="C2688" s="11" t="s">
        <v>2391</v>
      </c>
      <c r="D2688" s="11" t="s">
        <v>546</v>
      </c>
      <c r="E2688" s="11" t="s">
        <v>27</v>
      </c>
      <c r="F2688" s="11" t="s">
        <v>2393</v>
      </c>
      <c r="G2688" s="15">
        <v>727445.99</v>
      </c>
      <c r="H2688" s="15">
        <v>595817</v>
      </c>
      <c r="I2688" s="13">
        <f t="shared" si="123"/>
        <v>0.81905324682592584</v>
      </c>
      <c r="J2688" s="12">
        <v>1230</v>
      </c>
      <c r="K2688" s="12">
        <v>410</v>
      </c>
      <c r="L2688" s="13">
        <f t="shared" si="124"/>
        <v>0.33333333333333331</v>
      </c>
      <c r="M2688" s="12">
        <v>205</v>
      </c>
      <c r="N2688" s="12">
        <v>205</v>
      </c>
      <c r="O2688" s="14" t="str">
        <f t="shared" si="125"/>
        <v>Ineligible</v>
      </c>
    </row>
    <row r="2689" spans="1:15" x14ac:dyDescent="0.2">
      <c r="A2689" s="11" t="s">
        <v>1859</v>
      </c>
      <c r="B2689" s="11">
        <v>3</v>
      </c>
      <c r="C2689" s="11" t="s">
        <v>2394</v>
      </c>
      <c r="D2689" s="11" t="s">
        <v>550</v>
      </c>
      <c r="E2689" s="11" t="s">
        <v>21</v>
      </c>
      <c r="F2689" s="11" t="s">
        <v>2395</v>
      </c>
      <c r="G2689" s="15">
        <v>882869</v>
      </c>
      <c r="H2689" s="15">
        <v>680676</v>
      </c>
      <c r="I2689" s="13">
        <f t="shared" si="123"/>
        <v>0.77098187839872057</v>
      </c>
      <c r="J2689" s="12">
        <v>430</v>
      </c>
      <c r="K2689" s="12">
        <v>305</v>
      </c>
      <c r="L2689" s="13">
        <f t="shared" si="124"/>
        <v>0.70930232558139539</v>
      </c>
      <c r="M2689" s="12">
        <v>160</v>
      </c>
      <c r="N2689" s="12">
        <v>145</v>
      </c>
      <c r="O2689" s="14" t="str">
        <f t="shared" si="125"/>
        <v>CD Eligible</v>
      </c>
    </row>
    <row r="2690" spans="1:15" x14ac:dyDescent="0.2">
      <c r="A2690" s="11" t="s">
        <v>1859</v>
      </c>
      <c r="B2690" s="11">
        <v>3</v>
      </c>
      <c r="C2690" s="11" t="s">
        <v>2394</v>
      </c>
      <c r="D2690" s="11" t="s">
        <v>550</v>
      </c>
      <c r="E2690" s="11" t="s">
        <v>27</v>
      </c>
      <c r="F2690" s="11" t="s">
        <v>2396</v>
      </c>
      <c r="G2690" s="15">
        <v>648688</v>
      </c>
      <c r="H2690" s="15">
        <v>510007</v>
      </c>
      <c r="I2690" s="13">
        <f t="shared" si="123"/>
        <v>0.7862130947389192</v>
      </c>
      <c r="J2690" s="12">
        <v>1200</v>
      </c>
      <c r="K2690" s="12">
        <v>340</v>
      </c>
      <c r="L2690" s="13">
        <f t="shared" si="124"/>
        <v>0.28333333333333333</v>
      </c>
      <c r="M2690" s="12">
        <v>195</v>
      </c>
      <c r="N2690" s="12">
        <v>145</v>
      </c>
      <c r="O2690" s="14" t="str">
        <f t="shared" si="125"/>
        <v>Ineligible</v>
      </c>
    </row>
    <row r="2691" spans="1:15" x14ac:dyDescent="0.2">
      <c r="A2691" s="11" t="s">
        <v>1859</v>
      </c>
      <c r="B2691" s="11">
        <v>3</v>
      </c>
      <c r="C2691" s="11" t="s">
        <v>2394</v>
      </c>
      <c r="D2691" s="11" t="s">
        <v>550</v>
      </c>
      <c r="E2691" s="11" t="s">
        <v>29</v>
      </c>
      <c r="F2691" s="11" t="s">
        <v>2397</v>
      </c>
      <c r="G2691" s="15">
        <v>924929</v>
      </c>
      <c r="H2691" s="15">
        <v>767786</v>
      </c>
      <c r="I2691" s="13">
        <f t="shared" si="123"/>
        <v>0.83010263490494951</v>
      </c>
      <c r="J2691" s="12">
        <v>1495</v>
      </c>
      <c r="K2691" s="12">
        <v>390</v>
      </c>
      <c r="L2691" s="13">
        <f t="shared" si="124"/>
        <v>0.2608695652173913</v>
      </c>
      <c r="M2691" s="12">
        <v>280</v>
      </c>
      <c r="N2691" s="12">
        <v>110</v>
      </c>
      <c r="O2691" s="14" t="str">
        <f t="shared" si="125"/>
        <v>Ineligible</v>
      </c>
    </row>
    <row r="2692" spans="1:15" x14ac:dyDescent="0.2">
      <c r="A2692" s="11" t="s">
        <v>1859</v>
      </c>
      <c r="B2692" s="11">
        <v>3</v>
      </c>
      <c r="C2692" s="11" t="s">
        <v>2398</v>
      </c>
      <c r="D2692" s="11" t="s">
        <v>553</v>
      </c>
      <c r="E2692" s="11" t="s">
        <v>19</v>
      </c>
      <c r="F2692" s="11" t="s">
        <v>2399</v>
      </c>
      <c r="G2692" s="15">
        <v>33.130000000000003</v>
      </c>
      <c r="H2692" s="15">
        <v>0</v>
      </c>
      <c r="I2692" s="13">
        <f t="shared" si="123"/>
        <v>0</v>
      </c>
      <c r="J2692" s="12">
        <v>0</v>
      </c>
      <c r="K2692" s="12">
        <v>0</v>
      </c>
      <c r="L2692" s="13" t="str">
        <f t="shared" si="124"/>
        <v>-</v>
      </c>
      <c r="M2692" s="12">
        <v>0</v>
      </c>
      <c r="N2692" s="12">
        <v>0</v>
      </c>
      <c r="O2692" s="14" t="str">
        <f t="shared" si="125"/>
        <v>Ineligible</v>
      </c>
    </row>
    <row r="2693" spans="1:15" x14ac:dyDescent="0.2">
      <c r="A2693" s="11" t="s">
        <v>1859</v>
      </c>
      <c r="B2693" s="11">
        <v>3</v>
      </c>
      <c r="C2693" s="11" t="s">
        <v>2398</v>
      </c>
      <c r="D2693" s="11" t="s">
        <v>553</v>
      </c>
      <c r="E2693" s="11" t="s">
        <v>21</v>
      </c>
      <c r="F2693" s="11" t="s">
        <v>2400</v>
      </c>
      <c r="G2693" s="15">
        <v>2074166.87</v>
      </c>
      <c r="H2693" s="15">
        <v>779277</v>
      </c>
      <c r="I2693" s="13">
        <f t="shared" si="123"/>
        <v>0.37570602986248641</v>
      </c>
      <c r="J2693" s="12">
        <v>635</v>
      </c>
      <c r="K2693" s="12">
        <v>265</v>
      </c>
      <c r="L2693" s="13">
        <f t="shared" si="124"/>
        <v>0.41732283464566927</v>
      </c>
      <c r="M2693" s="12">
        <v>175</v>
      </c>
      <c r="N2693" s="12">
        <v>90</v>
      </c>
      <c r="O2693" s="14" t="str">
        <f t="shared" si="125"/>
        <v>Ineligible</v>
      </c>
    </row>
    <row r="2694" spans="1:15" x14ac:dyDescent="0.2">
      <c r="A2694" s="11" t="s">
        <v>1859</v>
      </c>
      <c r="B2694" s="11">
        <v>3</v>
      </c>
      <c r="C2694" s="11" t="s">
        <v>2401</v>
      </c>
      <c r="D2694" s="11" t="s">
        <v>556</v>
      </c>
      <c r="E2694" s="11" t="s">
        <v>21</v>
      </c>
      <c r="F2694" s="11" t="s">
        <v>2402</v>
      </c>
      <c r="G2694" s="15">
        <v>905079</v>
      </c>
      <c r="H2694" s="15">
        <v>816546</v>
      </c>
      <c r="I2694" s="13">
        <f t="shared" si="123"/>
        <v>0.90218201947012355</v>
      </c>
      <c r="J2694" s="12">
        <v>1035</v>
      </c>
      <c r="K2694" s="12">
        <v>270</v>
      </c>
      <c r="L2694" s="13">
        <f t="shared" si="124"/>
        <v>0.2608695652173913</v>
      </c>
      <c r="M2694" s="12">
        <v>155</v>
      </c>
      <c r="N2694" s="12">
        <v>115</v>
      </c>
      <c r="O2694" s="14" t="str">
        <f t="shared" si="125"/>
        <v>Ineligible</v>
      </c>
    </row>
    <row r="2695" spans="1:15" x14ac:dyDescent="0.2">
      <c r="A2695" s="11" t="s">
        <v>1859</v>
      </c>
      <c r="B2695" s="11">
        <v>3</v>
      </c>
      <c r="C2695" s="11" t="s">
        <v>2401</v>
      </c>
      <c r="D2695" s="11" t="s">
        <v>556</v>
      </c>
      <c r="E2695" s="11" t="s">
        <v>27</v>
      </c>
      <c r="F2695" s="11" t="s">
        <v>2403</v>
      </c>
      <c r="G2695" s="15">
        <v>1216383</v>
      </c>
      <c r="H2695" s="15">
        <v>1071236</v>
      </c>
      <c r="I2695" s="13">
        <f t="shared" ref="I2695:I2758" si="126">IFERROR(H2695/G2695,"-")</f>
        <v>0.88067327478269586</v>
      </c>
      <c r="J2695" s="12">
        <v>1765</v>
      </c>
      <c r="K2695" s="12">
        <v>155</v>
      </c>
      <c r="L2695" s="13">
        <f t="shared" ref="L2695:L2758" si="127">IFERROR(K2695/J2695,"-")</f>
        <v>8.7818696883852687E-2</v>
      </c>
      <c r="M2695" s="12">
        <v>110</v>
      </c>
      <c r="N2695" s="12">
        <v>45</v>
      </c>
      <c r="O2695" s="14" t="str">
        <f t="shared" ref="O2695:O2758" si="128">IFERROR(IF(OR(I2695="-",L2695="-"),"Ineligible",IF(AND(L2695&gt;0.51,I2695&gt;0.5),"CD Eligible","Ineligible")),"Ineligible")</f>
        <v>Ineligible</v>
      </c>
    </row>
    <row r="2696" spans="1:15" x14ac:dyDescent="0.2">
      <c r="A2696" s="11" t="s">
        <v>1859</v>
      </c>
      <c r="B2696" s="11">
        <v>3</v>
      </c>
      <c r="C2696" s="11" t="s">
        <v>2401</v>
      </c>
      <c r="D2696" s="11" t="s">
        <v>556</v>
      </c>
      <c r="E2696" s="11" t="s">
        <v>29</v>
      </c>
      <c r="F2696" s="11" t="s">
        <v>2404</v>
      </c>
      <c r="G2696" s="15">
        <v>927965</v>
      </c>
      <c r="H2696" s="15">
        <v>812514</v>
      </c>
      <c r="I2696" s="13">
        <f t="shared" si="126"/>
        <v>0.87558690252326332</v>
      </c>
      <c r="J2696" s="12">
        <v>2010</v>
      </c>
      <c r="K2696" s="12">
        <v>375</v>
      </c>
      <c r="L2696" s="13">
        <f t="shared" si="127"/>
        <v>0.18656716417910449</v>
      </c>
      <c r="M2696" s="12">
        <v>150</v>
      </c>
      <c r="N2696" s="12">
        <v>225</v>
      </c>
      <c r="O2696" s="14" t="str">
        <f t="shared" si="128"/>
        <v>Ineligible</v>
      </c>
    </row>
    <row r="2697" spans="1:15" x14ac:dyDescent="0.2">
      <c r="A2697" s="11" t="s">
        <v>1859</v>
      </c>
      <c r="B2697" s="11">
        <v>3</v>
      </c>
      <c r="C2697" s="11" t="s">
        <v>2401</v>
      </c>
      <c r="D2697" s="11" t="s">
        <v>556</v>
      </c>
      <c r="E2697" s="11" t="s">
        <v>37</v>
      </c>
      <c r="F2697" s="11" t="s">
        <v>2405</v>
      </c>
      <c r="G2697" s="15">
        <v>604185</v>
      </c>
      <c r="H2697" s="15">
        <v>575249</v>
      </c>
      <c r="I2697" s="13">
        <f t="shared" si="126"/>
        <v>0.95210738432764797</v>
      </c>
      <c r="J2697" s="12">
        <v>880</v>
      </c>
      <c r="K2697" s="12">
        <v>170</v>
      </c>
      <c r="L2697" s="13">
        <f t="shared" si="127"/>
        <v>0.19318181818181818</v>
      </c>
      <c r="M2697" s="12">
        <v>100</v>
      </c>
      <c r="N2697" s="12">
        <v>70</v>
      </c>
      <c r="O2697" s="14" t="str">
        <f t="shared" si="128"/>
        <v>Ineligible</v>
      </c>
    </row>
    <row r="2698" spans="1:15" x14ac:dyDescent="0.2">
      <c r="A2698" s="11" t="s">
        <v>1859</v>
      </c>
      <c r="B2698" s="11">
        <v>3</v>
      </c>
      <c r="C2698" s="11" t="s">
        <v>2406</v>
      </c>
      <c r="D2698" s="11" t="s">
        <v>559</v>
      </c>
      <c r="E2698" s="11" t="s">
        <v>21</v>
      </c>
      <c r="F2698" s="11" t="s">
        <v>2407</v>
      </c>
      <c r="G2698" s="15">
        <v>633422</v>
      </c>
      <c r="H2698" s="15">
        <v>587015</v>
      </c>
      <c r="I2698" s="13">
        <f t="shared" si="126"/>
        <v>0.92673604642718443</v>
      </c>
      <c r="J2698" s="12">
        <v>860</v>
      </c>
      <c r="K2698" s="12">
        <v>355</v>
      </c>
      <c r="L2698" s="13">
        <f t="shared" si="127"/>
        <v>0.41279069767441862</v>
      </c>
      <c r="M2698" s="12">
        <v>185</v>
      </c>
      <c r="N2698" s="12">
        <v>170</v>
      </c>
      <c r="O2698" s="14" t="str">
        <f t="shared" si="128"/>
        <v>Ineligible</v>
      </c>
    </row>
    <row r="2699" spans="1:15" x14ac:dyDescent="0.2">
      <c r="A2699" s="11" t="s">
        <v>1859</v>
      </c>
      <c r="B2699" s="11">
        <v>3</v>
      </c>
      <c r="C2699" s="11" t="s">
        <v>2406</v>
      </c>
      <c r="D2699" s="11" t="s">
        <v>559</v>
      </c>
      <c r="E2699" s="11" t="s">
        <v>27</v>
      </c>
      <c r="F2699" s="11" t="s">
        <v>2408</v>
      </c>
      <c r="G2699" s="15">
        <v>730473</v>
      </c>
      <c r="H2699" s="15">
        <v>529900</v>
      </c>
      <c r="I2699" s="13">
        <f t="shared" si="126"/>
        <v>0.72542037830282569</v>
      </c>
      <c r="J2699" s="12">
        <v>1220</v>
      </c>
      <c r="K2699" s="12">
        <v>545</v>
      </c>
      <c r="L2699" s="13">
        <f t="shared" si="127"/>
        <v>0.44672131147540983</v>
      </c>
      <c r="M2699" s="12">
        <v>155</v>
      </c>
      <c r="N2699" s="12">
        <v>390</v>
      </c>
      <c r="O2699" s="14" t="str">
        <f t="shared" si="128"/>
        <v>Ineligible</v>
      </c>
    </row>
    <row r="2700" spans="1:15" x14ac:dyDescent="0.2">
      <c r="A2700" s="11" t="s">
        <v>1859</v>
      </c>
      <c r="B2700" s="11">
        <v>3</v>
      </c>
      <c r="C2700" s="11" t="s">
        <v>2409</v>
      </c>
      <c r="D2700" s="11" t="s">
        <v>563</v>
      </c>
      <c r="E2700" s="11" t="s">
        <v>21</v>
      </c>
      <c r="F2700" s="11" t="s">
        <v>2410</v>
      </c>
      <c r="G2700" s="15">
        <v>626453</v>
      </c>
      <c r="H2700" s="15">
        <v>509009</v>
      </c>
      <c r="I2700" s="13">
        <f t="shared" si="126"/>
        <v>0.81252544085510003</v>
      </c>
      <c r="J2700" s="12">
        <v>935</v>
      </c>
      <c r="K2700" s="12">
        <v>140</v>
      </c>
      <c r="L2700" s="13">
        <f t="shared" si="127"/>
        <v>0.1497326203208556</v>
      </c>
      <c r="M2700" s="12">
        <v>80</v>
      </c>
      <c r="N2700" s="12">
        <v>60</v>
      </c>
      <c r="O2700" s="14" t="str">
        <f t="shared" si="128"/>
        <v>Ineligible</v>
      </c>
    </row>
    <row r="2701" spans="1:15" x14ac:dyDescent="0.2">
      <c r="A2701" s="11" t="s">
        <v>1859</v>
      </c>
      <c r="B2701" s="11">
        <v>3</v>
      </c>
      <c r="C2701" s="11" t="s">
        <v>2409</v>
      </c>
      <c r="D2701" s="11" t="s">
        <v>563</v>
      </c>
      <c r="E2701" s="11" t="s">
        <v>27</v>
      </c>
      <c r="F2701" s="11" t="s">
        <v>2411</v>
      </c>
      <c r="G2701" s="15">
        <v>558125</v>
      </c>
      <c r="H2701" s="15">
        <v>458678</v>
      </c>
      <c r="I2701" s="13">
        <f t="shared" si="126"/>
        <v>0.82181948488241885</v>
      </c>
      <c r="J2701" s="12">
        <v>1105</v>
      </c>
      <c r="K2701" s="12">
        <v>305</v>
      </c>
      <c r="L2701" s="13">
        <f t="shared" si="127"/>
        <v>0.27601809954751133</v>
      </c>
      <c r="M2701" s="12">
        <v>265</v>
      </c>
      <c r="N2701" s="12">
        <v>40</v>
      </c>
      <c r="O2701" s="14" t="str">
        <f t="shared" si="128"/>
        <v>Ineligible</v>
      </c>
    </row>
    <row r="2702" spans="1:15" x14ac:dyDescent="0.2">
      <c r="A2702" s="11" t="s">
        <v>1859</v>
      </c>
      <c r="B2702" s="11">
        <v>3</v>
      </c>
      <c r="C2702" s="11" t="s">
        <v>2409</v>
      </c>
      <c r="D2702" s="11" t="s">
        <v>563</v>
      </c>
      <c r="E2702" s="11" t="s">
        <v>29</v>
      </c>
      <c r="F2702" s="11" t="s">
        <v>2412</v>
      </c>
      <c r="G2702" s="15">
        <v>588434</v>
      </c>
      <c r="H2702" s="15">
        <v>513313</v>
      </c>
      <c r="I2702" s="13">
        <f t="shared" si="126"/>
        <v>0.87233742441803164</v>
      </c>
      <c r="J2702" s="12">
        <v>1885</v>
      </c>
      <c r="K2702" s="12">
        <v>705</v>
      </c>
      <c r="L2702" s="13">
        <f t="shared" si="127"/>
        <v>0.37400530503978779</v>
      </c>
      <c r="M2702" s="12">
        <v>505</v>
      </c>
      <c r="N2702" s="12">
        <v>200</v>
      </c>
      <c r="O2702" s="14" t="str">
        <f t="shared" si="128"/>
        <v>Ineligible</v>
      </c>
    </row>
    <row r="2703" spans="1:15" x14ac:dyDescent="0.2">
      <c r="A2703" s="11" t="s">
        <v>1859</v>
      </c>
      <c r="B2703" s="11">
        <v>3</v>
      </c>
      <c r="C2703" s="11" t="s">
        <v>2409</v>
      </c>
      <c r="D2703" s="11" t="s">
        <v>563</v>
      </c>
      <c r="E2703" s="11" t="s">
        <v>37</v>
      </c>
      <c r="F2703" s="11" t="s">
        <v>2413</v>
      </c>
      <c r="G2703" s="15">
        <v>757492</v>
      </c>
      <c r="H2703" s="15">
        <v>597873</v>
      </c>
      <c r="I2703" s="13">
        <f t="shared" si="126"/>
        <v>0.78927962275509178</v>
      </c>
      <c r="J2703" s="12">
        <v>1345</v>
      </c>
      <c r="K2703" s="12">
        <v>275</v>
      </c>
      <c r="L2703" s="13">
        <f t="shared" si="127"/>
        <v>0.20446096654275092</v>
      </c>
      <c r="M2703" s="12">
        <v>200</v>
      </c>
      <c r="N2703" s="12">
        <v>75</v>
      </c>
      <c r="O2703" s="14" t="str">
        <f t="shared" si="128"/>
        <v>Ineligible</v>
      </c>
    </row>
    <row r="2704" spans="1:15" x14ac:dyDescent="0.2">
      <c r="A2704" s="11" t="s">
        <v>1859</v>
      </c>
      <c r="B2704" s="11">
        <v>3</v>
      </c>
      <c r="C2704" s="11" t="s">
        <v>2414</v>
      </c>
      <c r="D2704" s="11" t="s">
        <v>2415</v>
      </c>
      <c r="E2704" s="11" t="s">
        <v>19</v>
      </c>
      <c r="F2704" s="11" t="s">
        <v>2416</v>
      </c>
      <c r="G2704" s="15">
        <v>0</v>
      </c>
      <c r="H2704" s="15">
        <v>0</v>
      </c>
      <c r="I2704" s="13" t="str">
        <f t="shared" si="126"/>
        <v>-</v>
      </c>
      <c r="J2704" s="12">
        <v>0</v>
      </c>
      <c r="K2704" s="12">
        <v>0</v>
      </c>
      <c r="L2704" s="13" t="str">
        <f t="shared" si="127"/>
        <v>-</v>
      </c>
      <c r="M2704" s="12">
        <v>0</v>
      </c>
      <c r="N2704" s="12">
        <v>0</v>
      </c>
      <c r="O2704" s="14" t="str">
        <f t="shared" si="128"/>
        <v>Ineligible</v>
      </c>
    </row>
    <row r="2705" spans="1:15" x14ac:dyDescent="0.2">
      <c r="A2705" s="11" t="s">
        <v>1859</v>
      </c>
      <c r="B2705" s="11">
        <v>3</v>
      </c>
      <c r="C2705" s="11" t="s">
        <v>2414</v>
      </c>
      <c r="D2705" s="11" t="s">
        <v>2415</v>
      </c>
      <c r="E2705" s="11" t="s">
        <v>21</v>
      </c>
      <c r="F2705" s="11" t="s">
        <v>2417</v>
      </c>
      <c r="G2705" s="15">
        <v>762520</v>
      </c>
      <c r="H2705" s="15">
        <v>653886</v>
      </c>
      <c r="I2705" s="13">
        <f t="shared" si="126"/>
        <v>0.85753291716938573</v>
      </c>
      <c r="J2705" s="12">
        <v>1800</v>
      </c>
      <c r="K2705" s="12">
        <v>475</v>
      </c>
      <c r="L2705" s="13">
        <f t="shared" si="127"/>
        <v>0.2638888888888889</v>
      </c>
      <c r="M2705" s="12">
        <v>380</v>
      </c>
      <c r="N2705" s="12">
        <v>95</v>
      </c>
      <c r="O2705" s="14" t="str">
        <f t="shared" si="128"/>
        <v>Ineligible</v>
      </c>
    </row>
    <row r="2706" spans="1:15" x14ac:dyDescent="0.2">
      <c r="A2706" s="11" t="s">
        <v>1859</v>
      </c>
      <c r="B2706" s="11">
        <v>3</v>
      </c>
      <c r="C2706" s="11" t="s">
        <v>2418</v>
      </c>
      <c r="D2706" s="11" t="s">
        <v>567</v>
      </c>
      <c r="E2706" s="11" t="s">
        <v>21</v>
      </c>
      <c r="F2706" s="11" t="s">
        <v>2419</v>
      </c>
      <c r="G2706" s="15">
        <v>454635</v>
      </c>
      <c r="H2706" s="15">
        <v>378211</v>
      </c>
      <c r="I2706" s="13">
        <f t="shared" si="126"/>
        <v>0.8319003156378193</v>
      </c>
      <c r="J2706" s="12">
        <v>1365</v>
      </c>
      <c r="K2706" s="12">
        <v>500</v>
      </c>
      <c r="L2706" s="13">
        <f t="shared" si="127"/>
        <v>0.36630036630036628</v>
      </c>
      <c r="M2706" s="12">
        <v>315</v>
      </c>
      <c r="N2706" s="12">
        <v>185</v>
      </c>
      <c r="O2706" s="14" t="str">
        <f t="shared" si="128"/>
        <v>Ineligible</v>
      </c>
    </row>
    <row r="2707" spans="1:15" x14ac:dyDescent="0.2">
      <c r="A2707" s="11" t="s">
        <v>1859</v>
      </c>
      <c r="B2707" s="11">
        <v>3</v>
      </c>
      <c r="C2707" s="11" t="s">
        <v>2418</v>
      </c>
      <c r="D2707" s="11" t="s">
        <v>567</v>
      </c>
      <c r="E2707" s="11" t="s">
        <v>27</v>
      </c>
      <c r="F2707" s="11" t="s">
        <v>2420</v>
      </c>
      <c r="G2707" s="15">
        <v>561033</v>
      </c>
      <c r="H2707" s="15">
        <v>518839</v>
      </c>
      <c r="I2707" s="13">
        <f t="shared" si="126"/>
        <v>0.92479230277006874</v>
      </c>
      <c r="J2707" s="12">
        <v>940</v>
      </c>
      <c r="K2707" s="12">
        <v>320</v>
      </c>
      <c r="L2707" s="13">
        <f t="shared" si="127"/>
        <v>0.34042553191489361</v>
      </c>
      <c r="M2707" s="12">
        <v>295</v>
      </c>
      <c r="N2707" s="12">
        <v>25</v>
      </c>
      <c r="O2707" s="14" t="str">
        <f t="shared" si="128"/>
        <v>Ineligible</v>
      </c>
    </row>
    <row r="2708" spans="1:15" x14ac:dyDescent="0.2">
      <c r="A2708" s="11" t="s">
        <v>1859</v>
      </c>
      <c r="B2708" s="11">
        <v>3</v>
      </c>
      <c r="C2708" s="11" t="s">
        <v>2418</v>
      </c>
      <c r="D2708" s="11" t="s">
        <v>567</v>
      </c>
      <c r="E2708" s="11" t="s">
        <v>29</v>
      </c>
      <c r="F2708" s="11" t="s">
        <v>2421</v>
      </c>
      <c r="G2708" s="15">
        <v>495551</v>
      </c>
      <c r="H2708" s="15">
        <v>340178</v>
      </c>
      <c r="I2708" s="13">
        <f t="shared" si="126"/>
        <v>0.68646415807858319</v>
      </c>
      <c r="J2708" s="12">
        <v>680</v>
      </c>
      <c r="K2708" s="12">
        <v>170</v>
      </c>
      <c r="L2708" s="13">
        <f t="shared" si="127"/>
        <v>0.25</v>
      </c>
      <c r="M2708" s="12">
        <v>105</v>
      </c>
      <c r="N2708" s="12">
        <v>65</v>
      </c>
      <c r="O2708" s="14" t="str">
        <f t="shared" si="128"/>
        <v>Ineligible</v>
      </c>
    </row>
    <row r="2709" spans="1:15" x14ac:dyDescent="0.2">
      <c r="A2709" s="11" t="s">
        <v>1859</v>
      </c>
      <c r="B2709" s="11">
        <v>3</v>
      </c>
      <c r="C2709" s="11" t="s">
        <v>2418</v>
      </c>
      <c r="D2709" s="11" t="s">
        <v>567</v>
      </c>
      <c r="E2709" s="11" t="s">
        <v>37</v>
      </c>
      <c r="F2709" s="11" t="s">
        <v>2422</v>
      </c>
      <c r="G2709" s="15">
        <v>443297</v>
      </c>
      <c r="H2709" s="15">
        <v>401628</v>
      </c>
      <c r="I2709" s="13">
        <f t="shared" si="126"/>
        <v>0.90600207084640771</v>
      </c>
      <c r="J2709" s="12">
        <v>1065</v>
      </c>
      <c r="K2709" s="12">
        <v>465</v>
      </c>
      <c r="L2709" s="13">
        <f t="shared" si="127"/>
        <v>0.43661971830985913</v>
      </c>
      <c r="M2709" s="12">
        <v>365</v>
      </c>
      <c r="N2709" s="12">
        <v>100</v>
      </c>
      <c r="O2709" s="14" t="str">
        <f t="shared" si="128"/>
        <v>Ineligible</v>
      </c>
    </row>
    <row r="2710" spans="1:15" x14ac:dyDescent="0.2">
      <c r="A2710" s="11" t="s">
        <v>1859</v>
      </c>
      <c r="B2710" s="11">
        <v>3</v>
      </c>
      <c r="C2710" s="11" t="s">
        <v>2418</v>
      </c>
      <c r="D2710" s="11" t="s">
        <v>567</v>
      </c>
      <c r="E2710" s="11" t="s">
        <v>52</v>
      </c>
      <c r="F2710" s="11" t="s">
        <v>2423</v>
      </c>
      <c r="G2710" s="15">
        <v>348369</v>
      </c>
      <c r="H2710" s="15">
        <v>281876</v>
      </c>
      <c r="I2710" s="13">
        <f t="shared" si="126"/>
        <v>0.80913054835533582</v>
      </c>
      <c r="J2710" s="12">
        <v>725</v>
      </c>
      <c r="K2710" s="12">
        <v>400</v>
      </c>
      <c r="L2710" s="13">
        <f t="shared" si="127"/>
        <v>0.55172413793103448</v>
      </c>
      <c r="M2710" s="12">
        <v>265</v>
      </c>
      <c r="N2710" s="12">
        <v>135</v>
      </c>
      <c r="O2710" s="14" t="str">
        <f t="shared" si="128"/>
        <v>CD Eligible</v>
      </c>
    </row>
    <row r="2711" spans="1:15" x14ac:dyDescent="0.2">
      <c r="A2711" s="11" t="s">
        <v>1859</v>
      </c>
      <c r="B2711" s="11">
        <v>3</v>
      </c>
      <c r="C2711" s="11" t="s">
        <v>2424</v>
      </c>
      <c r="D2711" s="11" t="s">
        <v>2425</v>
      </c>
      <c r="E2711" s="11" t="s">
        <v>21</v>
      </c>
      <c r="F2711" s="11" t="s">
        <v>2426</v>
      </c>
      <c r="G2711" s="15">
        <v>366301</v>
      </c>
      <c r="H2711" s="15">
        <v>297746</v>
      </c>
      <c r="I2711" s="13">
        <f t="shared" si="126"/>
        <v>0.81284517377784937</v>
      </c>
      <c r="J2711" s="12">
        <v>970</v>
      </c>
      <c r="K2711" s="12">
        <v>515</v>
      </c>
      <c r="L2711" s="13">
        <f t="shared" si="127"/>
        <v>0.53092783505154639</v>
      </c>
      <c r="M2711" s="12">
        <v>250</v>
      </c>
      <c r="N2711" s="12">
        <v>265</v>
      </c>
      <c r="O2711" s="14" t="str">
        <f t="shared" si="128"/>
        <v>CD Eligible</v>
      </c>
    </row>
    <row r="2712" spans="1:15" x14ac:dyDescent="0.2">
      <c r="A2712" s="11" t="s">
        <v>1859</v>
      </c>
      <c r="B2712" s="11">
        <v>3</v>
      </c>
      <c r="C2712" s="11" t="s">
        <v>2424</v>
      </c>
      <c r="D2712" s="11" t="s">
        <v>2425</v>
      </c>
      <c r="E2712" s="11" t="s">
        <v>27</v>
      </c>
      <c r="F2712" s="11" t="s">
        <v>2427</v>
      </c>
      <c r="G2712" s="15">
        <v>589528</v>
      </c>
      <c r="H2712" s="15">
        <v>394533</v>
      </c>
      <c r="I2712" s="13">
        <f t="shared" si="126"/>
        <v>0.66923538831064855</v>
      </c>
      <c r="J2712" s="12">
        <v>1765</v>
      </c>
      <c r="K2712" s="12">
        <v>585</v>
      </c>
      <c r="L2712" s="13">
        <f t="shared" si="127"/>
        <v>0.33144475920679889</v>
      </c>
      <c r="M2712" s="12">
        <v>480</v>
      </c>
      <c r="N2712" s="12">
        <v>105</v>
      </c>
      <c r="O2712" s="14" t="str">
        <f t="shared" si="128"/>
        <v>Ineligible</v>
      </c>
    </row>
    <row r="2713" spans="1:15" x14ac:dyDescent="0.2">
      <c r="A2713" s="11" t="s">
        <v>1859</v>
      </c>
      <c r="B2713" s="11">
        <v>3</v>
      </c>
      <c r="C2713" s="11" t="s">
        <v>2424</v>
      </c>
      <c r="D2713" s="11" t="s">
        <v>2425</v>
      </c>
      <c r="E2713" s="11" t="s">
        <v>29</v>
      </c>
      <c r="F2713" s="11" t="s">
        <v>2428</v>
      </c>
      <c r="G2713" s="15">
        <v>491729</v>
      </c>
      <c r="H2713" s="15">
        <v>415953</v>
      </c>
      <c r="I2713" s="13">
        <f t="shared" si="126"/>
        <v>0.84589885892432626</v>
      </c>
      <c r="J2713" s="12">
        <v>1380</v>
      </c>
      <c r="K2713" s="12">
        <v>685</v>
      </c>
      <c r="L2713" s="13">
        <f t="shared" si="127"/>
        <v>0.49637681159420288</v>
      </c>
      <c r="M2713" s="12">
        <v>475</v>
      </c>
      <c r="N2713" s="12">
        <v>210</v>
      </c>
      <c r="O2713" s="14" t="str">
        <f t="shared" si="128"/>
        <v>Ineligible</v>
      </c>
    </row>
    <row r="2714" spans="1:15" x14ac:dyDescent="0.2">
      <c r="A2714" s="11" t="s">
        <v>1859</v>
      </c>
      <c r="B2714" s="11">
        <v>3</v>
      </c>
      <c r="C2714" s="11" t="s">
        <v>2429</v>
      </c>
      <c r="D2714" s="11" t="s">
        <v>570</v>
      </c>
      <c r="E2714" s="11" t="s">
        <v>21</v>
      </c>
      <c r="F2714" s="11" t="s">
        <v>2430</v>
      </c>
      <c r="G2714" s="15">
        <v>676472</v>
      </c>
      <c r="H2714" s="15">
        <v>620444</v>
      </c>
      <c r="I2714" s="13">
        <f t="shared" si="126"/>
        <v>0.91717617284972619</v>
      </c>
      <c r="J2714" s="12">
        <v>1365</v>
      </c>
      <c r="K2714" s="12">
        <v>475</v>
      </c>
      <c r="L2714" s="13">
        <f t="shared" si="127"/>
        <v>0.34798534798534797</v>
      </c>
      <c r="M2714" s="12">
        <v>230</v>
      </c>
      <c r="N2714" s="12">
        <v>245</v>
      </c>
      <c r="O2714" s="14" t="str">
        <f t="shared" si="128"/>
        <v>Ineligible</v>
      </c>
    </row>
    <row r="2715" spans="1:15" x14ac:dyDescent="0.2">
      <c r="A2715" s="11" t="s">
        <v>1859</v>
      </c>
      <c r="B2715" s="11">
        <v>3</v>
      </c>
      <c r="C2715" s="11" t="s">
        <v>2429</v>
      </c>
      <c r="D2715" s="11" t="s">
        <v>570</v>
      </c>
      <c r="E2715" s="11" t="s">
        <v>27</v>
      </c>
      <c r="F2715" s="11" t="s">
        <v>2431</v>
      </c>
      <c r="G2715" s="15">
        <v>452600</v>
      </c>
      <c r="H2715" s="15">
        <v>369694</v>
      </c>
      <c r="I2715" s="13">
        <f t="shared" si="126"/>
        <v>0.81682280159080867</v>
      </c>
      <c r="J2715" s="12">
        <v>740</v>
      </c>
      <c r="K2715" s="12">
        <v>155</v>
      </c>
      <c r="L2715" s="13">
        <f t="shared" si="127"/>
        <v>0.20945945945945946</v>
      </c>
      <c r="M2715" s="12">
        <v>105</v>
      </c>
      <c r="N2715" s="12">
        <v>50</v>
      </c>
      <c r="O2715" s="14" t="str">
        <f t="shared" si="128"/>
        <v>Ineligible</v>
      </c>
    </row>
    <row r="2716" spans="1:15" x14ac:dyDescent="0.2">
      <c r="A2716" s="11" t="s">
        <v>1859</v>
      </c>
      <c r="B2716" s="11">
        <v>3</v>
      </c>
      <c r="C2716" s="11" t="s">
        <v>2429</v>
      </c>
      <c r="D2716" s="11" t="s">
        <v>570</v>
      </c>
      <c r="E2716" s="11" t="s">
        <v>29</v>
      </c>
      <c r="F2716" s="11" t="s">
        <v>2432</v>
      </c>
      <c r="G2716" s="15">
        <v>455127</v>
      </c>
      <c r="H2716" s="15">
        <v>380306</v>
      </c>
      <c r="I2716" s="13">
        <f t="shared" si="126"/>
        <v>0.83560412807853635</v>
      </c>
      <c r="J2716" s="12">
        <v>685</v>
      </c>
      <c r="K2716" s="12">
        <v>105</v>
      </c>
      <c r="L2716" s="13">
        <f t="shared" si="127"/>
        <v>0.15328467153284672</v>
      </c>
      <c r="M2716" s="12">
        <v>85</v>
      </c>
      <c r="N2716" s="12">
        <v>20</v>
      </c>
      <c r="O2716" s="14" t="str">
        <f t="shared" si="128"/>
        <v>Ineligible</v>
      </c>
    </row>
    <row r="2717" spans="1:15" x14ac:dyDescent="0.2">
      <c r="A2717" s="11" t="s">
        <v>1859</v>
      </c>
      <c r="B2717" s="11">
        <v>3</v>
      </c>
      <c r="C2717" s="11" t="s">
        <v>2429</v>
      </c>
      <c r="D2717" s="11" t="s">
        <v>570</v>
      </c>
      <c r="E2717" s="11" t="s">
        <v>37</v>
      </c>
      <c r="F2717" s="11" t="s">
        <v>2433</v>
      </c>
      <c r="G2717" s="15">
        <v>380756</v>
      </c>
      <c r="H2717" s="15">
        <v>325813</v>
      </c>
      <c r="I2717" s="13">
        <f t="shared" si="126"/>
        <v>0.85570023847293275</v>
      </c>
      <c r="J2717" s="12">
        <v>1150</v>
      </c>
      <c r="K2717" s="12">
        <v>265</v>
      </c>
      <c r="L2717" s="13">
        <f t="shared" si="127"/>
        <v>0.23043478260869565</v>
      </c>
      <c r="M2717" s="12">
        <v>130</v>
      </c>
      <c r="N2717" s="12">
        <v>135</v>
      </c>
      <c r="O2717" s="14" t="str">
        <f t="shared" si="128"/>
        <v>Ineligible</v>
      </c>
    </row>
    <row r="2718" spans="1:15" x14ac:dyDescent="0.2">
      <c r="A2718" s="11" t="s">
        <v>1859</v>
      </c>
      <c r="B2718" s="11">
        <v>3</v>
      </c>
      <c r="C2718" s="11" t="s">
        <v>2434</v>
      </c>
      <c r="D2718" s="11" t="s">
        <v>2435</v>
      </c>
      <c r="E2718" s="11" t="s">
        <v>21</v>
      </c>
      <c r="F2718" s="11" t="s">
        <v>2436</v>
      </c>
      <c r="G2718" s="15">
        <v>724522</v>
      </c>
      <c r="H2718" s="15">
        <v>486296</v>
      </c>
      <c r="I2718" s="13">
        <f t="shared" si="126"/>
        <v>0.67119562967032054</v>
      </c>
      <c r="J2718" s="12">
        <v>2080</v>
      </c>
      <c r="K2718" s="12">
        <v>835</v>
      </c>
      <c r="L2718" s="13">
        <f t="shared" si="127"/>
        <v>0.40144230769230771</v>
      </c>
      <c r="M2718" s="12">
        <v>645</v>
      </c>
      <c r="N2718" s="12">
        <v>190</v>
      </c>
      <c r="O2718" s="14" t="str">
        <f t="shared" si="128"/>
        <v>Ineligible</v>
      </c>
    </row>
    <row r="2719" spans="1:15" x14ac:dyDescent="0.2">
      <c r="A2719" s="11" t="s">
        <v>1859</v>
      </c>
      <c r="B2719" s="11">
        <v>3</v>
      </c>
      <c r="C2719" s="11" t="s">
        <v>2434</v>
      </c>
      <c r="D2719" s="11" t="s">
        <v>2435</v>
      </c>
      <c r="E2719" s="11" t="s">
        <v>27</v>
      </c>
      <c r="F2719" s="11" t="s">
        <v>2437</v>
      </c>
      <c r="G2719" s="15">
        <v>554131</v>
      </c>
      <c r="H2719" s="15">
        <v>474419</v>
      </c>
      <c r="I2719" s="13">
        <f t="shared" si="126"/>
        <v>0.85614953864699861</v>
      </c>
      <c r="J2719" s="12">
        <v>1950</v>
      </c>
      <c r="K2719" s="12">
        <v>950</v>
      </c>
      <c r="L2719" s="13">
        <f t="shared" si="127"/>
        <v>0.48717948717948717</v>
      </c>
      <c r="M2719" s="12">
        <v>625</v>
      </c>
      <c r="N2719" s="12">
        <v>325</v>
      </c>
      <c r="O2719" s="14" t="str">
        <f t="shared" si="128"/>
        <v>Ineligible</v>
      </c>
    </row>
    <row r="2720" spans="1:15" x14ac:dyDescent="0.2">
      <c r="A2720" s="11" t="s">
        <v>1859</v>
      </c>
      <c r="B2720" s="11">
        <v>3</v>
      </c>
      <c r="C2720" s="11" t="s">
        <v>2438</v>
      </c>
      <c r="D2720" s="11" t="s">
        <v>2439</v>
      </c>
      <c r="E2720" s="11" t="s">
        <v>19</v>
      </c>
      <c r="F2720" s="11" t="s">
        <v>2440</v>
      </c>
      <c r="G2720" s="15">
        <v>0</v>
      </c>
      <c r="H2720" s="15">
        <v>0</v>
      </c>
      <c r="I2720" s="13" t="str">
        <f t="shared" si="126"/>
        <v>-</v>
      </c>
      <c r="J2720" s="12">
        <v>0</v>
      </c>
      <c r="K2720" s="12">
        <v>0</v>
      </c>
      <c r="L2720" s="13" t="str">
        <f t="shared" si="127"/>
        <v>-</v>
      </c>
      <c r="M2720" s="12">
        <v>0</v>
      </c>
      <c r="N2720" s="12">
        <v>0</v>
      </c>
      <c r="O2720" s="14" t="str">
        <f t="shared" si="128"/>
        <v>Ineligible</v>
      </c>
    </row>
    <row r="2721" spans="1:15" x14ac:dyDescent="0.2">
      <c r="A2721" s="11" t="s">
        <v>1859</v>
      </c>
      <c r="B2721" s="11">
        <v>3</v>
      </c>
      <c r="C2721" s="11" t="s">
        <v>2438</v>
      </c>
      <c r="D2721" s="11" t="s">
        <v>2439</v>
      </c>
      <c r="E2721" s="11" t="s">
        <v>21</v>
      </c>
      <c r="F2721" s="11" t="s">
        <v>2441</v>
      </c>
      <c r="G2721" s="15">
        <v>360053</v>
      </c>
      <c r="H2721" s="15">
        <v>338718</v>
      </c>
      <c r="I2721" s="13">
        <f t="shared" si="126"/>
        <v>0.94074483478821169</v>
      </c>
      <c r="J2721" s="12">
        <v>995</v>
      </c>
      <c r="K2721" s="12">
        <v>535</v>
      </c>
      <c r="L2721" s="13">
        <f t="shared" si="127"/>
        <v>0.53768844221105527</v>
      </c>
      <c r="M2721" s="12">
        <v>260</v>
      </c>
      <c r="N2721" s="12">
        <v>275</v>
      </c>
      <c r="O2721" s="14" t="str">
        <f t="shared" si="128"/>
        <v>CD Eligible</v>
      </c>
    </row>
    <row r="2722" spans="1:15" x14ac:dyDescent="0.2">
      <c r="A2722" s="11" t="s">
        <v>1859</v>
      </c>
      <c r="B2722" s="11">
        <v>3</v>
      </c>
      <c r="C2722" s="11" t="s">
        <v>2438</v>
      </c>
      <c r="D2722" s="11" t="s">
        <v>2439</v>
      </c>
      <c r="E2722" s="11" t="s">
        <v>27</v>
      </c>
      <c r="F2722" s="11" t="s">
        <v>2442</v>
      </c>
      <c r="G2722" s="15">
        <v>390676</v>
      </c>
      <c r="H2722" s="15">
        <v>312302</v>
      </c>
      <c r="I2722" s="13">
        <f t="shared" si="126"/>
        <v>0.79938875180456437</v>
      </c>
      <c r="J2722" s="12">
        <v>915</v>
      </c>
      <c r="K2722" s="12">
        <v>330</v>
      </c>
      <c r="L2722" s="13">
        <f t="shared" si="127"/>
        <v>0.36065573770491804</v>
      </c>
      <c r="M2722" s="12">
        <v>235</v>
      </c>
      <c r="N2722" s="12">
        <v>95</v>
      </c>
      <c r="O2722" s="14" t="str">
        <f t="shared" si="128"/>
        <v>Ineligible</v>
      </c>
    </row>
    <row r="2723" spans="1:15" x14ac:dyDescent="0.2">
      <c r="A2723" s="11" t="s">
        <v>1859</v>
      </c>
      <c r="B2723" s="11">
        <v>3</v>
      </c>
      <c r="C2723" s="11" t="s">
        <v>2443</v>
      </c>
      <c r="D2723" s="11" t="s">
        <v>579</v>
      </c>
      <c r="E2723" s="11" t="s">
        <v>21</v>
      </c>
      <c r="F2723" s="11" t="s">
        <v>2444</v>
      </c>
      <c r="G2723" s="15">
        <v>92440</v>
      </c>
      <c r="H2723" s="15">
        <v>6525</v>
      </c>
      <c r="I2723" s="13">
        <f t="shared" si="126"/>
        <v>7.0586326265685853E-2</v>
      </c>
      <c r="J2723" s="12">
        <v>0</v>
      </c>
      <c r="K2723" s="12">
        <v>0</v>
      </c>
      <c r="L2723" s="13" t="str">
        <f t="shared" si="127"/>
        <v>-</v>
      </c>
      <c r="M2723" s="12">
        <v>0</v>
      </c>
      <c r="N2723" s="12">
        <v>0</v>
      </c>
      <c r="O2723" s="14" t="str">
        <f t="shared" si="128"/>
        <v>Ineligible</v>
      </c>
    </row>
    <row r="2724" spans="1:15" x14ac:dyDescent="0.2">
      <c r="A2724" s="11" t="s">
        <v>1859</v>
      </c>
      <c r="B2724" s="11">
        <v>3</v>
      </c>
      <c r="C2724" s="11" t="s">
        <v>2445</v>
      </c>
      <c r="D2724" s="11" t="s">
        <v>2446</v>
      </c>
      <c r="E2724" s="11" t="s">
        <v>19</v>
      </c>
      <c r="F2724" s="11" t="s">
        <v>2447</v>
      </c>
      <c r="G2724" s="15">
        <v>0</v>
      </c>
      <c r="H2724" s="15">
        <v>0</v>
      </c>
      <c r="I2724" s="13" t="str">
        <f t="shared" si="126"/>
        <v>-</v>
      </c>
      <c r="J2724" s="12">
        <v>0</v>
      </c>
      <c r="K2724" s="12">
        <v>0</v>
      </c>
      <c r="L2724" s="13" t="str">
        <f t="shared" si="127"/>
        <v>-</v>
      </c>
      <c r="M2724" s="12">
        <v>0</v>
      </c>
      <c r="N2724" s="12">
        <v>0</v>
      </c>
      <c r="O2724" s="14" t="str">
        <f t="shared" si="128"/>
        <v>Ineligible</v>
      </c>
    </row>
    <row r="2725" spans="1:15" x14ac:dyDescent="0.2">
      <c r="A2725" s="11" t="s">
        <v>1859</v>
      </c>
      <c r="B2725" s="11">
        <v>3</v>
      </c>
      <c r="C2725" s="11" t="s">
        <v>2445</v>
      </c>
      <c r="D2725" s="11" t="s">
        <v>2446</v>
      </c>
      <c r="E2725" s="11" t="s">
        <v>21</v>
      </c>
      <c r="F2725" s="11" t="s">
        <v>2448</v>
      </c>
      <c r="G2725" s="15">
        <v>358749</v>
      </c>
      <c r="H2725" s="15">
        <v>309127</v>
      </c>
      <c r="I2725" s="13">
        <f t="shared" si="126"/>
        <v>0.86168045067721444</v>
      </c>
      <c r="J2725" s="12">
        <v>1010</v>
      </c>
      <c r="K2725" s="12">
        <v>615</v>
      </c>
      <c r="L2725" s="13">
        <f t="shared" si="127"/>
        <v>0.6089108910891089</v>
      </c>
      <c r="M2725" s="12">
        <v>290</v>
      </c>
      <c r="N2725" s="12">
        <v>325</v>
      </c>
      <c r="O2725" s="14" t="str">
        <f t="shared" si="128"/>
        <v>CD Eligible</v>
      </c>
    </row>
    <row r="2726" spans="1:15" x14ac:dyDescent="0.2">
      <c r="A2726" s="11" t="s">
        <v>1859</v>
      </c>
      <c r="B2726" s="11">
        <v>3</v>
      </c>
      <c r="C2726" s="11" t="s">
        <v>2445</v>
      </c>
      <c r="D2726" s="11" t="s">
        <v>2446</v>
      </c>
      <c r="E2726" s="11" t="s">
        <v>27</v>
      </c>
      <c r="F2726" s="11" t="s">
        <v>2449</v>
      </c>
      <c r="G2726" s="15">
        <v>510368</v>
      </c>
      <c r="H2726" s="15">
        <v>462903</v>
      </c>
      <c r="I2726" s="13">
        <f t="shared" si="126"/>
        <v>0.9069984795284971</v>
      </c>
      <c r="J2726" s="12">
        <v>1315</v>
      </c>
      <c r="K2726" s="12">
        <v>625</v>
      </c>
      <c r="L2726" s="13">
        <f t="shared" si="127"/>
        <v>0.47528517110266161</v>
      </c>
      <c r="M2726" s="12">
        <v>440</v>
      </c>
      <c r="N2726" s="12">
        <v>185</v>
      </c>
      <c r="O2726" s="14" t="str">
        <f t="shared" si="128"/>
        <v>Ineligible</v>
      </c>
    </row>
    <row r="2727" spans="1:15" x14ac:dyDescent="0.2">
      <c r="A2727" s="11" t="s">
        <v>1859</v>
      </c>
      <c r="B2727" s="11">
        <v>3</v>
      </c>
      <c r="C2727" s="11" t="s">
        <v>2450</v>
      </c>
      <c r="D2727" s="11" t="s">
        <v>2451</v>
      </c>
      <c r="E2727" s="11" t="s">
        <v>21</v>
      </c>
      <c r="F2727" s="11" t="s">
        <v>2452</v>
      </c>
      <c r="G2727" s="15">
        <v>883742</v>
      </c>
      <c r="H2727" s="15">
        <v>0</v>
      </c>
      <c r="I2727" s="13">
        <f t="shared" si="126"/>
        <v>0</v>
      </c>
      <c r="J2727" s="12">
        <v>0</v>
      </c>
      <c r="K2727" s="12">
        <v>0</v>
      </c>
      <c r="L2727" s="13" t="str">
        <f t="shared" si="127"/>
        <v>-</v>
      </c>
      <c r="M2727" s="12">
        <v>0</v>
      </c>
      <c r="N2727" s="12">
        <v>0</v>
      </c>
      <c r="O2727" s="14" t="str">
        <f t="shared" si="128"/>
        <v>Ineligible</v>
      </c>
    </row>
    <row r="2728" spans="1:15" x14ac:dyDescent="0.2">
      <c r="A2728" s="11" t="s">
        <v>1859</v>
      </c>
      <c r="B2728" s="11">
        <v>3</v>
      </c>
      <c r="C2728" s="11" t="s">
        <v>2453</v>
      </c>
      <c r="D2728" s="11" t="s">
        <v>2454</v>
      </c>
      <c r="E2728" s="11" t="s">
        <v>21</v>
      </c>
      <c r="F2728" s="11" t="s">
        <v>2455</v>
      </c>
      <c r="G2728" s="15">
        <v>626422</v>
      </c>
      <c r="H2728" s="15">
        <v>361237</v>
      </c>
      <c r="I2728" s="13">
        <f t="shared" si="126"/>
        <v>0.57666716686195563</v>
      </c>
      <c r="J2728" s="12">
        <v>1500</v>
      </c>
      <c r="K2728" s="12">
        <v>1145</v>
      </c>
      <c r="L2728" s="13">
        <f t="shared" si="127"/>
        <v>0.76333333333333331</v>
      </c>
      <c r="M2728" s="12">
        <v>705</v>
      </c>
      <c r="N2728" s="12">
        <v>440</v>
      </c>
      <c r="O2728" s="14" t="str">
        <f t="shared" si="128"/>
        <v>CD Eligible</v>
      </c>
    </row>
    <row r="2729" spans="1:15" x14ac:dyDescent="0.2">
      <c r="A2729" s="11" t="s">
        <v>1859</v>
      </c>
      <c r="B2729" s="11">
        <v>3</v>
      </c>
      <c r="C2729" s="11" t="s">
        <v>2453</v>
      </c>
      <c r="D2729" s="11" t="s">
        <v>2454</v>
      </c>
      <c r="E2729" s="11" t="s">
        <v>27</v>
      </c>
      <c r="F2729" s="11" t="s">
        <v>2456</v>
      </c>
      <c r="G2729" s="15">
        <v>715138</v>
      </c>
      <c r="H2729" s="15">
        <v>526318</v>
      </c>
      <c r="I2729" s="13">
        <f t="shared" si="126"/>
        <v>0.73596704412295244</v>
      </c>
      <c r="J2729" s="12">
        <v>1525</v>
      </c>
      <c r="K2729" s="12">
        <v>945</v>
      </c>
      <c r="L2729" s="13">
        <f t="shared" si="127"/>
        <v>0.61967213114754094</v>
      </c>
      <c r="M2729" s="12">
        <v>560</v>
      </c>
      <c r="N2729" s="12">
        <v>385</v>
      </c>
      <c r="O2729" s="14" t="str">
        <f t="shared" si="128"/>
        <v>CD Eligible</v>
      </c>
    </row>
    <row r="2730" spans="1:15" x14ac:dyDescent="0.2">
      <c r="A2730" s="11" t="s">
        <v>1859</v>
      </c>
      <c r="B2730" s="11">
        <v>3</v>
      </c>
      <c r="C2730" s="11" t="s">
        <v>2457</v>
      </c>
      <c r="D2730" s="11" t="s">
        <v>2458</v>
      </c>
      <c r="E2730" s="11" t="s">
        <v>21</v>
      </c>
      <c r="F2730" s="11" t="s">
        <v>2459</v>
      </c>
      <c r="G2730" s="15">
        <v>788150</v>
      </c>
      <c r="H2730" s="15">
        <v>720425</v>
      </c>
      <c r="I2730" s="13">
        <f t="shared" si="126"/>
        <v>0.91407092558523129</v>
      </c>
      <c r="J2730" s="12">
        <v>1705</v>
      </c>
      <c r="K2730" s="12">
        <v>1590</v>
      </c>
      <c r="L2730" s="13">
        <f t="shared" si="127"/>
        <v>0.93255131964809379</v>
      </c>
      <c r="M2730" s="12">
        <v>1315</v>
      </c>
      <c r="N2730" s="12">
        <v>275</v>
      </c>
      <c r="O2730" s="14" t="str">
        <f t="shared" si="128"/>
        <v>CD Eligible</v>
      </c>
    </row>
    <row r="2731" spans="1:15" x14ac:dyDescent="0.2">
      <c r="A2731" s="11" t="s">
        <v>1859</v>
      </c>
      <c r="B2731" s="11">
        <v>3</v>
      </c>
      <c r="C2731" s="11" t="s">
        <v>2457</v>
      </c>
      <c r="D2731" s="11" t="s">
        <v>2458</v>
      </c>
      <c r="E2731" s="11" t="s">
        <v>27</v>
      </c>
      <c r="F2731" s="11" t="s">
        <v>2460</v>
      </c>
      <c r="G2731" s="15">
        <v>801733</v>
      </c>
      <c r="H2731" s="15">
        <v>581508</v>
      </c>
      <c r="I2731" s="13">
        <f t="shared" si="126"/>
        <v>0.72531378900456889</v>
      </c>
      <c r="J2731" s="12">
        <v>1445</v>
      </c>
      <c r="K2731" s="12">
        <v>715</v>
      </c>
      <c r="L2731" s="13">
        <f t="shared" si="127"/>
        <v>0.49480968858131485</v>
      </c>
      <c r="M2731" s="12">
        <v>305</v>
      </c>
      <c r="N2731" s="12">
        <v>410</v>
      </c>
      <c r="O2731" s="14" t="str">
        <f t="shared" si="128"/>
        <v>Ineligible</v>
      </c>
    </row>
    <row r="2732" spans="1:15" x14ac:dyDescent="0.2">
      <c r="A2732" s="11" t="s">
        <v>1859</v>
      </c>
      <c r="B2732" s="11">
        <v>3</v>
      </c>
      <c r="C2732" s="11" t="s">
        <v>2457</v>
      </c>
      <c r="D2732" s="11" t="s">
        <v>2458</v>
      </c>
      <c r="E2732" s="11" t="s">
        <v>29</v>
      </c>
      <c r="F2732" s="11" t="s">
        <v>2461</v>
      </c>
      <c r="G2732" s="15">
        <v>347378</v>
      </c>
      <c r="H2732" s="15">
        <v>270980</v>
      </c>
      <c r="I2732" s="13">
        <f t="shared" si="126"/>
        <v>0.78007242830576495</v>
      </c>
      <c r="J2732" s="12">
        <v>605</v>
      </c>
      <c r="K2732" s="12">
        <v>50</v>
      </c>
      <c r="L2732" s="13">
        <f t="shared" si="127"/>
        <v>8.2644628099173556E-2</v>
      </c>
      <c r="M2732" s="12">
        <v>45</v>
      </c>
      <c r="N2732" s="12">
        <v>5</v>
      </c>
      <c r="O2732" s="14" t="str">
        <f t="shared" si="128"/>
        <v>Ineligible</v>
      </c>
    </row>
    <row r="2733" spans="1:15" x14ac:dyDescent="0.2">
      <c r="A2733" s="11" t="s">
        <v>1859</v>
      </c>
      <c r="B2733" s="11">
        <v>3</v>
      </c>
      <c r="C2733" s="11" t="s">
        <v>2462</v>
      </c>
      <c r="D2733" s="11" t="s">
        <v>2463</v>
      </c>
      <c r="E2733" s="11" t="s">
        <v>21</v>
      </c>
      <c r="F2733" s="11" t="s">
        <v>2464</v>
      </c>
      <c r="G2733" s="15">
        <v>535206</v>
      </c>
      <c r="H2733" s="15">
        <v>421698</v>
      </c>
      <c r="I2733" s="13">
        <f t="shared" si="126"/>
        <v>0.78791717581641463</v>
      </c>
      <c r="J2733" s="12">
        <v>1770</v>
      </c>
      <c r="K2733" s="12">
        <v>1110</v>
      </c>
      <c r="L2733" s="13">
        <f t="shared" si="127"/>
        <v>0.6271186440677966</v>
      </c>
      <c r="M2733" s="12">
        <v>490</v>
      </c>
      <c r="N2733" s="12">
        <v>620</v>
      </c>
      <c r="O2733" s="14" t="str">
        <f t="shared" si="128"/>
        <v>CD Eligible</v>
      </c>
    </row>
    <row r="2734" spans="1:15" x14ac:dyDescent="0.2">
      <c r="A2734" s="11" t="s">
        <v>1859</v>
      </c>
      <c r="B2734" s="11">
        <v>3</v>
      </c>
      <c r="C2734" s="11" t="s">
        <v>2462</v>
      </c>
      <c r="D2734" s="11" t="s">
        <v>2463</v>
      </c>
      <c r="E2734" s="11" t="s">
        <v>27</v>
      </c>
      <c r="F2734" s="11" t="s">
        <v>2465</v>
      </c>
      <c r="G2734" s="15">
        <v>769823</v>
      </c>
      <c r="H2734" s="15">
        <v>472863</v>
      </c>
      <c r="I2734" s="13">
        <f t="shared" si="126"/>
        <v>0.61424898970282782</v>
      </c>
      <c r="J2734" s="12">
        <v>1745</v>
      </c>
      <c r="K2734" s="12">
        <v>1310</v>
      </c>
      <c r="L2734" s="13">
        <f t="shared" si="127"/>
        <v>0.75071633237822355</v>
      </c>
      <c r="M2734" s="12">
        <v>1140</v>
      </c>
      <c r="N2734" s="12">
        <v>170</v>
      </c>
      <c r="O2734" s="14" t="str">
        <f t="shared" si="128"/>
        <v>CD Eligible</v>
      </c>
    </row>
    <row r="2735" spans="1:15" x14ac:dyDescent="0.2">
      <c r="A2735" s="11" t="s">
        <v>1859</v>
      </c>
      <c r="B2735" s="11">
        <v>3</v>
      </c>
      <c r="C2735" s="11" t="s">
        <v>2466</v>
      </c>
      <c r="D2735" s="11" t="s">
        <v>2467</v>
      </c>
      <c r="E2735" s="11" t="s">
        <v>21</v>
      </c>
      <c r="F2735" s="11" t="s">
        <v>2468</v>
      </c>
      <c r="G2735" s="15">
        <v>490846</v>
      </c>
      <c r="H2735" s="15">
        <v>445246</v>
      </c>
      <c r="I2735" s="13">
        <f t="shared" si="126"/>
        <v>0.90709917163428044</v>
      </c>
      <c r="J2735" s="12">
        <v>670</v>
      </c>
      <c r="K2735" s="12">
        <v>305</v>
      </c>
      <c r="L2735" s="13">
        <f t="shared" si="127"/>
        <v>0.45522388059701491</v>
      </c>
      <c r="M2735" s="12">
        <v>210</v>
      </c>
      <c r="N2735" s="12">
        <v>95</v>
      </c>
      <c r="O2735" s="14" t="str">
        <f t="shared" si="128"/>
        <v>Ineligible</v>
      </c>
    </row>
    <row r="2736" spans="1:15" x14ac:dyDescent="0.2">
      <c r="A2736" s="11" t="s">
        <v>1859</v>
      </c>
      <c r="B2736" s="11">
        <v>3</v>
      </c>
      <c r="C2736" s="11" t="s">
        <v>2466</v>
      </c>
      <c r="D2736" s="11" t="s">
        <v>2467</v>
      </c>
      <c r="E2736" s="11" t="s">
        <v>27</v>
      </c>
      <c r="F2736" s="11" t="s">
        <v>2469</v>
      </c>
      <c r="G2736" s="15">
        <v>507330</v>
      </c>
      <c r="H2736" s="15">
        <v>385324</v>
      </c>
      <c r="I2736" s="13">
        <f t="shared" si="126"/>
        <v>0.7595135316263576</v>
      </c>
      <c r="J2736" s="12">
        <v>650</v>
      </c>
      <c r="K2736" s="12">
        <v>300</v>
      </c>
      <c r="L2736" s="13">
        <f t="shared" si="127"/>
        <v>0.46153846153846156</v>
      </c>
      <c r="M2736" s="12">
        <v>235</v>
      </c>
      <c r="N2736" s="12">
        <v>65</v>
      </c>
      <c r="O2736" s="14" t="str">
        <f t="shared" si="128"/>
        <v>Ineligible</v>
      </c>
    </row>
    <row r="2737" spans="1:15" x14ac:dyDescent="0.2">
      <c r="A2737" s="11" t="s">
        <v>1859</v>
      </c>
      <c r="B2737" s="11">
        <v>3</v>
      </c>
      <c r="C2737" s="11" t="s">
        <v>2466</v>
      </c>
      <c r="D2737" s="11" t="s">
        <v>2467</v>
      </c>
      <c r="E2737" s="11" t="s">
        <v>29</v>
      </c>
      <c r="F2737" s="11" t="s">
        <v>2470</v>
      </c>
      <c r="G2737" s="15">
        <v>668430</v>
      </c>
      <c r="H2737" s="15">
        <v>591203</v>
      </c>
      <c r="I2737" s="13">
        <f t="shared" si="126"/>
        <v>0.88446508983738015</v>
      </c>
      <c r="J2737" s="12">
        <v>990</v>
      </c>
      <c r="K2737" s="12">
        <v>110</v>
      </c>
      <c r="L2737" s="13">
        <f t="shared" si="127"/>
        <v>0.1111111111111111</v>
      </c>
      <c r="M2737" s="12">
        <v>55</v>
      </c>
      <c r="N2737" s="12">
        <v>55</v>
      </c>
      <c r="O2737" s="14" t="str">
        <f t="shared" si="128"/>
        <v>Ineligible</v>
      </c>
    </row>
    <row r="2738" spans="1:15" x14ac:dyDescent="0.2">
      <c r="A2738" s="11" t="s">
        <v>1859</v>
      </c>
      <c r="B2738" s="11">
        <v>3</v>
      </c>
      <c r="C2738" s="11" t="s">
        <v>2466</v>
      </c>
      <c r="D2738" s="11" t="s">
        <v>2467</v>
      </c>
      <c r="E2738" s="11" t="s">
        <v>37</v>
      </c>
      <c r="F2738" s="11" t="s">
        <v>2471</v>
      </c>
      <c r="G2738" s="15">
        <v>760938</v>
      </c>
      <c r="H2738" s="15">
        <v>544587</v>
      </c>
      <c r="I2738" s="13">
        <f t="shared" si="126"/>
        <v>0.71567854411266096</v>
      </c>
      <c r="J2738" s="12">
        <v>1105</v>
      </c>
      <c r="K2738" s="12">
        <v>455</v>
      </c>
      <c r="L2738" s="13">
        <f t="shared" si="127"/>
        <v>0.41176470588235292</v>
      </c>
      <c r="M2738" s="12">
        <v>310</v>
      </c>
      <c r="N2738" s="12">
        <v>145</v>
      </c>
      <c r="O2738" s="14" t="str">
        <f t="shared" si="128"/>
        <v>Ineligible</v>
      </c>
    </row>
    <row r="2739" spans="1:15" x14ac:dyDescent="0.2">
      <c r="A2739" s="11" t="s">
        <v>1859</v>
      </c>
      <c r="B2739" s="11">
        <v>3</v>
      </c>
      <c r="C2739" s="11" t="s">
        <v>2472</v>
      </c>
      <c r="D2739" s="11" t="s">
        <v>2473</v>
      </c>
      <c r="E2739" s="11" t="s">
        <v>21</v>
      </c>
      <c r="F2739" s="11" t="s">
        <v>2474</v>
      </c>
      <c r="G2739" s="15">
        <v>551541</v>
      </c>
      <c r="H2739" s="15">
        <v>321618</v>
      </c>
      <c r="I2739" s="13">
        <f t="shared" si="126"/>
        <v>0.58312618644851422</v>
      </c>
      <c r="J2739" s="12">
        <v>1190</v>
      </c>
      <c r="K2739" s="12">
        <v>785</v>
      </c>
      <c r="L2739" s="13">
        <f t="shared" si="127"/>
        <v>0.65966386554621848</v>
      </c>
      <c r="M2739" s="12">
        <v>525</v>
      </c>
      <c r="N2739" s="12">
        <v>260</v>
      </c>
      <c r="O2739" s="14" t="str">
        <f t="shared" si="128"/>
        <v>CD Eligible</v>
      </c>
    </row>
    <row r="2740" spans="1:15" x14ac:dyDescent="0.2">
      <c r="A2740" s="11" t="s">
        <v>1859</v>
      </c>
      <c r="B2740" s="11">
        <v>3</v>
      </c>
      <c r="C2740" s="11" t="s">
        <v>2472</v>
      </c>
      <c r="D2740" s="11" t="s">
        <v>2473</v>
      </c>
      <c r="E2740" s="11" t="s">
        <v>27</v>
      </c>
      <c r="F2740" s="11" t="s">
        <v>2475</v>
      </c>
      <c r="G2740" s="15">
        <v>789898</v>
      </c>
      <c r="H2740" s="15">
        <v>615012</v>
      </c>
      <c r="I2740" s="13">
        <f t="shared" si="126"/>
        <v>0.77859673021073605</v>
      </c>
      <c r="J2740" s="12">
        <v>2410</v>
      </c>
      <c r="K2740" s="12">
        <v>1730</v>
      </c>
      <c r="L2740" s="13">
        <f t="shared" si="127"/>
        <v>0.71784232365145229</v>
      </c>
      <c r="M2740" s="12">
        <v>1410</v>
      </c>
      <c r="N2740" s="12">
        <v>320</v>
      </c>
      <c r="O2740" s="14" t="str">
        <f t="shared" si="128"/>
        <v>CD Eligible</v>
      </c>
    </row>
    <row r="2741" spans="1:15" x14ac:dyDescent="0.2">
      <c r="A2741" s="11" t="s">
        <v>1859</v>
      </c>
      <c r="B2741" s="11">
        <v>3</v>
      </c>
      <c r="C2741" s="11" t="s">
        <v>2476</v>
      </c>
      <c r="D2741" s="11" t="s">
        <v>2477</v>
      </c>
      <c r="E2741" s="11" t="s">
        <v>21</v>
      </c>
      <c r="F2741" s="11" t="s">
        <v>2478</v>
      </c>
      <c r="G2741" s="15">
        <v>903100</v>
      </c>
      <c r="H2741" s="15">
        <v>573459</v>
      </c>
      <c r="I2741" s="13">
        <f t="shared" si="126"/>
        <v>0.63498948067766581</v>
      </c>
      <c r="J2741" s="12">
        <v>1380</v>
      </c>
      <c r="K2741" s="12">
        <v>360</v>
      </c>
      <c r="L2741" s="13">
        <f t="shared" si="127"/>
        <v>0.2608695652173913</v>
      </c>
      <c r="M2741" s="12">
        <v>180</v>
      </c>
      <c r="N2741" s="12">
        <v>180</v>
      </c>
      <c r="O2741" s="14" t="str">
        <f t="shared" si="128"/>
        <v>Ineligible</v>
      </c>
    </row>
    <row r="2742" spans="1:15" x14ac:dyDescent="0.2">
      <c r="A2742" s="11" t="s">
        <v>1859</v>
      </c>
      <c r="B2742" s="11">
        <v>3</v>
      </c>
      <c r="C2742" s="11" t="s">
        <v>2476</v>
      </c>
      <c r="D2742" s="11" t="s">
        <v>2477</v>
      </c>
      <c r="E2742" s="11" t="s">
        <v>27</v>
      </c>
      <c r="F2742" s="11" t="s">
        <v>2479</v>
      </c>
      <c r="G2742" s="15">
        <v>499034</v>
      </c>
      <c r="H2742" s="15">
        <v>429420</v>
      </c>
      <c r="I2742" s="13">
        <f t="shared" si="126"/>
        <v>0.86050249081224928</v>
      </c>
      <c r="J2742" s="12">
        <v>665</v>
      </c>
      <c r="K2742" s="12">
        <v>200</v>
      </c>
      <c r="L2742" s="13">
        <f t="shared" si="127"/>
        <v>0.3007518796992481</v>
      </c>
      <c r="M2742" s="12">
        <v>135</v>
      </c>
      <c r="N2742" s="12">
        <v>65</v>
      </c>
      <c r="O2742" s="14" t="str">
        <f t="shared" si="128"/>
        <v>Ineligible</v>
      </c>
    </row>
    <row r="2743" spans="1:15" x14ac:dyDescent="0.2">
      <c r="A2743" s="11" t="s">
        <v>1859</v>
      </c>
      <c r="B2743" s="11">
        <v>3</v>
      </c>
      <c r="C2743" s="11" t="s">
        <v>2476</v>
      </c>
      <c r="D2743" s="11" t="s">
        <v>2477</v>
      </c>
      <c r="E2743" s="11" t="s">
        <v>29</v>
      </c>
      <c r="F2743" s="11" t="s">
        <v>2480</v>
      </c>
      <c r="G2743" s="15">
        <v>437273</v>
      </c>
      <c r="H2743" s="15">
        <v>345186</v>
      </c>
      <c r="I2743" s="13">
        <f t="shared" si="126"/>
        <v>0.78940616045353817</v>
      </c>
      <c r="J2743" s="12">
        <v>645</v>
      </c>
      <c r="K2743" s="12">
        <v>120</v>
      </c>
      <c r="L2743" s="13">
        <f t="shared" si="127"/>
        <v>0.18604651162790697</v>
      </c>
      <c r="M2743" s="12">
        <v>75</v>
      </c>
      <c r="N2743" s="12">
        <v>45</v>
      </c>
      <c r="O2743" s="14" t="str">
        <f t="shared" si="128"/>
        <v>Ineligible</v>
      </c>
    </row>
    <row r="2744" spans="1:15" x14ac:dyDescent="0.2">
      <c r="A2744" s="11" t="s">
        <v>1859</v>
      </c>
      <c r="B2744" s="11">
        <v>3</v>
      </c>
      <c r="C2744" s="11" t="s">
        <v>2481</v>
      </c>
      <c r="D2744" s="11" t="s">
        <v>629</v>
      </c>
      <c r="E2744" s="11" t="s">
        <v>21</v>
      </c>
      <c r="F2744" s="11" t="s">
        <v>2482</v>
      </c>
      <c r="G2744" s="15">
        <v>438085</v>
      </c>
      <c r="H2744" s="15">
        <v>317437</v>
      </c>
      <c r="I2744" s="13">
        <f t="shared" si="126"/>
        <v>0.72460139014118263</v>
      </c>
      <c r="J2744" s="12">
        <v>1265</v>
      </c>
      <c r="K2744" s="12">
        <v>610</v>
      </c>
      <c r="L2744" s="13">
        <f t="shared" si="127"/>
        <v>0.48221343873517786</v>
      </c>
      <c r="M2744" s="12">
        <v>230</v>
      </c>
      <c r="N2744" s="12">
        <v>380</v>
      </c>
      <c r="O2744" s="14" t="str">
        <f t="shared" si="128"/>
        <v>Ineligible</v>
      </c>
    </row>
    <row r="2745" spans="1:15" x14ac:dyDescent="0.2">
      <c r="A2745" s="11" t="s">
        <v>1859</v>
      </c>
      <c r="B2745" s="11">
        <v>3</v>
      </c>
      <c r="C2745" s="11" t="s">
        <v>2481</v>
      </c>
      <c r="D2745" s="11" t="s">
        <v>629</v>
      </c>
      <c r="E2745" s="11" t="s">
        <v>27</v>
      </c>
      <c r="F2745" s="11" t="s">
        <v>2483</v>
      </c>
      <c r="G2745" s="15">
        <v>459790</v>
      </c>
      <c r="H2745" s="15">
        <v>403427</v>
      </c>
      <c r="I2745" s="13">
        <f t="shared" si="126"/>
        <v>0.87741577676765481</v>
      </c>
      <c r="J2745" s="12">
        <v>1285</v>
      </c>
      <c r="K2745" s="12">
        <v>465</v>
      </c>
      <c r="L2745" s="13">
        <f t="shared" si="127"/>
        <v>0.36186770428015563</v>
      </c>
      <c r="M2745" s="12">
        <v>375</v>
      </c>
      <c r="N2745" s="12">
        <v>90</v>
      </c>
      <c r="O2745" s="14" t="str">
        <f t="shared" si="128"/>
        <v>Ineligible</v>
      </c>
    </row>
    <row r="2746" spans="1:15" x14ac:dyDescent="0.2">
      <c r="A2746" s="11" t="s">
        <v>1859</v>
      </c>
      <c r="B2746" s="11">
        <v>3</v>
      </c>
      <c r="C2746" s="11" t="s">
        <v>2484</v>
      </c>
      <c r="D2746" s="11" t="s">
        <v>2485</v>
      </c>
      <c r="E2746" s="11" t="s">
        <v>21</v>
      </c>
      <c r="F2746" s="11" t="s">
        <v>2486</v>
      </c>
      <c r="G2746" s="15">
        <v>369408</v>
      </c>
      <c r="H2746" s="15">
        <v>336623</v>
      </c>
      <c r="I2746" s="13">
        <f t="shared" si="126"/>
        <v>0.91124989171864168</v>
      </c>
      <c r="J2746" s="12">
        <v>465</v>
      </c>
      <c r="K2746" s="12">
        <v>165</v>
      </c>
      <c r="L2746" s="13">
        <f t="shared" si="127"/>
        <v>0.35483870967741937</v>
      </c>
      <c r="M2746" s="12">
        <v>110</v>
      </c>
      <c r="N2746" s="12">
        <v>55</v>
      </c>
      <c r="O2746" s="14" t="str">
        <f t="shared" si="128"/>
        <v>Ineligible</v>
      </c>
    </row>
    <row r="2747" spans="1:15" x14ac:dyDescent="0.2">
      <c r="A2747" s="11" t="s">
        <v>1859</v>
      </c>
      <c r="B2747" s="11">
        <v>3</v>
      </c>
      <c r="C2747" s="11" t="s">
        <v>2484</v>
      </c>
      <c r="D2747" s="11" t="s">
        <v>2485</v>
      </c>
      <c r="E2747" s="11" t="s">
        <v>27</v>
      </c>
      <c r="F2747" s="11" t="s">
        <v>2487</v>
      </c>
      <c r="G2747" s="15">
        <v>276934.32</v>
      </c>
      <c r="H2747" s="15">
        <v>273101.73</v>
      </c>
      <c r="I2747" s="13">
        <f t="shared" si="126"/>
        <v>0.98616065354413274</v>
      </c>
      <c r="J2747" s="12">
        <v>1350</v>
      </c>
      <c r="K2747" s="12">
        <v>1180</v>
      </c>
      <c r="L2747" s="13">
        <f t="shared" si="127"/>
        <v>0.87407407407407411</v>
      </c>
      <c r="M2747" s="12">
        <v>990</v>
      </c>
      <c r="N2747" s="12">
        <v>190</v>
      </c>
      <c r="O2747" s="14" t="str">
        <f t="shared" si="128"/>
        <v>CD Eligible</v>
      </c>
    </row>
    <row r="2748" spans="1:15" x14ac:dyDescent="0.2">
      <c r="A2748" s="11" t="s">
        <v>1859</v>
      </c>
      <c r="B2748" s="11">
        <v>3</v>
      </c>
      <c r="C2748" s="11" t="s">
        <v>2484</v>
      </c>
      <c r="D2748" s="11" t="s">
        <v>2485</v>
      </c>
      <c r="E2748" s="11" t="s">
        <v>29</v>
      </c>
      <c r="F2748" s="11" t="s">
        <v>2488</v>
      </c>
      <c r="G2748" s="15">
        <v>341500.93</v>
      </c>
      <c r="H2748" s="15">
        <v>336774.79</v>
      </c>
      <c r="I2748" s="13">
        <f t="shared" si="126"/>
        <v>0.98616068190502437</v>
      </c>
      <c r="J2748" s="12">
        <v>1565</v>
      </c>
      <c r="K2748" s="12">
        <v>1480</v>
      </c>
      <c r="L2748" s="13">
        <f t="shared" si="127"/>
        <v>0.94568690095846641</v>
      </c>
      <c r="M2748" s="12">
        <v>1345</v>
      </c>
      <c r="N2748" s="12">
        <v>135</v>
      </c>
      <c r="O2748" s="14" t="str">
        <f t="shared" si="128"/>
        <v>CD Eligible</v>
      </c>
    </row>
    <row r="2749" spans="1:15" x14ac:dyDescent="0.2">
      <c r="A2749" s="11" t="s">
        <v>1859</v>
      </c>
      <c r="B2749" s="11">
        <v>3</v>
      </c>
      <c r="C2749" s="11" t="s">
        <v>2484</v>
      </c>
      <c r="D2749" s="11" t="s">
        <v>2485</v>
      </c>
      <c r="E2749" s="11" t="s">
        <v>37</v>
      </c>
      <c r="F2749" s="11" t="s">
        <v>2489</v>
      </c>
      <c r="G2749" s="15">
        <v>306465.03999999998</v>
      </c>
      <c r="H2749" s="15">
        <v>302223.77</v>
      </c>
      <c r="I2749" s="13">
        <f t="shared" si="126"/>
        <v>0.98616067268227414</v>
      </c>
      <c r="J2749" s="12">
        <v>990</v>
      </c>
      <c r="K2749" s="12">
        <v>990</v>
      </c>
      <c r="L2749" s="13">
        <f t="shared" si="127"/>
        <v>1</v>
      </c>
      <c r="M2749" s="12">
        <v>925</v>
      </c>
      <c r="N2749" s="12">
        <v>65</v>
      </c>
      <c r="O2749" s="14" t="str">
        <f t="shared" si="128"/>
        <v>CD Eligible</v>
      </c>
    </row>
    <row r="2750" spans="1:15" x14ac:dyDescent="0.2">
      <c r="A2750" s="11" t="s">
        <v>1859</v>
      </c>
      <c r="B2750" s="11">
        <v>3</v>
      </c>
      <c r="C2750" s="11" t="s">
        <v>2490</v>
      </c>
      <c r="D2750" s="11" t="s">
        <v>2491</v>
      </c>
      <c r="E2750" s="11" t="s">
        <v>21</v>
      </c>
      <c r="F2750" s="11" t="s">
        <v>2492</v>
      </c>
      <c r="G2750" s="15">
        <v>367019</v>
      </c>
      <c r="H2750" s="15">
        <v>348779</v>
      </c>
      <c r="I2750" s="13">
        <f t="shared" si="126"/>
        <v>0.9503023004258635</v>
      </c>
      <c r="J2750" s="12">
        <v>845</v>
      </c>
      <c r="K2750" s="12">
        <v>445</v>
      </c>
      <c r="L2750" s="13">
        <f t="shared" si="127"/>
        <v>0.52662721893491127</v>
      </c>
      <c r="M2750" s="12">
        <v>340</v>
      </c>
      <c r="N2750" s="12">
        <v>105</v>
      </c>
      <c r="O2750" s="14" t="str">
        <f t="shared" si="128"/>
        <v>CD Eligible</v>
      </c>
    </row>
    <row r="2751" spans="1:15" x14ac:dyDescent="0.2">
      <c r="A2751" s="11" t="s">
        <v>1859</v>
      </c>
      <c r="B2751" s="11">
        <v>3</v>
      </c>
      <c r="C2751" s="11" t="s">
        <v>2490</v>
      </c>
      <c r="D2751" s="11" t="s">
        <v>2491</v>
      </c>
      <c r="E2751" s="11" t="s">
        <v>27</v>
      </c>
      <c r="F2751" s="11" t="s">
        <v>2493</v>
      </c>
      <c r="G2751" s="15">
        <v>379377</v>
      </c>
      <c r="H2751" s="15">
        <v>375004</v>
      </c>
      <c r="I2751" s="13">
        <f t="shared" si="126"/>
        <v>0.98847320739001043</v>
      </c>
      <c r="J2751" s="12">
        <v>1225</v>
      </c>
      <c r="K2751" s="12">
        <v>435</v>
      </c>
      <c r="L2751" s="13">
        <f t="shared" si="127"/>
        <v>0.35510204081632651</v>
      </c>
      <c r="M2751" s="12">
        <v>195</v>
      </c>
      <c r="N2751" s="12">
        <v>240</v>
      </c>
      <c r="O2751" s="14" t="str">
        <f t="shared" si="128"/>
        <v>Ineligible</v>
      </c>
    </row>
    <row r="2752" spans="1:15" x14ac:dyDescent="0.2">
      <c r="A2752" s="11" t="s">
        <v>1859</v>
      </c>
      <c r="B2752" s="11">
        <v>3</v>
      </c>
      <c r="C2752" s="11" t="s">
        <v>2494</v>
      </c>
      <c r="D2752" s="11" t="s">
        <v>2495</v>
      </c>
      <c r="E2752" s="11" t="s">
        <v>21</v>
      </c>
      <c r="F2752" s="11" t="s">
        <v>2496</v>
      </c>
      <c r="G2752" s="15">
        <v>740262</v>
      </c>
      <c r="H2752" s="15">
        <v>552288</v>
      </c>
      <c r="I2752" s="13">
        <f t="shared" si="126"/>
        <v>0.74607098567804375</v>
      </c>
      <c r="J2752" s="12">
        <v>1320</v>
      </c>
      <c r="K2752" s="12">
        <v>640</v>
      </c>
      <c r="L2752" s="13">
        <f t="shared" si="127"/>
        <v>0.48484848484848486</v>
      </c>
      <c r="M2752" s="12">
        <v>435</v>
      </c>
      <c r="N2752" s="12">
        <v>205</v>
      </c>
      <c r="O2752" s="14" t="str">
        <f t="shared" si="128"/>
        <v>Ineligible</v>
      </c>
    </row>
    <row r="2753" spans="1:15" x14ac:dyDescent="0.2">
      <c r="A2753" s="11" t="s">
        <v>1859</v>
      </c>
      <c r="B2753" s="11">
        <v>3</v>
      </c>
      <c r="C2753" s="11" t="s">
        <v>2497</v>
      </c>
      <c r="D2753" s="11" t="s">
        <v>2498</v>
      </c>
      <c r="E2753" s="11" t="s">
        <v>21</v>
      </c>
      <c r="F2753" s="11" t="s">
        <v>2499</v>
      </c>
      <c r="G2753" s="15">
        <v>583956</v>
      </c>
      <c r="H2753" s="15">
        <v>488724</v>
      </c>
      <c r="I2753" s="13">
        <f t="shared" si="126"/>
        <v>0.83691921994122842</v>
      </c>
      <c r="J2753" s="12">
        <v>1095</v>
      </c>
      <c r="K2753" s="12">
        <v>480</v>
      </c>
      <c r="L2753" s="13">
        <f t="shared" si="127"/>
        <v>0.43835616438356162</v>
      </c>
      <c r="M2753" s="12">
        <v>265</v>
      </c>
      <c r="N2753" s="12">
        <v>215</v>
      </c>
      <c r="O2753" s="14" t="str">
        <f t="shared" si="128"/>
        <v>Ineligible</v>
      </c>
    </row>
    <row r="2754" spans="1:15" x14ac:dyDescent="0.2">
      <c r="A2754" s="11" t="s">
        <v>1859</v>
      </c>
      <c r="B2754" s="11">
        <v>3</v>
      </c>
      <c r="C2754" s="11" t="s">
        <v>2497</v>
      </c>
      <c r="D2754" s="11" t="s">
        <v>2498</v>
      </c>
      <c r="E2754" s="11" t="s">
        <v>27</v>
      </c>
      <c r="F2754" s="11" t="s">
        <v>2500</v>
      </c>
      <c r="G2754" s="15">
        <v>558790</v>
      </c>
      <c r="H2754" s="15">
        <v>523637</v>
      </c>
      <c r="I2754" s="13">
        <f t="shared" si="126"/>
        <v>0.93709085703036921</v>
      </c>
      <c r="J2754" s="12">
        <v>1780</v>
      </c>
      <c r="K2754" s="12">
        <v>960</v>
      </c>
      <c r="L2754" s="13">
        <f t="shared" si="127"/>
        <v>0.5393258426966292</v>
      </c>
      <c r="M2754" s="12">
        <v>735</v>
      </c>
      <c r="N2754" s="12">
        <v>225</v>
      </c>
      <c r="O2754" s="14" t="str">
        <f t="shared" si="128"/>
        <v>CD Eligible</v>
      </c>
    </row>
    <row r="2755" spans="1:15" x14ac:dyDescent="0.2">
      <c r="A2755" s="11" t="s">
        <v>1859</v>
      </c>
      <c r="B2755" s="11">
        <v>3</v>
      </c>
      <c r="C2755" s="11" t="s">
        <v>2501</v>
      </c>
      <c r="D2755" s="11" t="s">
        <v>2502</v>
      </c>
      <c r="E2755" s="11" t="s">
        <v>21</v>
      </c>
      <c r="F2755" s="11" t="s">
        <v>2503</v>
      </c>
      <c r="G2755" s="15">
        <v>635829</v>
      </c>
      <c r="H2755" s="15">
        <v>495039</v>
      </c>
      <c r="I2755" s="13">
        <f t="shared" si="126"/>
        <v>0.7785725407302907</v>
      </c>
      <c r="J2755" s="12">
        <v>1790</v>
      </c>
      <c r="K2755" s="12">
        <v>1275</v>
      </c>
      <c r="L2755" s="13">
        <f t="shared" si="127"/>
        <v>0.71229050279329609</v>
      </c>
      <c r="M2755" s="12">
        <v>890</v>
      </c>
      <c r="N2755" s="12">
        <v>385</v>
      </c>
      <c r="O2755" s="14" t="str">
        <f t="shared" si="128"/>
        <v>CD Eligible</v>
      </c>
    </row>
    <row r="2756" spans="1:15" x14ac:dyDescent="0.2">
      <c r="A2756" s="11" t="s">
        <v>1859</v>
      </c>
      <c r="B2756" s="11">
        <v>3</v>
      </c>
      <c r="C2756" s="11" t="s">
        <v>2501</v>
      </c>
      <c r="D2756" s="11" t="s">
        <v>2502</v>
      </c>
      <c r="E2756" s="11" t="s">
        <v>27</v>
      </c>
      <c r="F2756" s="11" t="s">
        <v>2504</v>
      </c>
      <c r="G2756" s="15">
        <v>572099</v>
      </c>
      <c r="H2756" s="15">
        <v>455359</v>
      </c>
      <c r="I2756" s="13">
        <f t="shared" si="126"/>
        <v>0.79594440822305235</v>
      </c>
      <c r="J2756" s="12">
        <v>1985</v>
      </c>
      <c r="K2756" s="12">
        <v>1570</v>
      </c>
      <c r="L2756" s="13">
        <f t="shared" si="127"/>
        <v>0.79093198992443325</v>
      </c>
      <c r="M2756" s="12">
        <v>1185</v>
      </c>
      <c r="N2756" s="12">
        <v>385</v>
      </c>
      <c r="O2756" s="14" t="str">
        <f t="shared" si="128"/>
        <v>CD Eligible</v>
      </c>
    </row>
    <row r="2757" spans="1:15" x14ac:dyDescent="0.2">
      <c r="A2757" s="11" t="s">
        <v>1859</v>
      </c>
      <c r="B2757" s="11">
        <v>3</v>
      </c>
      <c r="C2757" s="11" t="s">
        <v>2501</v>
      </c>
      <c r="D2757" s="11" t="s">
        <v>2502</v>
      </c>
      <c r="E2757" s="11" t="s">
        <v>29</v>
      </c>
      <c r="F2757" s="11" t="s">
        <v>2505</v>
      </c>
      <c r="G2757" s="15">
        <v>691850</v>
      </c>
      <c r="H2757" s="15">
        <v>545893</v>
      </c>
      <c r="I2757" s="13">
        <f t="shared" si="126"/>
        <v>0.78903375009033749</v>
      </c>
      <c r="J2757" s="12">
        <v>1350</v>
      </c>
      <c r="K2757" s="12">
        <v>835</v>
      </c>
      <c r="L2757" s="13">
        <f t="shared" si="127"/>
        <v>0.61851851851851847</v>
      </c>
      <c r="M2757" s="12">
        <v>570</v>
      </c>
      <c r="N2757" s="12">
        <v>265</v>
      </c>
      <c r="O2757" s="14" t="str">
        <f t="shared" si="128"/>
        <v>CD Eligible</v>
      </c>
    </row>
    <row r="2758" spans="1:15" x14ac:dyDescent="0.2">
      <c r="A2758" s="11" t="s">
        <v>1859</v>
      </c>
      <c r="B2758" s="11">
        <v>3</v>
      </c>
      <c r="C2758" s="11" t="s">
        <v>2506</v>
      </c>
      <c r="D2758" s="11" t="s">
        <v>2507</v>
      </c>
      <c r="E2758" s="11" t="s">
        <v>21</v>
      </c>
      <c r="F2758" s="11" t="s">
        <v>2508</v>
      </c>
      <c r="G2758" s="15">
        <v>1104420</v>
      </c>
      <c r="H2758" s="15">
        <v>519341</v>
      </c>
      <c r="I2758" s="13">
        <f t="shared" si="126"/>
        <v>0.47023867731478969</v>
      </c>
      <c r="J2758" s="12">
        <v>770</v>
      </c>
      <c r="K2758" s="12">
        <v>580</v>
      </c>
      <c r="L2758" s="13">
        <f t="shared" si="127"/>
        <v>0.75324675324675328</v>
      </c>
      <c r="M2758" s="12">
        <v>420</v>
      </c>
      <c r="N2758" s="12">
        <v>160</v>
      </c>
      <c r="O2758" s="14" t="str">
        <f t="shared" si="128"/>
        <v>Ineligible</v>
      </c>
    </row>
    <row r="2759" spans="1:15" x14ac:dyDescent="0.2">
      <c r="A2759" s="11" t="s">
        <v>1859</v>
      </c>
      <c r="B2759" s="11">
        <v>3</v>
      </c>
      <c r="C2759" s="11" t="s">
        <v>2506</v>
      </c>
      <c r="D2759" s="11" t="s">
        <v>2507</v>
      </c>
      <c r="E2759" s="11" t="s">
        <v>27</v>
      </c>
      <c r="F2759" s="11" t="s">
        <v>2509</v>
      </c>
      <c r="G2759" s="15">
        <v>419589</v>
      </c>
      <c r="H2759" s="15">
        <v>328229</v>
      </c>
      <c r="I2759" s="13">
        <f t="shared" ref="I2759:I2822" si="129">IFERROR(H2759/G2759,"-")</f>
        <v>0.78226311938587523</v>
      </c>
      <c r="J2759" s="12">
        <v>710</v>
      </c>
      <c r="K2759" s="12">
        <v>400</v>
      </c>
      <c r="L2759" s="13">
        <f t="shared" ref="L2759:L2822" si="130">IFERROR(K2759/J2759,"-")</f>
        <v>0.56338028169014087</v>
      </c>
      <c r="M2759" s="12">
        <v>240</v>
      </c>
      <c r="N2759" s="12">
        <v>160</v>
      </c>
      <c r="O2759" s="14" t="str">
        <f t="shared" ref="O2759:O2822" si="131">IFERROR(IF(OR(I2759="-",L2759="-"),"Ineligible",IF(AND(L2759&gt;0.51,I2759&gt;0.5),"CD Eligible","Ineligible")),"Ineligible")</f>
        <v>CD Eligible</v>
      </c>
    </row>
    <row r="2760" spans="1:15" x14ac:dyDescent="0.2">
      <c r="A2760" s="11" t="s">
        <v>1859</v>
      </c>
      <c r="B2760" s="11">
        <v>3</v>
      </c>
      <c r="C2760" s="11" t="s">
        <v>2506</v>
      </c>
      <c r="D2760" s="11" t="s">
        <v>2507</v>
      </c>
      <c r="E2760" s="11" t="s">
        <v>29</v>
      </c>
      <c r="F2760" s="11" t="s">
        <v>2510</v>
      </c>
      <c r="G2760" s="15">
        <v>762354</v>
      </c>
      <c r="H2760" s="15">
        <v>469378</v>
      </c>
      <c r="I2760" s="13">
        <f t="shared" si="129"/>
        <v>0.61569559548451247</v>
      </c>
      <c r="J2760" s="12">
        <v>1330</v>
      </c>
      <c r="K2760" s="12">
        <v>450</v>
      </c>
      <c r="L2760" s="13">
        <f t="shared" si="130"/>
        <v>0.33834586466165412</v>
      </c>
      <c r="M2760" s="12">
        <v>385</v>
      </c>
      <c r="N2760" s="12">
        <v>65</v>
      </c>
      <c r="O2760" s="14" t="str">
        <f t="shared" si="131"/>
        <v>Ineligible</v>
      </c>
    </row>
    <row r="2761" spans="1:15" x14ac:dyDescent="0.2">
      <c r="A2761" s="11" t="s">
        <v>1859</v>
      </c>
      <c r="B2761" s="11">
        <v>3</v>
      </c>
      <c r="C2761" s="11" t="s">
        <v>2511</v>
      </c>
      <c r="D2761" s="11" t="s">
        <v>2512</v>
      </c>
      <c r="E2761" s="11" t="s">
        <v>21</v>
      </c>
      <c r="F2761" s="11" t="s">
        <v>2513</v>
      </c>
      <c r="G2761" s="15">
        <v>701717</v>
      </c>
      <c r="H2761" s="15">
        <v>492552</v>
      </c>
      <c r="I2761" s="13">
        <f t="shared" si="129"/>
        <v>0.70192399500083369</v>
      </c>
      <c r="J2761" s="12">
        <v>1825</v>
      </c>
      <c r="K2761" s="12">
        <v>1575</v>
      </c>
      <c r="L2761" s="13">
        <f t="shared" si="130"/>
        <v>0.86301369863013699</v>
      </c>
      <c r="M2761" s="12">
        <v>1260</v>
      </c>
      <c r="N2761" s="12">
        <v>315</v>
      </c>
      <c r="O2761" s="14" t="str">
        <f t="shared" si="131"/>
        <v>CD Eligible</v>
      </c>
    </row>
    <row r="2762" spans="1:15" x14ac:dyDescent="0.2">
      <c r="A2762" s="11" t="s">
        <v>1859</v>
      </c>
      <c r="B2762" s="11">
        <v>3</v>
      </c>
      <c r="C2762" s="11" t="s">
        <v>2511</v>
      </c>
      <c r="D2762" s="11" t="s">
        <v>2512</v>
      </c>
      <c r="E2762" s="11" t="s">
        <v>27</v>
      </c>
      <c r="F2762" s="11" t="s">
        <v>2514</v>
      </c>
      <c r="G2762" s="15">
        <v>738013</v>
      </c>
      <c r="H2762" s="15">
        <v>298234</v>
      </c>
      <c r="I2762" s="13">
        <f t="shared" si="129"/>
        <v>0.40410399274809522</v>
      </c>
      <c r="J2762" s="12">
        <v>1550</v>
      </c>
      <c r="K2762" s="12">
        <v>1110</v>
      </c>
      <c r="L2762" s="13">
        <f t="shared" si="130"/>
        <v>0.71612903225806457</v>
      </c>
      <c r="M2762" s="12">
        <v>855</v>
      </c>
      <c r="N2762" s="12">
        <v>255</v>
      </c>
      <c r="O2762" s="14" t="str">
        <f t="shared" si="131"/>
        <v>Ineligible</v>
      </c>
    </row>
    <row r="2763" spans="1:15" x14ac:dyDescent="0.2">
      <c r="A2763" s="11" t="s">
        <v>1859</v>
      </c>
      <c r="B2763" s="11">
        <v>3</v>
      </c>
      <c r="C2763" s="11" t="s">
        <v>2515</v>
      </c>
      <c r="D2763" s="11" t="s">
        <v>648</v>
      </c>
      <c r="E2763" s="11" t="s">
        <v>21</v>
      </c>
      <c r="F2763" s="11" t="s">
        <v>2516</v>
      </c>
      <c r="G2763" s="15">
        <v>658846</v>
      </c>
      <c r="H2763" s="15">
        <v>507782</v>
      </c>
      <c r="I2763" s="13">
        <f t="shared" si="129"/>
        <v>0.77071424885329809</v>
      </c>
      <c r="J2763" s="12">
        <v>1220</v>
      </c>
      <c r="K2763" s="12">
        <v>745</v>
      </c>
      <c r="L2763" s="13">
        <f t="shared" si="130"/>
        <v>0.61065573770491799</v>
      </c>
      <c r="M2763" s="12">
        <v>635</v>
      </c>
      <c r="N2763" s="12">
        <v>110</v>
      </c>
      <c r="O2763" s="14" t="str">
        <f t="shared" si="131"/>
        <v>CD Eligible</v>
      </c>
    </row>
    <row r="2764" spans="1:15" x14ac:dyDescent="0.2">
      <c r="A2764" s="11" t="s">
        <v>1859</v>
      </c>
      <c r="B2764" s="11">
        <v>3</v>
      </c>
      <c r="C2764" s="11" t="s">
        <v>2515</v>
      </c>
      <c r="D2764" s="11" t="s">
        <v>648</v>
      </c>
      <c r="E2764" s="11" t="s">
        <v>27</v>
      </c>
      <c r="F2764" s="11" t="s">
        <v>2517</v>
      </c>
      <c r="G2764" s="15">
        <v>1413841</v>
      </c>
      <c r="H2764" s="15">
        <v>1301237</v>
      </c>
      <c r="I2764" s="13">
        <f t="shared" si="129"/>
        <v>0.92035596647713569</v>
      </c>
      <c r="J2764" s="12">
        <v>2120</v>
      </c>
      <c r="K2764" s="12">
        <v>1185</v>
      </c>
      <c r="L2764" s="13">
        <f t="shared" si="130"/>
        <v>0.55896226415094341</v>
      </c>
      <c r="M2764" s="12">
        <v>590</v>
      </c>
      <c r="N2764" s="12">
        <v>595</v>
      </c>
      <c r="O2764" s="14" t="str">
        <f t="shared" si="131"/>
        <v>CD Eligible</v>
      </c>
    </row>
    <row r="2765" spans="1:15" x14ac:dyDescent="0.2">
      <c r="A2765" s="11" t="s">
        <v>1859</v>
      </c>
      <c r="B2765" s="11">
        <v>3</v>
      </c>
      <c r="C2765" s="11" t="s">
        <v>2515</v>
      </c>
      <c r="D2765" s="11" t="s">
        <v>648</v>
      </c>
      <c r="E2765" s="11" t="s">
        <v>29</v>
      </c>
      <c r="F2765" s="11" t="s">
        <v>2518</v>
      </c>
      <c r="G2765" s="15">
        <v>917263</v>
      </c>
      <c r="H2765" s="15">
        <v>202314</v>
      </c>
      <c r="I2765" s="13">
        <f t="shared" si="129"/>
        <v>0.22056269575901349</v>
      </c>
      <c r="J2765" s="12">
        <v>0</v>
      </c>
      <c r="K2765" s="12">
        <v>0</v>
      </c>
      <c r="L2765" s="13" t="str">
        <f t="shared" si="130"/>
        <v>-</v>
      </c>
      <c r="M2765" s="12">
        <v>0</v>
      </c>
      <c r="N2765" s="12">
        <v>0</v>
      </c>
      <c r="O2765" s="14" t="str">
        <f t="shared" si="131"/>
        <v>Ineligible</v>
      </c>
    </row>
    <row r="2766" spans="1:15" x14ac:dyDescent="0.2">
      <c r="A2766" s="11" t="s">
        <v>1859</v>
      </c>
      <c r="B2766" s="11">
        <v>3</v>
      </c>
      <c r="C2766" s="11" t="s">
        <v>2515</v>
      </c>
      <c r="D2766" s="11" t="s">
        <v>648</v>
      </c>
      <c r="E2766" s="11" t="s">
        <v>37</v>
      </c>
      <c r="F2766" s="11" t="s">
        <v>2519</v>
      </c>
      <c r="G2766" s="15">
        <v>1324973</v>
      </c>
      <c r="H2766" s="15">
        <v>1002241</v>
      </c>
      <c r="I2766" s="13">
        <f t="shared" si="129"/>
        <v>0.75642371580402012</v>
      </c>
      <c r="J2766" s="12">
        <v>880</v>
      </c>
      <c r="K2766" s="12">
        <v>295</v>
      </c>
      <c r="L2766" s="13">
        <f t="shared" si="130"/>
        <v>0.33522727272727271</v>
      </c>
      <c r="M2766" s="12">
        <v>225</v>
      </c>
      <c r="N2766" s="12">
        <v>70</v>
      </c>
      <c r="O2766" s="14" t="str">
        <f t="shared" si="131"/>
        <v>Ineligible</v>
      </c>
    </row>
    <row r="2767" spans="1:15" x14ac:dyDescent="0.2">
      <c r="A2767" s="11" t="s">
        <v>1859</v>
      </c>
      <c r="B2767" s="11">
        <v>3</v>
      </c>
      <c r="C2767" s="11" t="s">
        <v>2520</v>
      </c>
      <c r="D2767" s="11" t="s">
        <v>654</v>
      </c>
      <c r="E2767" s="11" t="s">
        <v>21</v>
      </c>
      <c r="F2767" s="11" t="s">
        <v>2521</v>
      </c>
      <c r="G2767" s="15">
        <v>519229</v>
      </c>
      <c r="H2767" s="15">
        <v>359186</v>
      </c>
      <c r="I2767" s="13">
        <f t="shared" si="129"/>
        <v>0.69176798676499196</v>
      </c>
      <c r="J2767" s="12">
        <v>2055</v>
      </c>
      <c r="K2767" s="12">
        <v>1680</v>
      </c>
      <c r="L2767" s="13">
        <f t="shared" si="130"/>
        <v>0.81751824817518248</v>
      </c>
      <c r="M2767" s="12">
        <v>1150</v>
      </c>
      <c r="N2767" s="12">
        <v>530</v>
      </c>
      <c r="O2767" s="14" t="str">
        <f t="shared" si="131"/>
        <v>CD Eligible</v>
      </c>
    </row>
    <row r="2768" spans="1:15" x14ac:dyDescent="0.2">
      <c r="A2768" s="11" t="s">
        <v>1859</v>
      </c>
      <c r="B2768" s="11">
        <v>3</v>
      </c>
      <c r="C2768" s="11" t="s">
        <v>2520</v>
      </c>
      <c r="D2768" s="11" t="s">
        <v>654</v>
      </c>
      <c r="E2768" s="11" t="s">
        <v>27</v>
      </c>
      <c r="F2768" s="11" t="s">
        <v>2522</v>
      </c>
      <c r="G2768" s="15">
        <v>304627</v>
      </c>
      <c r="H2768" s="15">
        <v>256180</v>
      </c>
      <c r="I2768" s="13">
        <f t="shared" si="129"/>
        <v>0.84096288247594597</v>
      </c>
      <c r="J2768" s="12">
        <v>825</v>
      </c>
      <c r="K2768" s="12">
        <v>500</v>
      </c>
      <c r="L2768" s="13">
        <f t="shared" si="130"/>
        <v>0.60606060606060608</v>
      </c>
      <c r="M2768" s="12">
        <v>395</v>
      </c>
      <c r="N2768" s="12">
        <v>105</v>
      </c>
      <c r="O2768" s="14" t="str">
        <f t="shared" si="131"/>
        <v>CD Eligible</v>
      </c>
    </row>
    <row r="2769" spans="1:15" x14ac:dyDescent="0.2">
      <c r="A2769" s="11" t="s">
        <v>1859</v>
      </c>
      <c r="B2769" s="11">
        <v>3</v>
      </c>
      <c r="C2769" s="11" t="s">
        <v>2520</v>
      </c>
      <c r="D2769" s="11" t="s">
        <v>654</v>
      </c>
      <c r="E2769" s="11" t="s">
        <v>29</v>
      </c>
      <c r="F2769" s="11" t="s">
        <v>2523</v>
      </c>
      <c r="G2769" s="15">
        <v>546995</v>
      </c>
      <c r="H2769" s="15">
        <v>299399</v>
      </c>
      <c r="I2769" s="13">
        <f t="shared" si="129"/>
        <v>0.54735235239810232</v>
      </c>
      <c r="J2769" s="12">
        <v>870</v>
      </c>
      <c r="K2769" s="12">
        <v>485</v>
      </c>
      <c r="L2769" s="13">
        <f t="shared" si="130"/>
        <v>0.55747126436781613</v>
      </c>
      <c r="M2769" s="12">
        <v>295</v>
      </c>
      <c r="N2769" s="12">
        <v>190</v>
      </c>
      <c r="O2769" s="14" t="str">
        <f t="shared" si="131"/>
        <v>CD Eligible</v>
      </c>
    </row>
    <row r="2770" spans="1:15" x14ac:dyDescent="0.2">
      <c r="A2770" s="11" t="s">
        <v>1859</v>
      </c>
      <c r="B2770" s="11">
        <v>3</v>
      </c>
      <c r="C2770" s="11" t="s">
        <v>2524</v>
      </c>
      <c r="D2770" s="11" t="s">
        <v>657</v>
      </c>
      <c r="E2770" s="11" t="s">
        <v>21</v>
      </c>
      <c r="F2770" s="11" t="s">
        <v>2525</v>
      </c>
      <c r="G2770" s="15">
        <v>469659</v>
      </c>
      <c r="H2770" s="15">
        <v>385057</v>
      </c>
      <c r="I2770" s="13">
        <f t="shared" si="129"/>
        <v>0.81986505102638296</v>
      </c>
      <c r="J2770" s="12">
        <v>850</v>
      </c>
      <c r="K2770" s="12">
        <v>355</v>
      </c>
      <c r="L2770" s="13">
        <f t="shared" si="130"/>
        <v>0.41764705882352943</v>
      </c>
      <c r="M2770" s="12">
        <v>240</v>
      </c>
      <c r="N2770" s="12">
        <v>115</v>
      </c>
      <c r="O2770" s="14" t="str">
        <f t="shared" si="131"/>
        <v>Ineligible</v>
      </c>
    </row>
    <row r="2771" spans="1:15" x14ac:dyDescent="0.2">
      <c r="A2771" s="11" t="s">
        <v>1859</v>
      </c>
      <c r="B2771" s="11">
        <v>3</v>
      </c>
      <c r="C2771" s="11" t="s">
        <v>2524</v>
      </c>
      <c r="D2771" s="11" t="s">
        <v>657</v>
      </c>
      <c r="E2771" s="11" t="s">
        <v>27</v>
      </c>
      <c r="F2771" s="11" t="s">
        <v>2526</v>
      </c>
      <c r="G2771" s="15">
        <v>488118</v>
      </c>
      <c r="H2771" s="15">
        <v>420240</v>
      </c>
      <c r="I2771" s="13">
        <f t="shared" si="129"/>
        <v>0.86093936302287566</v>
      </c>
      <c r="J2771" s="12">
        <v>910</v>
      </c>
      <c r="K2771" s="12">
        <v>395</v>
      </c>
      <c r="L2771" s="13">
        <f t="shared" si="130"/>
        <v>0.43406593406593408</v>
      </c>
      <c r="M2771" s="12">
        <v>195</v>
      </c>
      <c r="N2771" s="12">
        <v>200</v>
      </c>
      <c r="O2771" s="14" t="str">
        <f t="shared" si="131"/>
        <v>Ineligible</v>
      </c>
    </row>
    <row r="2772" spans="1:15" x14ac:dyDescent="0.2">
      <c r="A2772" s="11" t="s">
        <v>1859</v>
      </c>
      <c r="B2772" s="11">
        <v>3</v>
      </c>
      <c r="C2772" s="11" t="s">
        <v>2524</v>
      </c>
      <c r="D2772" s="11" t="s">
        <v>657</v>
      </c>
      <c r="E2772" s="11" t="s">
        <v>29</v>
      </c>
      <c r="F2772" s="11" t="s">
        <v>2527</v>
      </c>
      <c r="G2772" s="15">
        <v>958552</v>
      </c>
      <c r="H2772" s="15">
        <v>834460</v>
      </c>
      <c r="I2772" s="13">
        <f t="shared" si="129"/>
        <v>0.87054223453709345</v>
      </c>
      <c r="J2772" s="12">
        <v>1410</v>
      </c>
      <c r="K2772" s="12">
        <v>250</v>
      </c>
      <c r="L2772" s="13">
        <f t="shared" si="130"/>
        <v>0.1773049645390071</v>
      </c>
      <c r="M2772" s="12">
        <v>215</v>
      </c>
      <c r="N2772" s="12">
        <v>35</v>
      </c>
      <c r="O2772" s="14" t="str">
        <f t="shared" si="131"/>
        <v>Ineligible</v>
      </c>
    </row>
    <row r="2773" spans="1:15" x14ac:dyDescent="0.2">
      <c r="A2773" s="11" t="s">
        <v>1859</v>
      </c>
      <c r="B2773" s="11">
        <v>3</v>
      </c>
      <c r="C2773" s="11" t="s">
        <v>2524</v>
      </c>
      <c r="D2773" s="11" t="s">
        <v>657</v>
      </c>
      <c r="E2773" s="11" t="s">
        <v>37</v>
      </c>
      <c r="F2773" s="11" t="s">
        <v>2528</v>
      </c>
      <c r="G2773" s="15">
        <v>482022</v>
      </c>
      <c r="H2773" s="15">
        <v>353460</v>
      </c>
      <c r="I2773" s="13">
        <f t="shared" si="129"/>
        <v>0.73328603258772418</v>
      </c>
      <c r="J2773" s="12">
        <v>1000</v>
      </c>
      <c r="K2773" s="12">
        <v>460</v>
      </c>
      <c r="L2773" s="13">
        <f t="shared" si="130"/>
        <v>0.46</v>
      </c>
      <c r="M2773" s="12">
        <v>250</v>
      </c>
      <c r="N2773" s="12">
        <v>210</v>
      </c>
      <c r="O2773" s="14" t="str">
        <f t="shared" si="131"/>
        <v>Ineligible</v>
      </c>
    </row>
    <row r="2774" spans="1:15" x14ac:dyDescent="0.2">
      <c r="A2774" s="11" t="s">
        <v>1859</v>
      </c>
      <c r="B2774" s="11">
        <v>3</v>
      </c>
      <c r="C2774" s="11" t="s">
        <v>2529</v>
      </c>
      <c r="D2774" s="11" t="s">
        <v>2530</v>
      </c>
      <c r="E2774" s="11" t="s">
        <v>21</v>
      </c>
      <c r="F2774" s="11" t="s">
        <v>2531</v>
      </c>
      <c r="G2774" s="15">
        <v>546918</v>
      </c>
      <c r="H2774" s="15">
        <v>487175</v>
      </c>
      <c r="I2774" s="13">
        <f t="shared" si="129"/>
        <v>0.89076424619412786</v>
      </c>
      <c r="J2774" s="12">
        <v>2185</v>
      </c>
      <c r="K2774" s="12">
        <v>1910</v>
      </c>
      <c r="L2774" s="13">
        <f t="shared" si="130"/>
        <v>0.87414187643020591</v>
      </c>
      <c r="M2774" s="12">
        <v>1275</v>
      </c>
      <c r="N2774" s="12">
        <v>635</v>
      </c>
      <c r="O2774" s="14" t="str">
        <f t="shared" si="131"/>
        <v>CD Eligible</v>
      </c>
    </row>
    <row r="2775" spans="1:15" x14ac:dyDescent="0.2">
      <c r="A2775" s="11" t="s">
        <v>1859</v>
      </c>
      <c r="B2775" s="11">
        <v>3</v>
      </c>
      <c r="C2775" s="11" t="s">
        <v>2529</v>
      </c>
      <c r="D2775" s="11" t="s">
        <v>2530</v>
      </c>
      <c r="E2775" s="11" t="s">
        <v>27</v>
      </c>
      <c r="F2775" s="11" t="s">
        <v>2532</v>
      </c>
      <c r="G2775" s="15">
        <v>620116</v>
      </c>
      <c r="H2775" s="15">
        <v>463045</v>
      </c>
      <c r="I2775" s="13">
        <f t="shared" si="129"/>
        <v>0.74670706770991235</v>
      </c>
      <c r="J2775" s="12">
        <v>1270</v>
      </c>
      <c r="K2775" s="12">
        <v>745</v>
      </c>
      <c r="L2775" s="13">
        <f t="shared" si="130"/>
        <v>0.58661417322834641</v>
      </c>
      <c r="M2775" s="12">
        <v>545</v>
      </c>
      <c r="N2775" s="12">
        <v>200</v>
      </c>
      <c r="O2775" s="14" t="str">
        <f t="shared" si="131"/>
        <v>CD Eligible</v>
      </c>
    </row>
    <row r="2776" spans="1:15" x14ac:dyDescent="0.2">
      <c r="A2776" s="11" t="s">
        <v>1859</v>
      </c>
      <c r="B2776" s="11">
        <v>3</v>
      </c>
      <c r="C2776" s="11" t="s">
        <v>2529</v>
      </c>
      <c r="D2776" s="11" t="s">
        <v>2530</v>
      </c>
      <c r="E2776" s="11" t="s">
        <v>29</v>
      </c>
      <c r="F2776" s="11" t="s">
        <v>2533</v>
      </c>
      <c r="G2776" s="15">
        <v>636503</v>
      </c>
      <c r="H2776" s="15">
        <v>356186</v>
      </c>
      <c r="I2776" s="13">
        <f t="shared" si="129"/>
        <v>0.55959830511403719</v>
      </c>
      <c r="J2776" s="12">
        <v>1530</v>
      </c>
      <c r="K2776" s="12">
        <v>1065</v>
      </c>
      <c r="L2776" s="13">
        <f t="shared" si="130"/>
        <v>0.69607843137254899</v>
      </c>
      <c r="M2776" s="12">
        <v>795</v>
      </c>
      <c r="N2776" s="12">
        <v>270</v>
      </c>
      <c r="O2776" s="14" t="str">
        <f t="shared" si="131"/>
        <v>CD Eligible</v>
      </c>
    </row>
    <row r="2777" spans="1:15" x14ac:dyDescent="0.2">
      <c r="A2777" s="11" t="s">
        <v>1859</v>
      </c>
      <c r="B2777" s="11">
        <v>3</v>
      </c>
      <c r="C2777" s="11" t="s">
        <v>2534</v>
      </c>
      <c r="D2777" s="11" t="s">
        <v>663</v>
      </c>
      <c r="E2777" s="11" t="s">
        <v>21</v>
      </c>
      <c r="F2777" s="11" t="s">
        <v>2535</v>
      </c>
      <c r="G2777" s="15">
        <v>249016</v>
      </c>
      <c r="H2777" s="15">
        <v>194489</v>
      </c>
      <c r="I2777" s="13">
        <f t="shared" si="129"/>
        <v>0.78103013460982429</v>
      </c>
      <c r="J2777" s="12">
        <v>615</v>
      </c>
      <c r="K2777" s="12">
        <v>145</v>
      </c>
      <c r="L2777" s="13">
        <f t="shared" si="130"/>
        <v>0.23577235772357724</v>
      </c>
      <c r="M2777" s="12">
        <v>100</v>
      </c>
      <c r="N2777" s="12">
        <v>45</v>
      </c>
      <c r="O2777" s="14" t="str">
        <f t="shared" si="131"/>
        <v>Ineligible</v>
      </c>
    </row>
    <row r="2778" spans="1:15" x14ac:dyDescent="0.2">
      <c r="A2778" s="11" t="s">
        <v>1859</v>
      </c>
      <c r="B2778" s="11">
        <v>3</v>
      </c>
      <c r="C2778" s="11" t="s">
        <v>2534</v>
      </c>
      <c r="D2778" s="11" t="s">
        <v>663</v>
      </c>
      <c r="E2778" s="11" t="s">
        <v>27</v>
      </c>
      <c r="F2778" s="11" t="s">
        <v>2536</v>
      </c>
      <c r="G2778" s="15">
        <v>593072</v>
      </c>
      <c r="H2778" s="15">
        <v>410280</v>
      </c>
      <c r="I2778" s="13">
        <f t="shared" si="129"/>
        <v>0.69178784363449974</v>
      </c>
      <c r="J2778" s="12">
        <v>690</v>
      </c>
      <c r="K2778" s="12">
        <v>180</v>
      </c>
      <c r="L2778" s="13">
        <f t="shared" si="130"/>
        <v>0.2608695652173913</v>
      </c>
      <c r="M2778" s="12">
        <v>70</v>
      </c>
      <c r="N2778" s="12">
        <v>110</v>
      </c>
      <c r="O2778" s="14" t="str">
        <f t="shared" si="131"/>
        <v>Ineligible</v>
      </c>
    </row>
    <row r="2779" spans="1:15" x14ac:dyDescent="0.2">
      <c r="A2779" s="11" t="s">
        <v>1859</v>
      </c>
      <c r="B2779" s="11">
        <v>3</v>
      </c>
      <c r="C2779" s="11" t="s">
        <v>2534</v>
      </c>
      <c r="D2779" s="11" t="s">
        <v>663</v>
      </c>
      <c r="E2779" s="11" t="s">
        <v>29</v>
      </c>
      <c r="F2779" s="11" t="s">
        <v>2537</v>
      </c>
      <c r="G2779" s="15">
        <v>860557</v>
      </c>
      <c r="H2779" s="15">
        <v>704005</v>
      </c>
      <c r="I2779" s="13">
        <f t="shared" si="129"/>
        <v>0.81808061522943865</v>
      </c>
      <c r="J2779" s="12">
        <v>1430</v>
      </c>
      <c r="K2779" s="12">
        <v>655</v>
      </c>
      <c r="L2779" s="13">
        <f t="shared" si="130"/>
        <v>0.45804195804195802</v>
      </c>
      <c r="M2779" s="12">
        <v>445</v>
      </c>
      <c r="N2779" s="12">
        <v>210</v>
      </c>
      <c r="O2779" s="14" t="str">
        <f t="shared" si="131"/>
        <v>Ineligible</v>
      </c>
    </row>
    <row r="2780" spans="1:15" x14ac:dyDescent="0.2">
      <c r="A2780" s="11" t="s">
        <v>1859</v>
      </c>
      <c r="B2780" s="11">
        <v>3</v>
      </c>
      <c r="C2780" s="11" t="s">
        <v>2534</v>
      </c>
      <c r="D2780" s="11" t="s">
        <v>663</v>
      </c>
      <c r="E2780" s="11" t="s">
        <v>37</v>
      </c>
      <c r="F2780" s="11" t="s">
        <v>2538</v>
      </c>
      <c r="G2780" s="15">
        <v>782729</v>
      </c>
      <c r="H2780" s="15">
        <v>587454</v>
      </c>
      <c r="I2780" s="13">
        <f t="shared" si="129"/>
        <v>0.75052029501909345</v>
      </c>
      <c r="J2780" s="12">
        <v>750</v>
      </c>
      <c r="K2780" s="12">
        <v>180</v>
      </c>
      <c r="L2780" s="13">
        <f t="shared" si="130"/>
        <v>0.24</v>
      </c>
      <c r="M2780" s="12">
        <v>110</v>
      </c>
      <c r="N2780" s="12">
        <v>70</v>
      </c>
      <c r="O2780" s="14" t="str">
        <f t="shared" si="131"/>
        <v>Ineligible</v>
      </c>
    </row>
    <row r="2781" spans="1:15" x14ac:dyDescent="0.2">
      <c r="A2781" s="11" t="s">
        <v>1859</v>
      </c>
      <c r="B2781" s="11">
        <v>3</v>
      </c>
      <c r="C2781" s="11" t="s">
        <v>2539</v>
      </c>
      <c r="D2781" s="11" t="s">
        <v>2540</v>
      </c>
      <c r="E2781" s="11" t="s">
        <v>21</v>
      </c>
      <c r="F2781" s="11" t="s">
        <v>2541</v>
      </c>
      <c r="G2781" s="15">
        <v>358877</v>
      </c>
      <c r="H2781" s="15">
        <v>293865</v>
      </c>
      <c r="I2781" s="13">
        <f t="shared" si="129"/>
        <v>0.81884601130749535</v>
      </c>
      <c r="J2781" s="12">
        <v>920</v>
      </c>
      <c r="K2781" s="12">
        <v>605</v>
      </c>
      <c r="L2781" s="13">
        <f t="shared" si="130"/>
        <v>0.65760869565217395</v>
      </c>
      <c r="M2781" s="12">
        <v>390</v>
      </c>
      <c r="N2781" s="12">
        <v>215</v>
      </c>
      <c r="O2781" s="14" t="str">
        <f t="shared" si="131"/>
        <v>CD Eligible</v>
      </c>
    </row>
    <row r="2782" spans="1:15" x14ac:dyDescent="0.2">
      <c r="A2782" s="11" t="s">
        <v>1859</v>
      </c>
      <c r="B2782" s="11">
        <v>3</v>
      </c>
      <c r="C2782" s="11" t="s">
        <v>2539</v>
      </c>
      <c r="D2782" s="11" t="s">
        <v>2540</v>
      </c>
      <c r="E2782" s="11" t="s">
        <v>27</v>
      </c>
      <c r="F2782" s="11" t="s">
        <v>2542</v>
      </c>
      <c r="G2782" s="15">
        <v>504434</v>
      </c>
      <c r="H2782" s="15">
        <v>405840</v>
      </c>
      <c r="I2782" s="13">
        <f t="shared" si="129"/>
        <v>0.80454529234746275</v>
      </c>
      <c r="J2782" s="12">
        <v>1060</v>
      </c>
      <c r="K2782" s="12">
        <v>420</v>
      </c>
      <c r="L2782" s="13">
        <f t="shared" si="130"/>
        <v>0.39622641509433965</v>
      </c>
      <c r="M2782" s="12">
        <v>245</v>
      </c>
      <c r="N2782" s="12">
        <v>175</v>
      </c>
      <c r="O2782" s="14" t="str">
        <f t="shared" si="131"/>
        <v>Ineligible</v>
      </c>
    </row>
    <row r="2783" spans="1:15" x14ac:dyDescent="0.2">
      <c r="A2783" s="11" t="s">
        <v>1859</v>
      </c>
      <c r="B2783" s="11">
        <v>3</v>
      </c>
      <c r="C2783" s="11" t="s">
        <v>2543</v>
      </c>
      <c r="D2783" s="11" t="s">
        <v>670</v>
      </c>
      <c r="E2783" s="11" t="s">
        <v>21</v>
      </c>
      <c r="F2783" s="11" t="s">
        <v>2544</v>
      </c>
      <c r="G2783" s="15">
        <v>422785</v>
      </c>
      <c r="H2783" s="15">
        <v>334078</v>
      </c>
      <c r="I2783" s="13">
        <f t="shared" si="129"/>
        <v>0.79018413614484906</v>
      </c>
      <c r="J2783" s="12">
        <v>545</v>
      </c>
      <c r="K2783" s="12">
        <v>170</v>
      </c>
      <c r="L2783" s="13">
        <f t="shared" si="130"/>
        <v>0.31192660550458717</v>
      </c>
      <c r="M2783" s="12">
        <v>75</v>
      </c>
      <c r="N2783" s="12">
        <v>95</v>
      </c>
      <c r="O2783" s="14" t="str">
        <f t="shared" si="131"/>
        <v>Ineligible</v>
      </c>
    </row>
    <row r="2784" spans="1:15" x14ac:dyDescent="0.2">
      <c r="A2784" s="11" t="s">
        <v>1859</v>
      </c>
      <c r="B2784" s="11">
        <v>3</v>
      </c>
      <c r="C2784" s="11" t="s">
        <v>2543</v>
      </c>
      <c r="D2784" s="11" t="s">
        <v>670</v>
      </c>
      <c r="E2784" s="11" t="s">
        <v>27</v>
      </c>
      <c r="F2784" s="11" t="s">
        <v>2545</v>
      </c>
      <c r="G2784" s="15">
        <v>430309</v>
      </c>
      <c r="H2784" s="15">
        <v>314510</v>
      </c>
      <c r="I2784" s="13">
        <f t="shared" si="129"/>
        <v>0.73089338126787962</v>
      </c>
      <c r="J2784" s="12">
        <v>730</v>
      </c>
      <c r="K2784" s="12">
        <v>345</v>
      </c>
      <c r="L2784" s="13">
        <f t="shared" si="130"/>
        <v>0.4726027397260274</v>
      </c>
      <c r="M2784" s="12">
        <v>235</v>
      </c>
      <c r="N2784" s="12">
        <v>110</v>
      </c>
      <c r="O2784" s="14" t="str">
        <f t="shared" si="131"/>
        <v>Ineligible</v>
      </c>
    </row>
    <row r="2785" spans="1:15" x14ac:dyDescent="0.2">
      <c r="A2785" s="11" t="s">
        <v>1859</v>
      </c>
      <c r="B2785" s="11">
        <v>3</v>
      </c>
      <c r="C2785" s="11" t="s">
        <v>2543</v>
      </c>
      <c r="D2785" s="11" t="s">
        <v>670</v>
      </c>
      <c r="E2785" s="11" t="s">
        <v>29</v>
      </c>
      <c r="F2785" s="11" t="s">
        <v>2546</v>
      </c>
      <c r="G2785" s="15">
        <v>1886112</v>
      </c>
      <c r="H2785" s="15">
        <v>849660</v>
      </c>
      <c r="I2785" s="13">
        <f t="shared" si="129"/>
        <v>0.45048226192293989</v>
      </c>
      <c r="J2785" s="12">
        <v>615</v>
      </c>
      <c r="K2785" s="12">
        <v>250</v>
      </c>
      <c r="L2785" s="13">
        <f t="shared" si="130"/>
        <v>0.4065040650406504</v>
      </c>
      <c r="M2785" s="12">
        <v>200</v>
      </c>
      <c r="N2785" s="12">
        <v>50</v>
      </c>
      <c r="O2785" s="14" t="str">
        <f t="shared" si="131"/>
        <v>Ineligible</v>
      </c>
    </row>
    <row r="2786" spans="1:15" x14ac:dyDescent="0.2">
      <c r="A2786" s="11" t="s">
        <v>1859</v>
      </c>
      <c r="B2786" s="11">
        <v>3</v>
      </c>
      <c r="C2786" s="11" t="s">
        <v>2543</v>
      </c>
      <c r="D2786" s="11" t="s">
        <v>670</v>
      </c>
      <c r="E2786" s="11" t="s">
        <v>37</v>
      </c>
      <c r="F2786" s="11" t="s">
        <v>2547</v>
      </c>
      <c r="G2786" s="15">
        <v>616609</v>
      </c>
      <c r="H2786" s="15">
        <v>545646</v>
      </c>
      <c r="I2786" s="13">
        <f t="shared" si="129"/>
        <v>0.88491410277825977</v>
      </c>
      <c r="J2786" s="12">
        <v>920</v>
      </c>
      <c r="K2786" s="12">
        <v>395</v>
      </c>
      <c r="L2786" s="13">
        <f t="shared" si="130"/>
        <v>0.42934782608695654</v>
      </c>
      <c r="M2786" s="12">
        <v>205</v>
      </c>
      <c r="N2786" s="12">
        <v>190</v>
      </c>
      <c r="O2786" s="14" t="str">
        <f t="shared" si="131"/>
        <v>Ineligible</v>
      </c>
    </row>
    <row r="2787" spans="1:15" x14ac:dyDescent="0.2">
      <c r="A2787" s="11" t="s">
        <v>1859</v>
      </c>
      <c r="B2787" s="11">
        <v>3</v>
      </c>
      <c r="C2787" s="11" t="s">
        <v>2548</v>
      </c>
      <c r="D2787" s="11" t="s">
        <v>678</v>
      </c>
      <c r="E2787" s="11" t="s">
        <v>21</v>
      </c>
      <c r="F2787" s="11" t="s">
        <v>2549</v>
      </c>
      <c r="G2787" s="15">
        <v>470053</v>
      </c>
      <c r="H2787" s="15">
        <v>376538</v>
      </c>
      <c r="I2787" s="13">
        <f t="shared" si="129"/>
        <v>0.80105434919041041</v>
      </c>
      <c r="J2787" s="12">
        <v>1115</v>
      </c>
      <c r="K2787" s="12">
        <v>780</v>
      </c>
      <c r="L2787" s="13">
        <f t="shared" si="130"/>
        <v>0.69955156950672648</v>
      </c>
      <c r="M2787" s="12">
        <v>415</v>
      </c>
      <c r="N2787" s="12">
        <v>365</v>
      </c>
      <c r="O2787" s="14" t="str">
        <f t="shared" si="131"/>
        <v>CD Eligible</v>
      </c>
    </row>
    <row r="2788" spans="1:15" x14ac:dyDescent="0.2">
      <c r="A2788" s="11" t="s">
        <v>1859</v>
      </c>
      <c r="B2788" s="11">
        <v>3</v>
      </c>
      <c r="C2788" s="11" t="s">
        <v>2548</v>
      </c>
      <c r="D2788" s="11" t="s">
        <v>678</v>
      </c>
      <c r="E2788" s="11" t="s">
        <v>27</v>
      </c>
      <c r="F2788" s="11" t="s">
        <v>2550</v>
      </c>
      <c r="G2788" s="15">
        <v>497034</v>
      </c>
      <c r="H2788" s="15">
        <v>417183</v>
      </c>
      <c r="I2788" s="13">
        <f t="shared" si="129"/>
        <v>0.83934499450741795</v>
      </c>
      <c r="J2788" s="12">
        <v>1100</v>
      </c>
      <c r="K2788" s="12">
        <v>530</v>
      </c>
      <c r="L2788" s="13">
        <f t="shared" si="130"/>
        <v>0.48181818181818181</v>
      </c>
      <c r="M2788" s="12">
        <v>360</v>
      </c>
      <c r="N2788" s="12">
        <v>170</v>
      </c>
      <c r="O2788" s="14" t="str">
        <f t="shared" si="131"/>
        <v>Ineligible</v>
      </c>
    </row>
    <row r="2789" spans="1:15" x14ac:dyDescent="0.2">
      <c r="A2789" s="11" t="s">
        <v>1859</v>
      </c>
      <c r="B2789" s="11">
        <v>3</v>
      </c>
      <c r="C2789" s="11" t="s">
        <v>2551</v>
      </c>
      <c r="D2789" s="11" t="s">
        <v>684</v>
      </c>
      <c r="E2789" s="11" t="s">
        <v>21</v>
      </c>
      <c r="F2789" s="11" t="s">
        <v>2552</v>
      </c>
      <c r="G2789" s="15">
        <v>480310</v>
      </c>
      <c r="H2789" s="15">
        <v>402163</v>
      </c>
      <c r="I2789" s="13">
        <f t="shared" si="129"/>
        <v>0.83729882784035314</v>
      </c>
      <c r="J2789" s="12">
        <v>960</v>
      </c>
      <c r="K2789" s="12">
        <v>320</v>
      </c>
      <c r="L2789" s="13">
        <f t="shared" si="130"/>
        <v>0.33333333333333331</v>
      </c>
      <c r="M2789" s="12">
        <v>100</v>
      </c>
      <c r="N2789" s="12">
        <v>220</v>
      </c>
      <c r="O2789" s="14" t="str">
        <f t="shared" si="131"/>
        <v>Ineligible</v>
      </c>
    </row>
    <row r="2790" spans="1:15" x14ac:dyDescent="0.2">
      <c r="A2790" s="11" t="s">
        <v>1859</v>
      </c>
      <c r="B2790" s="11">
        <v>3</v>
      </c>
      <c r="C2790" s="11" t="s">
        <v>2551</v>
      </c>
      <c r="D2790" s="11" t="s">
        <v>684</v>
      </c>
      <c r="E2790" s="11" t="s">
        <v>27</v>
      </c>
      <c r="F2790" s="11" t="s">
        <v>2553</v>
      </c>
      <c r="G2790" s="15">
        <v>729271</v>
      </c>
      <c r="H2790" s="15">
        <v>557488</v>
      </c>
      <c r="I2790" s="13">
        <f t="shared" si="129"/>
        <v>0.76444559018526725</v>
      </c>
      <c r="J2790" s="12">
        <v>920</v>
      </c>
      <c r="K2790" s="12">
        <v>345</v>
      </c>
      <c r="L2790" s="13">
        <f t="shared" si="130"/>
        <v>0.375</v>
      </c>
      <c r="M2790" s="12">
        <v>175</v>
      </c>
      <c r="N2790" s="12">
        <v>170</v>
      </c>
      <c r="O2790" s="14" t="str">
        <f t="shared" si="131"/>
        <v>Ineligible</v>
      </c>
    </row>
    <row r="2791" spans="1:15" x14ac:dyDescent="0.2">
      <c r="A2791" s="11" t="s">
        <v>1859</v>
      </c>
      <c r="B2791" s="11">
        <v>3</v>
      </c>
      <c r="C2791" s="11" t="s">
        <v>2551</v>
      </c>
      <c r="D2791" s="11" t="s">
        <v>684</v>
      </c>
      <c r="E2791" s="11" t="s">
        <v>29</v>
      </c>
      <c r="F2791" s="11" t="s">
        <v>2554</v>
      </c>
      <c r="G2791" s="15">
        <v>581327</v>
      </c>
      <c r="H2791" s="15">
        <v>502982</v>
      </c>
      <c r="I2791" s="13">
        <f t="shared" si="129"/>
        <v>0.8652307565277374</v>
      </c>
      <c r="J2791" s="12">
        <v>1140</v>
      </c>
      <c r="K2791" s="12">
        <v>525</v>
      </c>
      <c r="L2791" s="13">
        <f t="shared" si="130"/>
        <v>0.46052631578947367</v>
      </c>
      <c r="M2791" s="12">
        <v>365</v>
      </c>
      <c r="N2791" s="12">
        <v>160</v>
      </c>
      <c r="O2791" s="14" t="str">
        <f t="shared" si="131"/>
        <v>Ineligible</v>
      </c>
    </row>
    <row r="2792" spans="1:15" x14ac:dyDescent="0.2">
      <c r="A2792" s="11" t="s">
        <v>1859</v>
      </c>
      <c r="B2792" s="11">
        <v>3</v>
      </c>
      <c r="C2792" s="11" t="s">
        <v>2551</v>
      </c>
      <c r="D2792" s="11" t="s">
        <v>684</v>
      </c>
      <c r="E2792" s="11" t="s">
        <v>37</v>
      </c>
      <c r="F2792" s="11" t="s">
        <v>2555</v>
      </c>
      <c r="G2792" s="15">
        <v>500007</v>
      </c>
      <c r="H2792" s="15">
        <v>429185</v>
      </c>
      <c r="I2792" s="13">
        <f t="shared" si="129"/>
        <v>0.85835798298823818</v>
      </c>
      <c r="J2792" s="12">
        <v>870</v>
      </c>
      <c r="K2792" s="12">
        <v>240</v>
      </c>
      <c r="L2792" s="13">
        <f t="shared" si="130"/>
        <v>0.27586206896551724</v>
      </c>
      <c r="M2792" s="12">
        <v>165</v>
      </c>
      <c r="N2792" s="12">
        <v>75</v>
      </c>
      <c r="O2792" s="14" t="str">
        <f t="shared" si="131"/>
        <v>Ineligible</v>
      </c>
    </row>
    <row r="2793" spans="1:15" x14ac:dyDescent="0.2">
      <c r="A2793" s="11" t="s">
        <v>1859</v>
      </c>
      <c r="B2793" s="11">
        <v>3</v>
      </c>
      <c r="C2793" s="11" t="s">
        <v>2556</v>
      </c>
      <c r="D2793" s="11" t="s">
        <v>689</v>
      </c>
      <c r="E2793" s="11" t="s">
        <v>21</v>
      </c>
      <c r="F2793" s="11" t="s">
        <v>2557</v>
      </c>
      <c r="G2793" s="15">
        <v>383794</v>
      </c>
      <c r="H2793" s="15">
        <v>359280</v>
      </c>
      <c r="I2793" s="13">
        <f t="shared" si="129"/>
        <v>0.93612719323387028</v>
      </c>
      <c r="J2793" s="12">
        <v>1055</v>
      </c>
      <c r="K2793" s="12">
        <v>470</v>
      </c>
      <c r="L2793" s="13">
        <f t="shared" si="130"/>
        <v>0.44549763033175355</v>
      </c>
      <c r="M2793" s="12">
        <v>305</v>
      </c>
      <c r="N2793" s="12">
        <v>165</v>
      </c>
      <c r="O2793" s="14" t="str">
        <f t="shared" si="131"/>
        <v>Ineligible</v>
      </c>
    </row>
    <row r="2794" spans="1:15" x14ac:dyDescent="0.2">
      <c r="A2794" s="11" t="s">
        <v>1859</v>
      </c>
      <c r="B2794" s="11">
        <v>3</v>
      </c>
      <c r="C2794" s="11" t="s">
        <v>2556</v>
      </c>
      <c r="D2794" s="11" t="s">
        <v>689</v>
      </c>
      <c r="E2794" s="11" t="s">
        <v>27</v>
      </c>
      <c r="F2794" s="11" t="s">
        <v>2558</v>
      </c>
      <c r="G2794" s="15">
        <v>438885</v>
      </c>
      <c r="H2794" s="15">
        <v>408636</v>
      </c>
      <c r="I2794" s="13">
        <f t="shared" si="129"/>
        <v>0.93107761714344306</v>
      </c>
      <c r="J2794" s="12">
        <v>1080</v>
      </c>
      <c r="K2794" s="12">
        <v>180</v>
      </c>
      <c r="L2794" s="13">
        <f t="shared" si="130"/>
        <v>0.16666666666666666</v>
      </c>
      <c r="M2794" s="12">
        <v>110</v>
      </c>
      <c r="N2794" s="12">
        <v>70</v>
      </c>
      <c r="O2794" s="14" t="str">
        <f t="shared" si="131"/>
        <v>Ineligible</v>
      </c>
    </row>
    <row r="2795" spans="1:15" x14ac:dyDescent="0.2">
      <c r="A2795" s="11" t="s">
        <v>1859</v>
      </c>
      <c r="B2795" s="11">
        <v>3</v>
      </c>
      <c r="C2795" s="11" t="s">
        <v>2559</v>
      </c>
      <c r="D2795" s="11" t="s">
        <v>2560</v>
      </c>
      <c r="E2795" s="11" t="s">
        <v>21</v>
      </c>
      <c r="F2795" s="11" t="s">
        <v>2561</v>
      </c>
      <c r="G2795" s="15">
        <v>738925</v>
      </c>
      <c r="H2795" s="15">
        <v>499623</v>
      </c>
      <c r="I2795" s="13">
        <f t="shared" si="129"/>
        <v>0.67614845890990294</v>
      </c>
      <c r="J2795" s="12">
        <v>775</v>
      </c>
      <c r="K2795" s="12">
        <v>285</v>
      </c>
      <c r="L2795" s="13">
        <f t="shared" si="130"/>
        <v>0.36774193548387096</v>
      </c>
      <c r="M2795" s="12">
        <v>225</v>
      </c>
      <c r="N2795" s="12">
        <v>60</v>
      </c>
      <c r="O2795" s="14" t="str">
        <f t="shared" si="131"/>
        <v>Ineligible</v>
      </c>
    </row>
    <row r="2796" spans="1:15" x14ac:dyDescent="0.2">
      <c r="A2796" s="11" t="s">
        <v>1859</v>
      </c>
      <c r="B2796" s="11">
        <v>3</v>
      </c>
      <c r="C2796" s="11" t="s">
        <v>2559</v>
      </c>
      <c r="D2796" s="11" t="s">
        <v>2560</v>
      </c>
      <c r="E2796" s="11" t="s">
        <v>27</v>
      </c>
      <c r="F2796" s="11" t="s">
        <v>2562</v>
      </c>
      <c r="G2796" s="15">
        <v>641507</v>
      </c>
      <c r="H2796" s="15">
        <v>408833</v>
      </c>
      <c r="I2796" s="13">
        <f t="shared" si="129"/>
        <v>0.63730091799465949</v>
      </c>
      <c r="J2796" s="12">
        <v>870</v>
      </c>
      <c r="K2796" s="12">
        <v>340</v>
      </c>
      <c r="L2796" s="13">
        <f t="shared" si="130"/>
        <v>0.39080459770114945</v>
      </c>
      <c r="M2796" s="12">
        <v>230</v>
      </c>
      <c r="N2796" s="12">
        <v>110</v>
      </c>
      <c r="O2796" s="14" t="str">
        <f t="shared" si="131"/>
        <v>Ineligible</v>
      </c>
    </row>
    <row r="2797" spans="1:15" x14ac:dyDescent="0.2">
      <c r="A2797" s="11" t="s">
        <v>1859</v>
      </c>
      <c r="B2797" s="11">
        <v>3</v>
      </c>
      <c r="C2797" s="11" t="s">
        <v>2563</v>
      </c>
      <c r="D2797" s="11" t="s">
        <v>693</v>
      </c>
      <c r="E2797" s="11" t="s">
        <v>21</v>
      </c>
      <c r="F2797" s="11" t="s">
        <v>2564</v>
      </c>
      <c r="G2797" s="15">
        <v>411011</v>
      </c>
      <c r="H2797" s="15">
        <v>370223</v>
      </c>
      <c r="I2797" s="13">
        <f t="shared" si="129"/>
        <v>0.90076178009834285</v>
      </c>
      <c r="J2797" s="12">
        <v>820</v>
      </c>
      <c r="K2797" s="12">
        <v>415</v>
      </c>
      <c r="L2797" s="13">
        <f t="shared" si="130"/>
        <v>0.50609756097560976</v>
      </c>
      <c r="M2797" s="12">
        <v>255</v>
      </c>
      <c r="N2797" s="12">
        <v>160</v>
      </c>
      <c r="O2797" s="14" t="str">
        <f t="shared" si="131"/>
        <v>Ineligible</v>
      </c>
    </row>
    <row r="2798" spans="1:15" x14ac:dyDescent="0.2">
      <c r="A2798" s="11" t="s">
        <v>1859</v>
      </c>
      <c r="B2798" s="11">
        <v>3</v>
      </c>
      <c r="C2798" s="11" t="s">
        <v>2563</v>
      </c>
      <c r="D2798" s="11" t="s">
        <v>693</v>
      </c>
      <c r="E2798" s="11" t="s">
        <v>27</v>
      </c>
      <c r="F2798" s="11" t="s">
        <v>2565</v>
      </c>
      <c r="G2798" s="15">
        <v>451775</v>
      </c>
      <c r="H2798" s="15">
        <v>430740</v>
      </c>
      <c r="I2798" s="13">
        <f t="shared" si="129"/>
        <v>0.95343921199712245</v>
      </c>
      <c r="J2798" s="12">
        <v>1130</v>
      </c>
      <c r="K2798" s="12">
        <v>530</v>
      </c>
      <c r="L2798" s="13">
        <f t="shared" si="130"/>
        <v>0.46902654867256638</v>
      </c>
      <c r="M2798" s="12">
        <v>420</v>
      </c>
      <c r="N2798" s="12">
        <v>110</v>
      </c>
      <c r="O2798" s="14" t="str">
        <f t="shared" si="131"/>
        <v>Ineligible</v>
      </c>
    </row>
    <row r="2799" spans="1:15" x14ac:dyDescent="0.2">
      <c r="A2799" s="11" t="s">
        <v>1859</v>
      </c>
      <c r="B2799" s="11">
        <v>3</v>
      </c>
      <c r="C2799" s="11" t="s">
        <v>2566</v>
      </c>
      <c r="D2799" s="11" t="s">
        <v>2567</v>
      </c>
      <c r="E2799" s="11" t="s">
        <v>21</v>
      </c>
      <c r="F2799" s="11" t="s">
        <v>2568</v>
      </c>
      <c r="G2799" s="15">
        <v>761709</v>
      </c>
      <c r="H2799" s="15">
        <v>384911</v>
      </c>
      <c r="I2799" s="13">
        <f t="shared" si="129"/>
        <v>0.505325524576971</v>
      </c>
      <c r="J2799" s="12">
        <v>825</v>
      </c>
      <c r="K2799" s="12">
        <v>280</v>
      </c>
      <c r="L2799" s="13">
        <f t="shared" si="130"/>
        <v>0.33939393939393941</v>
      </c>
      <c r="M2799" s="12">
        <v>190</v>
      </c>
      <c r="N2799" s="12">
        <v>90</v>
      </c>
      <c r="O2799" s="14" t="str">
        <f t="shared" si="131"/>
        <v>Ineligible</v>
      </c>
    </row>
    <row r="2800" spans="1:15" x14ac:dyDescent="0.2">
      <c r="A2800" s="11" t="s">
        <v>1859</v>
      </c>
      <c r="B2800" s="11">
        <v>3</v>
      </c>
      <c r="C2800" s="11" t="s">
        <v>2566</v>
      </c>
      <c r="D2800" s="11" t="s">
        <v>2567</v>
      </c>
      <c r="E2800" s="11" t="s">
        <v>27</v>
      </c>
      <c r="F2800" s="11" t="s">
        <v>2569</v>
      </c>
      <c r="G2800" s="15">
        <v>738367</v>
      </c>
      <c r="H2800" s="15">
        <v>633187</v>
      </c>
      <c r="I2800" s="13">
        <f t="shared" si="129"/>
        <v>0.85755051349803013</v>
      </c>
      <c r="J2800" s="12">
        <v>1000</v>
      </c>
      <c r="K2800" s="12">
        <v>435</v>
      </c>
      <c r="L2800" s="13">
        <f t="shared" si="130"/>
        <v>0.435</v>
      </c>
      <c r="M2800" s="12">
        <v>240</v>
      </c>
      <c r="N2800" s="12">
        <v>195</v>
      </c>
      <c r="O2800" s="14" t="str">
        <f t="shared" si="131"/>
        <v>Ineligible</v>
      </c>
    </row>
    <row r="2801" spans="1:15" x14ac:dyDescent="0.2">
      <c r="A2801" s="11" t="s">
        <v>1859</v>
      </c>
      <c r="B2801" s="11">
        <v>3</v>
      </c>
      <c r="C2801" s="11" t="s">
        <v>2566</v>
      </c>
      <c r="D2801" s="11" t="s">
        <v>2567</v>
      </c>
      <c r="E2801" s="11" t="s">
        <v>29</v>
      </c>
      <c r="F2801" s="11" t="s">
        <v>2570</v>
      </c>
      <c r="G2801" s="15">
        <v>550484</v>
      </c>
      <c r="H2801" s="15">
        <v>413632</v>
      </c>
      <c r="I2801" s="13">
        <f t="shared" si="129"/>
        <v>0.75139695249998184</v>
      </c>
      <c r="J2801" s="12">
        <v>910</v>
      </c>
      <c r="K2801" s="12">
        <v>280</v>
      </c>
      <c r="L2801" s="13">
        <f t="shared" si="130"/>
        <v>0.30769230769230771</v>
      </c>
      <c r="M2801" s="12">
        <v>220</v>
      </c>
      <c r="N2801" s="12">
        <v>60</v>
      </c>
      <c r="O2801" s="14" t="str">
        <f t="shared" si="131"/>
        <v>Ineligible</v>
      </c>
    </row>
    <row r="2802" spans="1:15" x14ac:dyDescent="0.2">
      <c r="A2802" s="11" t="s">
        <v>1859</v>
      </c>
      <c r="B2802" s="11">
        <v>3</v>
      </c>
      <c r="C2802" s="11" t="s">
        <v>2571</v>
      </c>
      <c r="D2802" s="11" t="s">
        <v>2572</v>
      </c>
      <c r="E2802" s="11" t="s">
        <v>21</v>
      </c>
      <c r="F2802" s="11" t="s">
        <v>2573</v>
      </c>
      <c r="G2802" s="15">
        <v>746237</v>
      </c>
      <c r="H2802" s="15">
        <v>409740</v>
      </c>
      <c r="I2802" s="13">
        <f t="shared" si="129"/>
        <v>0.54907489175690838</v>
      </c>
      <c r="J2802" s="12">
        <v>1310</v>
      </c>
      <c r="K2802" s="12">
        <v>530</v>
      </c>
      <c r="L2802" s="13">
        <f t="shared" si="130"/>
        <v>0.40458015267175573</v>
      </c>
      <c r="M2802" s="12">
        <v>235</v>
      </c>
      <c r="N2802" s="12">
        <v>295</v>
      </c>
      <c r="O2802" s="14" t="str">
        <f t="shared" si="131"/>
        <v>Ineligible</v>
      </c>
    </row>
    <row r="2803" spans="1:15" x14ac:dyDescent="0.2">
      <c r="A2803" s="11" t="s">
        <v>1859</v>
      </c>
      <c r="B2803" s="11">
        <v>3</v>
      </c>
      <c r="C2803" s="11" t="s">
        <v>2571</v>
      </c>
      <c r="D2803" s="11" t="s">
        <v>2572</v>
      </c>
      <c r="E2803" s="11" t="s">
        <v>27</v>
      </c>
      <c r="F2803" s="11" t="s">
        <v>2574</v>
      </c>
      <c r="G2803" s="15">
        <v>589536</v>
      </c>
      <c r="H2803" s="15">
        <v>510714</v>
      </c>
      <c r="I2803" s="13">
        <f t="shared" si="129"/>
        <v>0.86629824132877387</v>
      </c>
      <c r="J2803" s="12">
        <v>1390</v>
      </c>
      <c r="K2803" s="12">
        <v>270</v>
      </c>
      <c r="L2803" s="13">
        <f t="shared" si="130"/>
        <v>0.19424460431654678</v>
      </c>
      <c r="M2803" s="12">
        <v>155</v>
      </c>
      <c r="N2803" s="12">
        <v>115</v>
      </c>
      <c r="O2803" s="14" t="str">
        <f t="shared" si="131"/>
        <v>Ineligible</v>
      </c>
    </row>
    <row r="2804" spans="1:15" x14ac:dyDescent="0.2">
      <c r="A2804" s="11" t="s">
        <v>1859</v>
      </c>
      <c r="B2804" s="11">
        <v>3</v>
      </c>
      <c r="C2804" s="11" t="s">
        <v>2575</v>
      </c>
      <c r="D2804" s="11" t="s">
        <v>2576</v>
      </c>
      <c r="E2804" s="11" t="s">
        <v>21</v>
      </c>
      <c r="F2804" s="11" t="s">
        <v>2577</v>
      </c>
      <c r="G2804" s="15">
        <v>956579</v>
      </c>
      <c r="H2804" s="15">
        <v>825883</v>
      </c>
      <c r="I2804" s="13">
        <f t="shared" si="129"/>
        <v>0.86337145180899855</v>
      </c>
      <c r="J2804" s="12">
        <v>2130</v>
      </c>
      <c r="K2804" s="12">
        <v>870</v>
      </c>
      <c r="L2804" s="13">
        <f t="shared" si="130"/>
        <v>0.40845070422535212</v>
      </c>
      <c r="M2804" s="12">
        <v>475</v>
      </c>
      <c r="N2804" s="12">
        <v>395</v>
      </c>
      <c r="O2804" s="14" t="str">
        <f t="shared" si="131"/>
        <v>Ineligible</v>
      </c>
    </row>
    <row r="2805" spans="1:15" x14ac:dyDescent="0.2">
      <c r="A2805" s="11" t="s">
        <v>1859</v>
      </c>
      <c r="B2805" s="11">
        <v>3</v>
      </c>
      <c r="C2805" s="11" t="s">
        <v>2575</v>
      </c>
      <c r="D2805" s="11" t="s">
        <v>2576</v>
      </c>
      <c r="E2805" s="11" t="s">
        <v>27</v>
      </c>
      <c r="F2805" s="11" t="s">
        <v>2578</v>
      </c>
      <c r="G2805" s="15">
        <v>893147</v>
      </c>
      <c r="H2805" s="15">
        <v>793852</v>
      </c>
      <c r="I2805" s="13">
        <f t="shared" si="129"/>
        <v>0.88882569162747005</v>
      </c>
      <c r="J2805" s="12">
        <v>1535</v>
      </c>
      <c r="K2805" s="12">
        <v>575</v>
      </c>
      <c r="L2805" s="13">
        <f t="shared" si="130"/>
        <v>0.3745928338762215</v>
      </c>
      <c r="M2805" s="12">
        <v>285</v>
      </c>
      <c r="N2805" s="12">
        <v>290</v>
      </c>
      <c r="O2805" s="14" t="str">
        <f t="shared" si="131"/>
        <v>Ineligible</v>
      </c>
    </row>
    <row r="2806" spans="1:15" x14ac:dyDescent="0.2">
      <c r="A2806" s="11" t="s">
        <v>1859</v>
      </c>
      <c r="B2806" s="11">
        <v>3</v>
      </c>
      <c r="C2806" s="11" t="s">
        <v>2575</v>
      </c>
      <c r="D2806" s="11" t="s">
        <v>2576</v>
      </c>
      <c r="E2806" s="11" t="s">
        <v>29</v>
      </c>
      <c r="F2806" s="11" t="s">
        <v>2579</v>
      </c>
      <c r="G2806" s="15">
        <v>717316</v>
      </c>
      <c r="H2806" s="15">
        <v>648544</v>
      </c>
      <c r="I2806" s="13">
        <f t="shared" si="129"/>
        <v>0.90412593612856818</v>
      </c>
      <c r="J2806" s="12">
        <v>870</v>
      </c>
      <c r="K2806" s="12">
        <v>200</v>
      </c>
      <c r="L2806" s="13">
        <f t="shared" si="130"/>
        <v>0.22988505747126436</v>
      </c>
      <c r="M2806" s="12">
        <v>185</v>
      </c>
      <c r="N2806" s="12">
        <v>15</v>
      </c>
      <c r="O2806" s="14" t="str">
        <f t="shared" si="131"/>
        <v>Ineligible</v>
      </c>
    </row>
    <row r="2807" spans="1:15" x14ac:dyDescent="0.2">
      <c r="A2807" s="11" t="s">
        <v>1859</v>
      </c>
      <c r="B2807" s="11">
        <v>3</v>
      </c>
      <c r="C2807" s="11" t="s">
        <v>2580</v>
      </c>
      <c r="D2807" s="11" t="s">
        <v>2581</v>
      </c>
      <c r="E2807" s="11" t="s">
        <v>21</v>
      </c>
      <c r="F2807" s="11" t="s">
        <v>2582</v>
      </c>
      <c r="G2807" s="15">
        <v>361463</v>
      </c>
      <c r="H2807" s="15">
        <v>274310</v>
      </c>
      <c r="I2807" s="13">
        <f t="shared" si="129"/>
        <v>0.75888818495945642</v>
      </c>
      <c r="J2807" s="12">
        <v>850</v>
      </c>
      <c r="K2807" s="12">
        <v>625</v>
      </c>
      <c r="L2807" s="13">
        <f t="shared" si="130"/>
        <v>0.73529411764705888</v>
      </c>
      <c r="M2807" s="12">
        <v>310</v>
      </c>
      <c r="N2807" s="12">
        <v>315</v>
      </c>
      <c r="O2807" s="14" t="str">
        <f t="shared" si="131"/>
        <v>CD Eligible</v>
      </c>
    </row>
    <row r="2808" spans="1:15" x14ac:dyDescent="0.2">
      <c r="A2808" s="11" t="s">
        <v>1859</v>
      </c>
      <c r="B2808" s="11">
        <v>3</v>
      </c>
      <c r="C2808" s="11" t="s">
        <v>2580</v>
      </c>
      <c r="D2808" s="11" t="s">
        <v>2581</v>
      </c>
      <c r="E2808" s="11" t="s">
        <v>27</v>
      </c>
      <c r="F2808" s="11" t="s">
        <v>2583</v>
      </c>
      <c r="G2808" s="15">
        <v>498171</v>
      </c>
      <c r="H2808" s="15">
        <v>395255</v>
      </c>
      <c r="I2808" s="13">
        <f t="shared" si="129"/>
        <v>0.79341230220145287</v>
      </c>
      <c r="J2808" s="12">
        <v>1505</v>
      </c>
      <c r="K2808" s="12">
        <v>935</v>
      </c>
      <c r="L2808" s="13">
        <f t="shared" si="130"/>
        <v>0.62126245847176076</v>
      </c>
      <c r="M2808" s="12">
        <v>485</v>
      </c>
      <c r="N2808" s="12">
        <v>450</v>
      </c>
      <c r="O2808" s="14" t="str">
        <f t="shared" si="131"/>
        <v>CD Eligible</v>
      </c>
    </row>
    <row r="2809" spans="1:15" x14ac:dyDescent="0.2">
      <c r="A2809" s="11" t="s">
        <v>1859</v>
      </c>
      <c r="B2809" s="11">
        <v>3</v>
      </c>
      <c r="C2809" s="11" t="s">
        <v>2580</v>
      </c>
      <c r="D2809" s="11" t="s">
        <v>2581</v>
      </c>
      <c r="E2809" s="11" t="s">
        <v>29</v>
      </c>
      <c r="F2809" s="11" t="s">
        <v>2584</v>
      </c>
      <c r="G2809" s="15">
        <v>443521</v>
      </c>
      <c r="H2809" s="15">
        <v>362015</v>
      </c>
      <c r="I2809" s="13">
        <f t="shared" si="129"/>
        <v>0.81622967119933443</v>
      </c>
      <c r="J2809" s="12">
        <v>915</v>
      </c>
      <c r="K2809" s="12">
        <v>540</v>
      </c>
      <c r="L2809" s="13">
        <f t="shared" si="130"/>
        <v>0.5901639344262295</v>
      </c>
      <c r="M2809" s="12">
        <v>400</v>
      </c>
      <c r="N2809" s="12">
        <v>140</v>
      </c>
      <c r="O2809" s="14" t="str">
        <f t="shared" si="131"/>
        <v>CD Eligible</v>
      </c>
    </row>
    <row r="2810" spans="1:15" x14ac:dyDescent="0.2">
      <c r="A2810" s="11" t="s">
        <v>1859</v>
      </c>
      <c r="B2810" s="11">
        <v>3</v>
      </c>
      <c r="C2810" s="11" t="s">
        <v>2585</v>
      </c>
      <c r="D2810" s="11" t="s">
        <v>2586</v>
      </c>
      <c r="E2810" s="11" t="s">
        <v>21</v>
      </c>
      <c r="F2810" s="11" t="s">
        <v>2587</v>
      </c>
      <c r="G2810" s="15">
        <v>530268</v>
      </c>
      <c r="H2810" s="15">
        <v>418506</v>
      </c>
      <c r="I2810" s="13">
        <f t="shared" si="129"/>
        <v>0.78923487745819099</v>
      </c>
      <c r="J2810" s="12">
        <v>1545</v>
      </c>
      <c r="K2810" s="12">
        <v>950</v>
      </c>
      <c r="L2810" s="13">
        <f t="shared" si="130"/>
        <v>0.61488673139158578</v>
      </c>
      <c r="M2810" s="12">
        <v>720</v>
      </c>
      <c r="N2810" s="12">
        <v>230</v>
      </c>
      <c r="O2810" s="14" t="str">
        <f t="shared" si="131"/>
        <v>CD Eligible</v>
      </c>
    </row>
    <row r="2811" spans="1:15" x14ac:dyDescent="0.2">
      <c r="A2811" s="11" t="s">
        <v>1859</v>
      </c>
      <c r="B2811" s="11">
        <v>3</v>
      </c>
      <c r="C2811" s="11" t="s">
        <v>2585</v>
      </c>
      <c r="D2811" s="11" t="s">
        <v>2586</v>
      </c>
      <c r="E2811" s="11" t="s">
        <v>27</v>
      </c>
      <c r="F2811" s="11" t="s">
        <v>2588</v>
      </c>
      <c r="G2811" s="15">
        <v>489666</v>
      </c>
      <c r="H2811" s="15">
        <v>421624</v>
      </c>
      <c r="I2811" s="13">
        <f t="shared" si="129"/>
        <v>0.8610440586032112</v>
      </c>
      <c r="J2811" s="12">
        <v>1790</v>
      </c>
      <c r="K2811" s="12">
        <v>1375</v>
      </c>
      <c r="L2811" s="13">
        <f t="shared" si="130"/>
        <v>0.76815642458100564</v>
      </c>
      <c r="M2811" s="12">
        <v>835</v>
      </c>
      <c r="N2811" s="12">
        <v>540</v>
      </c>
      <c r="O2811" s="14" t="str">
        <f t="shared" si="131"/>
        <v>CD Eligible</v>
      </c>
    </row>
    <row r="2812" spans="1:15" x14ac:dyDescent="0.2">
      <c r="A2812" s="11" t="s">
        <v>1859</v>
      </c>
      <c r="B2812" s="11">
        <v>3</v>
      </c>
      <c r="C2812" s="11" t="s">
        <v>2585</v>
      </c>
      <c r="D2812" s="11" t="s">
        <v>2586</v>
      </c>
      <c r="E2812" s="11" t="s">
        <v>29</v>
      </c>
      <c r="F2812" s="11" t="s">
        <v>2589</v>
      </c>
      <c r="G2812" s="15">
        <v>406702</v>
      </c>
      <c r="H2812" s="15">
        <v>362643</v>
      </c>
      <c r="I2812" s="13">
        <f t="shared" si="129"/>
        <v>0.89166760920772459</v>
      </c>
      <c r="J2812" s="12">
        <v>1615</v>
      </c>
      <c r="K2812" s="12">
        <v>1130</v>
      </c>
      <c r="L2812" s="13">
        <f t="shared" si="130"/>
        <v>0.69969040247678016</v>
      </c>
      <c r="M2812" s="12">
        <v>640</v>
      </c>
      <c r="N2812" s="12">
        <v>490</v>
      </c>
      <c r="O2812" s="14" t="str">
        <f t="shared" si="131"/>
        <v>CD Eligible</v>
      </c>
    </row>
    <row r="2813" spans="1:15" x14ac:dyDescent="0.2">
      <c r="A2813" s="11" t="s">
        <v>1859</v>
      </c>
      <c r="B2813" s="11">
        <v>3</v>
      </c>
      <c r="C2813" s="11" t="s">
        <v>2590</v>
      </c>
      <c r="D2813" s="11" t="s">
        <v>738</v>
      </c>
      <c r="E2813" s="11" t="s">
        <v>21</v>
      </c>
      <c r="F2813" s="11" t="s">
        <v>2591</v>
      </c>
      <c r="G2813" s="15">
        <v>240899</v>
      </c>
      <c r="H2813" s="15">
        <v>225266</v>
      </c>
      <c r="I2813" s="13">
        <f t="shared" si="129"/>
        <v>0.93510558366784424</v>
      </c>
      <c r="J2813" s="12">
        <v>355</v>
      </c>
      <c r="K2813" s="12">
        <v>275</v>
      </c>
      <c r="L2813" s="13">
        <f t="shared" si="130"/>
        <v>0.77464788732394363</v>
      </c>
      <c r="M2813" s="12">
        <v>190</v>
      </c>
      <c r="N2813" s="12">
        <v>85</v>
      </c>
      <c r="O2813" s="14" t="str">
        <f t="shared" si="131"/>
        <v>CD Eligible</v>
      </c>
    </row>
    <row r="2814" spans="1:15" x14ac:dyDescent="0.2">
      <c r="A2814" s="11" t="s">
        <v>1859</v>
      </c>
      <c r="B2814" s="11">
        <v>3</v>
      </c>
      <c r="C2814" s="11" t="s">
        <v>2590</v>
      </c>
      <c r="D2814" s="11" t="s">
        <v>738</v>
      </c>
      <c r="E2814" s="11" t="s">
        <v>27</v>
      </c>
      <c r="F2814" s="11" t="s">
        <v>2592</v>
      </c>
      <c r="G2814" s="15">
        <v>1381345</v>
      </c>
      <c r="H2814" s="15">
        <v>717500</v>
      </c>
      <c r="I2814" s="13">
        <f t="shared" si="129"/>
        <v>0.51942128867154835</v>
      </c>
      <c r="J2814" s="12">
        <v>995</v>
      </c>
      <c r="K2814" s="12">
        <v>750</v>
      </c>
      <c r="L2814" s="13">
        <f t="shared" si="130"/>
        <v>0.75376884422110557</v>
      </c>
      <c r="M2814" s="12">
        <v>425</v>
      </c>
      <c r="N2814" s="12">
        <v>325</v>
      </c>
      <c r="O2814" s="14" t="str">
        <f t="shared" si="131"/>
        <v>CD Eligible</v>
      </c>
    </row>
    <row r="2815" spans="1:15" x14ac:dyDescent="0.2">
      <c r="A2815" s="11" t="s">
        <v>1859</v>
      </c>
      <c r="B2815" s="11">
        <v>3</v>
      </c>
      <c r="C2815" s="11" t="s">
        <v>2593</v>
      </c>
      <c r="D2815" s="11" t="s">
        <v>744</v>
      </c>
      <c r="E2815" s="11" t="s">
        <v>21</v>
      </c>
      <c r="F2815" s="11" t="s">
        <v>2594</v>
      </c>
      <c r="G2815" s="15">
        <v>638605</v>
      </c>
      <c r="H2815" s="15">
        <v>505860</v>
      </c>
      <c r="I2815" s="13">
        <f t="shared" si="129"/>
        <v>0.79213285207600947</v>
      </c>
      <c r="J2815" s="12">
        <v>2730</v>
      </c>
      <c r="K2815" s="12">
        <v>2480</v>
      </c>
      <c r="L2815" s="13">
        <f t="shared" si="130"/>
        <v>0.90842490842490842</v>
      </c>
      <c r="M2815" s="12">
        <v>1900</v>
      </c>
      <c r="N2815" s="12">
        <v>580</v>
      </c>
      <c r="O2815" s="14" t="str">
        <f t="shared" si="131"/>
        <v>CD Eligible</v>
      </c>
    </row>
    <row r="2816" spans="1:15" x14ac:dyDescent="0.2">
      <c r="A2816" s="11" t="s">
        <v>1859</v>
      </c>
      <c r="B2816" s="11">
        <v>3</v>
      </c>
      <c r="C2816" s="11" t="s">
        <v>2593</v>
      </c>
      <c r="D2816" s="11" t="s">
        <v>744</v>
      </c>
      <c r="E2816" s="11" t="s">
        <v>27</v>
      </c>
      <c r="F2816" s="11" t="s">
        <v>2595</v>
      </c>
      <c r="G2816" s="15">
        <v>510262</v>
      </c>
      <c r="H2816" s="15">
        <v>324750</v>
      </c>
      <c r="I2816" s="13">
        <f t="shared" si="129"/>
        <v>0.63643775158643989</v>
      </c>
      <c r="J2816" s="12">
        <v>1485</v>
      </c>
      <c r="K2816" s="12">
        <v>1230</v>
      </c>
      <c r="L2816" s="13">
        <f t="shared" si="130"/>
        <v>0.82828282828282829</v>
      </c>
      <c r="M2816" s="12">
        <v>900</v>
      </c>
      <c r="N2816" s="12">
        <v>330</v>
      </c>
      <c r="O2816" s="14" t="str">
        <f t="shared" si="131"/>
        <v>CD Eligible</v>
      </c>
    </row>
    <row r="2817" spans="1:15" x14ac:dyDescent="0.2">
      <c r="A2817" s="11" t="s">
        <v>1859</v>
      </c>
      <c r="B2817" s="11">
        <v>3</v>
      </c>
      <c r="C2817" s="11" t="s">
        <v>2593</v>
      </c>
      <c r="D2817" s="11" t="s">
        <v>744</v>
      </c>
      <c r="E2817" s="11" t="s">
        <v>29</v>
      </c>
      <c r="F2817" s="11" t="s">
        <v>2596</v>
      </c>
      <c r="G2817" s="15">
        <v>422002</v>
      </c>
      <c r="H2817" s="15">
        <v>336450</v>
      </c>
      <c r="I2817" s="13">
        <f t="shared" si="129"/>
        <v>0.79727110298055459</v>
      </c>
      <c r="J2817" s="12">
        <v>965</v>
      </c>
      <c r="K2817" s="12">
        <v>640</v>
      </c>
      <c r="L2817" s="13">
        <f t="shared" si="130"/>
        <v>0.66321243523316065</v>
      </c>
      <c r="M2817" s="12">
        <v>465</v>
      </c>
      <c r="N2817" s="12">
        <v>175</v>
      </c>
      <c r="O2817" s="14" t="str">
        <f t="shared" si="131"/>
        <v>CD Eligible</v>
      </c>
    </row>
    <row r="2818" spans="1:15" x14ac:dyDescent="0.2">
      <c r="A2818" s="11" t="s">
        <v>1859</v>
      </c>
      <c r="B2818" s="11">
        <v>3</v>
      </c>
      <c r="C2818" s="11" t="s">
        <v>2597</v>
      </c>
      <c r="D2818" s="11" t="s">
        <v>2598</v>
      </c>
      <c r="E2818" s="11" t="s">
        <v>21</v>
      </c>
      <c r="F2818" s="11" t="s">
        <v>2599</v>
      </c>
      <c r="G2818" s="15">
        <v>825305</v>
      </c>
      <c r="H2818" s="15">
        <v>431334</v>
      </c>
      <c r="I2818" s="13">
        <f t="shared" si="129"/>
        <v>0.52263587401021439</v>
      </c>
      <c r="J2818" s="12">
        <v>1015</v>
      </c>
      <c r="K2818" s="12">
        <v>450</v>
      </c>
      <c r="L2818" s="13">
        <f t="shared" si="130"/>
        <v>0.44334975369458129</v>
      </c>
      <c r="M2818" s="12">
        <v>325</v>
      </c>
      <c r="N2818" s="12">
        <v>125</v>
      </c>
      <c r="O2818" s="14" t="str">
        <f t="shared" si="131"/>
        <v>Ineligible</v>
      </c>
    </row>
    <row r="2819" spans="1:15" x14ac:dyDescent="0.2">
      <c r="A2819" s="11" t="s">
        <v>1859</v>
      </c>
      <c r="B2819" s="11">
        <v>3</v>
      </c>
      <c r="C2819" s="11" t="s">
        <v>2597</v>
      </c>
      <c r="D2819" s="11" t="s">
        <v>2598</v>
      </c>
      <c r="E2819" s="11" t="s">
        <v>27</v>
      </c>
      <c r="F2819" s="11" t="s">
        <v>2600</v>
      </c>
      <c r="G2819" s="15">
        <v>1282395</v>
      </c>
      <c r="H2819" s="15">
        <v>905808</v>
      </c>
      <c r="I2819" s="13">
        <f t="shared" si="129"/>
        <v>0.70634087001274959</v>
      </c>
      <c r="J2819" s="12">
        <v>1960</v>
      </c>
      <c r="K2819" s="12">
        <v>1455</v>
      </c>
      <c r="L2819" s="13">
        <f t="shared" si="130"/>
        <v>0.74234693877551017</v>
      </c>
      <c r="M2819" s="12">
        <v>1165</v>
      </c>
      <c r="N2819" s="12">
        <v>290</v>
      </c>
      <c r="O2819" s="14" t="str">
        <f t="shared" si="131"/>
        <v>CD Eligible</v>
      </c>
    </row>
    <row r="2820" spans="1:15" x14ac:dyDescent="0.2">
      <c r="A2820" s="11" t="s">
        <v>1859</v>
      </c>
      <c r="B2820" s="11">
        <v>3</v>
      </c>
      <c r="C2820" s="11" t="s">
        <v>2597</v>
      </c>
      <c r="D2820" s="11" t="s">
        <v>2598</v>
      </c>
      <c r="E2820" s="11" t="s">
        <v>29</v>
      </c>
      <c r="F2820" s="11" t="s">
        <v>2601</v>
      </c>
      <c r="G2820" s="15">
        <v>811632</v>
      </c>
      <c r="H2820" s="15">
        <v>657273</v>
      </c>
      <c r="I2820" s="13">
        <f t="shared" si="129"/>
        <v>0.80981651783074105</v>
      </c>
      <c r="J2820" s="12">
        <v>1320</v>
      </c>
      <c r="K2820" s="12">
        <v>885</v>
      </c>
      <c r="L2820" s="13">
        <f t="shared" si="130"/>
        <v>0.67045454545454541</v>
      </c>
      <c r="M2820" s="12">
        <v>725</v>
      </c>
      <c r="N2820" s="12">
        <v>160</v>
      </c>
      <c r="O2820" s="14" t="str">
        <f t="shared" si="131"/>
        <v>CD Eligible</v>
      </c>
    </row>
    <row r="2821" spans="1:15" x14ac:dyDescent="0.2">
      <c r="A2821" s="11" t="s">
        <v>1859</v>
      </c>
      <c r="B2821" s="11">
        <v>3</v>
      </c>
      <c r="C2821" s="11" t="s">
        <v>2602</v>
      </c>
      <c r="D2821" s="11" t="s">
        <v>2603</v>
      </c>
      <c r="E2821" s="11" t="s">
        <v>21</v>
      </c>
      <c r="F2821" s="11" t="s">
        <v>2604</v>
      </c>
      <c r="G2821" s="15">
        <v>519140</v>
      </c>
      <c r="H2821" s="15">
        <v>375024</v>
      </c>
      <c r="I2821" s="13">
        <f t="shared" si="129"/>
        <v>0.72239472974534813</v>
      </c>
      <c r="J2821" s="12">
        <v>1215</v>
      </c>
      <c r="K2821" s="12">
        <v>925</v>
      </c>
      <c r="L2821" s="13">
        <f t="shared" si="130"/>
        <v>0.76131687242798352</v>
      </c>
      <c r="M2821" s="12">
        <v>795</v>
      </c>
      <c r="N2821" s="12">
        <v>130</v>
      </c>
      <c r="O2821" s="14" t="str">
        <f t="shared" si="131"/>
        <v>CD Eligible</v>
      </c>
    </row>
    <row r="2822" spans="1:15" x14ac:dyDescent="0.2">
      <c r="A2822" s="11" t="s">
        <v>1859</v>
      </c>
      <c r="B2822" s="11">
        <v>3</v>
      </c>
      <c r="C2822" s="11" t="s">
        <v>2602</v>
      </c>
      <c r="D2822" s="11" t="s">
        <v>2603</v>
      </c>
      <c r="E2822" s="11" t="s">
        <v>27</v>
      </c>
      <c r="F2822" s="11" t="s">
        <v>2605</v>
      </c>
      <c r="G2822" s="15">
        <v>539481</v>
      </c>
      <c r="H2822" s="15">
        <v>237129</v>
      </c>
      <c r="I2822" s="13">
        <f t="shared" si="129"/>
        <v>0.43955023439194335</v>
      </c>
      <c r="J2822" s="12">
        <v>1225</v>
      </c>
      <c r="K2822" s="12">
        <v>970</v>
      </c>
      <c r="L2822" s="13">
        <f t="shared" si="130"/>
        <v>0.7918367346938775</v>
      </c>
      <c r="M2822" s="12">
        <v>690</v>
      </c>
      <c r="N2822" s="12">
        <v>280</v>
      </c>
      <c r="O2822" s="14" t="str">
        <f t="shared" si="131"/>
        <v>Ineligible</v>
      </c>
    </row>
    <row r="2823" spans="1:15" x14ac:dyDescent="0.2">
      <c r="A2823" s="11" t="s">
        <v>1859</v>
      </c>
      <c r="B2823" s="11">
        <v>3</v>
      </c>
      <c r="C2823" s="11" t="s">
        <v>2606</v>
      </c>
      <c r="D2823" s="11" t="s">
        <v>2607</v>
      </c>
      <c r="E2823" s="11" t="s">
        <v>21</v>
      </c>
      <c r="F2823" s="11" t="s">
        <v>2608</v>
      </c>
      <c r="G2823" s="15">
        <v>546574</v>
      </c>
      <c r="H2823" s="15">
        <v>360545</v>
      </c>
      <c r="I2823" s="13">
        <f t="shared" ref="I2823:I2886" si="132">IFERROR(H2823/G2823,"-")</f>
        <v>0.65964535451741213</v>
      </c>
      <c r="J2823" s="12">
        <v>510</v>
      </c>
      <c r="K2823" s="12">
        <v>340</v>
      </c>
      <c r="L2823" s="13">
        <f t="shared" ref="L2823:L2886" si="133">IFERROR(K2823/J2823,"-")</f>
        <v>0.66666666666666663</v>
      </c>
      <c r="M2823" s="12">
        <v>150</v>
      </c>
      <c r="N2823" s="12">
        <v>190</v>
      </c>
      <c r="O2823" s="14" t="str">
        <f t="shared" ref="O2823:O2886" si="134">IFERROR(IF(OR(I2823="-",L2823="-"),"Ineligible",IF(AND(L2823&gt;0.51,I2823&gt;0.5),"CD Eligible","Ineligible")),"Ineligible")</f>
        <v>CD Eligible</v>
      </c>
    </row>
    <row r="2824" spans="1:15" x14ac:dyDescent="0.2">
      <c r="A2824" s="11" t="s">
        <v>1859</v>
      </c>
      <c r="B2824" s="11">
        <v>3</v>
      </c>
      <c r="C2824" s="11" t="s">
        <v>2606</v>
      </c>
      <c r="D2824" s="11" t="s">
        <v>2607</v>
      </c>
      <c r="E2824" s="11" t="s">
        <v>27</v>
      </c>
      <c r="F2824" s="11" t="s">
        <v>2609</v>
      </c>
      <c r="G2824" s="15">
        <v>533215</v>
      </c>
      <c r="H2824" s="15">
        <v>493957</v>
      </c>
      <c r="I2824" s="13">
        <f t="shared" si="132"/>
        <v>0.92637491443414011</v>
      </c>
      <c r="J2824" s="12">
        <v>930</v>
      </c>
      <c r="K2824" s="12">
        <v>665</v>
      </c>
      <c r="L2824" s="13">
        <f t="shared" si="133"/>
        <v>0.71505376344086025</v>
      </c>
      <c r="M2824" s="12">
        <v>555</v>
      </c>
      <c r="N2824" s="12">
        <v>110</v>
      </c>
      <c r="O2824" s="14" t="str">
        <f t="shared" si="134"/>
        <v>CD Eligible</v>
      </c>
    </row>
    <row r="2825" spans="1:15" x14ac:dyDescent="0.2">
      <c r="A2825" s="11" t="s">
        <v>1859</v>
      </c>
      <c r="B2825" s="11">
        <v>3</v>
      </c>
      <c r="C2825" s="11" t="s">
        <v>2606</v>
      </c>
      <c r="D2825" s="11" t="s">
        <v>2607</v>
      </c>
      <c r="E2825" s="11" t="s">
        <v>29</v>
      </c>
      <c r="F2825" s="11" t="s">
        <v>2610</v>
      </c>
      <c r="G2825" s="15">
        <v>720891</v>
      </c>
      <c r="H2825" s="15">
        <v>704730</v>
      </c>
      <c r="I2825" s="13">
        <f t="shared" si="132"/>
        <v>0.97758190905421205</v>
      </c>
      <c r="J2825" s="12">
        <v>1070</v>
      </c>
      <c r="K2825" s="12">
        <v>575</v>
      </c>
      <c r="L2825" s="13">
        <f t="shared" si="133"/>
        <v>0.53738317757009346</v>
      </c>
      <c r="M2825" s="12">
        <v>415</v>
      </c>
      <c r="N2825" s="12">
        <v>160</v>
      </c>
      <c r="O2825" s="14" t="str">
        <f t="shared" si="134"/>
        <v>CD Eligible</v>
      </c>
    </row>
    <row r="2826" spans="1:15" x14ac:dyDescent="0.2">
      <c r="A2826" s="11" t="s">
        <v>1859</v>
      </c>
      <c r="B2826" s="11">
        <v>3</v>
      </c>
      <c r="C2826" s="11" t="s">
        <v>2606</v>
      </c>
      <c r="D2826" s="11" t="s">
        <v>2607</v>
      </c>
      <c r="E2826" s="11" t="s">
        <v>37</v>
      </c>
      <c r="F2826" s="11" t="s">
        <v>2611</v>
      </c>
      <c r="G2826" s="15">
        <v>1159692</v>
      </c>
      <c r="H2826" s="15">
        <v>1154111</v>
      </c>
      <c r="I2826" s="13">
        <f t="shared" si="132"/>
        <v>0.99518751530578808</v>
      </c>
      <c r="J2826" s="12">
        <v>2620</v>
      </c>
      <c r="K2826" s="12">
        <v>1205</v>
      </c>
      <c r="L2826" s="13">
        <f t="shared" si="133"/>
        <v>0.45992366412213742</v>
      </c>
      <c r="M2826" s="12">
        <v>710</v>
      </c>
      <c r="N2826" s="12">
        <v>495</v>
      </c>
      <c r="O2826" s="14" t="str">
        <f t="shared" si="134"/>
        <v>Ineligible</v>
      </c>
    </row>
    <row r="2827" spans="1:15" x14ac:dyDescent="0.2">
      <c r="A2827" s="11" t="s">
        <v>1859</v>
      </c>
      <c r="B2827" s="11">
        <v>3</v>
      </c>
      <c r="C2827" s="11" t="s">
        <v>2612</v>
      </c>
      <c r="D2827" s="11" t="s">
        <v>2613</v>
      </c>
      <c r="E2827" s="11" t="s">
        <v>21</v>
      </c>
      <c r="F2827" s="11" t="s">
        <v>2614</v>
      </c>
      <c r="G2827" s="15">
        <v>648138</v>
      </c>
      <c r="H2827" s="15">
        <v>490750</v>
      </c>
      <c r="I2827" s="13">
        <f t="shared" si="132"/>
        <v>0.7571689979603109</v>
      </c>
      <c r="J2827" s="12">
        <v>915</v>
      </c>
      <c r="K2827" s="12">
        <v>765</v>
      </c>
      <c r="L2827" s="13">
        <f t="shared" si="133"/>
        <v>0.83606557377049184</v>
      </c>
      <c r="M2827" s="12">
        <v>625</v>
      </c>
      <c r="N2827" s="12">
        <v>140</v>
      </c>
      <c r="O2827" s="14" t="str">
        <f t="shared" si="134"/>
        <v>CD Eligible</v>
      </c>
    </row>
    <row r="2828" spans="1:15" x14ac:dyDescent="0.2">
      <c r="A2828" s="11" t="s">
        <v>1859</v>
      </c>
      <c r="B2828" s="11">
        <v>3</v>
      </c>
      <c r="C2828" s="11" t="s">
        <v>2612</v>
      </c>
      <c r="D2828" s="11" t="s">
        <v>2613</v>
      </c>
      <c r="E2828" s="11" t="s">
        <v>27</v>
      </c>
      <c r="F2828" s="11" t="s">
        <v>2615</v>
      </c>
      <c r="G2828" s="15">
        <v>522907</v>
      </c>
      <c r="H2828" s="15">
        <v>469902</v>
      </c>
      <c r="I2828" s="13">
        <f t="shared" si="132"/>
        <v>0.89863398271585582</v>
      </c>
      <c r="J2828" s="12">
        <v>1480</v>
      </c>
      <c r="K2828" s="12">
        <v>895</v>
      </c>
      <c r="L2828" s="13">
        <f t="shared" si="133"/>
        <v>0.60472972972972971</v>
      </c>
      <c r="M2828" s="12">
        <v>775</v>
      </c>
      <c r="N2828" s="12">
        <v>120</v>
      </c>
      <c r="O2828" s="14" t="str">
        <f t="shared" si="134"/>
        <v>CD Eligible</v>
      </c>
    </row>
    <row r="2829" spans="1:15" x14ac:dyDescent="0.2">
      <c r="A2829" s="11" t="s">
        <v>1859</v>
      </c>
      <c r="B2829" s="11">
        <v>3</v>
      </c>
      <c r="C2829" s="11" t="s">
        <v>2612</v>
      </c>
      <c r="D2829" s="11" t="s">
        <v>2613</v>
      </c>
      <c r="E2829" s="11" t="s">
        <v>29</v>
      </c>
      <c r="F2829" s="11" t="s">
        <v>2616</v>
      </c>
      <c r="G2829" s="15">
        <v>562173</v>
      </c>
      <c r="H2829" s="15">
        <v>468589</v>
      </c>
      <c r="I2829" s="13">
        <f t="shared" si="132"/>
        <v>0.83353167085576862</v>
      </c>
      <c r="J2829" s="12">
        <v>2050</v>
      </c>
      <c r="K2829" s="12">
        <v>1815</v>
      </c>
      <c r="L2829" s="13">
        <f t="shared" si="133"/>
        <v>0.88536585365853659</v>
      </c>
      <c r="M2829" s="12">
        <v>1505</v>
      </c>
      <c r="N2829" s="12">
        <v>310</v>
      </c>
      <c r="O2829" s="14" t="str">
        <f t="shared" si="134"/>
        <v>CD Eligible</v>
      </c>
    </row>
    <row r="2830" spans="1:15" x14ac:dyDescent="0.2">
      <c r="A2830" s="11" t="s">
        <v>1859</v>
      </c>
      <c r="B2830" s="11">
        <v>3</v>
      </c>
      <c r="C2830" s="11" t="s">
        <v>2617</v>
      </c>
      <c r="D2830" s="11" t="s">
        <v>786</v>
      </c>
      <c r="E2830" s="11" t="s">
        <v>21</v>
      </c>
      <c r="F2830" s="11" t="s">
        <v>2618</v>
      </c>
      <c r="G2830" s="15">
        <v>880237</v>
      </c>
      <c r="H2830" s="15">
        <v>569714</v>
      </c>
      <c r="I2830" s="13">
        <f t="shared" si="132"/>
        <v>0.64722796246919867</v>
      </c>
      <c r="J2830" s="12">
        <v>1605</v>
      </c>
      <c r="K2830" s="12">
        <v>930</v>
      </c>
      <c r="L2830" s="13">
        <f t="shared" si="133"/>
        <v>0.57943925233644855</v>
      </c>
      <c r="M2830" s="12">
        <v>505</v>
      </c>
      <c r="N2830" s="12">
        <v>425</v>
      </c>
      <c r="O2830" s="14" t="str">
        <f t="shared" si="134"/>
        <v>CD Eligible</v>
      </c>
    </row>
    <row r="2831" spans="1:15" x14ac:dyDescent="0.2">
      <c r="A2831" s="11" t="s">
        <v>1859</v>
      </c>
      <c r="B2831" s="11">
        <v>3</v>
      </c>
      <c r="C2831" s="11" t="s">
        <v>2617</v>
      </c>
      <c r="D2831" s="11" t="s">
        <v>786</v>
      </c>
      <c r="E2831" s="11" t="s">
        <v>27</v>
      </c>
      <c r="F2831" s="11" t="s">
        <v>2619</v>
      </c>
      <c r="G2831" s="15">
        <v>1066637</v>
      </c>
      <c r="H2831" s="15">
        <v>976672</v>
      </c>
      <c r="I2831" s="13">
        <f t="shared" si="132"/>
        <v>0.91565546666766673</v>
      </c>
      <c r="J2831" s="12">
        <v>2295</v>
      </c>
      <c r="K2831" s="12">
        <v>1420</v>
      </c>
      <c r="L2831" s="13">
        <f t="shared" si="133"/>
        <v>0.61873638344226578</v>
      </c>
      <c r="M2831" s="12">
        <v>1010</v>
      </c>
      <c r="N2831" s="12">
        <v>410</v>
      </c>
      <c r="O2831" s="14" t="str">
        <f t="shared" si="134"/>
        <v>CD Eligible</v>
      </c>
    </row>
    <row r="2832" spans="1:15" x14ac:dyDescent="0.2">
      <c r="A2832" s="11" t="s">
        <v>1859</v>
      </c>
      <c r="B2832" s="11">
        <v>3</v>
      </c>
      <c r="C2832" s="11" t="s">
        <v>2620</v>
      </c>
      <c r="D2832" s="11" t="s">
        <v>792</v>
      </c>
      <c r="E2832" s="11" t="s">
        <v>21</v>
      </c>
      <c r="F2832" s="11" t="s">
        <v>2621</v>
      </c>
      <c r="G2832" s="15">
        <v>635680</v>
      </c>
      <c r="H2832" s="15">
        <v>429814</v>
      </c>
      <c r="I2832" s="13">
        <f t="shared" si="132"/>
        <v>0.67614837654165616</v>
      </c>
      <c r="J2832" s="12">
        <v>910</v>
      </c>
      <c r="K2832" s="12">
        <v>655</v>
      </c>
      <c r="L2832" s="13">
        <f t="shared" si="133"/>
        <v>0.71978021978021978</v>
      </c>
      <c r="M2832" s="12">
        <v>655</v>
      </c>
      <c r="N2832" s="12">
        <v>0</v>
      </c>
      <c r="O2832" s="14" t="str">
        <f t="shared" si="134"/>
        <v>CD Eligible</v>
      </c>
    </row>
    <row r="2833" spans="1:15" x14ac:dyDescent="0.2">
      <c r="A2833" s="11" t="s">
        <v>1859</v>
      </c>
      <c r="B2833" s="11">
        <v>3</v>
      </c>
      <c r="C2833" s="11" t="s">
        <v>2620</v>
      </c>
      <c r="D2833" s="11" t="s">
        <v>792</v>
      </c>
      <c r="E2833" s="11" t="s">
        <v>27</v>
      </c>
      <c r="F2833" s="11" t="s">
        <v>2622</v>
      </c>
      <c r="G2833" s="15">
        <v>486280</v>
      </c>
      <c r="H2833" s="15">
        <v>450888</v>
      </c>
      <c r="I2833" s="13">
        <f t="shared" si="132"/>
        <v>0.92721888623838122</v>
      </c>
      <c r="J2833" s="12">
        <v>1655</v>
      </c>
      <c r="K2833" s="12">
        <v>1255</v>
      </c>
      <c r="L2833" s="13">
        <f t="shared" si="133"/>
        <v>0.7583081570996979</v>
      </c>
      <c r="M2833" s="12">
        <v>1080</v>
      </c>
      <c r="N2833" s="12">
        <v>175</v>
      </c>
      <c r="O2833" s="14" t="str">
        <f t="shared" si="134"/>
        <v>CD Eligible</v>
      </c>
    </row>
    <row r="2834" spans="1:15" x14ac:dyDescent="0.2">
      <c r="A2834" s="11" t="s">
        <v>1859</v>
      </c>
      <c r="B2834" s="11">
        <v>3</v>
      </c>
      <c r="C2834" s="11" t="s">
        <v>2620</v>
      </c>
      <c r="D2834" s="11" t="s">
        <v>792</v>
      </c>
      <c r="E2834" s="11" t="s">
        <v>29</v>
      </c>
      <c r="F2834" s="11" t="s">
        <v>2623</v>
      </c>
      <c r="G2834" s="15">
        <v>475918</v>
      </c>
      <c r="H2834" s="15">
        <v>388864</v>
      </c>
      <c r="I2834" s="13">
        <f t="shared" si="132"/>
        <v>0.81708193428279663</v>
      </c>
      <c r="J2834" s="12">
        <v>1825</v>
      </c>
      <c r="K2834" s="12">
        <v>1370</v>
      </c>
      <c r="L2834" s="13">
        <f t="shared" si="133"/>
        <v>0.75068493150684934</v>
      </c>
      <c r="M2834" s="12">
        <v>1015</v>
      </c>
      <c r="N2834" s="12">
        <v>355</v>
      </c>
      <c r="O2834" s="14" t="str">
        <f t="shared" si="134"/>
        <v>CD Eligible</v>
      </c>
    </row>
    <row r="2835" spans="1:15" x14ac:dyDescent="0.2">
      <c r="A2835" s="11" t="s">
        <v>1859</v>
      </c>
      <c r="B2835" s="11">
        <v>3</v>
      </c>
      <c r="C2835" s="11" t="s">
        <v>2624</v>
      </c>
      <c r="D2835" s="11" t="s">
        <v>799</v>
      </c>
      <c r="E2835" s="11" t="s">
        <v>21</v>
      </c>
      <c r="F2835" s="11" t="s">
        <v>2625</v>
      </c>
      <c r="G2835" s="15">
        <v>501823</v>
      </c>
      <c r="H2835" s="15">
        <v>429047</v>
      </c>
      <c r="I2835" s="13">
        <f t="shared" si="132"/>
        <v>0.85497675475217361</v>
      </c>
      <c r="J2835" s="12">
        <v>875</v>
      </c>
      <c r="K2835" s="12">
        <v>585</v>
      </c>
      <c r="L2835" s="13">
        <f t="shared" si="133"/>
        <v>0.66857142857142859</v>
      </c>
      <c r="M2835" s="12">
        <v>400</v>
      </c>
      <c r="N2835" s="12">
        <v>185</v>
      </c>
      <c r="O2835" s="14" t="str">
        <f t="shared" si="134"/>
        <v>CD Eligible</v>
      </c>
    </row>
    <row r="2836" spans="1:15" x14ac:dyDescent="0.2">
      <c r="A2836" s="11" t="s">
        <v>1859</v>
      </c>
      <c r="B2836" s="11">
        <v>3</v>
      </c>
      <c r="C2836" s="11" t="s">
        <v>2624</v>
      </c>
      <c r="D2836" s="11" t="s">
        <v>799</v>
      </c>
      <c r="E2836" s="11" t="s">
        <v>27</v>
      </c>
      <c r="F2836" s="11" t="s">
        <v>2626</v>
      </c>
      <c r="G2836" s="15">
        <v>636849</v>
      </c>
      <c r="H2836" s="15">
        <v>535374</v>
      </c>
      <c r="I2836" s="13">
        <f t="shared" si="132"/>
        <v>0.84066081598620712</v>
      </c>
      <c r="J2836" s="12">
        <v>1245</v>
      </c>
      <c r="K2836" s="12">
        <v>770</v>
      </c>
      <c r="L2836" s="13">
        <f t="shared" si="133"/>
        <v>0.61847389558232935</v>
      </c>
      <c r="M2836" s="12">
        <v>395</v>
      </c>
      <c r="N2836" s="12">
        <v>375</v>
      </c>
      <c r="O2836" s="14" t="str">
        <f t="shared" si="134"/>
        <v>CD Eligible</v>
      </c>
    </row>
    <row r="2837" spans="1:15" x14ac:dyDescent="0.2">
      <c r="A2837" s="11" t="s">
        <v>1859</v>
      </c>
      <c r="B2837" s="11">
        <v>3</v>
      </c>
      <c r="C2837" s="11" t="s">
        <v>2624</v>
      </c>
      <c r="D2837" s="11" t="s">
        <v>799</v>
      </c>
      <c r="E2837" s="11" t="s">
        <v>29</v>
      </c>
      <c r="F2837" s="11" t="s">
        <v>2627</v>
      </c>
      <c r="G2837" s="15">
        <v>904502</v>
      </c>
      <c r="H2837" s="15">
        <v>731370</v>
      </c>
      <c r="I2837" s="13">
        <f t="shared" si="132"/>
        <v>0.80858859350228085</v>
      </c>
      <c r="J2837" s="12">
        <v>1430</v>
      </c>
      <c r="K2837" s="12">
        <v>755</v>
      </c>
      <c r="L2837" s="13">
        <f t="shared" si="133"/>
        <v>0.52797202797202802</v>
      </c>
      <c r="M2837" s="12">
        <v>465</v>
      </c>
      <c r="N2837" s="12">
        <v>290</v>
      </c>
      <c r="O2837" s="14" t="str">
        <f t="shared" si="134"/>
        <v>CD Eligible</v>
      </c>
    </row>
    <row r="2838" spans="1:15" x14ac:dyDescent="0.2">
      <c r="A2838" s="11" t="s">
        <v>1859</v>
      </c>
      <c r="B2838" s="11">
        <v>3</v>
      </c>
      <c r="C2838" s="11" t="s">
        <v>2628</v>
      </c>
      <c r="D2838" s="11" t="s">
        <v>802</v>
      </c>
      <c r="E2838" s="11" t="s">
        <v>21</v>
      </c>
      <c r="F2838" s="11" t="s">
        <v>2629</v>
      </c>
      <c r="G2838" s="15">
        <v>645582</v>
      </c>
      <c r="H2838" s="15">
        <v>485033</v>
      </c>
      <c r="I2838" s="13">
        <f t="shared" si="132"/>
        <v>0.75131121995346839</v>
      </c>
      <c r="J2838" s="12">
        <v>1200</v>
      </c>
      <c r="K2838" s="12">
        <v>1120</v>
      </c>
      <c r="L2838" s="13">
        <f t="shared" si="133"/>
        <v>0.93333333333333335</v>
      </c>
      <c r="M2838" s="12">
        <v>995</v>
      </c>
      <c r="N2838" s="12">
        <v>125</v>
      </c>
      <c r="O2838" s="14" t="str">
        <f t="shared" si="134"/>
        <v>CD Eligible</v>
      </c>
    </row>
    <row r="2839" spans="1:15" x14ac:dyDescent="0.2">
      <c r="A2839" s="11" t="s">
        <v>1859</v>
      </c>
      <c r="B2839" s="11">
        <v>3</v>
      </c>
      <c r="C2839" s="11" t="s">
        <v>2628</v>
      </c>
      <c r="D2839" s="11" t="s">
        <v>802</v>
      </c>
      <c r="E2839" s="11" t="s">
        <v>27</v>
      </c>
      <c r="F2839" s="11" t="s">
        <v>2630</v>
      </c>
      <c r="G2839" s="15">
        <v>634722</v>
      </c>
      <c r="H2839" s="15">
        <v>367007</v>
      </c>
      <c r="I2839" s="13">
        <f t="shared" si="132"/>
        <v>0.57821692016347315</v>
      </c>
      <c r="J2839" s="12">
        <v>455</v>
      </c>
      <c r="K2839" s="12">
        <v>310</v>
      </c>
      <c r="L2839" s="13">
        <f t="shared" si="133"/>
        <v>0.68131868131868134</v>
      </c>
      <c r="M2839" s="12">
        <v>250</v>
      </c>
      <c r="N2839" s="12">
        <v>60</v>
      </c>
      <c r="O2839" s="14" t="str">
        <f t="shared" si="134"/>
        <v>CD Eligible</v>
      </c>
    </row>
    <row r="2840" spans="1:15" x14ac:dyDescent="0.2">
      <c r="A2840" s="11" t="s">
        <v>1859</v>
      </c>
      <c r="B2840" s="11">
        <v>3</v>
      </c>
      <c r="C2840" s="11" t="s">
        <v>2628</v>
      </c>
      <c r="D2840" s="11" t="s">
        <v>802</v>
      </c>
      <c r="E2840" s="11" t="s">
        <v>29</v>
      </c>
      <c r="F2840" s="11" t="s">
        <v>2631</v>
      </c>
      <c r="G2840" s="15">
        <v>624361</v>
      </c>
      <c r="H2840" s="15">
        <v>407633</v>
      </c>
      <c r="I2840" s="13">
        <f t="shared" si="132"/>
        <v>0.65288030482365167</v>
      </c>
      <c r="J2840" s="12">
        <v>1120</v>
      </c>
      <c r="K2840" s="12">
        <v>1015</v>
      </c>
      <c r="L2840" s="13">
        <f t="shared" si="133"/>
        <v>0.90625</v>
      </c>
      <c r="M2840" s="12">
        <v>635</v>
      </c>
      <c r="N2840" s="12">
        <v>380</v>
      </c>
      <c r="O2840" s="14" t="str">
        <f t="shared" si="134"/>
        <v>CD Eligible</v>
      </c>
    </row>
    <row r="2841" spans="1:15" x14ac:dyDescent="0.2">
      <c r="A2841" s="11" t="s">
        <v>1859</v>
      </c>
      <c r="B2841" s="11">
        <v>3</v>
      </c>
      <c r="C2841" s="11" t="s">
        <v>2628</v>
      </c>
      <c r="D2841" s="11" t="s">
        <v>802</v>
      </c>
      <c r="E2841" s="11" t="s">
        <v>37</v>
      </c>
      <c r="F2841" s="11" t="s">
        <v>2632</v>
      </c>
      <c r="G2841" s="15">
        <v>655985</v>
      </c>
      <c r="H2841" s="15">
        <v>434586</v>
      </c>
      <c r="I2841" s="13">
        <f t="shared" si="132"/>
        <v>0.6624938070230264</v>
      </c>
      <c r="J2841" s="12">
        <v>1525</v>
      </c>
      <c r="K2841" s="12">
        <v>1280</v>
      </c>
      <c r="L2841" s="13">
        <f t="shared" si="133"/>
        <v>0.83934426229508197</v>
      </c>
      <c r="M2841" s="12">
        <v>1040</v>
      </c>
      <c r="N2841" s="12">
        <v>240</v>
      </c>
      <c r="O2841" s="14" t="str">
        <f t="shared" si="134"/>
        <v>CD Eligible</v>
      </c>
    </row>
    <row r="2842" spans="1:15" x14ac:dyDescent="0.2">
      <c r="A2842" s="11" t="s">
        <v>1859</v>
      </c>
      <c r="B2842" s="11">
        <v>3</v>
      </c>
      <c r="C2842" s="11" t="s">
        <v>2633</v>
      </c>
      <c r="D2842" s="11" t="s">
        <v>2634</v>
      </c>
      <c r="E2842" s="11" t="s">
        <v>21</v>
      </c>
      <c r="F2842" s="11" t="s">
        <v>2635</v>
      </c>
      <c r="G2842" s="15">
        <v>913566</v>
      </c>
      <c r="H2842" s="15">
        <v>614441</v>
      </c>
      <c r="I2842" s="13">
        <f t="shared" si="132"/>
        <v>0.6725742858206194</v>
      </c>
      <c r="J2842" s="12">
        <v>1295</v>
      </c>
      <c r="K2842" s="12">
        <v>1095</v>
      </c>
      <c r="L2842" s="13">
        <f t="shared" si="133"/>
        <v>0.84555984555984554</v>
      </c>
      <c r="M2842" s="12">
        <v>790</v>
      </c>
      <c r="N2842" s="12">
        <v>305</v>
      </c>
      <c r="O2842" s="14" t="str">
        <f t="shared" si="134"/>
        <v>CD Eligible</v>
      </c>
    </row>
    <row r="2843" spans="1:15" x14ac:dyDescent="0.2">
      <c r="A2843" s="11" t="s">
        <v>1859</v>
      </c>
      <c r="B2843" s="11">
        <v>3</v>
      </c>
      <c r="C2843" s="11" t="s">
        <v>2633</v>
      </c>
      <c r="D2843" s="11" t="s">
        <v>2634</v>
      </c>
      <c r="E2843" s="11" t="s">
        <v>27</v>
      </c>
      <c r="F2843" s="11" t="s">
        <v>2636</v>
      </c>
      <c r="G2843" s="15">
        <v>662444</v>
      </c>
      <c r="H2843" s="15">
        <v>514555</v>
      </c>
      <c r="I2843" s="13">
        <f t="shared" si="132"/>
        <v>0.77675245001841664</v>
      </c>
      <c r="J2843" s="12">
        <v>1770</v>
      </c>
      <c r="K2843" s="12">
        <v>980</v>
      </c>
      <c r="L2843" s="13">
        <f t="shared" si="133"/>
        <v>0.5536723163841808</v>
      </c>
      <c r="M2843" s="12">
        <v>625</v>
      </c>
      <c r="N2843" s="12">
        <v>355</v>
      </c>
      <c r="O2843" s="14" t="str">
        <f t="shared" si="134"/>
        <v>CD Eligible</v>
      </c>
    </row>
    <row r="2844" spans="1:15" x14ac:dyDescent="0.2">
      <c r="A2844" s="11" t="s">
        <v>1859</v>
      </c>
      <c r="B2844" s="11">
        <v>3</v>
      </c>
      <c r="C2844" s="11" t="s">
        <v>2633</v>
      </c>
      <c r="D2844" s="11" t="s">
        <v>2634</v>
      </c>
      <c r="E2844" s="11" t="s">
        <v>29</v>
      </c>
      <c r="F2844" s="11" t="s">
        <v>2637</v>
      </c>
      <c r="G2844" s="15">
        <v>451571</v>
      </c>
      <c r="H2844" s="15">
        <v>349112</v>
      </c>
      <c r="I2844" s="13">
        <f t="shared" si="132"/>
        <v>0.77310544742687193</v>
      </c>
      <c r="J2844" s="12">
        <v>705</v>
      </c>
      <c r="K2844" s="12">
        <v>380</v>
      </c>
      <c r="L2844" s="13">
        <f t="shared" si="133"/>
        <v>0.53900709219858156</v>
      </c>
      <c r="M2844" s="12">
        <v>250</v>
      </c>
      <c r="N2844" s="12">
        <v>130</v>
      </c>
      <c r="O2844" s="14" t="str">
        <f t="shared" si="134"/>
        <v>CD Eligible</v>
      </c>
    </row>
    <row r="2845" spans="1:15" x14ac:dyDescent="0.2">
      <c r="A2845" s="11" t="s">
        <v>1859</v>
      </c>
      <c r="B2845" s="11">
        <v>3</v>
      </c>
      <c r="C2845" s="11" t="s">
        <v>2638</v>
      </c>
      <c r="D2845" s="11" t="s">
        <v>815</v>
      </c>
      <c r="E2845" s="11" t="s">
        <v>21</v>
      </c>
      <c r="F2845" s="11" t="s">
        <v>2639</v>
      </c>
      <c r="G2845" s="15">
        <v>859782</v>
      </c>
      <c r="H2845" s="15">
        <v>611335</v>
      </c>
      <c r="I2845" s="13">
        <f t="shared" si="132"/>
        <v>0.71103489023961886</v>
      </c>
      <c r="J2845" s="12">
        <v>1975</v>
      </c>
      <c r="K2845" s="12">
        <v>1930</v>
      </c>
      <c r="L2845" s="13">
        <f t="shared" si="133"/>
        <v>0.97721518987341771</v>
      </c>
      <c r="M2845" s="12">
        <v>1745</v>
      </c>
      <c r="N2845" s="12">
        <v>185</v>
      </c>
      <c r="O2845" s="14" t="str">
        <f t="shared" si="134"/>
        <v>CD Eligible</v>
      </c>
    </row>
    <row r="2846" spans="1:15" x14ac:dyDescent="0.2">
      <c r="A2846" s="11" t="s">
        <v>1859</v>
      </c>
      <c r="B2846" s="11">
        <v>3</v>
      </c>
      <c r="C2846" s="11" t="s">
        <v>2638</v>
      </c>
      <c r="D2846" s="11" t="s">
        <v>815</v>
      </c>
      <c r="E2846" s="11" t="s">
        <v>27</v>
      </c>
      <c r="F2846" s="11" t="s">
        <v>2640</v>
      </c>
      <c r="G2846" s="15">
        <v>574606</v>
      </c>
      <c r="H2846" s="15">
        <v>442229</v>
      </c>
      <c r="I2846" s="13">
        <f t="shared" si="132"/>
        <v>0.76962127092303245</v>
      </c>
      <c r="J2846" s="12">
        <v>925</v>
      </c>
      <c r="K2846" s="12">
        <v>775</v>
      </c>
      <c r="L2846" s="13">
        <f t="shared" si="133"/>
        <v>0.83783783783783783</v>
      </c>
      <c r="M2846" s="12">
        <v>570</v>
      </c>
      <c r="N2846" s="12">
        <v>205</v>
      </c>
      <c r="O2846" s="14" t="str">
        <f t="shared" si="134"/>
        <v>CD Eligible</v>
      </c>
    </row>
    <row r="2847" spans="1:15" x14ac:dyDescent="0.2">
      <c r="A2847" s="11" t="s">
        <v>1859</v>
      </c>
      <c r="B2847" s="11">
        <v>3</v>
      </c>
      <c r="C2847" s="11" t="s">
        <v>2638</v>
      </c>
      <c r="D2847" s="11" t="s">
        <v>815</v>
      </c>
      <c r="E2847" s="11" t="s">
        <v>29</v>
      </c>
      <c r="F2847" s="11" t="s">
        <v>2641</v>
      </c>
      <c r="G2847" s="15">
        <v>939001</v>
      </c>
      <c r="H2847" s="15">
        <v>714842</v>
      </c>
      <c r="I2847" s="13">
        <f t="shared" si="132"/>
        <v>0.7612792744629665</v>
      </c>
      <c r="J2847" s="12">
        <v>1625</v>
      </c>
      <c r="K2847" s="12">
        <v>1250</v>
      </c>
      <c r="L2847" s="13">
        <f t="shared" si="133"/>
        <v>0.76923076923076927</v>
      </c>
      <c r="M2847" s="12">
        <v>1015</v>
      </c>
      <c r="N2847" s="12">
        <v>235</v>
      </c>
      <c r="O2847" s="14" t="str">
        <f t="shared" si="134"/>
        <v>CD Eligible</v>
      </c>
    </row>
    <row r="2848" spans="1:15" x14ac:dyDescent="0.2">
      <c r="A2848" s="11" t="s">
        <v>1859</v>
      </c>
      <c r="B2848" s="11">
        <v>3</v>
      </c>
      <c r="C2848" s="11" t="s">
        <v>2642</v>
      </c>
      <c r="D2848" s="11" t="s">
        <v>2643</v>
      </c>
      <c r="E2848" s="11" t="s">
        <v>21</v>
      </c>
      <c r="F2848" s="11" t="s">
        <v>2644</v>
      </c>
      <c r="G2848" s="15">
        <v>430669</v>
      </c>
      <c r="H2848" s="15">
        <v>381029</v>
      </c>
      <c r="I2848" s="13">
        <f t="shared" si="132"/>
        <v>0.88473746659267327</v>
      </c>
      <c r="J2848" s="12">
        <v>1015</v>
      </c>
      <c r="K2848" s="12">
        <v>530</v>
      </c>
      <c r="L2848" s="13">
        <f t="shared" si="133"/>
        <v>0.52216748768472909</v>
      </c>
      <c r="M2848" s="12">
        <v>385</v>
      </c>
      <c r="N2848" s="12">
        <v>145</v>
      </c>
      <c r="O2848" s="14" t="str">
        <f t="shared" si="134"/>
        <v>CD Eligible</v>
      </c>
    </row>
    <row r="2849" spans="1:15" x14ac:dyDescent="0.2">
      <c r="A2849" s="11" t="s">
        <v>1859</v>
      </c>
      <c r="B2849" s="11">
        <v>3</v>
      </c>
      <c r="C2849" s="11" t="s">
        <v>2642</v>
      </c>
      <c r="D2849" s="11" t="s">
        <v>2643</v>
      </c>
      <c r="E2849" s="11" t="s">
        <v>27</v>
      </c>
      <c r="F2849" s="11" t="s">
        <v>2645</v>
      </c>
      <c r="G2849" s="15">
        <v>538224</v>
      </c>
      <c r="H2849" s="15">
        <v>449098</v>
      </c>
      <c r="I2849" s="13">
        <f t="shared" si="132"/>
        <v>0.8344072356490978</v>
      </c>
      <c r="J2849" s="12">
        <v>1660</v>
      </c>
      <c r="K2849" s="12">
        <v>1545</v>
      </c>
      <c r="L2849" s="13">
        <f t="shared" si="133"/>
        <v>0.93072289156626509</v>
      </c>
      <c r="M2849" s="12">
        <v>1455</v>
      </c>
      <c r="N2849" s="12">
        <v>90</v>
      </c>
      <c r="O2849" s="14" t="str">
        <f t="shared" si="134"/>
        <v>CD Eligible</v>
      </c>
    </row>
    <row r="2850" spans="1:15" x14ac:dyDescent="0.2">
      <c r="A2850" s="11" t="s">
        <v>1859</v>
      </c>
      <c r="B2850" s="11">
        <v>3</v>
      </c>
      <c r="C2850" s="11" t="s">
        <v>2642</v>
      </c>
      <c r="D2850" s="11" t="s">
        <v>2643</v>
      </c>
      <c r="E2850" s="11" t="s">
        <v>29</v>
      </c>
      <c r="F2850" s="11" t="s">
        <v>2646</v>
      </c>
      <c r="G2850" s="15">
        <v>559968</v>
      </c>
      <c r="H2850" s="15">
        <v>408297</v>
      </c>
      <c r="I2850" s="13">
        <f t="shared" si="132"/>
        <v>0.72914345105434597</v>
      </c>
      <c r="J2850" s="12">
        <v>2190</v>
      </c>
      <c r="K2850" s="12">
        <v>1920</v>
      </c>
      <c r="L2850" s="13">
        <f t="shared" si="133"/>
        <v>0.87671232876712324</v>
      </c>
      <c r="M2850" s="12">
        <v>1545</v>
      </c>
      <c r="N2850" s="12">
        <v>375</v>
      </c>
      <c r="O2850" s="14" t="str">
        <f t="shared" si="134"/>
        <v>CD Eligible</v>
      </c>
    </row>
    <row r="2851" spans="1:15" x14ac:dyDescent="0.2">
      <c r="A2851" s="11" t="s">
        <v>1859</v>
      </c>
      <c r="B2851" s="11">
        <v>3</v>
      </c>
      <c r="C2851" s="11" t="s">
        <v>2642</v>
      </c>
      <c r="D2851" s="11" t="s">
        <v>2643</v>
      </c>
      <c r="E2851" s="11" t="s">
        <v>37</v>
      </c>
      <c r="F2851" s="11" t="s">
        <v>2647</v>
      </c>
      <c r="G2851" s="15">
        <v>551578</v>
      </c>
      <c r="H2851" s="15">
        <v>451725</v>
      </c>
      <c r="I2851" s="13">
        <f t="shared" si="132"/>
        <v>0.81896848677793532</v>
      </c>
      <c r="J2851" s="12">
        <v>1085</v>
      </c>
      <c r="K2851" s="12">
        <v>930</v>
      </c>
      <c r="L2851" s="13">
        <f t="shared" si="133"/>
        <v>0.8571428571428571</v>
      </c>
      <c r="M2851" s="12">
        <v>605</v>
      </c>
      <c r="N2851" s="12">
        <v>325</v>
      </c>
      <c r="O2851" s="14" t="str">
        <f t="shared" si="134"/>
        <v>CD Eligible</v>
      </c>
    </row>
    <row r="2852" spans="1:15" x14ac:dyDescent="0.2">
      <c r="A2852" s="11" t="s">
        <v>1859</v>
      </c>
      <c r="B2852" s="11">
        <v>3</v>
      </c>
      <c r="C2852" s="11" t="s">
        <v>2648</v>
      </c>
      <c r="D2852" s="11" t="s">
        <v>2649</v>
      </c>
      <c r="E2852" s="11" t="s">
        <v>21</v>
      </c>
      <c r="F2852" s="11" t="s">
        <v>2650</v>
      </c>
      <c r="G2852" s="15">
        <v>1211454</v>
      </c>
      <c r="H2852" s="15">
        <v>327771</v>
      </c>
      <c r="I2852" s="13">
        <f t="shared" si="132"/>
        <v>0.27056000475461717</v>
      </c>
      <c r="J2852" s="12">
        <v>1175</v>
      </c>
      <c r="K2852" s="12">
        <v>1005</v>
      </c>
      <c r="L2852" s="13">
        <f t="shared" si="133"/>
        <v>0.85531914893617023</v>
      </c>
      <c r="M2852" s="12">
        <v>760</v>
      </c>
      <c r="N2852" s="12">
        <v>245</v>
      </c>
      <c r="O2852" s="14" t="str">
        <f t="shared" si="134"/>
        <v>Ineligible</v>
      </c>
    </row>
    <row r="2853" spans="1:15" x14ac:dyDescent="0.2">
      <c r="A2853" s="11" t="s">
        <v>1859</v>
      </c>
      <c r="B2853" s="11">
        <v>3</v>
      </c>
      <c r="C2853" s="11" t="s">
        <v>2648</v>
      </c>
      <c r="D2853" s="11" t="s">
        <v>2649</v>
      </c>
      <c r="E2853" s="11" t="s">
        <v>27</v>
      </c>
      <c r="F2853" s="11" t="s">
        <v>2651</v>
      </c>
      <c r="G2853" s="15">
        <v>407854</v>
      </c>
      <c r="H2853" s="15">
        <v>271146</v>
      </c>
      <c r="I2853" s="13">
        <f t="shared" si="132"/>
        <v>0.66481142761870671</v>
      </c>
      <c r="J2853" s="12">
        <v>1260</v>
      </c>
      <c r="K2853" s="12">
        <v>960</v>
      </c>
      <c r="L2853" s="13">
        <f t="shared" si="133"/>
        <v>0.76190476190476186</v>
      </c>
      <c r="M2853" s="12">
        <v>600</v>
      </c>
      <c r="N2853" s="12">
        <v>360</v>
      </c>
      <c r="O2853" s="14" t="str">
        <f t="shared" si="134"/>
        <v>CD Eligible</v>
      </c>
    </row>
    <row r="2854" spans="1:15" x14ac:dyDescent="0.2">
      <c r="A2854" s="11" t="s">
        <v>1859</v>
      </c>
      <c r="B2854" s="11">
        <v>3</v>
      </c>
      <c r="C2854" s="11" t="s">
        <v>2652</v>
      </c>
      <c r="D2854" s="11" t="s">
        <v>2653</v>
      </c>
      <c r="E2854" s="11" t="s">
        <v>21</v>
      </c>
      <c r="F2854" s="11" t="s">
        <v>2654</v>
      </c>
      <c r="G2854" s="15">
        <v>577532</v>
      </c>
      <c r="H2854" s="15">
        <v>347488</v>
      </c>
      <c r="I2854" s="13">
        <f t="shared" si="132"/>
        <v>0.60167748280614752</v>
      </c>
      <c r="J2854" s="12">
        <v>965</v>
      </c>
      <c r="K2854" s="12">
        <v>510</v>
      </c>
      <c r="L2854" s="13">
        <f t="shared" si="133"/>
        <v>0.52849740932642486</v>
      </c>
      <c r="M2854" s="12">
        <v>425</v>
      </c>
      <c r="N2854" s="12">
        <v>85</v>
      </c>
      <c r="O2854" s="14" t="str">
        <f t="shared" si="134"/>
        <v>CD Eligible</v>
      </c>
    </row>
    <row r="2855" spans="1:15" x14ac:dyDescent="0.2">
      <c r="A2855" s="11" t="s">
        <v>1859</v>
      </c>
      <c r="B2855" s="11">
        <v>3</v>
      </c>
      <c r="C2855" s="11" t="s">
        <v>2652</v>
      </c>
      <c r="D2855" s="11" t="s">
        <v>2653</v>
      </c>
      <c r="E2855" s="11" t="s">
        <v>27</v>
      </c>
      <c r="F2855" s="11" t="s">
        <v>2655</v>
      </c>
      <c r="G2855" s="15">
        <v>846056</v>
      </c>
      <c r="H2855" s="15">
        <v>554404</v>
      </c>
      <c r="I2855" s="13">
        <f t="shared" si="132"/>
        <v>0.65528050152708572</v>
      </c>
      <c r="J2855" s="12">
        <v>1190</v>
      </c>
      <c r="K2855" s="12">
        <v>840</v>
      </c>
      <c r="L2855" s="13">
        <f t="shared" si="133"/>
        <v>0.70588235294117652</v>
      </c>
      <c r="M2855" s="12">
        <v>300</v>
      </c>
      <c r="N2855" s="12">
        <v>540</v>
      </c>
      <c r="O2855" s="14" t="str">
        <f t="shared" si="134"/>
        <v>CD Eligible</v>
      </c>
    </row>
    <row r="2856" spans="1:15" x14ac:dyDescent="0.2">
      <c r="A2856" s="11" t="s">
        <v>1859</v>
      </c>
      <c r="B2856" s="11">
        <v>3</v>
      </c>
      <c r="C2856" s="11" t="s">
        <v>2652</v>
      </c>
      <c r="D2856" s="11" t="s">
        <v>2653</v>
      </c>
      <c r="E2856" s="11" t="s">
        <v>29</v>
      </c>
      <c r="F2856" s="11" t="s">
        <v>2656</v>
      </c>
      <c r="G2856" s="15">
        <v>579927</v>
      </c>
      <c r="H2856" s="15">
        <v>398020</v>
      </c>
      <c r="I2856" s="13">
        <f t="shared" si="132"/>
        <v>0.68632776194245138</v>
      </c>
      <c r="J2856" s="12">
        <v>715</v>
      </c>
      <c r="K2856" s="12">
        <v>570</v>
      </c>
      <c r="L2856" s="13">
        <f t="shared" si="133"/>
        <v>0.79720279720279719</v>
      </c>
      <c r="M2856" s="12">
        <v>380</v>
      </c>
      <c r="N2856" s="12">
        <v>190</v>
      </c>
      <c r="O2856" s="14" t="str">
        <f t="shared" si="134"/>
        <v>CD Eligible</v>
      </c>
    </row>
    <row r="2857" spans="1:15" x14ac:dyDescent="0.2">
      <c r="A2857" s="11" t="s">
        <v>1859</v>
      </c>
      <c r="B2857" s="11">
        <v>3</v>
      </c>
      <c r="C2857" s="11" t="s">
        <v>2652</v>
      </c>
      <c r="D2857" s="11" t="s">
        <v>2653</v>
      </c>
      <c r="E2857" s="11" t="s">
        <v>37</v>
      </c>
      <c r="F2857" s="11" t="s">
        <v>2657</v>
      </c>
      <c r="G2857" s="15">
        <v>942181</v>
      </c>
      <c r="H2857" s="15">
        <v>630547</v>
      </c>
      <c r="I2857" s="13">
        <f t="shared" si="132"/>
        <v>0.66924189725753336</v>
      </c>
      <c r="J2857" s="12">
        <v>815</v>
      </c>
      <c r="K2857" s="12">
        <v>410</v>
      </c>
      <c r="L2857" s="13">
        <f t="shared" si="133"/>
        <v>0.50306748466257667</v>
      </c>
      <c r="M2857" s="12">
        <v>235</v>
      </c>
      <c r="N2857" s="12">
        <v>175</v>
      </c>
      <c r="O2857" s="14" t="str">
        <f t="shared" si="134"/>
        <v>Ineligible</v>
      </c>
    </row>
    <row r="2858" spans="1:15" x14ac:dyDescent="0.2">
      <c r="A2858" s="11" t="s">
        <v>1859</v>
      </c>
      <c r="B2858" s="11">
        <v>3</v>
      </c>
      <c r="C2858" s="11" t="s">
        <v>2658</v>
      </c>
      <c r="D2858" s="11" t="s">
        <v>859</v>
      </c>
      <c r="E2858" s="11" t="s">
        <v>21</v>
      </c>
      <c r="F2858" s="11" t="s">
        <v>2659</v>
      </c>
      <c r="G2858" s="15">
        <v>339997</v>
      </c>
      <c r="H2858" s="15">
        <v>312300</v>
      </c>
      <c r="I2858" s="13">
        <f t="shared" si="132"/>
        <v>0.9185375165074986</v>
      </c>
      <c r="J2858" s="12">
        <v>1415</v>
      </c>
      <c r="K2858" s="12">
        <v>1235</v>
      </c>
      <c r="L2858" s="13">
        <f t="shared" si="133"/>
        <v>0.87279151943462896</v>
      </c>
      <c r="M2858" s="12">
        <v>1135</v>
      </c>
      <c r="N2858" s="12">
        <v>100</v>
      </c>
      <c r="O2858" s="14" t="str">
        <f t="shared" si="134"/>
        <v>CD Eligible</v>
      </c>
    </row>
    <row r="2859" spans="1:15" x14ac:dyDescent="0.2">
      <c r="A2859" s="11" t="s">
        <v>1859</v>
      </c>
      <c r="B2859" s="11">
        <v>3</v>
      </c>
      <c r="C2859" s="11" t="s">
        <v>2658</v>
      </c>
      <c r="D2859" s="11" t="s">
        <v>859</v>
      </c>
      <c r="E2859" s="11" t="s">
        <v>27</v>
      </c>
      <c r="F2859" s="11" t="s">
        <v>2660</v>
      </c>
      <c r="G2859" s="15">
        <v>473546</v>
      </c>
      <c r="H2859" s="15">
        <v>399140</v>
      </c>
      <c r="I2859" s="13">
        <f t="shared" si="132"/>
        <v>0.84287482103111422</v>
      </c>
      <c r="J2859" s="12">
        <v>1085</v>
      </c>
      <c r="K2859" s="12">
        <v>845</v>
      </c>
      <c r="L2859" s="13">
        <f t="shared" si="133"/>
        <v>0.77880184331797231</v>
      </c>
      <c r="M2859" s="12">
        <v>645</v>
      </c>
      <c r="N2859" s="12">
        <v>200</v>
      </c>
      <c r="O2859" s="14" t="str">
        <f t="shared" si="134"/>
        <v>CD Eligible</v>
      </c>
    </row>
    <row r="2860" spans="1:15" x14ac:dyDescent="0.2">
      <c r="A2860" s="11" t="s">
        <v>1859</v>
      </c>
      <c r="B2860" s="11">
        <v>3</v>
      </c>
      <c r="C2860" s="11" t="s">
        <v>2658</v>
      </c>
      <c r="D2860" s="11" t="s">
        <v>859</v>
      </c>
      <c r="E2860" s="11" t="s">
        <v>29</v>
      </c>
      <c r="F2860" s="11" t="s">
        <v>2661</v>
      </c>
      <c r="G2860" s="15">
        <v>917449</v>
      </c>
      <c r="H2860" s="15">
        <v>160214</v>
      </c>
      <c r="I2860" s="13">
        <f t="shared" si="132"/>
        <v>0.17462987043421488</v>
      </c>
      <c r="J2860" s="12">
        <v>815</v>
      </c>
      <c r="K2860" s="12">
        <v>625</v>
      </c>
      <c r="L2860" s="13">
        <f t="shared" si="133"/>
        <v>0.76687116564417179</v>
      </c>
      <c r="M2860" s="12">
        <v>325</v>
      </c>
      <c r="N2860" s="12">
        <v>300</v>
      </c>
      <c r="O2860" s="14" t="str">
        <f t="shared" si="134"/>
        <v>Ineligible</v>
      </c>
    </row>
    <row r="2861" spans="1:15" x14ac:dyDescent="0.2">
      <c r="A2861" s="11" t="s">
        <v>1859</v>
      </c>
      <c r="B2861" s="11">
        <v>3</v>
      </c>
      <c r="C2861" s="11" t="s">
        <v>2662</v>
      </c>
      <c r="D2861" s="11" t="s">
        <v>2663</v>
      </c>
      <c r="E2861" s="11" t="s">
        <v>21</v>
      </c>
      <c r="F2861" s="11" t="s">
        <v>2664</v>
      </c>
      <c r="G2861" s="15">
        <v>409157</v>
      </c>
      <c r="H2861" s="15">
        <v>359445</v>
      </c>
      <c r="I2861" s="13">
        <f t="shared" si="132"/>
        <v>0.87850140655054176</v>
      </c>
      <c r="J2861" s="12">
        <v>660</v>
      </c>
      <c r="K2861" s="12">
        <v>405</v>
      </c>
      <c r="L2861" s="13">
        <f t="shared" si="133"/>
        <v>0.61363636363636365</v>
      </c>
      <c r="M2861" s="12">
        <v>270</v>
      </c>
      <c r="N2861" s="12">
        <v>135</v>
      </c>
      <c r="O2861" s="14" t="str">
        <f t="shared" si="134"/>
        <v>CD Eligible</v>
      </c>
    </row>
    <row r="2862" spans="1:15" x14ac:dyDescent="0.2">
      <c r="A2862" s="11" t="s">
        <v>1859</v>
      </c>
      <c r="B2862" s="11">
        <v>3</v>
      </c>
      <c r="C2862" s="11" t="s">
        <v>2662</v>
      </c>
      <c r="D2862" s="11" t="s">
        <v>2663</v>
      </c>
      <c r="E2862" s="11" t="s">
        <v>27</v>
      </c>
      <c r="F2862" s="11" t="s">
        <v>2665</v>
      </c>
      <c r="G2862" s="15">
        <v>520702</v>
      </c>
      <c r="H2862" s="15">
        <v>367915</v>
      </c>
      <c r="I2862" s="13">
        <f t="shared" si="132"/>
        <v>0.70657496994442115</v>
      </c>
      <c r="J2862" s="12">
        <v>1035</v>
      </c>
      <c r="K2862" s="12">
        <v>780</v>
      </c>
      <c r="L2862" s="13">
        <f t="shared" si="133"/>
        <v>0.75362318840579712</v>
      </c>
      <c r="M2862" s="12">
        <v>515</v>
      </c>
      <c r="N2862" s="12">
        <v>265</v>
      </c>
      <c r="O2862" s="14" t="str">
        <f t="shared" si="134"/>
        <v>CD Eligible</v>
      </c>
    </row>
    <row r="2863" spans="1:15" x14ac:dyDescent="0.2">
      <c r="A2863" s="11" t="s">
        <v>1859</v>
      </c>
      <c r="B2863" s="11">
        <v>3</v>
      </c>
      <c r="C2863" s="11" t="s">
        <v>2662</v>
      </c>
      <c r="D2863" s="11" t="s">
        <v>2663</v>
      </c>
      <c r="E2863" s="11" t="s">
        <v>29</v>
      </c>
      <c r="F2863" s="11" t="s">
        <v>2666</v>
      </c>
      <c r="G2863" s="15">
        <v>421147</v>
      </c>
      <c r="H2863" s="15">
        <v>338260</v>
      </c>
      <c r="I2863" s="13">
        <f t="shared" si="132"/>
        <v>0.80318748560478881</v>
      </c>
      <c r="J2863" s="12">
        <v>925</v>
      </c>
      <c r="K2863" s="12">
        <v>705</v>
      </c>
      <c r="L2863" s="13">
        <f t="shared" si="133"/>
        <v>0.76216216216216215</v>
      </c>
      <c r="M2863" s="12">
        <v>505</v>
      </c>
      <c r="N2863" s="12">
        <v>200</v>
      </c>
      <c r="O2863" s="14" t="str">
        <f t="shared" si="134"/>
        <v>CD Eligible</v>
      </c>
    </row>
    <row r="2864" spans="1:15" x14ac:dyDescent="0.2">
      <c r="A2864" s="11" t="s">
        <v>1859</v>
      </c>
      <c r="B2864" s="11">
        <v>3</v>
      </c>
      <c r="C2864" s="11" t="s">
        <v>2662</v>
      </c>
      <c r="D2864" s="11" t="s">
        <v>2663</v>
      </c>
      <c r="E2864" s="11" t="s">
        <v>37</v>
      </c>
      <c r="F2864" s="11" t="s">
        <v>2667</v>
      </c>
      <c r="G2864" s="15">
        <v>681282</v>
      </c>
      <c r="H2864" s="15">
        <v>482786</v>
      </c>
      <c r="I2864" s="13">
        <f t="shared" si="132"/>
        <v>0.70864341051135948</v>
      </c>
      <c r="J2864" s="12">
        <v>1160</v>
      </c>
      <c r="K2864" s="12">
        <v>505</v>
      </c>
      <c r="L2864" s="13">
        <f t="shared" si="133"/>
        <v>0.43534482758620691</v>
      </c>
      <c r="M2864" s="12">
        <v>460</v>
      </c>
      <c r="N2864" s="12">
        <v>45</v>
      </c>
      <c r="O2864" s="14" t="str">
        <f t="shared" si="134"/>
        <v>Ineligible</v>
      </c>
    </row>
    <row r="2865" spans="1:15" x14ac:dyDescent="0.2">
      <c r="A2865" s="11" t="s">
        <v>1859</v>
      </c>
      <c r="B2865" s="11">
        <v>3</v>
      </c>
      <c r="C2865" s="11" t="s">
        <v>2668</v>
      </c>
      <c r="D2865" s="11" t="s">
        <v>877</v>
      </c>
      <c r="E2865" s="11" t="s">
        <v>21</v>
      </c>
      <c r="F2865" s="11" t="s">
        <v>2669</v>
      </c>
      <c r="G2865" s="15">
        <v>719927</v>
      </c>
      <c r="H2865" s="15">
        <v>505258</v>
      </c>
      <c r="I2865" s="13">
        <f t="shared" si="132"/>
        <v>0.70181837880785136</v>
      </c>
      <c r="J2865" s="12">
        <v>1150</v>
      </c>
      <c r="K2865" s="12">
        <v>885</v>
      </c>
      <c r="L2865" s="13">
        <f t="shared" si="133"/>
        <v>0.76956521739130435</v>
      </c>
      <c r="M2865" s="12">
        <v>720</v>
      </c>
      <c r="N2865" s="12">
        <v>165</v>
      </c>
      <c r="O2865" s="14" t="str">
        <f t="shared" si="134"/>
        <v>CD Eligible</v>
      </c>
    </row>
    <row r="2866" spans="1:15" x14ac:dyDescent="0.2">
      <c r="A2866" s="11" t="s">
        <v>1859</v>
      </c>
      <c r="B2866" s="11">
        <v>3</v>
      </c>
      <c r="C2866" s="11" t="s">
        <v>2668</v>
      </c>
      <c r="D2866" s="11" t="s">
        <v>877</v>
      </c>
      <c r="E2866" s="11" t="s">
        <v>27</v>
      </c>
      <c r="F2866" s="11" t="s">
        <v>2670</v>
      </c>
      <c r="G2866" s="15">
        <v>406797</v>
      </c>
      <c r="H2866" s="15">
        <v>308832</v>
      </c>
      <c r="I2866" s="13">
        <f t="shared" si="132"/>
        <v>0.75917963996784632</v>
      </c>
      <c r="J2866" s="12">
        <v>1270</v>
      </c>
      <c r="K2866" s="12">
        <v>1270</v>
      </c>
      <c r="L2866" s="13">
        <f t="shared" si="133"/>
        <v>1</v>
      </c>
      <c r="M2866" s="12">
        <v>1135</v>
      </c>
      <c r="N2866" s="12">
        <v>135</v>
      </c>
      <c r="O2866" s="14" t="str">
        <f t="shared" si="134"/>
        <v>CD Eligible</v>
      </c>
    </row>
    <row r="2867" spans="1:15" x14ac:dyDescent="0.2">
      <c r="A2867" s="11" t="s">
        <v>1859</v>
      </c>
      <c r="B2867" s="11">
        <v>3</v>
      </c>
      <c r="C2867" s="11" t="s">
        <v>2668</v>
      </c>
      <c r="D2867" s="11" t="s">
        <v>877</v>
      </c>
      <c r="E2867" s="11" t="s">
        <v>29</v>
      </c>
      <c r="F2867" s="11" t="s">
        <v>2671</v>
      </c>
      <c r="G2867" s="15">
        <v>572722</v>
      </c>
      <c r="H2867" s="15">
        <v>412603</v>
      </c>
      <c r="I2867" s="13">
        <f t="shared" si="132"/>
        <v>0.72042456898809548</v>
      </c>
      <c r="J2867" s="12">
        <v>1415</v>
      </c>
      <c r="K2867" s="12">
        <v>1120</v>
      </c>
      <c r="L2867" s="13">
        <f t="shared" si="133"/>
        <v>0.79151943462897523</v>
      </c>
      <c r="M2867" s="12">
        <v>910</v>
      </c>
      <c r="N2867" s="12">
        <v>210</v>
      </c>
      <c r="O2867" s="14" t="str">
        <f t="shared" si="134"/>
        <v>CD Eligible</v>
      </c>
    </row>
    <row r="2868" spans="1:15" x14ac:dyDescent="0.2">
      <c r="A2868" s="11" t="s">
        <v>1859</v>
      </c>
      <c r="B2868" s="11">
        <v>3</v>
      </c>
      <c r="C2868" s="11" t="s">
        <v>2672</v>
      </c>
      <c r="D2868" s="11" t="s">
        <v>881</v>
      </c>
      <c r="E2868" s="11" t="s">
        <v>21</v>
      </c>
      <c r="F2868" s="11" t="s">
        <v>2673</v>
      </c>
      <c r="G2868" s="15">
        <v>617390</v>
      </c>
      <c r="H2868" s="15">
        <v>468309</v>
      </c>
      <c r="I2868" s="13">
        <f t="shared" si="132"/>
        <v>0.75853026450055883</v>
      </c>
      <c r="J2868" s="12">
        <v>1520</v>
      </c>
      <c r="K2868" s="12">
        <v>845</v>
      </c>
      <c r="L2868" s="13">
        <f t="shared" si="133"/>
        <v>0.55592105263157898</v>
      </c>
      <c r="M2868" s="12">
        <v>630</v>
      </c>
      <c r="N2868" s="12">
        <v>215</v>
      </c>
      <c r="O2868" s="14" t="str">
        <f t="shared" si="134"/>
        <v>CD Eligible</v>
      </c>
    </row>
    <row r="2869" spans="1:15" x14ac:dyDescent="0.2">
      <c r="A2869" s="11" t="s">
        <v>1859</v>
      </c>
      <c r="B2869" s="11">
        <v>3</v>
      </c>
      <c r="C2869" s="11" t="s">
        <v>2672</v>
      </c>
      <c r="D2869" s="11" t="s">
        <v>881</v>
      </c>
      <c r="E2869" s="11" t="s">
        <v>27</v>
      </c>
      <c r="F2869" s="11" t="s">
        <v>2674</v>
      </c>
      <c r="G2869" s="15">
        <v>1068645</v>
      </c>
      <c r="H2869" s="15">
        <v>779266</v>
      </c>
      <c r="I2869" s="13">
        <f t="shared" si="132"/>
        <v>0.72920941940494743</v>
      </c>
      <c r="J2869" s="12">
        <v>1255</v>
      </c>
      <c r="K2869" s="12">
        <v>415</v>
      </c>
      <c r="L2869" s="13">
        <f t="shared" si="133"/>
        <v>0.33067729083665337</v>
      </c>
      <c r="M2869" s="12">
        <v>235</v>
      </c>
      <c r="N2869" s="12">
        <v>180</v>
      </c>
      <c r="O2869" s="14" t="str">
        <f t="shared" si="134"/>
        <v>Ineligible</v>
      </c>
    </row>
    <row r="2870" spans="1:15" x14ac:dyDescent="0.2">
      <c r="A2870" s="11" t="s">
        <v>1859</v>
      </c>
      <c r="B2870" s="11">
        <v>3</v>
      </c>
      <c r="C2870" s="11" t="s">
        <v>2672</v>
      </c>
      <c r="D2870" s="11" t="s">
        <v>881</v>
      </c>
      <c r="E2870" s="11" t="s">
        <v>29</v>
      </c>
      <c r="F2870" s="11" t="s">
        <v>2675</v>
      </c>
      <c r="G2870" s="15">
        <v>494667</v>
      </c>
      <c r="H2870" s="15">
        <v>355475</v>
      </c>
      <c r="I2870" s="13">
        <f t="shared" si="132"/>
        <v>0.71861474486877031</v>
      </c>
      <c r="J2870" s="12">
        <v>720</v>
      </c>
      <c r="K2870" s="12">
        <v>515</v>
      </c>
      <c r="L2870" s="13">
        <f t="shared" si="133"/>
        <v>0.71527777777777779</v>
      </c>
      <c r="M2870" s="12">
        <v>355</v>
      </c>
      <c r="N2870" s="12">
        <v>160</v>
      </c>
      <c r="O2870" s="14" t="str">
        <f t="shared" si="134"/>
        <v>CD Eligible</v>
      </c>
    </row>
    <row r="2871" spans="1:15" x14ac:dyDescent="0.2">
      <c r="A2871" s="11" t="s">
        <v>1859</v>
      </c>
      <c r="B2871" s="11">
        <v>3</v>
      </c>
      <c r="C2871" s="11" t="s">
        <v>2676</v>
      </c>
      <c r="D2871" s="11" t="s">
        <v>884</v>
      </c>
      <c r="E2871" s="11" t="s">
        <v>21</v>
      </c>
      <c r="F2871" s="11" t="s">
        <v>2677</v>
      </c>
      <c r="G2871" s="15">
        <v>601170</v>
      </c>
      <c r="H2871" s="15">
        <v>451679</v>
      </c>
      <c r="I2871" s="13">
        <f t="shared" si="132"/>
        <v>0.75133323352795378</v>
      </c>
      <c r="J2871" s="12">
        <v>1520</v>
      </c>
      <c r="K2871" s="12">
        <v>1260</v>
      </c>
      <c r="L2871" s="13">
        <f t="shared" si="133"/>
        <v>0.82894736842105265</v>
      </c>
      <c r="M2871" s="12">
        <v>780</v>
      </c>
      <c r="N2871" s="12">
        <v>480</v>
      </c>
      <c r="O2871" s="14" t="str">
        <f t="shared" si="134"/>
        <v>CD Eligible</v>
      </c>
    </row>
    <row r="2872" spans="1:15" x14ac:dyDescent="0.2">
      <c r="A2872" s="11" t="s">
        <v>1859</v>
      </c>
      <c r="B2872" s="11">
        <v>3</v>
      </c>
      <c r="C2872" s="11" t="s">
        <v>2676</v>
      </c>
      <c r="D2872" s="11" t="s">
        <v>884</v>
      </c>
      <c r="E2872" s="11" t="s">
        <v>27</v>
      </c>
      <c r="F2872" s="11" t="s">
        <v>2678</v>
      </c>
      <c r="G2872" s="15">
        <v>880215</v>
      </c>
      <c r="H2872" s="15">
        <v>552671</v>
      </c>
      <c r="I2872" s="13">
        <f t="shared" si="132"/>
        <v>0.62788182432701101</v>
      </c>
      <c r="J2872" s="12">
        <v>1380</v>
      </c>
      <c r="K2872" s="12">
        <v>1080</v>
      </c>
      <c r="L2872" s="13">
        <f t="shared" si="133"/>
        <v>0.78260869565217395</v>
      </c>
      <c r="M2872" s="12">
        <v>1065</v>
      </c>
      <c r="N2872" s="12">
        <v>15</v>
      </c>
      <c r="O2872" s="14" t="str">
        <f t="shared" si="134"/>
        <v>CD Eligible</v>
      </c>
    </row>
    <row r="2873" spans="1:15" x14ac:dyDescent="0.2">
      <c r="A2873" s="11" t="s">
        <v>1859</v>
      </c>
      <c r="B2873" s="11">
        <v>3</v>
      </c>
      <c r="C2873" s="11" t="s">
        <v>2676</v>
      </c>
      <c r="D2873" s="11" t="s">
        <v>884</v>
      </c>
      <c r="E2873" s="11" t="s">
        <v>29</v>
      </c>
      <c r="F2873" s="11" t="s">
        <v>2679</v>
      </c>
      <c r="G2873" s="15">
        <v>517261</v>
      </c>
      <c r="H2873" s="15">
        <v>387488</v>
      </c>
      <c r="I2873" s="13">
        <f t="shared" si="132"/>
        <v>0.74911505023576108</v>
      </c>
      <c r="J2873" s="12">
        <v>795</v>
      </c>
      <c r="K2873" s="12">
        <v>765</v>
      </c>
      <c r="L2873" s="13">
        <f t="shared" si="133"/>
        <v>0.96226415094339623</v>
      </c>
      <c r="M2873" s="12">
        <v>615</v>
      </c>
      <c r="N2873" s="12">
        <v>150</v>
      </c>
      <c r="O2873" s="14" t="str">
        <f t="shared" si="134"/>
        <v>CD Eligible</v>
      </c>
    </row>
    <row r="2874" spans="1:15" x14ac:dyDescent="0.2">
      <c r="A2874" s="11" t="s">
        <v>1859</v>
      </c>
      <c r="B2874" s="11">
        <v>3</v>
      </c>
      <c r="C2874" s="11" t="s">
        <v>2676</v>
      </c>
      <c r="D2874" s="11" t="s">
        <v>884</v>
      </c>
      <c r="E2874" s="11" t="s">
        <v>37</v>
      </c>
      <c r="F2874" s="11" t="s">
        <v>2680</v>
      </c>
      <c r="G2874" s="15">
        <v>429568</v>
      </c>
      <c r="H2874" s="15">
        <v>276837</v>
      </c>
      <c r="I2874" s="13">
        <f t="shared" si="132"/>
        <v>0.64445442863528013</v>
      </c>
      <c r="J2874" s="12">
        <v>1200</v>
      </c>
      <c r="K2874" s="12">
        <v>1185</v>
      </c>
      <c r="L2874" s="13">
        <f t="shared" si="133"/>
        <v>0.98750000000000004</v>
      </c>
      <c r="M2874" s="12">
        <v>1035</v>
      </c>
      <c r="N2874" s="12">
        <v>150</v>
      </c>
      <c r="O2874" s="14" t="str">
        <f t="shared" si="134"/>
        <v>CD Eligible</v>
      </c>
    </row>
    <row r="2875" spans="1:15" x14ac:dyDescent="0.2">
      <c r="A2875" s="11" t="s">
        <v>1859</v>
      </c>
      <c r="B2875" s="11">
        <v>3</v>
      </c>
      <c r="C2875" s="11" t="s">
        <v>2676</v>
      </c>
      <c r="D2875" s="11" t="s">
        <v>884</v>
      </c>
      <c r="E2875" s="11" t="s">
        <v>52</v>
      </c>
      <c r="F2875" s="11" t="s">
        <v>2681</v>
      </c>
      <c r="G2875" s="15">
        <v>595699</v>
      </c>
      <c r="H2875" s="15">
        <v>421395</v>
      </c>
      <c r="I2875" s="13">
        <f t="shared" si="132"/>
        <v>0.70739584924601184</v>
      </c>
      <c r="J2875" s="12">
        <v>860</v>
      </c>
      <c r="K2875" s="12">
        <v>545</v>
      </c>
      <c r="L2875" s="13">
        <f t="shared" si="133"/>
        <v>0.63372093023255816</v>
      </c>
      <c r="M2875" s="12">
        <v>330</v>
      </c>
      <c r="N2875" s="12">
        <v>215</v>
      </c>
      <c r="O2875" s="14" t="str">
        <f t="shared" si="134"/>
        <v>CD Eligible</v>
      </c>
    </row>
    <row r="2876" spans="1:15" x14ac:dyDescent="0.2">
      <c r="A2876" s="11" t="s">
        <v>1859</v>
      </c>
      <c r="B2876" s="11">
        <v>3</v>
      </c>
      <c r="C2876" s="11" t="s">
        <v>2682</v>
      </c>
      <c r="D2876" s="11" t="s">
        <v>2683</v>
      </c>
      <c r="E2876" s="11" t="s">
        <v>21</v>
      </c>
      <c r="F2876" s="11" t="s">
        <v>2684</v>
      </c>
      <c r="G2876" s="15">
        <v>772444</v>
      </c>
      <c r="H2876" s="15">
        <v>614700</v>
      </c>
      <c r="I2876" s="13">
        <f t="shared" si="132"/>
        <v>0.79578584337505376</v>
      </c>
      <c r="J2876" s="12">
        <v>1115</v>
      </c>
      <c r="K2876" s="12">
        <v>480</v>
      </c>
      <c r="L2876" s="13">
        <f t="shared" si="133"/>
        <v>0.43049327354260092</v>
      </c>
      <c r="M2876" s="12">
        <v>275</v>
      </c>
      <c r="N2876" s="12">
        <v>205</v>
      </c>
      <c r="O2876" s="14" t="str">
        <f t="shared" si="134"/>
        <v>Ineligible</v>
      </c>
    </row>
    <row r="2877" spans="1:15" x14ac:dyDescent="0.2">
      <c r="A2877" s="11" t="s">
        <v>1859</v>
      </c>
      <c r="B2877" s="11">
        <v>3</v>
      </c>
      <c r="C2877" s="11" t="s">
        <v>2682</v>
      </c>
      <c r="D2877" s="11" t="s">
        <v>2683</v>
      </c>
      <c r="E2877" s="11" t="s">
        <v>27</v>
      </c>
      <c r="F2877" s="11" t="s">
        <v>2685</v>
      </c>
      <c r="G2877" s="15">
        <v>827000</v>
      </c>
      <c r="H2877" s="15">
        <v>827000</v>
      </c>
      <c r="I2877" s="13">
        <f t="shared" si="132"/>
        <v>1</v>
      </c>
      <c r="J2877" s="12">
        <v>2795</v>
      </c>
      <c r="K2877" s="12">
        <v>2540</v>
      </c>
      <c r="L2877" s="13">
        <f t="shared" si="133"/>
        <v>0.90876565295169942</v>
      </c>
      <c r="M2877" s="12">
        <v>2020</v>
      </c>
      <c r="N2877" s="12">
        <v>520</v>
      </c>
      <c r="O2877" s="14" t="str">
        <f t="shared" si="134"/>
        <v>CD Eligible</v>
      </c>
    </row>
    <row r="2878" spans="1:15" x14ac:dyDescent="0.2">
      <c r="A2878" s="11" t="s">
        <v>1859</v>
      </c>
      <c r="B2878" s="11">
        <v>3</v>
      </c>
      <c r="C2878" s="11" t="s">
        <v>2682</v>
      </c>
      <c r="D2878" s="11" t="s">
        <v>2683</v>
      </c>
      <c r="E2878" s="11" t="s">
        <v>29</v>
      </c>
      <c r="F2878" s="11" t="s">
        <v>2686</v>
      </c>
      <c r="G2878" s="15">
        <v>947294</v>
      </c>
      <c r="H2878" s="15">
        <v>701449</v>
      </c>
      <c r="I2878" s="13">
        <f t="shared" si="132"/>
        <v>0.7404765574362342</v>
      </c>
      <c r="J2878" s="12">
        <v>855</v>
      </c>
      <c r="K2878" s="12">
        <v>575</v>
      </c>
      <c r="L2878" s="13">
        <f t="shared" si="133"/>
        <v>0.67251461988304095</v>
      </c>
      <c r="M2878" s="12">
        <v>415</v>
      </c>
      <c r="N2878" s="12">
        <v>160</v>
      </c>
      <c r="O2878" s="14" t="str">
        <f t="shared" si="134"/>
        <v>CD Eligible</v>
      </c>
    </row>
    <row r="2879" spans="1:15" x14ac:dyDescent="0.2">
      <c r="A2879" s="11" t="s">
        <v>1859</v>
      </c>
      <c r="B2879" s="11">
        <v>3</v>
      </c>
      <c r="C2879" s="11" t="s">
        <v>2687</v>
      </c>
      <c r="D2879" s="11" t="s">
        <v>2688</v>
      </c>
      <c r="E2879" s="11" t="s">
        <v>21</v>
      </c>
      <c r="F2879" s="11" t="s">
        <v>2689</v>
      </c>
      <c r="G2879" s="15">
        <v>806318</v>
      </c>
      <c r="H2879" s="15">
        <v>657453</v>
      </c>
      <c r="I2879" s="13">
        <f t="shared" si="132"/>
        <v>0.81537681163015086</v>
      </c>
      <c r="J2879" s="12">
        <v>1785</v>
      </c>
      <c r="K2879" s="12">
        <v>1310</v>
      </c>
      <c r="L2879" s="13">
        <f t="shared" si="133"/>
        <v>0.73389355742296913</v>
      </c>
      <c r="M2879" s="12">
        <v>1245</v>
      </c>
      <c r="N2879" s="12">
        <v>65</v>
      </c>
      <c r="O2879" s="14" t="str">
        <f t="shared" si="134"/>
        <v>CD Eligible</v>
      </c>
    </row>
    <row r="2880" spans="1:15" x14ac:dyDescent="0.2">
      <c r="A2880" s="11" t="s">
        <v>1859</v>
      </c>
      <c r="B2880" s="11">
        <v>3</v>
      </c>
      <c r="C2880" s="11" t="s">
        <v>2687</v>
      </c>
      <c r="D2880" s="11" t="s">
        <v>2688</v>
      </c>
      <c r="E2880" s="11" t="s">
        <v>27</v>
      </c>
      <c r="F2880" s="11" t="s">
        <v>2690</v>
      </c>
      <c r="G2880" s="15">
        <v>944854</v>
      </c>
      <c r="H2880" s="15">
        <v>687063</v>
      </c>
      <c r="I2880" s="13">
        <f t="shared" si="132"/>
        <v>0.72716313843196934</v>
      </c>
      <c r="J2880" s="12">
        <v>1885</v>
      </c>
      <c r="K2880" s="12">
        <v>1760</v>
      </c>
      <c r="L2880" s="13">
        <f t="shared" si="133"/>
        <v>0.93368700265251992</v>
      </c>
      <c r="M2880" s="12">
        <v>1455</v>
      </c>
      <c r="N2880" s="12">
        <v>305</v>
      </c>
      <c r="O2880" s="14" t="str">
        <f t="shared" si="134"/>
        <v>CD Eligible</v>
      </c>
    </row>
    <row r="2881" spans="1:15" x14ac:dyDescent="0.2">
      <c r="A2881" s="11" t="s">
        <v>1859</v>
      </c>
      <c r="B2881" s="11">
        <v>3</v>
      </c>
      <c r="C2881" s="11" t="s">
        <v>2687</v>
      </c>
      <c r="D2881" s="11" t="s">
        <v>2688</v>
      </c>
      <c r="E2881" s="11" t="s">
        <v>29</v>
      </c>
      <c r="F2881" s="11" t="s">
        <v>2691</v>
      </c>
      <c r="G2881" s="15">
        <v>981665</v>
      </c>
      <c r="H2881" s="15">
        <v>814443</v>
      </c>
      <c r="I2881" s="13">
        <f t="shared" si="132"/>
        <v>0.82965471927796142</v>
      </c>
      <c r="J2881" s="12">
        <v>1480</v>
      </c>
      <c r="K2881" s="12">
        <v>1210</v>
      </c>
      <c r="L2881" s="13">
        <f t="shared" si="133"/>
        <v>0.81756756756756754</v>
      </c>
      <c r="M2881" s="12">
        <v>870</v>
      </c>
      <c r="N2881" s="12">
        <v>340</v>
      </c>
      <c r="O2881" s="14" t="str">
        <f t="shared" si="134"/>
        <v>CD Eligible</v>
      </c>
    </row>
    <row r="2882" spans="1:15" x14ac:dyDescent="0.2">
      <c r="A2882" s="11" t="s">
        <v>1859</v>
      </c>
      <c r="B2882" s="11">
        <v>3</v>
      </c>
      <c r="C2882" s="11" t="s">
        <v>2692</v>
      </c>
      <c r="D2882" s="11" t="s">
        <v>2693</v>
      </c>
      <c r="E2882" s="11" t="s">
        <v>21</v>
      </c>
      <c r="F2882" s="11" t="s">
        <v>2694</v>
      </c>
      <c r="G2882" s="15">
        <v>1468375</v>
      </c>
      <c r="H2882" s="15">
        <v>1006631</v>
      </c>
      <c r="I2882" s="13">
        <f t="shared" si="132"/>
        <v>0.68554081893249341</v>
      </c>
      <c r="J2882" s="12">
        <v>2290</v>
      </c>
      <c r="K2882" s="12">
        <v>1450</v>
      </c>
      <c r="L2882" s="13">
        <f t="shared" si="133"/>
        <v>0.63318777292576423</v>
      </c>
      <c r="M2882" s="12">
        <v>1110</v>
      </c>
      <c r="N2882" s="12">
        <v>340</v>
      </c>
      <c r="O2882" s="14" t="str">
        <f t="shared" si="134"/>
        <v>CD Eligible</v>
      </c>
    </row>
    <row r="2883" spans="1:15" x14ac:dyDescent="0.2">
      <c r="A2883" s="11" t="s">
        <v>1859</v>
      </c>
      <c r="B2883" s="11">
        <v>3</v>
      </c>
      <c r="C2883" s="11" t="s">
        <v>2692</v>
      </c>
      <c r="D2883" s="11" t="s">
        <v>2693</v>
      </c>
      <c r="E2883" s="11" t="s">
        <v>27</v>
      </c>
      <c r="F2883" s="11" t="s">
        <v>2695</v>
      </c>
      <c r="G2883" s="15">
        <v>917708</v>
      </c>
      <c r="H2883" s="15">
        <v>770614</v>
      </c>
      <c r="I2883" s="13">
        <f t="shared" si="132"/>
        <v>0.83971590091837489</v>
      </c>
      <c r="J2883" s="12">
        <v>1685</v>
      </c>
      <c r="K2883" s="12">
        <v>1425</v>
      </c>
      <c r="L2883" s="13">
        <f t="shared" si="133"/>
        <v>0.8456973293768546</v>
      </c>
      <c r="M2883" s="12">
        <v>1340</v>
      </c>
      <c r="N2883" s="12">
        <v>85</v>
      </c>
      <c r="O2883" s="14" t="str">
        <f t="shared" si="134"/>
        <v>CD Eligible</v>
      </c>
    </row>
    <row r="2884" spans="1:15" x14ac:dyDescent="0.2">
      <c r="A2884" s="11" t="s">
        <v>1859</v>
      </c>
      <c r="B2884" s="11">
        <v>3</v>
      </c>
      <c r="C2884" s="11" t="s">
        <v>2696</v>
      </c>
      <c r="D2884" s="11" t="s">
        <v>909</v>
      </c>
      <c r="E2884" s="11" t="s">
        <v>21</v>
      </c>
      <c r="F2884" s="11" t="s">
        <v>2697</v>
      </c>
      <c r="G2884" s="15">
        <v>783673</v>
      </c>
      <c r="H2884" s="15">
        <v>611773</v>
      </c>
      <c r="I2884" s="13">
        <f t="shared" si="132"/>
        <v>0.78064830611747504</v>
      </c>
      <c r="J2884" s="12">
        <v>1260</v>
      </c>
      <c r="K2884" s="12">
        <v>1125</v>
      </c>
      <c r="L2884" s="13">
        <f t="shared" si="133"/>
        <v>0.8928571428571429</v>
      </c>
      <c r="M2884" s="12">
        <v>670</v>
      </c>
      <c r="N2884" s="12">
        <v>455</v>
      </c>
      <c r="O2884" s="14" t="str">
        <f t="shared" si="134"/>
        <v>CD Eligible</v>
      </c>
    </row>
    <row r="2885" spans="1:15" x14ac:dyDescent="0.2">
      <c r="A2885" s="11" t="s">
        <v>1859</v>
      </c>
      <c r="B2885" s="11">
        <v>3</v>
      </c>
      <c r="C2885" s="11" t="s">
        <v>2696</v>
      </c>
      <c r="D2885" s="11" t="s">
        <v>909</v>
      </c>
      <c r="E2885" s="11" t="s">
        <v>27</v>
      </c>
      <c r="F2885" s="11" t="s">
        <v>2698</v>
      </c>
      <c r="G2885" s="15">
        <v>717478</v>
      </c>
      <c r="H2885" s="15">
        <v>676026</v>
      </c>
      <c r="I2885" s="13">
        <f t="shared" si="132"/>
        <v>0.94222540621454598</v>
      </c>
      <c r="J2885" s="12">
        <v>2055</v>
      </c>
      <c r="K2885" s="12">
        <v>1730</v>
      </c>
      <c r="L2885" s="13">
        <f t="shared" si="133"/>
        <v>0.84184914841849146</v>
      </c>
      <c r="M2885" s="12">
        <v>1260</v>
      </c>
      <c r="N2885" s="12">
        <v>470</v>
      </c>
      <c r="O2885" s="14" t="str">
        <f t="shared" si="134"/>
        <v>CD Eligible</v>
      </c>
    </row>
    <row r="2886" spans="1:15" x14ac:dyDescent="0.2">
      <c r="A2886" s="11" t="s">
        <v>1859</v>
      </c>
      <c r="B2886" s="11">
        <v>3</v>
      </c>
      <c r="C2886" s="11" t="s">
        <v>2696</v>
      </c>
      <c r="D2886" s="11" t="s">
        <v>909</v>
      </c>
      <c r="E2886" s="11" t="s">
        <v>29</v>
      </c>
      <c r="F2886" s="11" t="s">
        <v>2699</v>
      </c>
      <c r="G2886" s="15">
        <v>832051</v>
      </c>
      <c r="H2886" s="15">
        <v>595918</v>
      </c>
      <c r="I2886" s="13">
        <f t="shared" si="132"/>
        <v>0.71620369424470376</v>
      </c>
      <c r="J2886" s="12">
        <v>1435</v>
      </c>
      <c r="K2886" s="12">
        <v>1300</v>
      </c>
      <c r="L2886" s="13">
        <f t="shared" si="133"/>
        <v>0.90592334494773519</v>
      </c>
      <c r="M2886" s="12">
        <v>1065</v>
      </c>
      <c r="N2886" s="12">
        <v>235</v>
      </c>
      <c r="O2886" s="14" t="str">
        <f t="shared" si="134"/>
        <v>CD Eligible</v>
      </c>
    </row>
    <row r="2887" spans="1:15" x14ac:dyDescent="0.2">
      <c r="A2887" s="11" t="s">
        <v>1859</v>
      </c>
      <c r="B2887" s="11">
        <v>3</v>
      </c>
      <c r="C2887" s="11" t="s">
        <v>2696</v>
      </c>
      <c r="D2887" s="11" t="s">
        <v>909</v>
      </c>
      <c r="E2887" s="11" t="s">
        <v>37</v>
      </c>
      <c r="F2887" s="11" t="s">
        <v>2700</v>
      </c>
      <c r="G2887" s="15">
        <v>652462</v>
      </c>
      <c r="H2887" s="15">
        <v>483054</v>
      </c>
      <c r="I2887" s="13">
        <f t="shared" ref="I2887:I2950" si="135">IFERROR(H2887/G2887,"-")</f>
        <v>0.74035576018220217</v>
      </c>
      <c r="J2887" s="12">
        <v>945</v>
      </c>
      <c r="K2887" s="12">
        <v>920</v>
      </c>
      <c r="L2887" s="13">
        <f t="shared" ref="L2887:L2950" si="136">IFERROR(K2887/J2887,"-")</f>
        <v>0.97354497354497349</v>
      </c>
      <c r="M2887" s="12">
        <v>820</v>
      </c>
      <c r="N2887" s="12">
        <v>100</v>
      </c>
      <c r="O2887" s="14" t="str">
        <f t="shared" ref="O2887:O2950" si="137">IFERROR(IF(OR(I2887="-",L2887="-"),"Ineligible",IF(AND(L2887&gt;0.51,I2887&gt;0.5),"CD Eligible","Ineligible")),"Ineligible")</f>
        <v>CD Eligible</v>
      </c>
    </row>
    <row r="2888" spans="1:15" x14ac:dyDescent="0.2">
      <c r="A2888" s="11" t="s">
        <v>1859</v>
      </c>
      <c r="B2888" s="11">
        <v>3</v>
      </c>
      <c r="C2888" s="11" t="s">
        <v>2701</v>
      </c>
      <c r="D2888" s="11" t="s">
        <v>926</v>
      </c>
      <c r="E2888" s="11" t="s">
        <v>21</v>
      </c>
      <c r="F2888" s="11" t="s">
        <v>2702</v>
      </c>
      <c r="G2888" s="15">
        <v>711907</v>
      </c>
      <c r="H2888" s="15">
        <v>603903</v>
      </c>
      <c r="I2888" s="13">
        <f t="shared" si="135"/>
        <v>0.84828917260260117</v>
      </c>
      <c r="J2888" s="12">
        <v>1020</v>
      </c>
      <c r="K2888" s="12">
        <v>760</v>
      </c>
      <c r="L2888" s="13">
        <f t="shared" si="136"/>
        <v>0.74509803921568629</v>
      </c>
      <c r="M2888" s="12">
        <v>645</v>
      </c>
      <c r="N2888" s="12">
        <v>115</v>
      </c>
      <c r="O2888" s="14" t="str">
        <f t="shared" si="137"/>
        <v>CD Eligible</v>
      </c>
    </row>
    <row r="2889" spans="1:15" x14ac:dyDescent="0.2">
      <c r="A2889" s="11" t="s">
        <v>1859</v>
      </c>
      <c r="B2889" s="11">
        <v>3</v>
      </c>
      <c r="C2889" s="11" t="s">
        <v>2701</v>
      </c>
      <c r="D2889" s="11" t="s">
        <v>926</v>
      </c>
      <c r="E2889" s="11" t="s">
        <v>27</v>
      </c>
      <c r="F2889" s="11" t="s">
        <v>2703</v>
      </c>
      <c r="G2889" s="15">
        <v>1011791</v>
      </c>
      <c r="H2889" s="15">
        <v>845170</v>
      </c>
      <c r="I2889" s="13">
        <f t="shared" si="135"/>
        <v>0.83532073323443279</v>
      </c>
      <c r="J2889" s="12">
        <v>2115</v>
      </c>
      <c r="K2889" s="12">
        <v>1650</v>
      </c>
      <c r="L2889" s="13">
        <f t="shared" si="136"/>
        <v>0.78014184397163122</v>
      </c>
      <c r="M2889" s="12">
        <v>1160</v>
      </c>
      <c r="N2889" s="12">
        <v>490</v>
      </c>
      <c r="O2889" s="14" t="str">
        <f t="shared" si="137"/>
        <v>CD Eligible</v>
      </c>
    </row>
    <row r="2890" spans="1:15" x14ac:dyDescent="0.2">
      <c r="A2890" s="11" t="s">
        <v>1859</v>
      </c>
      <c r="B2890" s="11">
        <v>3</v>
      </c>
      <c r="C2890" s="11" t="s">
        <v>2701</v>
      </c>
      <c r="D2890" s="11" t="s">
        <v>926</v>
      </c>
      <c r="E2890" s="11" t="s">
        <v>29</v>
      </c>
      <c r="F2890" s="11" t="s">
        <v>2704</v>
      </c>
      <c r="G2890" s="15">
        <v>743155</v>
      </c>
      <c r="H2890" s="15">
        <v>528100</v>
      </c>
      <c r="I2890" s="13">
        <f t="shared" si="135"/>
        <v>0.71061891530030752</v>
      </c>
      <c r="J2890" s="12">
        <v>1010</v>
      </c>
      <c r="K2890" s="12">
        <v>960</v>
      </c>
      <c r="L2890" s="13">
        <f t="shared" si="136"/>
        <v>0.95049504950495045</v>
      </c>
      <c r="M2890" s="12">
        <v>460</v>
      </c>
      <c r="N2890" s="12">
        <v>500</v>
      </c>
      <c r="O2890" s="14" t="str">
        <f t="shared" si="137"/>
        <v>CD Eligible</v>
      </c>
    </row>
    <row r="2891" spans="1:15" x14ac:dyDescent="0.2">
      <c r="A2891" s="11" t="s">
        <v>1859</v>
      </c>
      <c r="B2891" s="11">
        <v>3</v>
      </c>
      <c r="C2891" s="11" t="s">
        <v>2705</v>
      </c>
      <c r="D2891" s="11" t="s">
        <v>939</v>
      </c>
      <c r="E2891" s="11" t="s">
        <v>21</v>
      </c>
      <c r="F2891" s="11" t="s">
        <v>2706</v>
      </c>
      <c r="G2891" s="15">
        <v>552433</v>
      </c>
      <c r="H2891" s="15">
        <v>525379</v>
      </c>
      <c r="I2891" s="13">
        <f t="shared" si="135"/>
        <v>0.95102754542179779</v>
      </c>
      <c r="J2891" s="12">
        <v>1305</v>
      </c>
      <c r="K2891" s="12">
        <v>1105</v>
      </c>
      <c r="L2891" s="13">
        <f t="shared" si="136"/>
        <v>0.84674329501915713</v>
      </c>
      <c r="M2891" s="12">
        <v>925</v>
      </c>
      <c r="N2891" s="12">
        <v>180</v>
      </c>
      <c r="O2891" s="14" t="str">
        <f t="shared" si="137"/>
        <v>CD Eligible</v>
      </c>
    </row>
    <row r="2892" spans="1:15" x14ac:dyDescent="0.2">
      <c r="A2892" s="11" t="s">
        <v>1859</v>
      </c>
      <c r="B2892" s="11">
        <v>3</v>
      </c>
      <c r="C2892" s="11" t="s">
        <v>2705</v>
      </c>
      <c r="D2892" s="11" t="s">
        <v>939</v>
      </c>
      <c r="E2892" s="11" t="s">
        <v>27</v>
      </c>
      <c r="F2892" s="11" t="s">
        <v>2707</v>
      </c>
      <c r="G2892" s="15">
        <v>789038</v>
      </c>
      <c r="H2892" s="15">
        <v>620646</v>
      </c>
      <c r="I2892" s="13">
        <f t="shared" si="135"/>
        <v>0.7865856904230214</v>
      </c>
      <c r="J2892" s="12">
        <v>1645</v>
      </c>
      <c r="K2892" s="12">
        <v>1145</v>
      </c>
      <c r="L2892" s="13">
        <f t="shared" si="136"/>
        <v>0.69604863221884494</v>
      </c>
      <c r="M2892" s="12">
        <v>850</v>
      </c>
      <c r="N2892" s="12">
        <v>295</v>
      </c>
      <c r="O2892" s="14" t="str">
        <f t="shared" si="137"/>
        <v>CD Eligible</v>
      </c>
    </row>
    <row r="2893" spans="1:15" x14ac:dyDescent="0.2">
      <c r="A2893" s="11" t="s">
        <v>1859</v>
      </c>
      <c r="B2893" s="11">
        <v>3</v>
      </c>
      <c r="C2893" s="11" t="s">
        <v>2705</v>
      </c>
      <c r="D2893" s="11" t="s">
        <v>939</v>
      </c>
      <c r="E2893" s="11" t="s">
        <v>29</v>
      </c>
      <c r="F2893" s="11" t="s">
        <v>2708</v>
      </c>
      <c r="G2893" s="15">
        <v>841734</v>
      </c>
      <c r="H2893" s="15">
        <v>727582</v>
      </c>
      <c r="I2893" s="13">
        <f t="shared" si="135"/>
        <v>0.8643847106092899</v>
      </c>
      <c r="J2893" s="12">
        <v>1375</v>
      </c>
      <c r="K2893" s="12">
        <v>1220</v>
      </c>
      <c r="L2893" s="13">
        <f t="shared" si="136"/>
        <v>0.88727272727272732</v>
      </c>
      <c r="M2893" s="12">
        <v>1050</v>
      </c>
      <c r="N2893" s="12">
        <v>170</v>
      </c>
      <c r="O2893" s="14" t="str">
        <f t="shared" si="137"/>
        <v>CD Eligible</v>
      </c>
    </row>
    <row r="2894" spans="1:15" x14ac:dyDescent="0.2">
      <c r="A2894" s="11" t="s">
        <v>1859</v>
      </c>
      <c r="B2894" s="11">
        <v>3</v>
      </c>
      <c r="C2894" s="11" t="s">
        <v>2709</v>
      </c>
      <c r="D2894" s="11" t="s">
        <v>944</v>
      </c>
      <c r="E2894" s="11" t="s">
        <v>21</v>
      </c>
      <c r="F2894" s="11" t="s">
        <v>2710</v>
      </c>
      <c r="G2894" s="15">
        <v>1570009</v>
      </c>
      <c r="H2894" s="15">
        <v>746816</v>
      </c>
      <c r="I2894" s="13">
        <f t="shared" si="135"/>
        <v>0.47567625408516767</v>
      </c>
      <c r="J2894" s="12">
        <v>1285</v>
      </c>
      <c r="K2894" s="12">
        <v>755</v>
      </c>
      <c r="L2894" s="13">
        <f t="shared" si="136"/>
        <v>0.58754863813229574</v>
      </c>
      <c r="M2894" s="12">
        <v>510</v>
      </c>
      <c r="N2894" s="12">
        <v>245</v>
      </c>
      <c r="O2894" s="14" t="str">
        <f t="shared" si="137"/>
        <v>Ineligible</v>
      </c>
    </row>
    <row r="2895" spans="1:15" x14ac:dyDescent="0.2">
      <c r="A2895" s="11" t="s">
        <v>1859</v>
      </c>
      <c r="B2895" s="11">
        <v>3</v>
      </c>
      <c r="C2895" s="11" t="s">
        <v>2709</v>
      </c>
      <c r="D2895" s="11" t="s">
        <v>944</v>
      </c>
      <c r="E2895" s="11" t="s">
        <v>27</v>
      </c>
      <c r="F2895" s="11" t="s">
        <v>2711</v>
      </c>
      <c r="G2895" s="15">
        <v>712086</v>
      </c>
      <c r="H2895" s="15">
        <v>519345</v>
      </c>
      <c r="I2895" s="13">
        <f t="shared" si="135"/>
        <v>0.7293290417168713</v>
      </c>
      <c r="J2895" s="12">
        <v>875</v>
      </c>
      <c r="K2895" s="12">
        <v>440</v>
      </c>
      <c r="L2895" s="13">
        <f t="shared" si="136"/>
        <v>0.50285714285714289</v>
      </c>
      <c r="M2895" s="12">
        <v>345</v>
      </c>
      <c r="N2895" s="12">
        <v>95</v>
      </c>
      <c r="O2895" s="14" t="str">
        <f t="shared" si="137"/>
        <v>Ineligible</v>
      </c>
    </row>
    <row r="2896" spans="1:15" x14ac:dyDescent="0.2">
      <c r="A2896" s="11" t="s">
        <v>1859</v>
      </c>
      <c r="B2896" s="11">
        <v>3</v>
      </c>
      <c r="C2896" s="11" t="s">
        <v>2712</v>
      </c>
      <c r="D2896" s="11" t="s">
        <v>2713</v>
      </c>
      <c r="E2896" s="11" t="s">
        <v>21</v>
      </c>
      <c r="F2896" s="11" t="s">
        <v>2714</v>
      </c>
      <c r="G2896" s="15">
        <v>992318</v>
      </c>
      <c r="H2896" s="15">
        <v>682068</v>
      </c>
      <c r="I2896" s="13">
        <f t="shared" si="135"/>
        <v>0.68734820894108539</v>
      </c>
      <c r="J2896" s="12">
        <v>1060</v>
      </c>
      <c r="K2896" s="12">
        <v>785</v>
      </c>
      <c r="L2896" s="13">
        <f t="shared" si="136"/>
        <v>0.74056603773584906</v>
      </c>
      <c r="M2896" s="12">
        <v>645</v>
      </c>
      <c r="N2896" s="12">
        <v>140</v>
      </c>
      <c r="O2896" s="14" t="str">
        <f t="shared" si="137"/>
        <v>CD Eligible</v>
      </c>
    </row>
    <row r="2897" spans="1:15" x14ac:dyDescent="0.2">
      <c r="A2897" s="11" t="s">
        <v>1859</v>
      </c>
      <c r="B2897" s="11">
        <v>3</v>
      </c>
      <c r="C2897" s="11" t="s">
        <v>2712</v>
      </c>
      <c r="D2897" s="11" t="s">
        <v>2713</v>
      </c>
      <c r="E2897" s="11" t="s">
        <v>27</v>
      </c>
      <c r="F2897" s="11" t="s">
        <v>2715</v>
      </c>
      <c r="G2897" s="15">
        <v>853169</v>
      </c>
      <c r="H2897" s="15">
        <v>680240</v>
      </c>
      <c r="I2897" s="13">
        <f t="shared" si="135"/>
        <v>0.79730979442525451</v>
      </c>
      <c r="J2897" s="12">
        <v>1995</v>
      </c>
      <c r="K2897" s="12">
        <v>1515</v>
      </c>
      <c r="L2897" s="13">
        <f t="shared" si="136"/>
        <v>0.75939849624060152</v>
      </c>
      <c r="M2897" s="12">
        <v>1070</v>
      </c>
      <c r="N2897" s="12">
        <v>445</v>
      </c>
      <c r="O2897" s="14" t="str">
        <f t="shared" si="137"/>
        <v>CD Eligible</v>
      </c>
    </row>
    <row r="2898" spans="1:15" x14ac:dyDescent="0.2">
      <c r="A2898" s="11" t="s">
        <v>1859</v>
      </c>
      <c r="B2898" s="11">
        <v>3</v>
      </c>
      <c r="C2898" s="11" t="s">
        <v>2716</v>
      </c>
      <c r="D2898" s="11" t="s">
        <v>951</v>
      </c>
      <c r="E2898" s="11" t="s">
        <v>21</v>
      </c>
      <c r="F2898" s="11" t="s">
        <v>2717</v>
      </c>
      <c r="G2898" s="15">
        <v>662906</v>
      </c>
      <c r="H2898" s="15">
        <v>562855</v>
      </c>
      <c r="I2898" s="13">
        <f t="shared" si="135"/>
        <v>0.84907211580525743</v>
      </c>
      <c r="J2898" s="12">
        <v>1550</v>
      </c>
      <c r="K2898" s="12">
        <v>835</v>
      </c>
      <c r="L2898" s="13">
        <f t="shared" si="136"/>
        <v>0.53870967741935483</v>
      </c>
      <c r="M2898" s="12">
        <v>625</v>
      </c>
      <c r="N2898" s="12">
        <v>210</v>
      </c>
      <c r="O2898" s="14" t="str">
        <f t="shared" si="137"/>
        <v>CD Eligible</v>
      </c>
    </row>
    <row r="2899" spans="1:15" x14ac:dyDescent="0.2">
      <c r="A2899" s="11" t="s">
        <v>1859</v>
      </c>
      <c r="B2899" s="11">
        <v>3</v>
      </c>
      <c r="C2899" s="11" t="s">
        <v>2716</v>
      </c>
      <c r="D2899" s="11" t="s">
        <v>951</v>
      </c>
      <c r="E2899" s="11" t="s">
        <v>27</v>
      </c>
      <c r="F2899" s="11" t="s">
        <v>2718</v>
      </c>
      <c r="G2899" s="15">
        <v>641449</v>
      </c>
      <c r="H2899" s="15">
        <v>521014</v>
      </c>
      <c r="I2899" s="13">
        <f t="shared" si="135"/>
        <v>0.81224540064759632</v>
      </c>
      <c r="J2899" s="12">
        <v>1420</v>
      </c>
      <c r="K2899" s="12">
        <v>805</v>
      </c>
      <c r="L2899" s="13">
        <f t="shared" si="136"/>
        <v>0.56690140845070425</v>
      </c>
      <c r="M2899" s="12">
        <v>440</v>
      </c>
      <c r="N2899" s="12">
        <v>365</v>
      </c>
      <c r="O2899" s="14" t="str">
        <f t="shared" si="137"/>
        <v>CD Eligible</v>
      </c>
    </row>
    <row r="2900" spans="1:15" x14ac:dyDescent="0.2">
      <c r="A2900" s="11" t="s">
        <v>1859</v>
      </c>
      <c r="B2900" s="11">
        <v>3</v>
      </c>
      <c r="C2900" s="11" t="s">
        <v>2716</v>
      </c>
      <c r="D2900" s="11" t="s">
        <v>951</v>
      </c>
      <c r="E2900" s="11" t="s">
        <v>29</v>
      </c>
      <c r="F2900" s="11" t="s">
        <v>2719</v>
      </c>
      <c r="G2900" s="15">
        <v>809648</v>
      </c>
      <c r="H2900" s="15">
        <v>645860</v>
      </c>
      <c r="I2900" s="13">
        <f t="shared" si="135"/>
        <v>0.79770468154062013</v>
      </c>
      <c r="J2900" s="12">
        <v>1290</v>
      </c>
      <c r="K2900" s="12">
        <v>710</v>
      </c>
      <c r="L2900" s="13">
        <f t="shared" si="136"/>
        <v>0.55038759689922478</v>
      </c>
      <c r="M2900" s="12">
        <v>590</v>
      </c>
      <c r="N2900" s="12">
        <v>120</v>
      </c>
      <c r="O2900" s="14" t="str">
        <f t="shared" si="137"/>
        <v>CD Eligible</v>
      </c>
    </row>
    <row r="2901" spans="1:15" x14ac:dyDescent="0.2">
      <c r="A2901" s="11" t="s">
        <v>1859</v>
      </c>
      <c r="B2901" s="11">
        <v>3</v>
      </c>
      <c r="C2901" s="11" t="s">
        <v>2720</v>
      </c>
      <c r="D2901" s="11" t="s">
        <v>957</v>
      </c>
      <c r="E2901" s="11" t="s">
        <v>21</v>
      </c>
      <c r="F2901" s="11" t="s">
        <v>2721</v>
      </c>
      <c r="G2901" s="15">
        <v>303716</v>
      </c>
      <c r="H2901" s="15">
        <v>265817</v>
      </c>
      <c r="I2901" s="13">
        <f t="shared" si="135"/>
        <v>0.87521566200002632</v>
      </c>
      <c r="J2901" s="12">
        <v>950</v>
      </c>
      <c r="K2901" s="12">
        <v>765</v>
      </c>
      <c r="L2901" s="13">
        <f t="shared" si="136"/>
        <v>0.80526315789473679</v>
      </c>
      <c r="M2901" s="12">
        <v>400</v>
      </c>
      <c r="N2901" s="12">
        <v>365</v>
      </c>
      <c r="O2901" s="14" t="str">
        <f t="shared" si="137"/>
        <v>CD Eligible</v>
      </c>
    </row>
    <row r="2902" spans="1:15" x14ac:dyDescent="0.2">
      <c r="A2902" s="11" t="s">
        <v>1859</v>
      </c>
      <c r="B2902" s="11">
        <v>3</v>
      </c>
      <c r="C2902" s="11" t="s">
        <v>2720</v>
      </c>
      <c r="D2902" s="11" t="s">
        <v>957</v>
      </c>
      <c r="E2902" s="11" t="s">
        <v>27</v>
      </c>
      <c r="F2902" s="11" t="s">
        <v>2722</v>
      </c>
      <c r="G2902" s="15">
        <v>519632</v>
      </c>
      <c r="H2902" s="15">
        <v>404596</v>
      </c>
      <c r="I2902" s="13">
        <f t="shared" si="135"/>
        <v>0.7786202543338363</v>
      </c>
      <c r="J2902" s="12">
        <v>1555</v>
      </c>
      <c r="K2902" s="12">
        <v>980</v>
      </c>
      <c r="L2902" s="13">
        <f t="shared" si="136"/>
        <v>0.63022508038585212</v>
      </c>
      <c r="M2902" s="12">
        <v>890</v>
      </c>
      <c r="N2902" s="12">
        <v>90</v>
      </c>
      <c r="O2902" s="14" t="str">
        <f t="shared" si="137"/>
        <v>CD Eligible</v>
      </c>
    </row>
    <row r="2903" spans="1:15" x14ac:dyDescent="0.2">
      <c r="A2903" s="11" t="s">
        <v>1859</v>
      </c>
      <c r="B2903" s="11">
        <v>3</v>
      </c>
      <c r="C2903" s="11" t="s">
        <v>2720</v>
      </c>
      <c r="D2903" s="11" t="s">
        <v>957</v>
      </c>
      <c r="E2903" s="11" t="s">
        <v>29</v>
      </c>
      <c r="F2903" s="11" t="s">
        <v>2723</v>
      </c>
      <c r="G2903" s="15">
        <v>517353</v>
      </c>
      <c r="H2903" s="15">
        <v>427949</v>
      </c>
      <c r="I2903" s="13">
        <f t="shared" si="135"/>
        <v>0.82718955915979997</v>
      </c>
      <c r="J2903" s="12">
        <v>1245</v>
      </c>
      <c r="K2903" s="12">
        <v>980</v>
      </c>
      <c r="L2903" s="13">
        <f t="shared" si="136"/>
        <v>0.78714859437751006</v>
      </c>
      <c r="M2903" s="12">
        <v>625</v>
      </c>
      <c r="N2903" s="12">
        <v>355</v>
      </c>
      <c r="O2903" s="14" t="str">
        <f t="shared" si="137"/>
        <v>CD Eligible</v>
      </c>
    </row>
    <row r="2904" spans="1:15" x14ac:dyDescent="0.2">
      <c r="A2904" s="11" t="s">
        <v>1859</v>
      </c>
      <c r="B2904" s="11">
        <v>3</v>
      </c>
      <c r="C2904" s="11" t="s">
        <v>2724</v>
      </c>
      <c r="D2904" s="11" t="s">
        <v>2725</v>
      </c>
      <c r="E2904" s="11" t="s">
        <v>21</v>
      </c>
      <c r="F2904" s="11" t="s">
        <v>2726</v>
      </c>
      <c r="G2904" s="15">
        <v>541710</v>
      </c>
      <c r="H2904" s="15">
        <v>418647</v>
      </c>
      <c r="I2904" s="13">
        <f t="shared" si="135"/>
        <v>0.77282494323531037</v>
      </c>
      <c r="J2904" s="12">
        <v>895</v>
      </c>
      <c r="K2904" s="12">
        <v>480</v>
      </c>
      <c r="L2904" s="13">
        <f t="shared" si="136"/>
        <v>0.53631284916201116</v>
      </c>
      <c r="M2904" s="12">
        <v>185</v>
      </c>
      <c r="N2904" s="12">
        <v>295</v>
      </c>
      <c r="O2904" s="14" t="str">
        <f t="shared" si="137"/>
        <v>CD Eligible</v>
      </c>
    </row>
    <row r="2905" spans="1:15" x14ac:dyDescent="0.2">
      <c r="A2905" s="11" t="s">
        <v>1859</v>
      </c>
      <c r="B2905" s="11">
        <v>3</v>
      </c>
      <c r="C2905" s="11" t="s">
        <v>2724</v>
      </c>
      <c r="D2905" s="11" t="s">
        <v>2725</v>
      </c>
      <c r="E2905" s="11" t="s">
        <v>27</v>
      </c>
      <c r="F2905" s="11" t="s">
        <v>2727</v>
      </c>
      <c r="G2905" s="15">
        <v>706468</v>
      </c>
      <c r="H2905" s="15">
        <v>588912</v>
      </c>
      <c r="I2905" s="13">
        <f t="shared" si="135"/>
        <v>0.83360038954347548</v>
      </c>
      <c r="J2905" s="12">
        <v>1485</v>
      </c>
      <c r="K2905" s="12">
        <v>1040</v>
      </c>
      <c r="L2905" s="13">
        <f t="shared" si="136"/>
        <v>0.70033670033670037</v>
      </c>
      <c r="M2905" s="12">
        <v>905</v>
      </c>
      <c r="N2905" s="12">
        <v>135</v>
      </c>
      <c r="O2905" s="14" t="str">
        <f t="shared" si="137"/>
        <v>CD Eligible</v>
      </c>
    </row>
    <row r="2906" spans="1:15" x14ac:dyDescent="0.2">
      <c r="A2906" s="11" t="s">
        <v>1859</v>
      </c>
      <c r="B2906" s="11">
        <v>3</v>
      </c>
      <c r="C2906" s="11" t="s">
        <v>2724</v>
      </c>
      <c r="D2906" s="11" t="s">
        <v>2725</v>
      </c>
      <c r="E2906" s="11" t="s">
        <v>29</v>
      </c>
      <c r="F2906" s="11" t="s">
        <v>2728</v>
      </c>
      <c r="G2906" s="15">
        <v>369681</v>
      </c>
      <c r="H2906" s="15">
        <v>302933</v>
      </c>
      <c r="I2906" s="13">
        <f t="shared" si="135"/>
        <v>0.81944433173465769</v>
      </c>
      <c r="J2906" s="12">
        <v>740</v>
      </c>
      <c r="K2906" s="12">
        <v>430</v>
      </c>
      <c r="L2906" s="13">
        <f t="shared" si="136"/>
        <v>0.58108108108108103</v>
      </c>
      <c r="M2906" s="12">
        <v>150</v>
      </c>
      <c r="N2906" s="12">
        <v>280</v>
      </c>
      <c r="O2906" s="14" t="str">
        <f t="shared" si="137"/>
        <v>CD Eligible</v>
      </c>
    </row>
    <row r="2907" spans="1:15" x14ac:dyDescent="0.2">
      <c r="A2907" s="11" t="s">
        <v>1859</v>
      </c>
      <c r="B2907" s="11">
        <v>3</v>
      </c>
      <c r="C2907" s="11" t="s">
        <v>2724</v>
      </c>
      <c r="D2907" s="11" t="s">
        <v>2725</v>
      </c>
      <c r="E2907" s="11" t="s">
        <v>37</v>
      </c>
      <c r="F2907" s="11" t="s">
        <v>2729</v>
      </c>
      <c r="G2907" s="15">
        <v>466574</v>
      </c>
      <c r="H2907" s="15">
        <v>314238</v>
      </c>
      <c r="I2907" s="13">
        <f t="shared" si="135"/>
        <v>0.67350088088920512</v>
      </c>
      <c r="J2907" s="12">
        <v>740</v>
      </c>
      <c r="K2907" s="12">
        <v>485</v>
      </c>
      <c r="L2907" s="13">
        <f t="shared" si="136"/>
        <v>0.65540540540540537</v>
      </c>
      <c r="M2907" s="12">
        <v>350</v>
      </c>
      <c r="N2907" s="12">
        <v>135</v>
      </c>
      <c r="O2907" s="14" t="str">
        <f t="shared" si="137"/>
        <v>CD Eligible</v>
      </c>
    </row>
    <row r="2908" spans="1:15" x14ac:dyDescent="0.2">
      <c r="A2908" s="11" t="s">
        <v>1859</v>
      </c>
      <c r="B2908" s="11">
        <v>3</v>
      </c>
      <c r="C2908" s="11" t="s">
        <v>2730</v>
      </c>
      <c r="D2908" s="11" t="s">
        <v>972</v>
      </c>
      <c r="E2908" s="11" t="s">
        <v>21</v>
      </c>
      <c r="F2908" s="11" t="s">
        <v>2731</v>
      </c>
      <c r="G2908" s="15">
        <v>516525.1</v>
      </c>
      <c r="H2908" s="15">
        <v>337933</v>
      </c>
      <c r="I2908" s="13">
        <f t="shared" si="135"/>
        <v>0.65424313358634467</v>
      </c>
      <c r="J2908" s="12">
        <v>805</v>
      </c>
      <c r="K2908" s="12">
        <v>420</v>
      </c>
      <c r="L2908" s="13">
        <f t="shared" si="136"/>
        <v>0.52173913043478259</v>
      </c>
      <c r="M2908" s="12">
        <v>185</v>
      </c>
      <c r="N2908" s="12">
        <v>235</v>
      </c>
      <c r="O2908" s="14" t="str">
        <f t="shared" si="137"/>
        <v>CD Eligible</v>
      </c>
    </row>
    <row r="2909" spans="1:15" x14ac:dyDescent="0.2">
      <c r="A2909" s="11" t="s">
        <v>1859</v>
      </c>
      <c r="B2909" s="11">
        <v>3</v>
      </c>
      <c r="C2909" s="11" t="s">
        <v>2730</v>
      </c>
      <c r="D2909" s="11" t="s">
        <v>972</v>
      </c>
      <c r="E2909" s="11" t="s">
        <v>27</v>
      </c>
      <c r="F2909" s="11" t="s">
        <v>2732</v>
      </c>
      <c r="G2909" s="15">
        <v>424153</v>
      </c>
      <c r="H2909" s="15">
        <v>359303</v>
      </c>
      <c r="I2909" s="13">
        <f t="shared" si="135"/>
        <v>0.84710705806631093</v>
      </c>
      <c r="J2909" s="12">
        <v>1440</v>
      </c>
      <c r="K2909" s="12">
        <v>945</v>
      </c>
      <c r="L2909" s="13">
        <f t="shared" si="136"/>
        <v>0.65625</v>
      </c>
      <c r="M2909" s="12">
        <v>750</v>
      </c>
      <c r="N2909" s="12">
        <v>195</v>
      </c>
      <c r="O2909" s="14" t="str">
        <f t="shared" si="137"/>
        <v>CD Eligible</v>
      </c>
    </row>
    <row r="2910" spans="1:15" x14ac:dyDescent="0.2">
      <c r="A2910" s="11" t="s">
        <v>1859</v>
      </c>
      <c r="B2910" s="11">
        <v>3</v>
      </c>
      <c r="C2910" s="11" t="s">
        <v>2730</v>
      </c>
      <c r="D2910" s="11" t="s">
        <v>972</v>
      </c>
      <c r="E2910" s="11" t="s">
        <v>29</v>
      </c>
      <c r="F2910" s="11" t="s">
        <v>2733</v>
      </c>
      <c r="G2910" s="15">
        <v>407739</v>
      </c>
      <c r="H2910" s="15">
        <v>372596</v>
      </c>
      <c r="I2910" s="13">
        <f t="shared" si="135"/>
        <v>0.91381005986672847</v>
      </c>
      <c r="J2910" s="12">
        <v>950</v>
      </c>
      <c r="K2910" s="12">
        <v>765</v>
      </c>
      <c r="L2910" s="13">
        <f t="shared" si="136"/>
        <v>0.80526315789473679</v>
      </c>
      <c r="M2910" s="12">
        <v>625</v>
      </c>
      <c r="N2910" s="12">
        <v>140</v>
      </c>
      <c r="O2910" s="14" t="str">
        <f t="shared" si="137"/>
        <v>CD Eligible</v>
      </c>
    </row>
    <row r="2911" spans="1:15" x14ac:dyDescent="0.2">
      <c r="A2911" s="11" t="s">
        <v>1859</v>
      </c>
      <c r="B2911" s="11">
        <v>3</v>
      </c>
      <c r="C2911" s="11" t="s">
        <v>2734</v>
      </c>
      <c r="D2911" s="11" t="s">
        <v>976</v>
      </c>
      <c r="E2911" s="11" t="s">
        <v>21</v>
      </c>
      <c r="F2911" s="11" t="s">
        <v>2735</v>
      </c>
      <c r="G2911" s="15">
        <v>1366035</v>
      </c>
      <c r="H2911" s="15">
        <v>681289</v>
      </c>
      <c r="I2911" s="13">
        <f t="shared" si="135"/>
        <v>0.49873465906803266</v>
      </c>
      <c r="J2911" s="12">
        <v>1145</v>
      </c>
      <c r="K2911" s="12">
        <v>790</v>
      </c>
      <c r="L2911" s="13">
        <f t="shared" si="136"/>
        <v>0.68995633187772931</v>
      </c>
      <c r="M2911" s="12">
        <v>680</v>
      </c>
      <c r="N2911" s="12">
        <v>110</v>
      </c>
      <c r="O2911" s="14" t="str">
        <f t="shared" si="137"/>
        <v>Ineligible</v>
      </c>
    </row>
    <row r="2912" spans="1:15" x14ac:dyDescent="0.2">
      <c r="A2912" s="11" t="s">
        <v>1859</v>
      </c>
      <c r="B2912" s="11">
        <v>3</v>
      </c>
      <c r="C2912" s="11" t="s">
        <v>2734</v>
      </c>
      <c r="D2912" s="11" t="s">
        <v>976</v>
      </c>
      <c r="E2912" s="11" t="s">
        <v>27</v>
      </c>
      <c r="F2912" s="11" t="s">
        <v>2736</v>
      </c>
      <c r="G2912" s="15">
        <v>921932</v>
      </c>
      <c r="H2912" s="15">
        <v>351583</v>
      </c>
      <c r="I2912" s="13">
        <f t="shared" si="135"/>
        <v>0.38135459014330775</v>
      </c>
      <c r="J2912" s="12">
        <v>960</v>
      </c>
      <c r="K2912" s="12">
        <v>725</v>
      </c>
      <c r="L2912" s="13">
        <f t="shared" si="136"/>
        <v>0.75520833333333337</v>
      </c>
      <c r="M2912" s="12">
        <v>355</v>
      </c>
      <c r="N2912" s="12">
        <v>370</v>
      </c>
      <c r="O2912" s="14" t="str">
        <f t="shared" si="137"/>
        <v>Ineligible</v>
      </c>
    </row>
    <row r="2913" spans="1:15" x14ac:dyDescent="0.2">
      <c r="A2913" s="11" t="s">
        <v>1859</v>
      </c>
      <c r="B2913" s="11">
        <v>3</v>
      </c>
      <c r="C2913" s="11" t="s">
        <v>2737</v>
      </c>
      <c r="D2913" s="11" t="s">
        <v>980</v>
      </c>
      <c r="E2913" s="11" t="s">
        <v>21</v>
      </c>
      <c r="F2913" s="11" t="s">
        <v>2738</v>
      </c>
      <c r="G2913" s="15">
        <v>473913</v>
      </c>
      <c r="H2913" s="15">
        <v>372761</v>
      </c>
      <c r="I2913" s="13">
        <f t="shared" si="135"/>
        <v>0.78655998041834685</v>
      </c>
      <c r="J2913" s="12">
        <v>1365</v>
      </c>
      <c r="K2913" s="12">
        <v>860</v>
      </c>
      <c r="L2913" s="13">
        <f t="shared" si="136"/>
        <v>0.63003663003663002</v>
      </c>
      <c r="M2913" s="12">
        <v>595</v>
      </c>
      <c r="N2913" s="12">
        <v>265</v>
      </c>
      <c r="O2913" s="14" t="str">
        <f t="shared" si="137"/>
        <v>CD Eligible</v>
      </c>
    </row>
    <row r="2914" spans="1:15" x14ac:dyDescent="0.2">
      <c r="A2914" s="11" t="s">
        <v>1859</v>
      </c>
      <c r="B2914" s="11">
        <v>3</v>
      </c>
      <c r="C2914" s="11" t="s">
        <v>2737</v>
      </c>
      <c r="D2914" s="11" t="s">
        <v>980</v>
      </c>
      <c r="E2914" s="11" t="s">
        <v>27</v>
      </c>
      <c r="F2914" s="11" t="s">
        <v>2739</v>
      </c>
      <c r="G2914" s="15">
        <v>856401</v>
      </c>
      <c r="H2914" s="15">
        <v>404341</v>
      </c>
      <c r="I2914" s="13">
        <f t="shared" si="135"/>
        <v>0.47213980366674024</v>
      </c>
      <c r="J2914" s="12">
        <v>1690</v>
      </c>
      <c r="K2914" s="12">
        <v>1100</v>
      </c>
      <c r="L2914" s="13">
        <f t="shared" si="136"/>
        <v>0.65088757396449703</v>
      </c>
      <c r="M2914" s="12">
        <v>785</v>
      </c>
      <c r="N2914" s="12">
        <v>315</v>
      </c>
      <c r="O2914" s="14" t="str">
        <f t="shared" si="137"/>
        <v>Ineligible</v>
      </c>
    </row>
    <row r="2915" spans="1:15" x14ac:dyDescent="0.2">
      <c r="A2915" s="11" t="s">
        <v>1859</v>
      </c>
      <c r="B2915" s="11">
        <v>3</v>
      </c>
      <c r="C2915" s="11" t="s">
        <v>2740</v>
      </c>
      <c r="D2915" s="11" t="s">
        <v>985</v>
      </c>
      <c r="E2915" s="11" t="s">
        <v>21</v>
      </c>
      <c r="F2915" s="11" t="s">
        <v>2741</v>
      </c>
      <c r="G2915" s="15">
        <v>596780</v>
      </c>
      <c r="H2915" s="15">
        <v>402171</v>
      </c>
      <c r="I2915" s="13">
        <f t="shared" si="135"/>
        <v>0.67390160528167831</v>
      </c>
      <c r="J2915" s="12">
        <v>650</v>
      </c>
      <c r="K2915" s="12">
        <v>590</v>
      </c>
      <c r="L2915" s="13">
        <f t="shared" si="136"/>
        <v>0.90769230769230769</v>
      </c>
      <c r="M2915" s="12">
        <v>425</v>
      </c>
      <c r="N2915" s="12">
        <v>165</v>
      </c>
      <c r="O2915" s="14" t="str">
        <f t="shared" si="137"/>
        <v>CD Eligible</v>
      </c>
    </row>
    <row r="2916" spans="1:15" x14ac:dyDescent="0.2">
      <c r="A2916" s="11" t="s">
        <v>1859</v>
      </c>
      <c r="B2916" s="11">
        <v>3</v>
      </c>
      <c r="C2916" s="11" t="s">
        <v>2740</v>
      </c>
      <c r="D2916" s="11" t="s">
        <v>985</v>
      </c>
      <c r="E2916" s="11" t="s">
        <v>27</v>
      </c>
      <c r="F2916" s="11" t="s">
        <v>2742</v>
      </c>
      <c r="G2916" s="15">
        <v>657875</v>
      </c>
      <c r="H2916" s="15">
        <v>526718</v>
      </c>
      <c r="I2916" s="13">
        <f t="shared" si="135"/>
        <v>0.80063537906137183</v>
      </c>
      <c r="J2916" s="12">
        <v>1695</v>
      </c>
      <c r="K2916" s="12">
        <v>1035</v>
      </c>
      <c r="L2916" s="13">
        <f t="shared" si="136"/>
        <v>0.61061946902654862</v>
      </c>
      <c r="M2916" s="12">
        <v>685</v>
      </c>
      <c r="N2916" s="12">
        <v>350</v>
      </c>
      <c r="O2916" s="14" t="str">
        <f t="shared" si="137"/>
        <v>CD Eligible</v>
      </c>
    </row>
    <row r="2917" spans="1:15" x14ac:dyDescent="0.2">
      <c r="A2917" s="11" t="s">
        <v>1859</v>
      </c>
      <c r="B2917" s="11">
        <v>3</v>
      </c>
      <c r="C2917" s="11" t="s">
        <v>2740</v>
      </c>
      <c r="D2917" s="11" t="s">
        <v>985</v>
      </c>
      <c r="E2917" s="11" t="s">
        <v>29</v>
      </c>
      <c r="F2917" s="11" t="s">
        <v>2743</v>
      </c>
      <c r="G2917" s="15">
        <v>686225</v>
      </c>
      <c r="H2917" s="15">
        <v>431706</v>
      </c>
      <c r="I2917" s="13">
        <f t="shared" si="135"/>
        <v>0.62910269955189624</v>
      </c>
      <c r="J2917" s="12">
        <v>865</v>
      </c>
      <c r="K2917" s="12">
        <v>640</v>
      </c>
      <c r="L2917" s="13">
        <f t="shared" si="136"/>
        <v>0.73988439306358378</v>
      </c>
      <c r="M2917" s="12">
        <v>370</v>
      </c>
      <c r="N2917" s="12">
        <v>270</v>
      </c>
      <c r="O2917" s="14" t="str">
        <f t="shared" si="137"/>
        <v>CD Eligible</v>
      </c>
    </row>
    <row r="2918" spans="1:15" x14ac:dyDescent="0.2">
      <c r="A2918" s="11" t="s">
        <v>1859</v>
      </c>
      <c r="B2918" s="11">
        <v>3</v>
      </c>
      <c r="C2918" s="11" t="s">
        <v>2740</v>
      </c>
      <c r="D2918" s="11" t="s">
        <v>985</v>
      </c>
      <c r="E2918" s="11" t="s">
        <v>37</v>
      </c>
      <c r="F2918" s="11" t="s">
        <v>2744</v>
      </c>
      <c r="G2918" s="15">
        <v>332500</v>
      </c>
      <c r="H2918" s="15">
        <v>206981</v>
      </c>
      <c r="I2918" s="13">
        <f t="shared" si="135"/>
        <v>0.62249924812030077</v>
      </c>
      <c r="J2918" s="12">
        <v>745</v>
      </c>
      <c r="K2918" s="12">
        <v>445</v>
      </c>
      <c r="L2918" s="13">
        <f t="shared" si="136"/>
        <v>0.59731543624161076</v>
      </c>
      <c r="M2918" s="12">
        <v>355</v>
      </c>
      <c r="N2918" s="12">
        <v>90</v>
      </c>
      <c r="O2918" s="14" t="str">
        <f t="shared" si="137"/>
        <v>CD Eligible</v>
      </c>
    </row>
    <row r="2919" spans="1:15" x14ac:dyDescent="0.2">
      <c r="A2919" s="11" t="s">
        <v>1859</v>
      </c>
      <c r="B2919" s="11">
        <v>3</v>
      </c>
      <c r="C2919" s="11" t="s">
        <v>2745</v>
      </c>
      <c r="D2919" s="11" t="s">
        <v>988</v>
      </c>
      <c r="E2919" s="11" t="s">
        <v>21</v>
      </c>
      <c r="F2919" s="11" t="s">
        <v>2746</v>
      </c>
      <c r="G2919" s="15">
        <v>933495</v>
      </c>
      <c r="H2919" s="15">
        <v>215251</v>
      </c>
      <c r="I2919" s="13">
        <f t="shared" si="135"/>
        <v>0.23058613061666106</v>
      </c>
      <c r="J2919" s="12">
        <v>705</v>
      </c>
      <c r="K2919" s="12">
        <v>495</v>
      </c>
      <c r="L2919" s="13">
        <f t="shared" si="136"/>
        <v>0.7021276595744681</v>
      </c>
      <c r="M2919" s="12">
        <v>265</v>
      </c>
      <c r="N2919" s="12">
        <v>230</v>
      </c>
      <c r="O2919" s="14" t="str">
        <f t="shared" si="137"/>
        <v>Ineligible</v>
      </c>
    </row>
    <row r="2920" spans="1:15" x14ac:dyDescent="0.2">
      <c r="A2920" s="11" t="s">
        <v>1859</v>
      </c>
      <c r="B2920" s="11">
        <v>3</v>
      </c>
      <c r="C2920" s="11" t="s">
        <v>2745</v>
      </c>
      <c r="D2920" s="11" t="s">
        <v>988</v>
      </c>
      <c r="E2920" s="11" t="s">
        <v>27</v>
      </c>
      <c r="F2920" s="11" t="s">
        <v>2747</v>
      </c>
      <c r="G2920" s="15">
        <v>449968</v>
      </c>
      <c r="H2920" s="15">
        <v>219357</v>
      </c>
      <c r="I2920" s="13">
        <f t="shared" si="135"/>
        <v>0.48749466628738042</v>
      </c>
      <c r="J2920" s="12">
        <v>815</v>
      </c>
      <c r="K2920" s="12">
        <v>485</v>
      </c>
      <c r="L2920" s="13">
        <f t="shared" si="136"/>
        <v>0.59509202453987731</v>
      </c>
      <c r="M2920" s="12">
        <v>390</v>
      </c>
      <c r="N2920" s="12">
        <v>95</v>
      </c>
      <c r="O2920" s="14" t="str">
        <f t="shared" si="137"/>
        <v>Ineligible</v>
      </c>
    </row>
    <row r="2921" spans="1:15" x14ac:dyDescent="0.2">
      <c r="A2921" s="11" t="s">
        <v>1859</v>
      </c>
      <c r="B2921" s="11">
        <v>3</v>
      </c>
      <c r="C2921" s="11" t="s">
        <v>2748</v>
      </c>
      <c r="D2921" s="11" t="s">
        <v>992</v>
      </c>
      <c r="E2921" s="11" t="s">
        <v>21</v>
      </c>
      <c r="F2921" s="11" t="s">
        <v>2749</v>
      </c>
      <c r="G2921" s="15">
        <v>517971</v>
      </c>
      <c r="H2921" s="15">
        <v>399531</v>
      </c>
      <c r="I2921" s="13">
        <f t="shared" si="135"/>
        <v>0.77133854984159345</v>
      </c>
      <c r="J2921" s="12">
        <v>855</v>
      </c>
      <c r="K2921" s="12">
        <v>745</v>
      </c>
      <c r="L2921" s="13">
        <f t="shared" si="136"/>
        <v>0.87134502923976609</v>
      </c>
      <c r="M2921" s="12">
        <v>515</v>
      </c>
      <c r="N2921" s="12">
        <v>230</v>
      </c>
      <c r="O2921" s="14" t="str">
        <f t="shared" si="137"/>
        <v>CD Eligible</v>
      </c>
    </row>
    <row r="2922" spans="1:15" x14ac:dyDescent="0.2">
      <c r="A2922" s="11" t="s">
        <v>1859</v>
      </c>
      <c r="B2922" s="11">
        <v>3</v>
      </c>
      <c r="C2922" s="11" t="s">
        <v>2748</v>
      </c>
      <c r="D2922" s="11" t="s">
        <v>992</v>
      </c>
      <c r="E2922" s="11" t="s">
        <v>27</v>
      </c>
      <c r="F2922" s="11" t="s">
        <v>2750</v>
      </c>
      <c r="G2922" s="15">
        <v>592350</v>
      </c>
      <c r="H2922" s="15">
        <v>561133</v>
      </c>
      <c r="I2922" s="13">
        <f t="shared" si="135"/>
        <v>0.94729973833037895</v>
      </c>
      <c r="J2922" s="12">
        <v>1715</v>
      </c>
      <c r="K2922" s="12">
        <v>1340</v>
      </c>
      <c r="L2922" s="13">
        <f t="shared" si="136"/>
        <v>0.78134110787172006</v>
      </c>
      <c r="M2922" s="12">
        <v>1220</v>
      </c>
      <c r="N2922" s="12">
        <v>120</v>
      </c>
      <c r="O2922" s="14" t="str">
        <f t="shared" si="137"/>
        <v>CD Eligible</v>
      </c>
    </row>
    <row r="2923" spans="1:15" x14ac:dyDescent="0.2">
      <c r="A2923" s="11" t="s">
        <v>1859</v>
      </c>
      <c r="B2923" s="11">
        <v>3</v>
      </c>
      <c r="C2923" s="11" t="s">
        <v>2748</v>
      </c>
      <c r="D2923" s="11" t="s">
        <v>992</v>
      </c>
      <c r="E2923" s="11" t="s">
        <v>29</v>
      </c>
      <c r="F2923" s="11" t="s">
        <v>2751</v>
      </c>
      <c r="G2923" s="15">
        <v>564726</v>
      </c>
      <c r="H2923" s="15">
        <v>428110</v>
      </c>
      <c r="I2923" s="13">
        <f t="shared" si="135"/>
        <v>0.75808445157474602</v>
      </c>
      <c r="J2923" s="12">
        <v>955</v>
      </c>
      <c r="K2923" s="12">
        <v>685</v>
      </c>
      <c r="L2923" s="13">
        <f t="shared" si="136"/>
        <v>0.7172774869109948</v>
      </c>
      <c r="M2923" s="12">
        <v>520</v>
      </c>
      <c r="N2923" s="12">
        <v>165</v>
      </c>
      <c r="O2923" s="14" t="str">
        <f t="shared" si="137"/>
        <v>CD Eligible</v>
      </c>
    </row>
    <row r="2924" spans="1:15" x14ac:dyDescent="0.2">
      <c r="A2924" s="11" t="s">
        <v>1859</v>
      </c>
      <c r="B2924" s="11">
        <v>3</v>
      </c>
      <c r="C2924" s="11" t="s">
        <v>2752</v>
      </c>
      <c r="D2924" s="11" t="s">
        <v>1001</v>
      </c>
      <c r="E2924" s="11" t="s">
        <v>21</v>
      </c>
      <c r="F2924" s="11" t="s">
        <v>2753</v>
      </c>
      <c r="G2924" s="15">
        <v>401014</v>
      </c>
      <c r="H2924" s="15">
        <v>266467</v>
      </c>
      <c r="I2924" s="13">
        <f t="shared" si="135"/>
        <v>0.66448303550499488</v>
      </c>
      <c r="J2924" s="12">
        <v>850</v>
      </c>
      <c r="K2924" s="12">
        <v>580</v>
      </c>
      <c r="L2924" s="13">
        <f t="shared" si="136"/>
        <v>0.68235294117647061</v>
      </c>
      <c r="M2924" s="12">
        <v>490</v>
      </c>
      <c r="N2924" s="12">
        <v>90</v>
      </c>
      <c r="O2924" s="14" t="str">
        <f t="shared" si="137"/>
        <v>CD Eligible</v>
      </c>
    </row>
    <row r="2925" spans="1:15" x14ac:dyDescent="0.2">
      <c r="A2925" s="11" t="s">
        <v>1859</v>
      </c>
      <c r="B2925" s="11">
        <v>3</v>
      </c>
      <c r="C2925" s="11" t="s">
        <v>2752</v>
      </c>
      <c r="D2925" s="11" t="s">
        <v>1001</v>
      </c>
      <c r="E2925" s="11" t="s">
        <v>27</v>
      </c>
      <c r="F2925" s="11" t="s">
        <v>2754</v>
      </c>
      <c r="G2925" s="15">
        <v>652968</v>
      </c>
      <c r="H2925" s="15">
        <v>566093</v>
      </c>
      <c r="I2925" s="13">
        <f t="shared" si="135"/>
        <v>0.86695366388551964</v>
      </c>
      <c r="J2925" s="12">
        <v>1675</v>
      </c>
      <c r="K2925" s="12">
        <v>995</v>
      </c>
      <c r="L2925" s="13">
        <f t="shared" si="136"/>
        <v>0.59402985074626868</v>
      </c>
      <c r="M2925" s="12">
        <v>640</v>
      </c>
      <c r="N2925" s="12">
        <v>355</v>
      </c>
      <c r="O2925" s="14" t="str">
        <f t="shared" si="137"/>
        <v>CD Eligible</v>
      </c>
    </row>
    <row r="2926" spans="1:15" x14ac:dyDescent="0.2">
      <c r="A2926" s="11" t="s">
        <v>1859</v>
      </c>
      <c r="B2926" s="11">
        <v>3</v>
      </c>
      <c r="C2926" s="11" t="s">
        <v>2752</v>
      </c>
      <c r="D2926" s="11" t="s">
        <v>1001</v>
      </c>
      <c r="E2926" s="11" t="s">
        <v>29</v>
      </c>
      <c r="F2926" s="11" t="s">
        <v>2755</v>
      </c>
      <c r="G2926" s="15">
        <v>423349</v>
      </c>
      <c r="H2926" s="15">
        <v>345971</v>
      </c>
      <c r="I2926" s="13">
        <f t="shared" si="135"/>
        <v>0.81722408698260773</v>
      </c>
      <c r="J2926" s="12">
        <v>1465</v>
      </c>
      <c r="K2926" s="12">
        <v>1005</v>
      </c>
      <c r="L2926" s="13">
        <f t="shared" si="136"/>
        <v>0.68600682593856654</v>
      </c>
      <c r="M2926" s="12">
        <v>630</v>
      </c>
      <c r="N2926" s="12">
        <v>375</v>
      </c>
      <c r="O2926" s="14" t="str">
        <f t="shared" si="137"/>
        <v>CD Eligible</v>
      </c>
    </row>
    <row r="2927" spans="1:15" x14ac:dyDescent="0.2">
      <c r="A2927" s="11" t="s">
        <v>1859</v>
      </c>
      <c r="B2927" s="11">
        <v>3</v>
      </c>
      <c r="C2927" s="11" t="s">
        <v>2752</v>
      </c>
      <c r="D2927" s="11" t="s">
        <v>1001</v>
      </c>
      <c r="E2927" s="11" t="s">
        <v>37</v>
      </c>
      <c r="F2927" s="11" t="s">
        <v>2756</v>
      </c>
      <c r="G2927" s="15">
        <v>504641</v>
      </c>
      <c r="H2927" s="15">
        <v>431392</v>
      </c>
      <c r="I2927" s="13">
        <f t="shared" si="135"/>
        <v>0.85484928890042622</v>
      </c>
      <c r="J2927" s="12">
        <v>1350</v>
      </c>
      <c r="K2927" s="12">
        <v>735</v>
      </c>
      <c r="L2927" s="13">
        <f t="shared" si="136"/>
        <v>0.5444444444444444</v>
      </c>
      <c r="M2927" s="12">
        <v>465</v>
      </c>
      <c r="N2927" s="12">
        <v>270</v>
      </c>
      <c r="O2927" s="14" t="str">
        <f t="shared" si="137"/>
        <v>CD Eligible</v>
      </c>
    </row>
    <row r="2928" spans="1:15" x14ac:dyDescent="0.2">
      <c r="A2928" s="11" t="s">
        <v>1859</v>
      </c>
      <c r="B2928" s="11">
        <v>3</v>
      </c>
      <c r="C2928" s="11" t="s">
        <v>2757</v>
      </c>
      <c r="D2928" s="11" t="s">
        <v>1005</v>
      </c>
      <c r="E2928" s="11" t="s">
        <v>21</v>
      </c>
      <c r="F2928" s="11" t="s">
        <v>2758</v>
      </c>
      <c r="G2928" s="15">
        <v>697250</v>
      </c>
      <c r="H2928" s="15">
        <v>560516</v>
      </c>
      <c r="I2928" s="13">
        <f t="shared" si="135"/>
        <v>0.803895302975977</v>
      </c>
      <c r="J2928" s="12">
        <v>1165</v>
      </c>
      <c r="K2928" s="12">
        <v>755</v>
      </c>
      <c r="L2928" s="13">
        <f t="shared" si="136"/>
        <v>0.64806866952789699</v>
      </c>
      <c r="M2928" s="12">
        <v>575</v>
      </c>
      <c r="N2928" s="12">
        <v>180</v>
      </c>
      <c r="O2928" s="14" t="str">
        <f t="shared" si="137"/>
        <v>CD Eligible</v>
      </c>
    </row>
    <row r="2929" spans="1:15" x14ac:dyDescent="0.2">
      <c r="A2929" s="11" t="s">
        <v>1859</v>
      </c>
      <c r="B2929" s="11">
        <v>3</v>
      </c>
      <c r="C2929" s="11" t="s">
        <v>2757</v>
      </c>
      <c r="D2929" s="11" t="s">
        <v>1005</v>
      </c>
      <c r="E2929" s="11" t="s">
        <v>27</v>
      </c>
      <c r="F2929" s="11" t="s">
        <v>2759</v>
      </c>
      <c r="G2929" s="15">
        <v>537561</v>
      </c>
      <c r="H2929" s="15">
        <v>420527</v>
      </c>
      <c r="I2929" s="13">
        <f t="shared" si="135"/>
        <v>0.78228703347155015</v>
      </c>
      <c r="J2929" s="12">
        <v>975</v>
      </c>
      <c r="K2929" s="12">
        <v>515</v>
      </c>
      <c r="L2929" s="13">
        <f t="shared" si="136"/>
        <v>0.52820512820512822</v>
      </c>
      <c r="M2929" s="12">
        <v>415</v>
      </c>
      <c r="N2929" s="12">
        <v>100</v>
      </c>
      <c r="O2929" s="14" t="str">
        <f t="shared" si="137"/>
        <v>CD Eligible</v>
      </c>
    </row>
    <row r="2930" spans="1:15" x14ac:dyDescent="0.2">
      <c r="A2930" s="11" t="s">
        <v>1859</v>
      </c>
      <c r="B2930" s="11">
        <v>3</v>
      </c>
      <c r="C2930" s="11" t="s">
        <v>2757</v>
      </c>
      <c r="D2930" s="11" t="s">
        <v>1005</v>
      </c>
      <c r="E2930" s="11" t="s">
        <v>29</v>
      </c>
      <c r="F2930" s="11" t="s">
        <v>2760</v>
      </c>
      <c r="G2930" s="15">
        <v>754258</v>
      </c>
      <c r="H2930" s="15">
        <v>266809</v>
      </c>
      <c r="I2930" s="13">
        <f t="shared" si="135"/>
        <v>0.35373705018707124</v>
      </c>
      <c r="J2930" s="12">
        <v>390</v>
      </c>
      <c r="K2930" s="12">
        <v>210</v>
      </c>
      <c r="L2930" s="13">
        <f t="shared" si="136"/>
        <v>0.53846153846153844</v>
      </c>
      <c r="M2930" s="12">
        <v>150</v>
      </c>
      <c r="N2930" s="12">
        <v>60</v>
      </c>
      <c r="O2930" s="14" t="str">
        <f t="shared" si="137"/>
        <v>Ineligible</v>
      </c>
    </row>
    <row r="2931" spans="1:15" x14ac:dyDescent="0.2">
      <c r="A2931" s="11" t="s">
        <v>1859</v>
      </c>
      <c r="B2931" s="11">
        <v>3</v>
      </c>
      <c r="C2931" s="11" t="s">
        <v>2761</v>
      </c>
      <c r="D2931" s="11" t="s">
        <v>1011</v>
      </c>
      <c r="E2931" s="11" t="s">
        <v>21</v>
      </c>
      <c r="F2931" s="11" t="s">
        <v>2762</v>
      </c>
      <c r="G2931" s="15">
        <v>405229</v>
      </c>
      <c r="H2931" s="15">
        <v>364141</v>
      </c>
      <c r="I2931" s="13">
        <f t="shared" si="135"/>
        <v>0.8986054798644717</v>
      </c>
      <c r="J2931" s="12">
        <v>1555</v>
      </c>
      <c r="K2931" s="12">
        <v>695</v>
      </c>
      <c r="L2931" s="13">
        <f t="shared" si="136"/>
        <v>0.44694533762057875</v>
      </c>
      <c r="M2931" s="12">
        <v>430</v>
      </c>
      <c r="N2931" s="12">
        <v>265</v>
      </c>
      <c r="O2931" s="14" t="str">
        <f t="shared" si="137"/>
        <v>Ineligible</v>
      </c>
    </row>
    <row r="2932" spans="1:15" x14ac:dyDescent="0.2">
      <c r="A2932" s="11" t="s">
        <v>1859</v>
      </c>
      <c r="B2932" s="11">
        <v>3</v>
      </c>
      <c r="C2932" s="11" t="s">
        <v>2761</v>
      </c>
      <c r="D2932" s="11" t="s">
        <v>1011</v>
      </c>
      <c r="E2932" s="11" t="s">
        <v>27</v>
      </c>
      <c r="F2932" s="11" t="s">
        <v>2763</v>
      </c>
      <c r="G2932" s="15">
        <v>378845</v>
      </c>
      <c r="H2932" s="15">
        <v>317719</v>
      </c>
      <c r="I2932" s="13">
        <f t="shared" si="135"/>
        <v>0.83865169132494821</v>
      </c>
      <c r="J2932" s="12">
        <v>1155</v>
      </c>
      <c r="K2932" s="12">
        <v>695</v>
      </c>
      <c r="L2932" s="13">
        <f t="shared" si="136"/>
        <v>0.60173160173160178</v>
      </c>
      <c r="M2932" s="12">
        <v>355</v>
      </c>
      <c r="N2932" s="12">
        <v>340</v>
      </c>
      <c r="O2932" s="14" t="str">
        <f t="shared" si="137"/>
        <v>CD Eligible</v>
      </c>
    </row>
    <row r="2933" spans="1:15" x14ac:dyDescent="0.2">
      <c r="A2933" s="11" t="s">
        <v>1859</v>
      </c>
      <c r="B2933" s="11">
        <v>3</v>
      </c>
      <c r="C2933" s="11" t="s">
        <v>2761</v>
      </c>
      <c r="D2933" s="11" t="s">
        <v>1011</v>
      </c>
      <c r="E2933" s="11" t="s">
        <v>29</v>
      </c>
      <c r="F2933" s="11" t="s">
        <v>2764</v>
      </c>
      <c r="G2933" s="15">
        <v>480572</v>
      </c>
      <c r="H2933" s="15">
        <v>419020</v>
      </c>
      <c r="I2933" s="13">
        <f t="shared" si="135"/>
        <v>0.87191929617206165</v>
      </c>
      <c r="J2933" s="12">
        <v>1550</v>
      </c>
      <c r="K2933" s="12">
        <v>1165</v>
      </c>
      <c r="L2933" s="13">
        <f t="shared" si="136"/>
        <v>0.75161290322580643</v>
      </c>
      <c r="M2933" s="12">
        <v>895</v>
      </c>
      <c r="N2933" s="12">
        <v>270</v>
      </c>
      <c r="O2933" s="14" t="str">
        <f t="shared" si="137"/>
        <v>CD Eligible</v>
      </c>
    </row>
    <row r="2934" spans="1:15" x14ac:dyDescent="0.2">
      <c r="A2934" s="11" t="s">
        <v>1859</v>
      </c>
      <c r="B2934" s="11">
        <v>3</v>
      </c>
      <c r="C2934" s="11" t="s">
        <v>2765</v>
      </c>
      <c r="D2934" s="11" t="s">
        <v>1015</v>
      </c>
      <c r="E2934" s="11" t="s">
        <v>21</v>
      </c>
      <c r="F2934" s="11" t="s">
        <v>2766</v>
      </c>
      <c r="G2934" s="15">
        <v>822192</v>
      </c>
      <c r="H2934" s="15">
        <v>820192</v>
      </c>
      <c r="I2934" s="13">
        <f t="shared" si="135"/>
        <v>0.99756747815595381</v>
      </c>
      <c r="J2934" s="12">
        <v>2860</v>
      </c>
      <c r="K2934" s="12">
        <v>2755</v>
      </c>
      <c r="L2934" s="13">
        <f t="shared" si="136"/>
        <v>0.96328671328671334</v>
      </c>
      <c r="M2934" s="12">
        <v>2275</v>
      </c>
      <c r="N2934" s="12">
        <v>480</v>
      </c>
      <c r="O2934" s="14" t="str">
        <f t="shared" si="137"/>
        <v>CD Eligible</v>
      </c>
    </row>
    <row r="2935" spans="1:15" x14ac:dyDescent="0.2">
      <c r="A2935" s="11" t="s">
        <v>1859</v>
      </c>
      <c r="B2935" s="11">
        <v>3</v>
      </c>
      <c r="C2935" s="11" t="s">
        <v>2765</v>
      </c>
      <c r="D2935" s="11" t="s">
        <v>1015</v>
      </c>
      <c r="E2935" s="11" t="s">
        <v>27</v>
      </c>
      <c r="F2935" s="11" t="s">
        <v>2767</v>
      </c>
      <c r="G2935" s="15">
        <v>780000</v>
      </c>
      <c r="H2935" s="15">
        <v>780000</v>
      </c>
      <c r="I2935" s="13">
        <f t="shared" si="135"/>
        <v>1</v>
      </c>
      <c r="J2935" s="12">
        <v>2410</v>
      </c>
      <c r="K2935" s="12">
        <v>2175</v>
      </c>
      <c r="L2935" s="13">
        <f t="shared" si="136"/>
        <v>0.90248962655601661</v>
      </c>
      <c r="M2935" s="12">
        <v>1765</v>
      </c>
      <c r="N2935" s="12">
        <v>410</v>
      </c>
      <c r="O2935" s="14" t="str">
        <f t="shared" si="137"/>
        <v>CD Eligible</v>
      </c>
    </row>
    <row r="2936" spans="1:15" x14ac:dyDescent="0.2">
      <c r="A2936" s="11" t="s">
        <v>1859</v>
      </c>
      <c r="B2936" s="11">
        <v>3</v>
      </c>
      <c r="C2936" s="11" t="s">
        <v>2768</v>
      </c>
      <c r="D2936" s="11" t="s">
        <v>1020</v>
      </c>
      <c r="E2936" s="11" t="s">
        <v>21</v>
      </c>
      <c r="F2936" s="11" t="s">
        <v>2769</v>
      </c>
      <c r="G2936" s="15">
        <v>715249</v>
      </c>
      <c r="H2936" s="15">
        <v>444697</v>
      </c>
      <c r="I2936" s="13">
        <f t="shared" si="135"/>
        <v>0.62173732504344636</v>
      </c>
      <c r="J2936" s="12">
        <v>1360</v>
      </c>
      <c r="K2936" s="12">
        <v>580</v>
      </c>
      <c r="L2936" s="13">
        <f t="shared" si="136"/>
        <v>0.4264705882352941</v>
      </c>
      <c r="M2936" s="12">
        <v>350</v>
      </c>
      <c r="N2936" s="12">
        <v>230</v>
      </c>
      <c r="O2936" s="14" t="str">
        <f t="shared" si="137"/>
        <v>Ineligible</v>
      </c>
    </row>
    <row r="2937" spans="1:15" x14ac:dyDescent="0.2">
      <c r="A2937" s="11" t="s">
        <v>1859</v>
      </c>
      <c r="B2937" s="11">
        <v>3</v>
      </c>
      <c r="C2937" s="11" t="s">
        <v>2768</v>
      </c>
      <c r="D2937" s="11" t="s">
        <v>1020</v>
      </c>
      <c r="E2937" s="11" t="s">
        <v>27</v>
      </c>
      <c r="F2937" s="11" t="s">
        <v>2770</v>
      </c>
      <c r="G2937" s="15">
        <v>597871</v>
      </c>
      <c r="H2937" s="15">
        <v>545151</v>
      </c>
      <c r="I2937" s="13">
        <f t="shared" si="135"/>
        <v>0.91182044287145558</v>
      </c>
      <c r="J2937" s="12">
        <v>1835</v>
      </c>
      <c r="K2937" s="12">
        <v>1450</v>
      </c>
      <c r="L2937" s="13">
        <f t="shared" si="136"/>
        <v>0.7901907356948229</v>
      </c>
      <c r="M2937" s="12">
        <v>800</v>
      </c>
      <c r="N2937" s="12">
        <v>650</v>
      </c>
      <c r="O2937" s="14" t="str">
        <f t="shared" si="137"/>
        <v>CD Eligible</v>
      </c>
    </row>
    <row r="2938" spans="1:15" x14ac:dyDescent="0.2">
      <c r="A2938" s="11" t="s">
        <v>1859</v>
      </c>
      <c r="B2938" s="11">
        <v>3</v>
      </c>
      <c r="C2938" s="11" t="s">
        <v>2771</v>
      </c>
      <c r="D2938" s="11" t="s">
        <v>1024</v>
      </c>
      <c r="E2938" s="11" t="s">
        <v>21</v>
      </c>
      <c r="F2938" s="11" t="s">
        <v>2772</v>
      </c>
      <c r="G2938" s="15">
        <v>1063408</v>
      </c>
      <c r="H2938" s="15">
        <v>649557</v>
      </c>
      <c r="I2938" s="13">
        <f t="shared" si="135"/>
        <v>0.61082576019740309</v>
      </c>
      <c r="J2938" s="12">
        <v>950</v>
      </c>
      <c r="K2938" s="12">
        <v>565</v>
      </c>
      <c r="L2938" s="13">
        <f t="shared" si="136"/>
        <v>0.59473684210526312</v>
      </c>
      <c r="M2938" s="12">
        <v>390</v>
      </c>
      <c r="N2938" s="12">
        <v>175</v>
      </c>
      <c r="O2938" s="14" t="str">
        <f t="shared" si="137"/>
        <v>CD Eligible</v>
      </c>
    </row>
    <row r="2939" spans="1:15" x14ac:dyDescent="0.2">
      <c r="A2939" s="11" t="s">
        <v>1859</v>
      </c>
      <c r="B2939" s="11">
        <v>3</v>
      </c>
      <c r="C2939" s="11" t="s">
        <v>2771</v>
      </c>
      <c r="D2939" s="11" t="s">
        <v>1024</v>
      </c>
      <c r="E2939" s="11" t="s">
        <v>27</v>
      </c>
      <c r="F2939" s="11" t="s">
        <v>2773</v>
      </c>
      <c r="G2939" s="15">
        <v>141358</v>
      </c>
      <c r="H2939" s="15">
        <v>125669</v>
      </c>
      <c r="I2939" s="13">
        <f t="shared" si="135"/>
        <v>0.88901229502398171</v>
      </c>
      <c r="J2939" s="12">
        <v>545</v>
      </c>
      <c r="K2939" s="12">
        <v>445</v>
      </c>
      <c r="L2939" s="13">
        <f t="shared" si="136"/>
        <v>0.8165137614678899</v>
      </c>
      <c r="M2939" s="12">
        <v>420</v>
      </c>
      <c r="N2939" s="12">
        <v>25</v>
      </c>
      <c r="O2939" s="14" t="str">
        <f t="shared" si="137"/>
        <v>CD Eligible</v>
      </c>
    </row>
    <row r="2940" spans="1:15" x14ac:dyDescent="0.2">
      <c r="A2940" s="11" t="s">
        <v>1859</v>
      </c>
      <c r="B2940" s="11">
        <v>3</v>
      </c>
      <c r="C2940" s="11" t="s">
        <v>2771</v>
      </c>
      <c r="D2940" s="11" t="s">
        <v>1024</v>
      </c>
      <c r="E2940" s="11" t="s">
        <v>29</v>
      </c>
      <c r="F2940" s="11" t="s">
        <v>2774</v>
      </c>
      <c r="G2940" s="15">
        <v>958900</v>
      </c>
      <c r="H2940" s="15">
        <v>202852</v>
      </c>
      <c r="I2940" s="13">
        <f t="shared" si="135"/>
        <v>0.2115465637709876</v>
      </c>
      <c r="J2940" s="12">
        <v>540</v>
      </c>
      <c r="K2940" s="12">
        <v>325</v>
      </c>
      <c r="L2940" s="13">
        <f t="shared" si="136"/>
        <v>0.60185185185185186</v>
      </c>
      <c r="M2940" s="12">
        <v>245</v>
      </c>
      <c r="N2940" s="12">
        <v>80</v>
      </c>
      <c r="O2940" s="14" t="str">
        <f t="shared" si="137"/>
        <v>Ineligible</v>
      </c>
    </row>
    <row r="2941" spans="1:15" x14ac:dyDescent="0.2">
      <c r="A2941" s="11" t="s">
        <v>1859</v>
      </c>
      <c r="B2941" s="11">
        <v>3</v>
      </c>
      <c r="C2941" s="11" t="s">
        <v>2775</v>
      </c>
      <c r="D2941" s="11" t="s">
        <v>2776</v>
      </c>
      <c r="E2941" s="11" t="s">
        <v>21</v>
      </c>
      <c r="F2941" s="11" t="s">
        <v>2777</v>
      </c>
      <c r="G2941" s="15">
        <v>646955</v>
      </c>
      <c r="H2941" s="15">
        <v>546901</v>
      </c>
      <c r="I2941" s="13">
        <f t="shared" si="135"/>
        <v>0.84534627601610624</v>
      </c>
      <c r="J2941" s="12">
        <v>1260</v>
      </c>
      <c r="K2941" s="12">
        <v>600</v>
      </c>
      <c r="L2941" s="13">
        <f t="shared" si="136"/>
        <v>0.47619047619047616</v>
      </c>
      <c r="M2941" s="12">
        <v>420</v>
      </c>
      <c r="N2941" s="12">
        <v>180</v>
      </c>
      <c r="O2941" s="14" t="str">
        <f t="shared" si="137"/>
        <v>Ineligible</v>
      </c>
    </row>
    <row r="2942" spans="1:15" x14ac:dyDescent="0.2">
      <c r="A2942" s="11" t="s">
        <v>1859</v>
      </c>
      <c r="B2942" s="11">
        <v>3</v>
      </c>
      <c r="C2942" s="11" t="s">
        <v>2775</v>
      </c>
      <c r="D2942" s="11" t="s">
        <v>2776</v>
      </c>
      <c r="E2942" s="11" t="s">
        <v>27</v>
      </c>
      <c r="F2942" s="11" t="s">
        <v>2778</v>
      </c>
      <c r="G2942" s="15">
        <v>562699</v>
      </c>
      <c r="H2942" s="15">
        <v>458253</v>
      </c>
      <c r="I2942" s="13">
        <f t="shared" si="135"/>
        <v>0.81438388907746417</v>
      </c>
      <c r="J2942" s="12">
        <v>1130</v>
      </c>
      <c r="K2942" s="12">
        <v>1040</v>
      </c>
      <c r="L2942" s="13">
        <f t="shared" si="136"/>
        <v>0.92035398230088494</v>
      </c>
      <c r="M2942" s="12">
        <v>840</v>
      </c>
      <c r="N2942" s="12">
        <v>200</v>
      </c>
      <c r="O2942" s="14" t="str">
        <f t="shared" si="137"/>
        <v>CD Eligible</v>
      </c>
    </row>
    <row r="2943" spans="1:15" x14ac:dyDescent="0.2">
      <c r="A2943" s="11" t="s">
        <v>1859</v>
      </c>
      <c r="B2943" s="11">
        <v>3</v>
      </c>
      <c r="C2943" s="11" t="s">
        <v>2775</v>
      </c>
      <c r="D2943" s="11" t="s">
        <v>2776</v>
      </c>
      <c r="E2943" s="11" t="s">
        <v>29</v>
      </c>
      <c r="F2943" s="11" t="s">
        <v>2779</v>
      </c>
      <c r="G2943" s="15">
        <v>593595</v>
      </c>
      <c r="H2943" s="15">
        <v>557714</v>
      </c>
      <c r="I2943" s="13">
        <f t="shared" si="135"/>
        <v>0.93955306227309865</v>
      </c>
      <c r="J2943" s="12">
        <v>1830</v>
      </c>
      <c r="K2943" s="12">
        <v>1185</v>
      </c>
      <c r="L2943" s="13">
        <f t="shared" si="136"/>
        <v>0.64754098360655743</v>
      </c>
      <c r="M2943" s="12">
        <v>890</v>
      </c>
      <c r="N2943" s="12">
        <v>295</v>
      </c>
      <c r="O2943" s="14" t="str">
        <f t="shared" si="137"/>
        <v>CD Eligible</v>
      </c>
    </row>
    <row r="2944" spans="1:15" x14ac:dyDescent="0.2">
      <c r="A2944" s="11" t="s">
        <v>1859</v>
      </c>
      <c r="B2944" s="11">
        <v>3</v>
      </c>
      <c r="C2944" s="11" t="s">
        <v>2780</v>
      </c>
      <c r="D2944" s="11" t="s">
        <v>2781</v>
      </c>
      <c r="E2944" s="11" t="s">
        <v>21</v>
      </c>
      <c r="F2944" s="11" t="s">
        <v>2782</v>
      </c>
      <c r="G2944" s="15">
        <v>1157511</v>
      </c>
      <c r="H2944" s="15">
        <v>817716</v>
      </c>
      <c r="I2944" s="13">
        <f t="shared" si="135"/>
        <v>0.70644339449041949</v>
      </c>
      <c r="J2944" s="12">
        <v>1875</v>
      </c>
      <c r="K2944" s="12">
        <v>1390</v>
      </c>
      <c r="L2944" s="13">
        <f t="shared" si="136"/>
        <v>0.74133333333333329</v>
      </c>
      <c r="M2944" s="12">
        <v>1065</v>
      </c>
      <c r="N2944" s="12">
        <v>325</v>
      </c>
      <c r="O2944" s="14" t="str">
        <f t="shared" si="137"/>
        <v>CD Eligible</v>
      </c>
    </row>
    <row r="2945" spans="1:15" x14ac:dyDescent="0.2">
      <c r="A2945" s="11" t="s">
        <v>1859</v>
      </c>
      <c r="B2945" s="11">
        <v>3</v>
      </c>
      <c r="C2945" s="11" t="s">
        <v>2783</v>
      </c>
      <c r="D2945" s="11" t="s">
        <v>2784</v>
      </c>
      <c r="E2945" s="11" t="s">
        <v>21</v>
      </c>
      <c r="F2945" s="11" t="s">
        <v>2785</v>
      </c>
      <c r="G2945" s="15">
        <v>800000</v>
      </c>
      <c r="H2945" s="15">
        <v>800000</v>
      </c>
      <c r="I2945" s="13">
        <f t="shared" si="135"/>
        <v>1</v>
      </c>
      <c r="J2945" s="12">
        <v>3735</v>
      </c>
      <c r="K2945" s="12">
        <v>3645</v>
      </c>
      <c r="L2945" s="13">
        <f t="shared" si="136"/>
        <v>0.97590361445783136</v>
      </c>
      <c r="M2945" s="12">
        <v>3445</v>
      </c>
      <c r="N2945" s="12">
        <v>200</v>
      </c>
      <c r="O2945" s="14" t="str">
        <f t="shared" si="137"/>
        <v>CD Eligible</v>
      </c>
    </row>
    <row r="2946" spans="1:15" x14ac:dyDescent="0.2">
      <c r="A2946" s="11" t="s">
        <v>1859</v>
      </c>
      <c r="B2946" s="11">
        <v>3</v>
      </c>
      <c r="C2946" s="11" t="s">
        <v>2786</v>
      </c>
      <c r="D2946" s="11" t="s">
        <v>2787</v>
      </c>
      <c r="E2946" s="11" t="s">
        <v>21</v>
      </c>
      <c r="F2946" s="11" t="s">
        <v>2788</v>
      </c>
      <c r="G2946" s="15">
        <v>444558</v>
      </c>
      <c r="H2946" s="15">
        <v>374264</v>
      </c>
      <c r="I2946" s="13">
        <f t="shared" si="135"/>
        <v>0.84187889994106502</v>
      </c>
      <c r="J2946" s="12">
        <v>1125</v>
      </c>
      <c r="K2946" s="12">
        <v>550</v>
      </c>
      <c r="L2946" s="13">
        <f t="shared" si="136"/>
        <v>0.48888888888888887</v>
      </c>
      <c r="M2946" s="12">
        <v>360</v>
      </c>
      <c r="N2946" s="12">
        <v>190</v>
      </c>
      <c r="O2946" s="14" t="str">
        <f t="shared" si="137"/>
        <v>Ineligible</v>
      </c>
    </row>
    <row r="2947" spans="1:15" x14ac:dyDescent="0.2">
      <c r="A2947" s="11" t="s">
        <v>1859</v>
      </c>
      <c r="B2947" s="11">
        <v>3</v>
      </c>
      <c r="C2947" s="11" t="s">
        <v>2786</v>
      </c>
      <c r="D2947" s="11" t="s">
        <v>2787</v>
      </c>
      <c r="E2947" s="11" t="s">
        <v>27</v>
      </c>
      <c r="F2947" s="11" t="s">
        <v>2789</v>
      </c>
      <c r="G2947" s="15">
        <v>366957</v>
      </c>
      <c r="H2947" s="15">
        <v>262214</v>
      </c>
      <c r="I2947" s="13">
        <f t="shared" si="135"/>
        <v>0.71456328670661684</v>
      </c>
      <c r="J2947" s="12">
        <v>770</v>
      </c>
      <c r="K2947" s="12">
        <v>560</v>
      </c>
      <c r="L2947" s="13">
        <f t="shared" si="136"/>
        <v>0.72727272727272729</v>
      </c>
      <c r="M2947" s="12">
        <v>385</v>
      </c>
      <c r="N2947" s="12">
        <v>175</v>
      </c>
      <c r="O2947" s="14" t="str">
        <f t="shared" si="137"/>
        <v>CD Eligible</v>
      </c>
    </row>
    <row r="2948" spans="1:15" x14ac:dyDescent="0.2">
      <c r="A2948" s="11" t="s">
        <v>1859</v>
      </c>
      <c r="B2948" s="11">
        <v>3</v>
      </c>
      <c r="C2948" s="11" t="s">
        <v>2786</v>
      </c>
      <c r="D2948" s="11" t="s">
        <v>2787</v>
      </c>
      <c r="E2948" s="11" t="s">
        <v>29</v>
      </c>
      <c r="F2948" s="11" t="s">
        <v>2790</v>
      </c>
      <c r="G2948" s="15">
        <v>573444</v>
      </c>
      <c r="H2948" s="15">
        <v>480404</v>
      </c>
      <c r="I2948" s="13">
        <f t="shared" si="135"/>
        <v>0.83775224782193203</v>
      </c>
      <c r="J2948" s="12">
        <v>1795</v>
      </c>
      <c r="K2948" s="12">
        <v>1240</v>
      </c>
      <c r="L2948" s="13">
        <f t="shared" si="136"/>
        <v>0.69080779944289694</v>
      </c>
      <c r="M2948" s="12">
        <v>775</v>
      </c>
      <c r="N2948" s="12">
        <v>465</v>
      </c>
      <c r="O2948" s="14" t="str">
        <f t="shared" si="137"/>
        <v>CD Eligible</v>
      </c>
    </row>
    <row r="2949" spans="1:15" x14ac:dyDescent="0.2">
      <c r="A2949" s="11" t="s">
        <v>1859</v>
      </c>
      <c r="B2949" s="11">
        <v>3</v>
      </c>
      <c r="C2949" s="11" t="s">
        <v>2791</v>
      </c>
      <c r="D2949" s="11" t="s">
        <v>1027</v>
      </c>
      <c r="E2949" s="11" t="s">
        <v>21</v>
      </c>
      <c r="F2949" s="11" t="s">
        <v>2792</v>
      </c>
      <c r="G2949" s="15">
        <v>505548</v>
      </c>
      <c r="H2949" s="15">
        <v>411258</v>
      </c>
      <c r="I2949" s="13">
        <f t="shared" si="135"/>
        <v>0.81348952028294053</v>
      </c>
      <c r="J2949" s="12">
        <v>1650</v>
      </c>
      <c r="K2949" s="12">
        <v>960</v>
      </c>
      <c r="L2949" s="13">
        <f t="shared" si="136"/>
        <v>0.58181818181818179</v>
      </c>
      <c r="M2949" s="12">
        <v>960</v>
      </c>
      <c r="N2949" s="12">
        <v>0</v>
      </c>
      <c r="O2949" s="14" t="str">
        <f t="shared" si="137"/>
        <v>CD Eligible</v>
      </c>
    </row>
    <row r="2950" spans="1:15" x14ac:dyDescent="0.2">
      <c r="A2950" s="11" t="s">
        <v>1859</v>
      </c>
      <c r="B2950" s="11">
        <v>3</v>
      </c>
      <c r="C2950" s="11" t="s">
        <v>2791</v>
      </c>
      <c r="D2950" s="11" t="s">
        <v>1027</v>
      </c>
      <c r="E2950" s="11" t="s">
        <v>27</v>
      </c>
      <c r="F2950" s="11" t="s">
        <v>2793</v>
      </c>
      <c r="G2950" s="15">
        <v>553479</v>
      </c>
      <c r="H2950" s="15">
        <v>479150</v>
      </c>
      <c r="I2950" s="13">
        <f t="shared" si="135"/>
        <v>0.86570583527107625</v>
      </c>
      <c r="J2950" s="12">
        <v>790</v>
      </c>
      <c r="K2950" s="12">
        <v>460</v>
      </c>
      <c r="L2950" s="13">
        <f t="shared" si="136"/>
        <v>0.58227848101265822</v>
      </c>
      <c r="M2950" s="12">
        <v>435</v>
      </c>
      <c r="N2950" s="12">
        <v>25</v>
      </c>
      <c r="O2950" s="14" t="str">
        <f t="shared" si="137"/>
        <v>CD Eligible</v>
      </c>
    </row>
    <row r="2951" spans="1:15" x14ac:dyDescent="0.2">
      <c r="A2951" s="11" t="s">
        <v>1859</v>
      </c>
      <c r="B2951" s="11">
        <v>3</v>
      </c>
      <c r="C2951" s="11" t="s">
        <v>2791</v>
      </c>
      <c r="D2951" s="11" t="s">
        <v>1027</v>
      </c>
      <c r="E2951" s="11" t="s">
        <v>29</v>
      </c>
      <c r="F2951" s="11" t="s">
        <v>2794</v>
      </c>
      <c r="G2951" s="15">
        <v>580121</v>
      </c>
      <c r="H2951" s="15">
        <v>502995</v>
      </c>
      <c r="I2951" s="13">
        <f t="shared" ref="I2951:I3014" si="138">IFERROR(H2951/G2951,"-")</f>
        <v>0.86705187366083969</v>
      </c>
      <c r="J2951" s="12">
        <v>950</v>
      </c>
      <c r="K2951" s="12">
        <v>695</v>
      </c>
      <c r="L2951" s="13">
        <f t="shared" ref="L2951:L3014" si="139">IFERROR(K2951/J2951,"-")</f>
        <v>0.73157894736842111</v>
      </c>
      <c r="M2951" s="12">
        <v>360</v>
      </c>
      <c r="N2951" s="12">
        <v>335</v>
      </c>
      <c r="O2951" s="14" t="str">
        <f t="shared" ref="O2951:O3014" si="140">IFERROR(IF(OR(I2951="-",L2951="-"),"Ineligible",IF(AND(L2951&gt;0.51,I2951&gt;0.5),"CD Eligible","Ineligible")),"Ineligible")</f>
        <v>CD Eligible</v>
      </c>
    </row>
    <row r="2952" spans="1:15" x14ac:dyDescent="0.2">
      <c r="A2952" s="11" t="s">
        <v>1859</v>
      </c>
      <c r="B2952" s="11">
        <v>3</v>
      </c>
      <c r="C2952" s="11" t="s">
        <v>2791</v>
      </c>
      <c r="D2952" s="11" t="s">
        <v>1027</v>
      </c>
      <c r="E2952" s="11" t="s">
        <v>37</v>
      </c>
      <c r="F2952" s="11" t="s">
        <v>2795</v>
      </c>
      <c r="G2952" s="15">
        <v>614191</v>
      </c>
      <c r="H2952" s="15">
        <v>502185</v>
      </c>
      <c r="I2952" s="13">
        <f t="shared" si="138"/>
        <v>0.81763653326082608</v>
      </c>
      <c r="J2952" s="12">
        <v>990</v>
      </c>
      <c r="K2952" s="12">
        <v>800</v>
      </c>
      <c r="L2952" s="13">
        <f t="shared" si="139"/>
        <v>0.80808080808080807</v>
      </c>
      <c r="M2952" s="12">
        <v>690</v>
      </c>
      <c r="N2952" s="12">
        <v>110</v>
      </c>
      <c r="O2952" s="14" t="str">
        <f t="shared" si="140"/>
        <v>CD Eligible</v>
      </c>
    </row>
    <row r="2953" spans="1:15" x14ac:dyDescent="0.2">
      <c r="A2953" s="11" t="s">
        <v>1859</v>
      </c>
      <c r="B2953" s="11">
        <v>3</v>
      </c>
      <c r="C2953" s="11" t="s">
        <v>2791</v>
      </c>
      <c r="D2953" s="11" t="s">
        <v>1027</v>
      </c>
      <c r="E2953" s="11" t="s">
        <v>52</v>
      </c>
      <c r="F2953" s="11" t="s">
        <v>2796</v>
      </c>
      <c r="G2953" s="15">
        <v>522967</v>
      </c>
      <c r="H2953" s="15">
        <v>464836</v>
      </c>
      <c r="I2953" s="13">
        <f t="shared" si="138"/>
        <v>0.888843846743676</v>
      </c>
      <c r="J2953" s="12">
        <v>610</v>
      </c>
      <c r="K2953" s="12">
        <v>215</v>
      </c>
      <c r="L2953" s="13">
        <f t="shared" si="139"/>
        <v>0.35245901639344263</v>
      </c>
      <c r="M2953" s="12">
        <v>180</v>
      </c>
      <c r="N2953" s="12">
        <v>35</v>
      </c>
      <c r="O2953" s="14" t="str">
        <f t="shared" si="140"/>
        <v>Ineligible</v>
      </c>
    </row>
    <row r="2954" spans="1:15" x14ac:dyDescent="0.2">
      <c r="A2954" s="11" t="s">
        <v>1859</v>
      </c>
      <c r="B2954" s="11">
        <v>3</v>
      </c>
      <c r="C2954" s="11" t="s">
        <v>2797</v>
      </c>
      <c r="D2954" s="11" t="s">
        <v>2798</v>
      </c>
      <c r="E2954" s="11" t="s">
        <v>21</v>
      </c>
      <c r="F2954" s="11" t="s">
        <v>2799</v>
      </c>
      <c r="G2954" s="15">
        <v>519390</v>
      </c>
      <c r="H2954" s="15">
        <v>469049</v>
      </c>
      <c r="I2954" s="13">
        <f t="shared" si="138"/>
        <v>0.90307668611255509</v>
      </c>
      <c r="J2954" s="12">
        <v>1000</v>
      </c>
      <c r="K2954" s="12">
        <v>610</v>
      </c>
      <c r="L2954" s="13">
        <f t="shared" si="139"/>
        <v>0.61</v>
      </c>
      <c r="M2954" s="12">
        <v>345</v>
      </c>
      <c r="N2954" s="12">
        <v>265</v>
      </c>
      <c r="O2954" s="14" t="str">
        <f t="shared" si="140"/>
        <v>CD Eligible</v>
      </c>
    </row>
    <row r="2955" spans="1:15" x14ac:dyDescent="0.2">
      <c r="A2955" s="11" t="s">
        <v>1859</v>
      </c>
      <c r="B2955" s="11">
        <v>3</v>
      </c>
      <c r="C2955" s="11" t="s">
        <v>2797</v>
      </c>
      <c r="D2955" s="11" t="s">
        <v>2798</v>
      </c>
      <c r="E2955" s="11" t="s">
        <v>27</v>
      </c>
      <c r="F2955" s="11" t="s">
        <v>2800</v>
      </c>
      <c r="G2955" s="15">
        <v>465981</v>
      </c>
      <c r="H2955" s="15">
        <v>365091</v>
      </c>
      <c r="I2955" s="13">
        <f t="shared" si="138"/>
        <v>0.78348902637661189</v>
      </c>
      <c r="J2955" s="12">
        <v>1420</v>
      </c>
      <c r="K2955" s="12">
        <v>730</v>
      </c>
      <c r="L2955" s="13">
        <f t="shared" si="139"/>
        <v>0.5140845070422535</v>
      </c>
      <c r="M2955" s="12">
        <v>420</v>
      </c>
      <c r="N2955" s="12">
        <v>310</v>
      </c>
      <c r="O2955" s="14" t="str">
        <f t="shared" si="140"/>
        <v>CD Eligible</v>
      </c>
    </row>
    <row r="2956" spans="1:15" x14ac:dyDescent="0.2">
      <c r="A2956" s="11" t="s">
        <v>1859</v>
      </c>
      <c r="B2956" s="11">
        <v>3</v>
      </c>
      <c r="C2956" s="11" t="s">
        <v>2801</v>
      </c>
      <c r="D2956" s="11" t="s">
        <v>1030</v>
      </c>
      <c r="E2956" s="11" t="s">
        <v>21</v>
      </c>
      <c r="F2956" s="11" t="s">
        <v>2802</v>
      </c>
      <c r="G2956" s="15">
        <v>881855</v>
      </c>
      <c r="H2956" s="15">
        <v>724611</v>
      </c>
      <c r="I2956" s="13">
        <f t="shared" si="138"/>
        <v>0.8216895067783252</v>
      </c>
      <c r="J2956" s="12">
        <v>2000</v>
      </c>
      <c r="K2956" s="12">
        <v>1450</v>
      </c>
      <c r="L2956" s="13">
        <f t="shared" si="139"/>
        <v>0.72499999999999998</v>
      </c>
      <c r="M2956" s="12">
        <v>1000</v>
      </c>
      <c r="N2956" s="12">
        <v>450</v>
      </c>
      <c r="O2956" s="14" t="str">
        <f t="shared" si="140"/>
        <v>CD Eligible</v>
      </c>
    </row>
    <row r="2957" spans="1:15" x14ac:dyDescent="0.2">
      <c r="A2957" s="11" t="s">
        <v>1859</v>
      </c>
      <c r="B2957" s="11">
        <v>3</v>
      </c>
      <c r="C2957" s="11" t="s">
        <v>2803</v>
      </c>
      <c r="D2957" s="11" t="s">
        <v>1037</v>
      </c>
      <c r="E2957" s="11" t="s">
        <v>21</v>
      </c>
      <c r="F2957" s="11" t="s">
        <v>2804</v>
      </c>
      <c r="G2957" s="15">
        <v>310430</v>
      </c>
      <c r="H2957" s="15">
        <v>259514</v>
      </c>
      <c r="I2957" s="13">
        <f t="shared" si="138"/>
        <v>0.83598234706697161</v>
      </c>
      <c r="J2957" s="12">
        <v>1055</v>
      </c>
      <c r="K2957" s="12">
        <v>530</v>
      </c>
      <c r="L2957" s="13">
        <f t="shared" si="139"/>
        <v>0.50236966824644547</v>
      </c>
      <c r="M2957" s="12">
        <v>415</v>
      </c>
      <c r="N2957" s="12">
        <v>115</v>
      </c>
      <c r="O2957" s="14" t="str">
        <f t="shared" si="140"/>
        <v>Ineligible</v>
      </c>
    </row>
    <row r="2958" spans="1:15" x14ac:dyDescent="0.2">
      <c r="A2958" s="11" t="s">
        <v>1859</v>
      </c>
      <c r="B2958" s="11">
        <v>3</v>
      </c>
      <c r="C2958" s="11" t="s">
        <v>2803</v>
      </c>
      <c r="D2958" s="11" t="s">
        <v>1037</v>
      </c>
      <c r="E2958" s="11" t="s">
        <v>27</v>
      </c>
      <c r="F2958" s="11" t="s">
        <v>2805</v>
      </c>
      <c r="G2958" s="15">
        <v>392369</v>
      </c>
      <c r="H2958" s="15">
        <v>324480</v>
      </c>
      <c r="I2958" s="13">
        <f t="shared" si="138"/>
        <v>0.8269766469828147</v>
      </c>
      <c r="J2958" s="12">
        <v>1335</v>
      </c>
      <c r="K2958" s="12">
        <v>875</v>
      </c>
      <c r="L2958" s="13">
        <f t="shared" si="139"/>
        <v>0.65543071161048694</v>
      </c>
      <c r="M2958" s="12">
        <v>515</v>
      </c>
      <c r="N2958" s="12">
        <v>360</v>
      </c>
      <c r="O2958" s="14" t="str">
        <f t="shared" si="140"/>
        <v>CD Eligible</v>
      </c>
    </row>
    <row r="2959" spans="1:15" x14ac:dyDescent="0.2">
      <c r="A2959" s="11" t="s">
        <v>1859</v>
      </c>
      <c r="B2959" s="11">
        <v>3</v>
      </c>
      <c r="C2959" s="11" t="s">
        <v>2803</v>
      </c>
      <c r="D2959" s="11" t="s">
        <v>1037</v>
      </c>
      <c r="E2959" s="11" t="s">
        <v>29</v>
      </c>
      <c r="F2959" s="11" t="s">
        <v>2806</v>
      </c>
      <c r="G2959" s="15">
        <v>554735</v>
      </c>
      <c r="H2959" s="15">
        <v>454679</v>
      </c>
      <c r="I2959" s="13">
        <f t="shared" si="138"/>
        <v>0.81963279764211738</v>
      </c>
      <c r="J2959" s="12">
        <v>1585</v>
      </c>
      <c r="K2959" s="12">
        <v>1120</v>
      </c>
      <c r="L2959" s="13">
        <f t="shared" si="139"/>
        <v>0.70662460567823349</v>
      </c>
      <c r="M2959" s="12">
        <v>730</v>
      </c>
      <c r="N2959" s="12">
        <v>390</v>
      </c>
      <c r="O2959" s="14" t="str">
        <f t="shared" si="140"/>
        <v>CD Eligible</v>
      </c>
    </row>
    <row r="2960" spans="1:15" x14ac:dyDescent="0.2">
      <c r="A2960" s="11" t="s">
        <v>1859</v>
      </c>
      <c r="B2960" s="11">
        <v>3</v>
      </c>
      <c r="C2960" s="11" t="s">
        <v>2803</v>
      </c>
      <c r="D2960" s="11" t="s">
        <v>1037</v>
      </c>
      <c r="E2960" s="11" t="s">
        <v>37</v>
      </c>
      <c r="F2960" s="11" t="s">
        <v>2807</v>
      </c>
      <c r="G2960" s="15">
        <v>399521</v>
      </c>
      <c r="H2960" s="15">
        <v>340491</v>
      </c>
      <c r="I2960" s="13">
        <f t="shared" si="138"/>
        <v>0.85224806706030476</v>
      </c>
      <c r="J2960" s="12">
        <v>970</v>
      </c>
      <c r="K2960" s="12">
        <v>715</v>
      </c>
      <c r="L2960" s="13">
        <f t="shared" si="139"/>
        <v>0.73711340206185572</v>
      </c>
      <c r="M2960" s="12">
        <v>540</v>
      </c>
      <c r="N2960" s="12">
        <v>175</v>
      </c>
      <c r="O2960" s="14" t="str">
        <f t="shared" si="140"/>
        <v>CD Eligible</v>
      </c>
    </row>
    <row r="2961" spans="1:15" x14ac:dyDescent="0.2">
      <c r="A2961" s="11" t="s">
        <v>1859</v>
      </c>
      <c r="B2961" s="11">
        <v>3</v>
      </c>
      <c r="C2961" s="11" t="s">
        <v>2808</v>
      </c>
      <c r="D2961" s="11" t="s">
        <v>1043</v>
      </c>
      <c r="E2961" s="11" t="s">
        <v>21</v>
      </c>
      <c r="F2961" s="11" t="s">
        <v>2809</v>
      </c>
      <c r="G2961" s="15">
        <v>427129</v>
      </c>
      <c r="H2961" s="15">
        <v>369393</v>
      </c>
      <c r="I2961" s="13">
        <f t="shared" si="138"/>
        <v>0.86482772183579204</v>
      </c>
      <c r="J2961" s="12">
        <v>1335</v>
      </c>
      <c r="K2961" s="12">
        <v>915</v>
      </c>
      <c r="L2961" s="13">
        <f t="shared" si="139"/>
        <v>0.6853932584269663</v>
      </c>
      <c r="M2961" s="12">
        <v>540</v>
      </c>
      <c r="N2961" s="12">
        <v>375</v>
      </c>
      <c r="O2961" s="14" t="str">
        <f t="shared" si="140"/>
        <v>CD Eligible</v>
      </c>
    </row>
    <row r="2962" spans="1:15" x14ac:dyDescent="0.2">
      <c r="A2962" s="11" t="s">
        <v>1859</v>
      </c>
      <c r="B2962" s="11">
        <v>3</v>
      </c>
      <c r="C2962" s="11" t="s">
        <v>2808</v>
      </c>
      <c r="D2962" s="11" t="s">
        <v>1043</v>
      </c>
      <c r="E2962" s="11" t="s">
        <v>27</v>
      </c>
      <c r="F2962" s="11" t="s">
        <v>2810</v>
      </c>
      <c r="G2962" s="15">
        <v>484197</v>
      </c>
      <c r="H2962" s="15">
        <v>397431</v>
      </c>
      <c r="I2962" s="13">
        <f t="shared" si="138"/>
        <v>0.82080434203433728</v>
      </c>
      <c r="J2962" s="12">
        <v>805</v>
      </c>
      <c r="K2962" s="12">
        <v>650</v>
      </c>
      <c r="L2962" s="13">
        <f t="shared" si="139"/>
        <v>0.80745341614906829</v>
      </c>
      <c r="M2962" s="12">
        <v>470</v>
      </c>
      <c r="N2962" s="12">
        <v>180</v>
      </c>
      <c r="O2962" s="14" t="str">
        <f t="shared" si="140"/>
        <v>CD Eligible</v>
      </c>
    </row>
    <row r="2963" spans="1:15" x14ac:dyDescent="0.2">
      <c r="A2963" s="11" t="s">
        <v>1859</v>
      </c>
      <c r="B2963" s="11">
        <v>3</v>
      </c>
      <c r="C2963" s="11" t="s">
        <v>2808</v>
      </c>
      <c r="D2963" s="11" t="s">
        <v>1043</v>
      </c>
      <c r="E2963" s="11" t="s">
        <v>29</v>
      </c>
      <c r="F2963" s="11" t="s">
        <v>2811</v>
      </c>
      <c r="G2963" s="15">
        <v>577589</v>
      </c>
      <c r="H2963" s="15">
        <v>430574</v>
      </c>
      <c r="I2963" s="13">
        <f t="shared" si="138"/>
        <v>0.74546779803631991</v>
      </c>
      <c r="J2963" s="12">
        <v>770</v>
      </c>
      <c r="K2963" s="12">
        <v>575</v>
      </c>
      <c r="L2963" s="13">
        <f t="shared" si="139"/>
        <v>0.74675324675324672</v>
      </c>
      <c r="M2963" s="12">
        <v>390</v>
      </c>
      <c r="N2963" s="12">
        <v>185</v>
      </c>
      <c r="O2963" s="14" t="str">
        <f t="shared" si="140"/>
        <v>CD Eligible</v>
      </c>
    </row>
    <row r="2964" spans="1:15" x14ac:dyDescent="0.2">
      <c r="A2964" s="11" t="s">
        <v>1859</v>
      </c>
      <c r="B2964" s="11">
        <v>3</v>
      </c>
      <c r="C2964" s="11" t="s">
        <v>2808</v>
      </c>
      <c r="D2964" s="11" t="s">
        <v>1043</v>
      </c>
      <c r="E2964" s="11" t="s">
        <v>37</v>
      </c>
      <c r="F2964" s="11" t="s">
        <v>2812</v>
      </c>
      <c r="G2964" s="15">
        <v>419911</v>
      </c>
      <c r="H2964" s="15">
        <v>258073</v>
      </c>
      <c r="I2964" s="13">
        <f t="shared" si="138"/>
        <v>0.61458975830592677</v>
      </c>
      <c r="J2964" s="12">
        <v>540</v>
      </c>
      <c r="K2964" s="12">
        <v>275</v>
      </c>
      <c r="L2964" s="13">
        <f t="shared" si="139"/>
        <v>0.5092592592592593</v>
      </c>
      <c r="M2964" s="12">
        <v>215</v>
      </c>
      <c r="N2964" s="12">
        <v>60</v>
      </c>
      <c r="O2964" s="14" t="str">
        <f t="shared" si="140"/>
        <v>Ineligible</v>
      </c>
    </row>
    <row r="2965" spans="1:15" x14ac:dyDescent="0.2">
      <c r="A2965" s="11" t="s">
        <v>1859</v>
      </c>
      <c r="B2965" s="11">
        <v>3</v>
      </c>
      <c r="C2965" s="11" t="s">
        <v>2813</v>
      </c>
      <c r="D2965" s="11" t="s">
        <v>2814</v>
      </c>
      <c r="E2965" s="11" t="s">
        <v>21</v>
      </c>
      <c r="F2965" s="11" t="s">
        <v>2815</v>
      </c>
      <c r="G2965" s="15">
        <v>431997</v>
      </c>
      <c r="H2965" s="15">
        <v>390280</v>
      </c>
      <c r="I2965" s="13">
        <f t="shared" si="138"/>
        <v>0.90343219976064648</v>
      </c>
      <c r="J2965" s="12">
        <v>1190</v>
      </c>
      <c r="K2965" s="12">
        <v>775</v>
      </c>
      <c r="L2965" s="13">
        <f t="shared" si="139"/>
        <v>0.65126050420168069</v>
      </c>
      <c r="M2965" s="12">
        <v>245</v>
      </c>
      <c r="N2965" s="12">
        <v>530</v>
      </c>
      <c r="O2965" s="14" t="str">
        <f t="shared" si="140"/>
        <v>CD Eligible</v>
      </c>
    </row>
    <row r="2966" spans="1:15" x14ac:dyDescent="0.2">
      <c r="A2966" s="11" t="s">
        <v>1859</v>
      </c>
      <c r="B2966" s="11">
        <v>3</v>
      </c>
      <c r="C2966" s="11" t="s">
        <v>2813</v>
      </c>
      <c r="D2966" s="11" t="s">
        <v>2814</v>
      </c>
      <c r="E2966" s="11" t="s">
        <v>27</v>
      </c>
      <c r="F2966" s="11" t="s">
        <v>2816</v>
      </c>
      <c r="G2966" s="15">
        <v>493188</v>
      </c>
      <c r="H2966" s="15">
        <v>452806</v>
      </c>
      <c r="I2966" s="13">
        <f t="shared" si="138"/>
        <v>0.91812047332862923</v>
      </c>
      <c r="J2966" s="12">
        <v>1240</v>
      </c>
      <c r="K2966" s="12">
        <v>535</v>
      </c>
      <c r="L2966" s="13">
        <f t="shared" si="139"/>
        <v>0.43145161290322581</v>
      </c>
      <c r="M2966" s="12">
        <v>480</v>
      </c>
      <c r="N2966" s="12">
        <v>55</v>
      </c>
      <c r="O2966" s="14" t="str">
        <f t="shared" si="140"/>
        <v>Ineligible</v>
      </c>
    </row>
    <row r="2967" spans="1:15" x14ac:dyDescent="0.2">
      <c r="A2967" s="11" t="s">
        <v>1859</v>
      </c>
      <c r="B2967" s="11">
        <v>3</v>
      </c>
      <c r="C2967" s="11" t="s">
        <v>2813</v>
      </c>
      <c r="D2967" s="11" t="s">
        <v>2814</v>
      </c>
      <c r="E2967" s="11" t="s">
        <v>29</v>
      </c>
      <c r="F2967" s="11" t="s">
        <v>2817</v>
      </c>
      <c r="G2967" s="15">
        <v>404433</v>
      </c>
      <c r="H2967" s="15">
        <v>313259</v>
      </c>
      <c r="I2967" s="13">
        <f t="shared" si="138"/>
        <v>0.7745634011072291</v>
      </c>
      <c r="J2967" s="12">
        <v>990</v>
      </c>
      <c r="K2967" s="12">
        <v>585</v>
      </c>
      <c r="L2967" s="13">
        <f t="shared" si="139"/>
        <v>0.59090909090909094</v>
      </c>
      <c r="M2967" s="12">
        <v>370</v>
      </c>
      <c r="N2967" s="12">
        <v>215</v>
      </c>
      <c r="O2967" s="14" t="str">
        <f t="shared" si="140"/>
        <v>CD Eligible</v>
      </c>
    </row>
    <row r="2968" spans="1:15" x14ac:dyDescent="0.2">
      <c r="A2968" s="11" t="s">
        <v>1859</v>
      </c>
      <c r="B2968" s="11">
        <v>3</v>
      </c>
      <c r="C2968" s="11" t="s">
        <v>2818</v>
      </c>
      <c r="D2968" s="11" t="s">
        <v>2819</v>
      </c>
      <c r="E2968" s="11" t="s">
        <v>21</v>
      </c>
      <c r="F2968" s="11" t="s">
        <v>2820</v>
      </c>
      <c r="G2968" s="15">
        <v>538634</v>
      </c>
      <c r="H2968" s="15">
        <v>328870</v>
      </c>
      <c r="I2968" s="13">
        <f t="shared" si="138"/>
        <v>0.61056301681661385</v>
      </c>
      <c r="J2968" s="12">
        <v>555</v>
      </c>
      <c r="K2968" s="12">
        <v>340</v>
      </c>
      <c r="L2968" s="13">
        <f t="shared" si="139"/>
        <v>0.61261261261261257</v>
      </c>
      <c r="M2968" s="12">
        <v>215</v>
      </c>
      <c r="N2968" s="12">
        <v>125</v>
      </c>
      <c r="O2968" s="14" t="str">
        <f t="shared" si="140"/>
        <v>CD Eligible</v>
      </c>
    </row>
    <row r="2969" spans="1:15" x14ac:dyDescent="0.2">
      <c r="A2969" s="11" t="s">
        <v>1859</v>
      </c>
      <c r="B2969" s="11">
        <v>3</v>
      </c>
      <c r="C2969" s="11" t="s">
        <v>2818</v>
      </c>
      <c r="D2969" s="11" t="s">
        <v>2819</v>
      </c>
      <c r="E2969" s="11" t="s">
        <v>27</v>
      </c>
      <c r="F2969" s="11" t="s">
        <v>2821</v>
      </c>
      <c r="G2969" s="15">
        <v>507405</v>
      </c>
      <c r="H2969" s="15">
        <v>400850</v>
      </c>
      <c r="I2969" s="13">
        <f t="shared" si="138"/>
        <v>0.79000009854061348</v>
      </c>
      <c r="J2969" s="12">
        <v>1035</v>
      </c>
      <c r="K2969" s="12">
        <v>600</v>
      </c>
      <c r="L2969" s="13">
        <f t="shared" si="139"/>
        <v>0.57971014492753625</v>
      </c>
      <c r="M2969" s="12">
        <v>435</v>
      </c>
      <c r="N2969" s="12">
        <v>165</v>
      </c>
      <c r="O2969" s="14" t="str">
        <f t="shared" si="140"/>
        <v>CD Eligible</v>
      </c>
    </row>
    <row r="2970" spans="1:15" x14ac:dyDescent="0.2">
      <c r="A2970" s="11" t="s">
        <v>1859</v>
      </c>
      <c r="B2970" s="11">
        <v>3</v>
      </c>
      <c r="C2970" s="11" t="s">
        <v>2818</v>
      </c>
      <c r="D2970" s="11" t="s">
        <v>2819</v>
      </c>
      <c r="E2970" s="11" t="s">
        <v>29</v>
      </c>
      <c r="F2970" s="11" t="s">
        <v>2822</v>
      </c>
      <c r="G2970" s="15">
        <v>534304</v>
      </c>
      <c r="H2970" s="15">
        <v>424789</v>
      </c>
      <c r="I2970" s="13">
        <f t="shared" si="138"/>
        <v>0.79503241600287478</v>
      </c>
      <c r="J2970" s="12">
        <v>890</v>
      </c>
      <c r="K2970" s="12">
        <v>555</v>
      </c>
      <c r="L2970" s="13">
        <f t="shared" si="139"/>
        <v>0.6235955056179775</v>
      </c>
      <c r="M2970" s="12">
        <v>405</v>
      </c>
      <c r="N2970" s="12">
        <v>150</v>
      </c>
      <c r="O2970" s="14" t="str">
        <f t="shared" si="140"/>
        <v>CD Eligible</v>
      </c>
    </row>
    <row r="2971" spans="1:15" x14ac:dyDescent="0.2">
      <c r="A2971" s="11" t="s">
        <v>1859</v>
      </c>
      <c r="B2971" s="11">
        <v>3</v>
      </c>
      <c r="C2971" s="11" t="s">
        <v>2818</v>
      </c>
      <c r="D2971" s="11" t="s">
        <v>2819</v>
      </c>
      <c r="E2971" s="11" t="s">
        <v>37</v>
      </c>
      <c r="F2971" s="11" t="s">
        <v>2823</v>
      </c>
      <c r="G2971" s="15">
        <v>492766</v>
      </c>
      <c r="H2971" s="15">
        <v>412221</v>
      </c>
      <c r="I2971" s="13">
        <f t="shared" si="138"/>
        <v>0.83654513501337346</v>
      </c>
      <c r="J2971" s="12">
        <v>920</v>
      </c>
      <c r="K2971" s="12">
        <v>435</v>
      </c>
      <c r="L2971" s="13">
        <f t="shared" si="139"/>
        <v>0.47282608695652173</v>
      </c>
      <c r="M2971" s="12">
        <v>250</v>
      </c>
      <c r="N2971" s="12">
        <v>185</v>
      </c>
      <c r="O2971" s="14" t="str">
        <f t="shared" si="140"/>
        <v>Ineligible</v>
      </c>
    </row>
    <row r="2972" spans="1:15" x14ac:dyDescent="0.2">
      <c r="A2972" s="11" t="s">
        <v>1859</v>
      </c>
      <c r="B2972" s="11">
        <v>3</v>
      </c>
      <c r="C2972" s="11" t="s">
        <v>2824</v>
      </c>
      <c r="D2972" s="11" t="s">
        <v>2825</v>
      </c>
      <c r="E2972" s="11" t="s">
        <v>21</v>
      </c>
      <c r="F2972" s="11" t="s">
        <v>2826</v>
      </c>
      <c r="G2972" s="15">
        <v>410795</v>
      </c>
      <c r="H2972" s="15">
        <v>410795</v>
      </c>
      <c r="I2972" s="13">
        <f t="shared" si="138"/>
        <v>1</v>
      </c>
      <c r="J2972" s="12">
        <v>800</v>
      </c>
      <c r="K2972" s="12">
        <v>565</v>
      </c>
      <c r="L2972" s="13">
        <f t="shared" si="139"/>
        <v>0.70625000000000004</v>
      </c>
      <c r="M2972" s="12">
        <v>430</v>
      </c>
      <c r="N2972" s="12">
        <v>135</v>
      </c>
      <c r="O2972" s="14" t="str">
        <f t="shared" si="140"/>
        <v>CD Eligible</v>
      </c>
    </row>
    <row r="2973" spans="1:15" x14ac:dyDescent="0.2">
      <c r="A2973" s="11" t="s">
        <v>1859</v>
      </c>
      <c r="B2973" s="11">
        <v>3</v>
      </c>
      <c r="C2973" s="11" t="s">
        <v>2824</v>
      </c>
      <c r="D2973" s="11" t="s">
        <v>2825</v>
      </c>
      <c r="E2973" s="11" t="s">
        <v>27</v>
      </c>
      <c r="F2973" s="11" t="s">
        <v>2827</v>
      </c>
      <c r="G2973" s="15">
        <v>364264</v>
      </c>
      <c r="H2973" s="15">
        <v>332187</v>
      </c>
      <c r="I2973" s="13">
        <f t="shared" si="138"/>
        <v>0.9119402411437858</v>
      </c>
      <c r="J2973" s="12">
        <v>1000</v>
      </c>
      <c r="K2973" s="12">
        <v>515</v>
      </c>
      <c r="L2973" s="13">
        <f t="shared" si="139"/>
        <v>0.51500000000000001</v>
      </c>
      <c r="M2973" s="12">
        <v>350</v>
      </c>
      <c r="N2973" s="12">
        <v>165</v>
      </c>
      <c r="O2973" s="14" t="str">
        <f t="shared" si="140"/>
        <v>CD Eligible</v>
      </c>
    </row>
    <row r="2974" spans="1:15" x14ac:dyDescent="0.2">
      <c r="A2974" s="11" t="s">
        <v>1859</v>
      </c>
      <c r="B2974" s="11">
        <v>3</v>
      </c>
      <c r="C2974" s="11" t="s">
        <v>2824</v>
      </c>
      <c r="D2974" s="11" t="s">
        <v>2825</v>
      </c>
      <c r="E2974" s="11" t="s">
        <v>29</v>
      </c>
      <c r="F2974" s="11" t="s">
        <v>2828</v>
      </c>
      <c r="G2974" s="15">
        <v>480955</v>
      </c>
      <c r="H2974" s="15">
        <v>456768</v>
      </c>
      <c r="I2974" s="13">
        <f t="shared" si="138"/>
        <v>0.94971047187366797</v>
      </c>
      <c r="J2974" s="12">
        <v>945</v>
      </c>
      <c r="K2974" s="12">
        <v>665</v>
      </c>
      <c r="L2974" s="13">
        <f t="shared" si="139"/>
        <v>0.70370370370370372</v>
      </c>
      <c r="M2974" s="12">
        <v>350</v>
      </c>
      <c r="N2974" s="12">
        <v>315</v>
      </c>
      <c r="O2974" s="14" t="str">
        <f t="shared" si="140"/>
        <v>CD Eligible</v>
      </c>
    </row>
    <row r="2975" spans="1:15" x14ac:dyDescent="0.2">
      <c r="A2975" s="11" t="s">
        <v>1859</v>
      </c>
      <c r="B2975" s="11">
        <v>3</v>
      </c>
      <c r="C2975" s="11" t="s">
        <v>2824</v>
      </c>
      <c r="D2975" s="11" t="s">
        <v>2825</v>
      </c>
      <c r="E2975" s="11" t="s">
        <v>37</v>
      </c>
      <c r="F2975" s="11" t="s">
        <v>2829</v>
      </c>
      <c r="G2975" s="15">
        <v>357238</v>
      </c>
      <c r="H2975" s="15">
        <v>340031</v>
      </c>
      <c r="I2975" s="13">
        <f t="shared" si="138"/>
        <v>0.95183323162709454</v>
      </c>
      <c r="J2975" s="12">
        <v>940</v>
      </c>
      <c r="K2975" s="12">
        <v>750</v>
      </c>
      <c r="L2975" s="13">
        <f t="shared" si="139"/>
        <v>0.7978723404255319</v>
      </c>
      <c r="M2975" s="12">
        <v>640</v>
      </c>
      <c r="N2975" s="12">
        <v>110</v>
      </c>
      <c r="O2975" s="14" t="str">
        <f t="shared" si="140"/>
        <v>CD Eligible</v>
      </c>
    </row>
    <row r="2976" spans="1:15" x14ac:dyDescent="0.2">
      <c r="A2976" s="11" t="s">
        <v>1859</v>
      </c>
      <c r="B2976" s="11">
        <v>3</v>
      </c>
      <c r="C2976" s="11" t="s">
        <v>2830</v>
      </c>
      <c r="D2976" s="11" t="s">
        <v>1074</v>
      </c>
      <c r="E2976" s="11" t="s">
        <v>21</v>
      </c>
      <c r="F2976" s="11" t="s">
        <v>2831</v>
      </c>
      <c r="G2976" s="15">
        <v>464865</v>
      </c>
      <c r="H2976" s="15">
        <v>361537</v>
      </c>
      <c r="I2976" s="13">
        <f t="shared" si="138"/>
        <v>0.77772471577769886</v>
      </c>
      <c r="J2976" s="12">
        <v>915</v>
      </c>
      <c r="K2976" s="12">
        <v>355</v>
      </c>
      <c r="L2976" s="13">
        <f t="shared" si="139"/>
        <v>0.38797814207650272</v>
      </c>
      <c r="M2976" s="12">
        <v>225</v>
      </c>
      <c r="N2976" s="12">
        <v>130</v>
      </c>
      <c r="O2976" s="14" t="str">
        <f t="shared" si="140"/>
        <v>Ineligible</v>
      </c>
    </row>
    <row r="2977" spans="1:15" x14ac:dyDescent="0.2">
      <c r="A2977" s="11" t="s">
        <v>1859</v>
      </c>
      <c r="B2977" s="11">
        <v>3</v>
      </c>
      <c r="C2977" s="11" t="s">
        <v>2830</v>
      </c>
      <c r="D2977" s="11" t="s">
        <v>1074</v>
      </c>
      <c r="E2977" s="11" t="s">
        <v>27</v>
      </c>
      <c r="F2977" s="11" t="s">
        <v>2832</v>
      </c>
      <c r="G2977" s="15">
        <v>418252</v>
      </c>
      <c r="H2977" s="15">
        <v>314342</v>
      </c>
      <c r="I2977" s="13">
        <f t="shared" si="138"/>
        <v>0.7515612597190211</v>
      </c>
      <c r="J2977" s="12">
        <v>635</v>
      </c>
      <c r="K2977" s="12">
        <v>365</v>
      </c>
      <c r="L2977" s="13">
        <f t="shared" si="139"/>
        <v>0.57480314960629919</v>
      </c>
      <c r="M2977" s="12">
        <v>220</v>
      </c>
      <c r="N2977" s="12">
        <v>145</v>
      </c>
      <c r="O2977" s="14" t="str">
        <f t="shared" si="140"/>
        <v>CD Eligible</v>
      </c>
    </row>
    <row r="2978" spans="1:15" x14ac:dyDescent="0.2">
      <c r="A2978" s="11" t="s">
        <v>1859</v>
      </c>
      <c r="B2978" s="11">
        <v>3</v>
      </c>
      <c r="C2978" s="11" t="s">
        <v>2830</v>
      </c>
      <c r="D2978" s="11" t="s">
        <v>1074</v>
      </c>
      <c r="E2978" s="11" t="s">
        <v>29</v>
      </c>
      <c r="F2978" s="11" t="s">
        <v>2833</v>
      </c>
      <c r="G2978" s="15">
        <v>758023</v>
      </c>
      <c r="H2978" s="15">
        <v>452706</v>
      </c>
      <c r="I2978" s="13">
        <f t="shared" si="138"/>
        <v>0.59721934558713918</v>
      </c>
      <c r="J2978" s="12">
        <v>1090</v>
      </c>
      <c r="K2978" s="12">
        <v>890</v>
      </c>
      <c r="L2978" s="13">
        <f t="shared" si="139"/>
        <v>0.8165137614678899</v>
      </c>
      <c r="M2978" s="12">
        <v>585</v>
      </c>
      <c r="N2978" s="12">
        <v>305</v>
      </c>
      <c r="O2978" s="14" t="str">
        <f t="shared" si="140"/>
        <v>CD Eligible</v>
      </c>
    </row>
    <row r="2979" spans="1:15" x14ac:dyDescent="0.2">
      <c r="A2979" s="11" t="s">
        <v>1859</v>
      </c>
      <c r="B2979" s="11">
        <v>3</v>
      </c>
      <c r="C2979" s="11" t="s">
        <v>2834</v>
      </c>
      <c r="D2979" s="11" t="s">
        <v>2835</v>
      </c>
      <c r="E2979" s="11" t="s">
        <v>21</v>
      </c>
      <c r="F2979" s="11" t="s">
        <v>2836</v>
      </c>
      <c r="G2979" s="15">
        <v>555870</v>
      </c>
      <c r="H2979" s="15">
        <v>472497</v>
      </c>
      <c r="I2979" s="13">
        <f t="shared" si="138"/>
        <v>0.85001349236332235</v>
      </c>
      <c r="J2979" s="12">
        <v>1180</v>
      </c>
      <c r="K2979" s="12">
        <v>540</v>
      </c>
      <c r="L2979" s="13">
        <f t="shared" si="139"/>
        <v>0.4576271186440678</v>
      </c>
      <c r="M2979" s="12">
        <v>370</v>
      </c>
      <c r="N2979" s="12">
        <v>170</v>
      </c>
      <c r="O2979" s="14" t="str">
        <f t="shared" si="140"/>
        <v>Ineligible</v>
      </c>
    </row>
    <row r="2980" spans="1:15" x14ac:dyDescent="0.2">
      <c r="A2980" s="11" t="s">
        <v>1859</v>
      </c>
      <c r="B2980" s="11">
        <v>3</v>
      </c>
      <c r="C2980" s="11" t="s">
        <v>2834</v>
      </c>
      <c r="D2980" s="11" t="s">
        <v>2835</v>
      </c>
      <c r="E2980" s="11" t="s">
        <v>27</v>
      </c>
      <c r="F2980" s="11" t="s">
        <v>2837</v>
      </c>
      <c r="G2980" s="15">
        <v>590849</v>
      </c>
      <c r="H2980" s="15">
        <v>525377</v>
      </c>
      <c r="I2980" s="13">
        <f t="shared" si="138"/>
        <v>0.88918996224077551</v>
      </c>
      <c r="J2980" s="12">
        <v>1360</v>
      </c>
      <c r="K2980" s="12">
        <v>965</v>
      </c>
      <c r="L2980" s="13">
        <f t="shared" si="139"/>
        <v>0.7095588235294118</v>
      </c>
      <c r="M2980" s="12">
        <v>820</v>
      </c>
      <c r="N2980" s="12">
        <v>145</v>
      </c>
      <c r="O2980" s="14" t="str">
        <f t="shared" si="140"/>
        <v>CD Eligible</v>
      </c>
    </row>
    <row r="2981" spans="1:15" x14ac:dyDescent="0.2">
      <c r="A2981" s="11" t="s">
        <v>1859</v>
      </c>
      <c r="B2981" s="11">
        <v>3</v>
      </c>
      <c r="C2981" s="11" t="s">
        <v>2838</v>
      </c>
      <c r="D2981" s="11" t="s">
        <v>2839</v>
      </c>
      <c r="E2981" s="11" t="s">
        <v>21</v>
      </c>
      <c r="F2981" s="11" t="s">
        <v>2840</v>
      </c>
      <c r="G2981" s="15">
        <v>1578114</v>
      </c>
      <c r="H2981" s="15">
        <v>855615</v>
      </c>
      <c r="I2981" s="13">
        <f t="shared" si="138"/>
        <v>0.5421756603135135</v>
      </c>
      <c r="J2981" s="12">
        <v>1800</v>
      </c>
      <c r="K2981" s="12">
        <v>1390</v>
      </c>
      <c r="L2981" s="13">
        <f t="shared" si="139"/>
        <v>0.77222222222222225</v>
      </c>
      <c r="M2981" s="12">
        <v>895</v>
      </c>
      <c r="N2981" s="12">
        <v>495</v>
      </c>
      <c r="O2981" s="14" t="str">
        <f t="shared" si="140"/>
        <v>CD Eligible</v>
      </c>
    </row>
    <row r="2982" spans="1:15" x14ac:dyDescent="0.2">
      <c r="A2982" s="11" t="s">
        <v>1859</v>
      </c>
      <c r="B2982" s="11">
        <v>3</v>
      </c>
      <c r="C2982" s="11" t="s">
        <v>2838</v>
      </c>
      <c r="D2982" s="11" t="s">
        <v>2839</v>
      </c>
      <c r="E2982" s="11" t="s">
        <v>27</v>
      </c>
      <c r="F2982" s="11" t="s">
        <v>2841</v>
      </c>
      <c r="G2982" s="15">
        <v>981402.99</v>
      </c>
      <c r="H2982" s="15">
        <v>570322.99</v>
      </c>
      <c r="I2982" s="13">
        <f t="shared" si="138"/>
        <v>0.58113027554562469</v>
      </c>
      <c r="J2982" s="12">
        <v>685</v>
      </c>
      <c r="K2982" s="12">
        <v>500</v>
      </c>
      <c r="L2982" s="13">
        <f t="shared" si="139"/>
        <v>0.72992700729927007</v>
      </c>
      <c r="M2982" s="12">
        <v>210</v>
      </c>
      <c r="N2982" s="12">
        <v>290</v>
      </c>
      <c r="O2982" s="14" t="str">
        <f t="shared" si="140"/>
        <v>CD Eligible</v>
      </c>
    </row>
    <row r="2983" spans="1:15" x14ac:dyDescent="0.2">
      <c r="A2983" s="11" t="s">
        <v>1859</v>
      </c>
      <c r="B2983" s="11">
        <v>3</v>
      </c>
      <c r="C2983" s="11" t="s">
        <v>2842</v>
      </c>
      <c r="D2983" s="11" t="s">
        <v>2843</v>
      </c>
      <c r="E2983" s="11" t="s">
        <v>21</v>
      </c>
      <c r="F2983" s="11" t="s">
        <v>2844</v>
      </c>
      <c r="G2983" s="15">
        <v>411791</v>
      </c>
      <c r="H2983" s="15">
        <v>396997</v>
      </c>
      <c r="I2983" s="13">
        <f t="shared" si="138"/>
        <v>0.96407400841689106</v>
      </c>
      <c r="J2983" s="12">
        <v>1120</v>
      </c>
      <c r="K2983" s="12">
        <v>820</v>
      </c>
      <c r="L2983" s="13">
        <f t="shared" si="139"/>
        <v>0.7321428571428571</v>
      </c>
      <c r="M2983" s="12">
        <v>535</v>
      </c>
      <c r="N2983" s="12">
        <v>285</v>
      </c>
      <c r="O2983" s="14" t="str">
        <f t="shared" si="140"/>
        <v>CD Eligible</v>
      </c>
    </row>
    <row r="2984" spans="1:15" x14ac:dyDescent="0.2">
      <c r="A2984" s="11" t="s">
        <v>1859</v>
      </c>
      <c r="B2984" s="11">
        <v>3</v>
      </c>
      <c r="C2984" s="11" t="s">
        <v>2842</v>
      </c>
      <c r="D2984" s="11" t="s">
        <v>2843</v>
      </c>
      <c r="E2984" s="11" t="s">
        <v>27</v>
      </c>
      <c r="F2984" s="11" t="s">
        <v>2845</v>
      </c>
      <c r="G2984" s="15">
        <v>421771</v>
      </c>
      <c r="H2984" s="15">
        <v>398054</v>
      </c>
      <c r="I2984" s="13">
        <f t="shared" si="138"/>
        <v>0.94376806371229882</v>
      </c>
      <c r="J2984" s="12">
        <v>1355</v>
      </c>
      <c r="K2984" s="12">
        <v>820</v>
      </c>
      <c r="L2984" s="13">
        <f t="shared" si="139"/>
        <v>0.60516605166051662</v>
      </c>
      <c r="M2984" s="12">
        <v>570</v>
      </c>
      <c r="N2984" s="12">
        <v>250</v>
      </c>
      <c r="O2984" s="14" t="str">
        <f t="shared" si="140"/>
        <v>CD Eligible</v>
      </c>
    </row>
    <row r="2985" spans="1:15" x14ac:dyDescent="0.2">
      <c r="A2985" s="11" t="s">
        <v>1859</v>
      </c>
      <c r="B2985" s="11">
        <v>3</v>
      </c>
      <c r="C2985" s="11" t="s">
        <v>2842</v>
      </c>
      <c r="D2985" s="11" t="s">
        <v>2843</v>
      </c>
      <c r="E2985" s="11" t="s">
        <v>29</v>
      </c>
      <c r="F2985" s="11" t="s">
        <v>2846</v>
      </c>
      <c r="G2985" s="15">
        <v>467631</v>
      </c>
      <c r="H2985" s="15">
        <v>444599</v>
      </c>
      <c r="I2985" s="13">
        <f t="shared" si="138"/>
        <v>0.95074749107736656</v>
      </c>
      <c r="J2985" s="12">
        <v>1220</v>
      </c>
      <c r="K2985" s="12">
        <v>795</v>
      </c>
      <c r="L2985" s="13">
        <f t="shared" si="139"/>
        <v>0.65163934426229508</v>
      </c>
      <c r="M2985" s="12">
        <v>535</v>
      </c>
      <c r="N2985" s="12">
        <v>260</v>
      </c>
      <c r="O2985" s="14" t="str">
        <f t="shared" si="140"/>
        <v>CD Eligible</v>
      </c>
    </row>
    <row r="2986" spans="1:15" x14ac:dyDescent="0.2">
      <c r="A2986" s="11" t="s">
        <v>1859</v>
      </c>
      <c r="B2986" s="11">
        <v>3</v>
      </c>
      <c r="C2986" s="11" t="s">
        <v>2847</v>
      </c>
      <c r="D2986" s="11" t="s">
        <v>1079</v>
      </c>
      <c r="E2986" s="11" t="s">
        <v>21</v>
      </c>
      <c r="F2986" s="11" t="s">
        <v>2848</v>
      </c>
      <c r="G2986" s="15">
        <v>476190</v>
      </c>
      <c r="H2986" s="15">
        <v>327989</v>
      </c>
      <c r="I2986" s="13">
        <f t="shared" si="138"/>
        <v>0.68877758877758877</v>
      </c>
      <c r="J2986" s="12">
        <v>770</v>
      </c>
      <c r="K2986" s="12">
        <v>295</v>
      </c>
      <c r="L2986" s="13">
        <f t="shared" si="139"/>
        <v>0.38311688311688313</v>
      </c>
      <c r="M2986" s="12">
        <v>130</v>
      </c>
      <c r="N2986" s="12">
        <v>165</v>
      </c>
      <c r="O2986" s="14" t="str">
        <f t="shared" si="140"/>
        <v>Ineligible</v>
      </c>
    </row>
    <row r="2987" spans="1:15" x14ac:dyDescent="0.2">
      <c r="A2987" s="11" t="s">
        <v>1859</v>
      </c>
      <c r="B2987" s="11">
        <v>3</v>
      </c>
      <c r="C2987" s="11" t="s">
        <v>2847</v>
      </c>
      <c r="D2987" s="11" t="s">
        <v>1079</v>
      </c>
      <c r="E2987" s="11" t="s">
        <v>27</v>
      </c>
      <c r="F2987" s="11" t="s">
        <v>2849</v>
      </c>
      <c r="G2987" s="15">
        <v>507807</v>
      </c>
      <c r="H2987" s="15">
        <v>219061</v>
      </c>
      <c r="I2987" s="13">
        <f t="shared" si="138"/>
        <v>0.43138633378429209</v>
      </c>
      <c r="J2987" s="12">
        <v>405</v>
      </c>
      <c r="K2987" s="12">
        <v>215</v>
      </c>
      <c r="L2987" s="13">
        <f t="shared" si="139"/>
        <v>0.53086419753086422</v>
      </c>
      <c r="M2987" s="12">
        <v>130</v>
      </c>
      <c r="N2987" s="12">
        <v>85</v>
      </c>
      <c r="O2987" s="14" t="str">
        <f t="shared" si="140"/>
        <v>Ineligible</v>
      </c>
    </row>
    <row r="2988" spans="1:15" x14ac:dyDescent="0.2">
      <c r="A2988" s="11" t="s">
        <v>1859</v>
      </c>
      <c r="B2988" s="11">
        <v>3</v>
      </c>
      <c r="C2988" s="11" t="s">
        <v>2847</v>
      </c>
      <c r="D2988" s="11" t="s">
        <v>1079</v>
      </c>
      <c r="E2988" s="11" t="s">
        <v>29</v>
      </c>
      <c r="F2988" s="11" t="s">
        <v>2850</v>
      </c>
      <c r="G2988" s="15">
        <v>895009</v>
      </c>
      <c r="H2988" s="15">
        <v>759937</v>
      </c>
      <c r="I2988" s="13">
        <f t="shared" si="138"/>
        <v>0.84908308184610437</v>
      </c>
      <c r="J2988" s="12">
        <v>1455</v>
      </c>
      <c r="K2988" s="12">
        <v>1260</v>
      </c>
      <c r="L2988" s="13">
        <f t="shared" si="139"/>
        <v>0.865979381443299</v>
      </c>
      <c r="M2988" s="12">
        <v>945</v>
      </c>
      <c r="N2988" s="12">
        <v>315</v>
      </c>
      <c r="O2988" s="14" t="str">
        <f t="shared" si="140"/>
        <v>CD Eligible</v>
      </c>
    </row>
    <row r="2989" spans="1:15" x14ac:dyDescent="0.2">
      <c r="A2989" s="11" t="s">
        <v>1859</v>
      </c>
      <c r="B2989" s="11">
        <v>3</v>
      </c>
      <c r="C2989" s="11" t="s">
        <v>2851</v>
      </c>
      <c r="D2989" s="11" t="s">
        <v>2852</v>
      </c>
      <c r="E2989" s="11" t="s">
        <v>21</v>
      </c>
      <c r="F2989" s="11" t="s">
        <v>2853</v>
      </c>
      <c r="G2989" s="15">
        <v>539108</v>
      </c>
      <c r="H2989" s="15">
        <v>408283</v>
      </c>
      <c r="I2989" s="13">
        <f t="shared" si="138"/>
        <v>0.75733062762934333</v>
      </c>
      <c r="J2989" s="12">
        <v>1235</v>
      </c>
      <c r="K2989" s="12">
        <v>590</v>
      </c>
      <c r="L2989" s="13">
        <f t="shared" si="139"/>
        <v>0.47773279352226722</v>
      </c>
      <c r="M2989" s="12">
        <v>515</v>
      </c>
      <c r="N2989" s="12">
        <v>75</v>
      </c>
      <c r="O2989" s="14" t="str">
        <f t="shared" si="140"/>
        <v>Ineligible</v>
      </c>
    </row>
    <row r="2990" spans="1:15" x14ac:dyDescent="0.2">
      <c r="A2990" s="11" t="s">
        <v>1859</v>
      </c>
      <c r="B2990" s="11">
        <v>3</v>
      </c>
      <c r="C2990" s="11" t="s">
        <v>2851</v>
      </c>
      <c r="D2990" s="11" t="s">
        <v>2852</v>
      </c>
      <c r="E2990" s="11" t="s">
        <v>27</v>
      </c>
      <c r="F2990" s="11" t="s">
        <v>2854</v>
      </c>
      <c r="G2990" s="15">
        <v>703849</v>
      </c>
      <c r="H2990" s="15">
        <v>629705</v>
      </c>
      <c r="I2990" s="13">
        <f t="shared" si="138"/>
        <v>0.89465922378237372</v>
      </c>
      <c r="J2990" s="12">
        <v>1845</v>
      </c>
      <c r="K2990" s="12">
        <v>1095</v>
      </c>
      <c r="L2990" s="13">
        <f t="shared" si="139"/>
        <v>0.5934959349593496</v>
      </c>
      <c r="M2990" s="12">
        <v>550</v>
      </c>
      <c r="N2990" s="12">
        <v>545</v>
      </c>
      <c r="O2990" s="14" t="str">
        <f t="shared" si="140"/>
        <v>CD Eligible</v>
      </c>
    </row>
    <row r="2991" spans="1:15" x14ac:dyDescent="0.2">
      <c r="A2991" s="11" t="s">
        <v>1859</v>
      </c>
      <c r="B2991" s="11">
        <v>3</v>
      </c>
      <c r="C2991" s="11" t="s">
        <v>2855</v>
      </c>
      <c r="D2991" s="11" t="s">
        <v>2856</v>
      </c>
      <c r="E2991" s="11" t="s">
        <v>21</v>
      </c>
      <c r="F2991" s="11" t="s">
        <v>2857</v>
      </c>
      <c r="G2991" s="15">
        <v>587299</v>
      </c>
      <c r="H2991" s="15">
        <v>288230</v>
      </c>
      <c r="I2991" s="13">
        <f t="shared" si="138"/>
        <v>0.49077216205033553</v>
      </c>
      <c r="J2991" s="12">
        <v>900</v>
      </c>
      <c r="K2991" s="12">
        <v>405</v>
      </c>
      <c r="L2991" s="13">
        <f t="shared" si="139"/>
        <v>0.45</v>
      </c>
      <c r="M2991" s="12">
        <v>345</v>
      </c>
      <c r="N2991" s="12">
        <v>60</v>
      </c>
      <c r="O2991" s="14" t="str">
        <f t="shared" si="140"/>
        <v>Ineligible</v>
      </c>
    </row>
    <row r="2992" spans="1:15" x14ac:dyDescent="0.2">
      <c r="A2992" s="11" t="s">
        <v>1859</v>
      </c>
      <c r="B2992" s="11">
        <v>3</v>
      </c>
      <c r="C2992" s="11" t="s">
        <v>2855</v>
      </c>
      <c r="D2992" s="11" t="s">
        <v>2856</v>
      </c>
      <c r="E2992" s="11" t="s">
        <v>27</v>
      </c>
      <c r="F2992" s="11" t="s">
        <v>2858</v>
      </c>
      <c r="G2992" s="15">
        <v>557048</v>
      </c>
      <c r="H2992" s="15">
        <v>445505</v>
      </c>
      <c r="I2992" s="13">
        <f t="shared" si="138"/>
        <v>0.79976052333012593</v>
      </c>
      <c r="J2992" s="12">
        <v>1340</v>
      </c>
      <c r="K2992" s="12">
        <v>870</v>
      </c>
      <c r="L2992" s="13">
        <f t="shared" si="139"/>
        <v>0.64925373134328357</v>
      </c>
      <c r="M2992" s="12">
        <v>625</v>
      </c>
      <c r="N2992" s="12">
        <v>245</v>
      </c>
      <c r="O2992" s="14" t="str">
        <f t="shared" si="140"/>
        <v>CD Eligible</v>
      </c>
    </row>
    <row r="2993" spans="1:15" x14ac:dyDescent="0.2">
      <c r="A2993" s="11" t="s">
        <v>1859</v>
      </c>
      <c r="B2993" s="11">
        <v>3</v>
      </c>
      <c r="C2993" s="11" t="s">
        <v>2855</v>
      </c>
      <c r="D2993" s="11" t="s">
        <v>2856</v>
      </c>
      <c r="E2993" s="11" t="s">
        <v>29</v>
      </c>
      <c r="F2993" s="11" t="s">
        <v>2859</v>
      </c>
      <c r="G2993" s="15">
        <v>458957</v>
      </c>
      <c r="H2993" s="15">
        <v>343424</v>
      </c>
      <c r="I2993" s="13">
        <f t="shared" si="138"/>
        <v>0.74827053514817288</v>
      </c>
      <c r="J2993" s="12">
        <v>840</v>
      </c>
      <c r="K2993" s="12">
        <v>380</v>
      </c>
      <c r="L2993" s="13">
        <f t="shared" si="139"/>
        <v>0.45238095238095238</v>
      </c>
      <c r="M2993" s="12">
        <v>315</v>
      </c>
      <c r="N2993" s="12">
        <v>65</v>
      </c>
      <c r="O2993" s="14" t="str">
        <f t="shared" si="140"/>
        <v>Ineligible</v>
      </c>
    </row>
    <row r="2994" spans="1:15" x14ac:dyDescent="0.2">
      <c r="A2994" s="11" t="s">
        <v>1859</v>
      </c>
      <c r="B2994" s="11">
        <v>3</v>
      </c>
      <c r="C2994" s="11" t="s">
        <v>2855</v>
      </c>
      <c r="D2994" s="11" t="s">
        <v>2856</v>
      </c>
      <c r="E2994" s="11" t="s">
        <v>37</v>
      </c>
      <c r="F2994" s="11" t="s">
        <v>2860</v>
      </c>
      <c r="G2994" s="15">
        <v>469050</v>
      </c>
      <c r="H2994" s="15">
        <v>367509</v>
      </c>
      <c r="I2994" s="13">
        <f t="shared" si="138"/>
        <v>0.78351774864086987</v>
      </c>
      <c r="J2994" s="12">
        <v>1075</v>
      </c>
      <c r="K2994" s="12">
        <v>770</v>
      </c>
      <c r="L2994" s="13">
        <f t="shared" si="139"/>
        <v>0.71627906976744182</v>
      </c>
      <c r="M2994" s="12">
        <v>385</v>
      </c>
      <c r="N2994" s="12">
        <v>385</v>
      </c>
      <c r="O2994" s="14" t="str">
        <f t="shared" si="140"/>
        <v>CD Eligible</v>
      </c>
    </row>
    <row r="2995" spans="1:15" x14ac:dyDescent="0.2">
      <c r="A2995" s="11" t="s">
        <v>1859</v>
      </c>
      <c r="B2995" s="11">
        <v>3</v>
      </c>
      <c r="C2995" s="11" t="s">
        <v>2861</v>
      </c>
      <c r="D2995" s="11" t="s">
        <v>1097</v>
      </c>
      <c r="E2995" s="11" t="s">
        <v>21</v>
      </c>
      <c r="F2995" s="11" t="s">
        <v>2862</v>
      </c>
      <c r="G2995" s="15">
        <v>403397</v>
      </c>
      <c r="H2995" s="15">
        <v>362572</v>
      </c>
      <c r="I2995" s="13">
        <f t="shared" si="138"/>
        <v>0.89879696675979248</v>
      </c>
      <c r="J2995" s="12">
        <v>1745</v>
      </c>
      <c r="K2995" s="12">
        <v>1150</v>
      </c>
      <c r="L2995" s="13">
        <f t="shared" si="139"/>
        <v>0.65902578796561606</v>
      </c>
      <c r="M2995" s="12">
        <v>535</v>
      </c>
      <c r="N2995" s="12">
        <v>615</v>
      </c>
      <c r="O2995" s="14" t="str">
        <f t="shared" si="140"/>
        <v>CD Eligible</v>
      </c>
    </row>
    <row r="2996" spans="1:15" x14ac:dyDescent="0.2">
      <c r="A2996" s="11" t="s">
        <v>1859</v>
      </c>
      <c r="B2996" s="11">
        <v>3</v>
      </c>
      <c r="C2996" s="11" t="s">
        <v>2861</v>
      </c>
      <c r="D2996" s="11" t="s">
        <v>1097</v>
      </c>
      <c r="E2996" s="11" t="s">
        <v>27</v>
      </c>
      <c r="F2996" s="11" t="s">
        <v>2863</v>
      </c>
      <c r="G2996" s="15">
        <v>399735</v>
      </c>
      <c r="H2996" s="15">
        <v>345383</v>
      </c>
      <c r="I2996" s="13">
        <f t="shared" si="138"/>
        <v>0.86402991982188204</v>
      </c>
      <c r="J2996" s="12">
        <v>1090</v>
      </c>
      <c r="K2996" s="12">
        <v>740</v>
      </c>
      <c r="L2996" s="13">
        <f t="shared" si="139"/>
        <v>0.67889908256880738</v>
      </c>
      <c r="M2996" s="12">
        <v>570</v>
      </c>
      <c r="N2996" s="12">
        <v>170</v>
      </c>
      <c r="O2996" s="14" t="str">
        <f t="shared" si="140"/>
        <v>CD Eligible</v>
      </c>
    </row>
    <row r="2997" spans="1:15" x14ac:dyDescent="0.2">
      <c r="A2997" s="11" t="s">
        <v>1859</v>
      </c>
      <c r="B2997" s="11">
        <v>3</v>
      </c>
      <c r="C2997" s="11" t="s">
        <v>2861</v>
      </c>
      <c r="D2997" s="11" t="s">
        <v>1097</v>
      </c>
      <c r="E2997" s="11" t="s">
        <v>29</v>
      </c>
      <c r="F2997" s="11" t="s">
        <v>2864</v>
      </c>
      <c r="G2997" s="15">
        <v>572707</v>
      </c>
      <c r="H2997" s="15">
        <v>374779</v>
      </c>
      <c r="I2997" s="13">
        <f t="shared" si="138"/>
        <v>0.65439919540009117</v>
      </c>
      <c r="J2997" s="12">
        <v>1490</v>
      </c>
      <c r="K2997" s="12">
        <v>1035</v>
      </c>
      <c r="L2997" s="13">
        <f t="shared" si="139"/>
        <v>0.69463087248322153</v>
      </c>
      <c r="M2997" s="12">
        <v>835</v>
      </c>
      <c r="N2997" s="12">
        <v>200</v>
      </c>
      <c r="O2997" s="14" t="str">
        <f t="shared" si="140"/>
        <v>CD Eligible</v>
      </c>
    </row>
    <row r="2998" spans="1:15" x14ac:dyDescent="0.2">
      <c r="A2998" s="11" t="s">
        <v>1859</v>
      </c>
      <c r="B2998" s="11">
        <v>3</v>
      </c>
      <c r="C2998" s="11" t="s">
        <v>2865</v>
      </c>
      <c r="D2998" s="11" t="s">
        <v>1101</v>
      </c>
      <c r="E2998" s="11" t="s">
        <v>21</v>
      </c>
      <c r="F2998" s="11" t="s">
        <v>2866</v>
      </c>
      <c r="G2998" s="15">
        <v>555295</v>
      </c>
      <c r="H2998" s="15">
        <v>481670</v>
      </c>
      <c r="I2998" s="13">
        <f t="shared" si="138"/>
        <v>0.86741281661099057</v>
      </c>
      <c r="J2998" s="12">
        <v>1370</v>
      </c>
      <c r="K2998" s="12">
        <v>1280</v>
      </c>
      <c r="L2998" s="13">
        <f t="shared" si="139"/>
        <v>0.93430656934306566</v>
      </c>
      <c r="M2998" s="12">
        <v>800</v>
      </c>
      <c r="N2998" s="12">
        <v>480</v>
      </c>
      <c r="O2998" s="14" t="str">
        <f t="shared" si="140"/>
        <v>CD Eligible</v>
      </c>
    </row>
    <row r="2999" spans="1:15" x14ac:dyDescent="0.2">
      <c r="A2999" s="11" t="s">
        <v>1859</v>
      </c>
      <c r="B2999" s="11">
        <v>3</v>
      </c>
      <c r="C2999" s="11" t="s">
        <v>2865</v>
      </c>
      <c r="D2999" s="11" t="s">
        <v>1101</v>
      </c>
      <c r="E2999" s="11" t="s">
        <v>27</v>
      </c>
      <c r="F2999" s="11" t="s">
        <v>2867</v>
      </c>
      <c r="G2999" s="15">
        <v>471821</v>
      </c>
      <c r="H2999" s="15">
        <v>370285</v>
      </c>
      <c r="I2999" s="13">
        <f t="shared" si="138"/>
        <v>0.78479974397070074</v>
      </c>
      <c r="J2999" s="12">
        <v>935</v>
      </c>
      <c r="K2999" s="12">
        <v>590</v>
      </c>
      <c r="L2999" s="13">
        <f t="shared" si="139"/>
        <v>0.63101604278074863</v>
      </c>
      <c r="M2999" s="12">
        <v>410</v>
      </c>
      <c r="N2999" s="12">
        <v>180</v>
      </c>
      <c r="O2999" s="14" t="str">
        <f t="shared" si="140"/>
        <v>CD Eligible</v>
      </c>
    </row>
    <row r="3000" spans="1:15" x14ac:dyDescent="0.2">
      <c r="A3000" s="11" t="s">
        <v>1859</v>
      </c>
      <c r="B3000" s="11">
        <v>3</v>
      </c>
      <c r="C3000" s="11" t="s">
        <v>2865</v>
      </c>
      <c r="D3000" s="11" t="s">
        <v>1101</v>
      </c>
      <c r="E3000" s="11" t="s">
        <v>29</v>
      </c>
      <c r="F3000" s="11" t="s">
        <v>2868</v>
      </c>
      <c r="G3000" s="15">
        <v>353782</v>
      </c>
      <c r="H3000" s="15">
        <v>188643</v>
      </c>
      <c r="I3000" s="13">
        <f t="shared" si="138"/>
        <v>0.53321819651649882</v>
      </c>
      <c r="J3000" s="12">
        <v>855</v>
      </c>
      <c r="K3000" s="12">
        <v>715</v>
      </c>
      <c r="L3000" s="13">
        <f t="shared" si="139"/>
        <v>0.83625730994152048</v>
      </c>
      <c r="M3000" s="12">
        <v>690</v>
      </c>
      <c r="N3000" s="12">
        <v>25</v>
      </c>
      <c r="O3000" s="14" t="str">
        <f t="shared" si="140"/>
        <v>CD Eligible</v>
      </c>
    </row>
    <row r="3001" spans="1:15" x14ac:dyDescent="0.2">
      <c r="A3001" s="11" t="s">
        <v>1859</v>
      </c>
      <c r="B3001" s="11">
        <v>3</v>
      </c>
      <c r="C3001" s="11" t="s">
        <v>2865</v>
      </c>
      <c r="D3001" s="11" t="s">
        <v>1101</v>
      </c>
      <c r="E3001" s="11" t="s">
        <v>37</v>
      </c>
      <c r="F3001" s="11" t="s">
        <v>2869</v>
      </c>
      <c r="G3001" s="15">
        <v>529532</v>
      </c>
      <c r="H3001" s="15">
        <v>417641</v>
      </c>
      <c r="I3001" s="13">
        <f t="shared" si="138"/>
        <v>0.78869832229213721</v>
      </c>
      <c r="J3001" s="12">
        <v>1805</v>
      </c>
      <c r="K3001" s="12">
        <v>1330</v>
      </c>
      <c r="L3001" s="13">
        <f t="shared" si="139"/>
        <v>0.73684210526315785</v>
      </c>
      <c r="M3001" s="12">
        <v>1115</v>
      </c>
      <c r="N3001" s="12">
        <v>215</v>
      </c>
      <c r="O3001" s="14" t="str">
        <f t="shared" si="140"/>
        <v>CD Eligible</v>
      </c>
    </row>
    <row r="3002" spans="1:15" x14ac:dyDescent="0.2">
      <c r="A3002" s="11" t="s">
        <v>1859</v>
      </c>
      <c r="B3002" s="11">
        <v>3</v>
      </c>
      <c r="C3002" s="11" t="s">
        <v>2870</v>
      </c>
      <c r="D3002" s="11" t="s">
        <v>2871</v>
      </c>
      <c r="E3002" s="11" t="s">
        <v>21</v>
      </c>
      <c r="F3002" s="11" t="s">
        <v>2872</v>
      </c>
      <c r="G3002" s="15">
        <v>691102</v>
      </c>
      <c r="H3002" s="15">
        <v>640220</v>
      </c>
      <c r="I3002" s="13">
        <f t="shared" si="138"/>
        <v>0.92637555671955807</v>
      </c>
      <c r="J3002" s="12">
        <v>1760</v>
      </c>
      <c r="K3002" s="12">
        <v>1220</v>
      </c>
      <c r="L3002" s="13">
        <f t="shared" si="139"/>
        <v>0.69318181818181823</v>
      </c>
      <c r="M3002" s="12">
        <v>1020</v>
      </c>
      <c r="N3002" s="12">
        <v>200</v>
      </c>
      <c r="O3002" s="14" t="str">
        <f t="shared" si="140"/>
        <v>CD Eligible</v>
      </c>
    </row>
    <row r="3003" spans="1:15" x14ac:dyDescent="0.2">
      <c r="A3003" s="11" t="s">
        <v>1859</v>
      </c>
      <c r="B3003" s="11">
        <v>3</v>
      </c>
      <c r="C3003" s="11" t="s">
        <v>2870</v>
      </c>
      <c r="D3003" s="11" t="s">
        <v>2871</v>
      </c>
      <c r="E3003" s="11" t="s">
        <v>27</v>
      </c>
      <c r="F3003" s="11" t="s">
        <v>2873</v>
      </c>
      <c r="G3003" s="15">
        <v>843976</v>
      </c>
      <c r="H3003" s="15">
        <v>530502</v>
      </c>
      <c r="I3003" s="13">
        <f t="shared" si="138"/>
        <v>0.62857474620131382</v>
      </c>
      <c r="J3003" s="12">
        <v>1660</v>
      </c>
      <c r="K3003" s="12">
        <v>1155</v>
      </c>
      <c r="L3003" s="13">
        <f t="shared" si="139"/>
        <v>0.69578313253012047</v>
      </c>
      <c r="M3003" s="12">
        <v>640</v>
      </c>
      <c r="N3003" s="12">
        <v>515</v>
      </c>
      <c r="O3003" s="14" t="str">
        <f t="shared" si="140"/>
        <v>CD Eligible</v>
      </c>
    </row>
    <row r="3004" spans="1:15" x14ac:dyDescent="0.2">
      <c r="A3004" s="11" t="s">
        <v>1859</v>
      </c>
      <c r="B3004" s="11">
        <v>3</v>
      </c>
      <c r="C3004" s="11" t="s">
        <v>2874</v>
      </c>
      <c r="D3004" s="11" t="s">
        <v>1107</v>
      </c>
      <c r="E3004" s="11" t="s">
        <v>21</v>
      </c>
      <c r="F3004" s="11" t="s">
        <v>2875</v>
      </c>
      <c r="G3004" s="15">
        <v>473168</v>
      </c>
      <c r="H3004" s="15">
        <v>357049</v>
      </c>
      <c r="I3004" s="13">
        <f t="shared" si="138"/>
        <v>0.75459244919352109</v>
      </c>
      <c r="J3004" s="12">
        <v>745</v>
      </c>
      <c r="K3004" s="12">
        <v>420</v>
      </c>
      <c r="L3004" s="13">
        <f t="shared" si="139"/>
        <v>0.56375838926174493</v>
      </c>
      <c r="M3004" s="12">
        <v>345</v>
      </c>
      <c r="N3004" s="12">
        <v>75</v>
      </c>
      <c r="O3004" s="14" t="str">
        <f t="shared" si="140"/>
        <v>CD Eligible</v>
      </c>
    </row>
    <row r="3005" spans="1:15" x14ac:dyDescent="0.2">
      <c r="A3005" s="11" t="s">
        <v>1859</v>
      </c>
      <c r="B3005" s="11">
        <v>3</v>
      </c>
      <c r="C3005" s="11" t="s">
        <v>2874</v>
      </c>
      <c r="D3005" s="11" t="s">
        <v>1107</v>
      </c>
      <c r="E3005" s="11" t="s">
        <v>27</v>
      </c>
      <c r="F3005" s="11" t="s">
        <v>2876</v>
      </c>
      <c r="G3005" s="15">
        <v>451145</v>
      </c>
      <c r="H3005" s="15">
        <v>364547</v>
      </c>
      <c r="I3005" s="13">
        <f t="shared" si="138"/>
        <v>0.80804841015637985</v>
      </c>
      <c r="J3005" s="12">
        <v>1585</v>
      </c>
      <c r="K3005" s="12">
        <v>765</v>
      </c>
      <c r="L3005" s="13">
        <f t="shared" si="139"/>
        <v>0.48264984227129337</v>
      </c>
      <c r="M3005" s="12">
        <v>545</v>
      </c>
      <c r="N3005" s="12">
        <v>220</v>
      </c>
      <c r="O3005" s="14" t="str">
        <f t="shared" si="140"/>
        <v>Ineligible</v>
      </c>
    </row>
    <row r="3006" spans="1:15" x14ac:dyDescent="0.2">
      <c r="A3006" s="11" t="s">
        <v>1859</v>
      </c>
      <c r="B3006" s="11">
        <v>3</v>
      </c>
      <c r="C3006" s="11" t="s">
        <v>2874</v>
      </c>
      <c r="D3006" s="11" t="s">
        <v>1107</v>
      </c>
      <c r="E3006" s="11" t="s">
        <v>29</v>
      </c>
      <c r="F3006" s="11" t="s">
        <v>2877</v>
      </c>
      <c r="G3006" s="15">
        <v>414294</v>
      </c>
      <c r="H3006" s="15">
        <v>325885</v>
      </c>
      <c r="I3006" s="13">
        <f t="shared" si="138"/>
        <v>0.78660323345257233</v>
      </c>
      <c r="J3006" s="12">
        <v>870</v>
      </c>
      <c r="K3006" s="12">
        <v>590</v>
      </c>
      <c r="L3006" s="13">
        <f t="shared" si="139"/>
        <v>0.67816091954022983</v>
      </c>
      <c r="M3006" s="12">
        <v>295</v>
      </c>
      <c r="N3006" s="12">
        <v>295</v>
      </c>
      <c r="O3006" s="14" t="str">
        <f t="shared" si="140"/>
        <v>CD Eligible</v>
      </c>
    </row>
    <row r="3007" spans="1:15" x14ac:dyDescent="0.2">
      <c r="A3007" s="11" t="s">
        <v>1859</v>
      </c>
      <c r="B3007" s="11">
        <v>3</v>
      </c>
      <c r="C3007" s="11" t="s">
        <v>2874</v>
      </c>
      <c r="D3007" s="11" t="s">
        <v>1107</v>
      </c>
      <c r="E3007" s="11" t="s">
        <v>37</v>
      </c>
      <c r="F3007" s="11" t="s">
        <v>2878</v>
      </c>
      <c r="G3007" s="15">
        <v>421400</v>
      </c>
      <c r="H3007" s="15">
        <v>323986</v>
      </c>
      <c r="I3007" s="13">
        <f t="shared" si="138"/>
        <v>0.76883246321784526</v>
      </c>
      <c r="J3007" s="12">
        <v>705</v>
      </c>
      <c r="K3007" s="12">
        <v>440</v>
      </c>
      <c r="L3007" s="13">
        <f t="shared" si="139"/>
        <v>0.62411347517730498</v>
      </c>
      <c r="M3007" s="12">
        <v>165</v>
      </c>
      <c r="N3007" s="12">
        <v>275</v>
      </c>
      <c r="O3007" s="14" t="str">
        <f t="shared" si="140"/>
        <v>CD Eligible</v>
      </c>
    </row>
    <row r="3008" spans="1:15" x14ac:dyDescent="0.2">
      <c r="A3008" s="11" t="s">
        <v>1859</v>
      </c>
      <c r="B3008" s="11">
        <v>3</v>
      </c>
      <c r="C3008" s="11" t="s">
        <v>2879</v>
      </c>
      <c r="D3008" s="11" t="s">
        <v>2880</v>
      </c>
      <c r="E3008" s="11" t="s">
        <v>19</v>
      </c>
      <c r="F3008" s="11" t="s">
        <v>2881</v>
      </c>
      <c r="G3008" s="15">
        <v>0</v>
      </c>
      <c r="H3008" s="15">
        <v>0</v>
      </c>
      <c r="I3008" s="13" t="str">
        <f t="shared" si="138"/>
        <v>-</v>
      </c>
      <c r="J3008" s="12">
        <v>0</v>
      </c>
      <c r="K3008" s="12">
        <v>0</v>
      </c>
      <c r="L3008" s="13" t="str">
        <f t="shared" si="139"/>
        <v>-</v>
      </c>
      <c r="M3008" s="12">
        <v>0</v>
      </c>
      <c r="N3008" s="12">
        <v>0</v>
      </c>
      <c r="O3008" s="14" t="str">
        <f t="shared" si="140"/>
        <v>Ineligible</v>
      </c>
    </row>
    <row r="3009" spans="1:15" x14ac:dyDescent="0.2">
      <c r="A3009" s="11" t="s">
        <v>1859</v>
      </c>
      <c r="B3009" s="11">
        <v>3</v>
      </c>
      <c r="C3009" s="11" t="s">
        <v>2879</v>
      </c>
      <c r="D3009" s="11" t="s">
        <v>2880</v>
      </c>
      <c r="E3009" s="11" t="s">
        <v>21</v>
      </c>
      <c r="F3009" s="11" t="s">
        <v>2882</v>
      </c>
      <c r="G3009" s="15">
        <v>284611</v>
      </c>
      <c r="H3009" s="15">
        <v>191045</v>
      </c>
      <c r="I3009" s="13">
        <f t="shared" si="138"/>
        <v>0.67124953006032795</v>
      </c>
      <c r="J3009" s="12">
        <v>745</v>
      </c>
      <c r="K3009" s="12">
        <v>350</v>
      </c>
      <c r="L3009" s="13">
        <f t="shared" si="139"/>
        <v>0.46979865771812079</v>
      </c>
      <c r="M3009" s="12">
        <v>205</v>
      </c>
      <c r="N3009" s="12">
        <v>145</v>
      </c>
      <c r="O3009" s="14" t="str">
        <f t="shared" si="140"/>
        <v>Ineligible</v>
      </c>
    </row>
    <row r="3010" spans="1:15" x14ac:dyDescent="0.2">
      <c r="A3010" s="11" t="s">
        <v>1859</v>
      </c>
      <c r="B3010" s="11">
        <v>3</v>
      </c>
      <c r="C3010" s="11" t="s">
        <v>2879</v>
      </c>
      <c r="D3010" s="11" t="s">
        <v>2880</v>
      </c>
      <c r="E3010" s="11" t="s">
        <v>27</v>
      </c>
      <c r="F3010" s="11" t="s">
        <v>2883</v>
      </c>
      <c r="G3010" s="15">
        <v>690916</v>
      </c>
      <c r="H3010" s="15">
        <v>343337</v>
      </c>
      <c r="I3010" s="13">
        <f t="shared" si="138"/>
        <v>0.49693016227732462</v>
      </c>
      <c r="J3010" s="12">
        <v>935</v>
      </c>
      <c r="K3010" s="12">
        <v>645</v>
      </c>
      <c r="L3010" s="13">
        <f t="shared" si="139"/>
        <v>0.68983957219251335</v>
      </c>
      <c r="M3010" s="12">
        <v>415</v>
      </c>
      <c r="N3010" s="12">
        <v>230</v>
      </c>
      <c r="O3010" s="14" t="str">
        <f t="shared" si="140"/>
        <v>Ineligible</v>
      </c>
    </row>
    <row r="3011" spans="1:15" x14ac:dyDescent="0.2">
      <c r="A3011" s="11" t="s">
        <v>1859</v>
      </c>
      <c r="B3011" s="11">
        <v>3</v>
      </c>
      <c r="C3011" s="11" t="s">
        <v>2884</v>
      </c>
      <c r="D3011" s="11" t="s">
        <v>1115</v>
      </c>
      <c r="E3011" s="11" t="s">
        <v>21</v>
      </c>
      <c r="F3011" s="11" t="s">
        <v>2885</v>
      </c>
      <c r="G3011" s="15">
        <v>1163335</v>
      </c>
      <c r="H3011" s="15">
        <v>1135682</v>
      </c>
      <c r="I3011" s="13">
        <f t="shared" si="138"/>
        <v>0.97622954694907316</v>
      </c>
      <c r="J3011" s="12">
        <v>1885</v>
      </c>
      <c r="K3011" s="12">
        <v>1730</v>
      </c>
      <c r="L3011" s="13">
        <f t="shared" si="139"/>
        <v>0.91777188328912462</v>
      </c>
      <c r="M3011" s="12">
        <v>1535</v>
      </c>
      <c r="N3011" s="12">
        <v>195</v>
      </c>
      <c r="O3011" s="14" t="str">
        <f t="shared" si="140"/>
        <v>CD Eligible</v>
      </c>
    </row>
    <row r="3012" spans="1:15" x14ac:dyDescent="0.2">
      <c r="A3012" s="11" t="s">
        <v>1859</v>
      </c>
      <c r="B3012" s="11">
        <v>3</v>
      </c>
      <c r="C3012" s="11" t="s">
        <v>2884</v>
      </c>
      <c r="D3012" s="11" t="s">
        <v>1115</v>
      </c>
      <c r="E3012" s="11" t="s">
        <v>27</v>
      </c>
      <c r="F3012" s="11" t="s">
        <v>2886</v>
      </c>
      <c r="G3012" s="15">
        <v>562636</v>
      </c>
      <c r="H3012" s="15">
        <v>483208</v>
      </c>
      <c r="I3012" s="13">
        <f t="shared" si="138"/>
        <v>0.85882879872599693</v>
      </c>
      <c r="J3012" s="12">
        <v>1950</v>
      </c>
      <c r="K3012" s="12">
        <v>1585</v>
      </c>
      <c r="L3012" s="13">
        <f t="shared" si="139"/>
        <v>0.81282051282051282</v>
      </c>
      <c r="M3012" s="12">
        <v>1285</v>
      </c>
      <c r="N3012" s="12">
        <v>300</v>
      </c>
      <c r="O3012" s="14" t="str">
        <f t="shared" si="140"/>
        <v>CD Eligible</v>
      </c>
    </row>
    <row r="3013" spans="1:15" x14ac:dyDescent="0.2">
      <c r="A3013" s="11" t="s">
        <v>1859</v>
      </c>
      <c r="B3013" s="11">
        <v>3</v>
      </c>
      <c r="C3013" s="11" t="s">
        <v>2884</v>
      </c>
      <c r="D3013" s="11" t="s">
        <v>1115</v>
      </c>
      <c r="E3013" s="11" t="s">
        <v>29</v>
      </c>
      <c r="F3013" s="11" t="s">
        <v>2887</v>
      </c>
      <c r="G3013" s="15">
        <v>1227542</v>
      </c>
      <c r="H3013" s="15">
        <v>713682</v>
      </c>
      <c r="I3013" s="13">
        <f t="shared" si="138"/>
        <v>0.58139110515159564</v>
      </c>
      <c r="J3013" s="12">
        <v>980</v>
      </c>
      <c r="K3013" s="12">
        <v>630</v>
      </c>
      <c r="L3013" s="13">
        <f t="shared" si="139"/>
        <v>0.6428571428571429</v>
      </c>
      <c r="M3013" s="12">
        <v>540</v>
      </c>
      <c r="N3013" s="12">
        <v>90</v>
      </c>
      <c r="O3013" s="14" t="str">
        <f t="shared" si="140"/>
        <v>CD Eligible</v>
      </c>
    </row>
    <row r="3014" spans="1:15" x14ac:dyDescent="0.2">
      <c r="A3014" s="11" t="s">
        <v>1859</v>
      </c>
      <c r="B3014" s="11">
        <v>3</v>
      </c>
      <c r="C3014" s="11" t="s">
        <v>2888</v>
      </c>
      <c r="D3014" s="11" t="s">
        <v>2889</v>
      </c>
      <c r="E3014" s="11" t="s">
        <v>19</v>
      </c>
      <c r="F3014" s="11" t="s">
        <v>2890</v>
      </c>
      <c r="G3014" s="15">
        <v>0</v>
      </c>
      <c r="H3014" s="15">
        <v>0</v>
      </c>
      <c r="I3014" s="13" t="str">
        <f t="shared" si="138"/>
        <v>-</v>
      </c>
      <c r="J3014" s="12">
        <v>0</v>
      </c>
      <c r="K3014" s="12">
        <v>0</v>
      </c>
      <c r="L3014" s="13" t="str">
        <f t="shared" si="139"/>
        <v>-</v>
      </c>
      <c r="M3014" s="12">
        <v>0</v>
      </c>
      <c r="N3014" s="12">
        <v>0</v>
      </c>
      <c r="O3014" s="14" t="str">
        <f t="shared" si="140"/>
        <v>Ineligible</v>
      </c>
    </row>
    <row r="3015" spans="1:15" x14ac:dyDescent="0.2">
      <c r="A3015" s="11" t="s">
        <v>1859</v>
      </c>
      <c r="B3015" s="11">
        <v>3</v>
      </c>
      <c r="C3015" s="11" t="s">
        <v>2888</v>
      </c>
      <c r="D3015" s="11" t="s">
        <v>2889</v>
      </c>
      <c r="E3015" s="11" t="s">
        <v>21</v>
      </c>
      <c r="F3015" s="11" t="s">
        <v>2891</v>
      </c>
      <c r="G3015" s="15">
        <v>619942</v>
      </c>
      <c r="H3015" s="15">
        <v>495025</v>
      </c>
      <c r="I3015" s="13">
        <f t="shared" ref="I3015:I3078" si="141">IFERROR(H3015/G3015,"-")</f>
        <v>0.79850211794006531</v>
      </c>
      <c r="J3015" s="12">
        <v>1595</v>
      </c>
      <c r="K3015" s="12">
        <v>820</v>
      </c>
      <c r="L3015" s="13">
        <f t="shared" ref="L3015:L3078" si="142">IFERROR(K3015/J3015,"-")</f>
        <v>0.51410658307210033</v>
      </c>
      <c r="M3015" s="12">
        <v>620</v>
      </c>
      <c r="N3015" s="12">
        <v>200</v>
      </c>
      <c r="O3015" s="14" t="str">
        <f t="shared" ref="O3015:O3078" si="143">IFERROR(IF(OR(I3015="-",L3015="-"),"Ineligible",IF(AND(L3015&gt;0.51,I3015&gt;0.5),"CD Eligible","Ineligible")),"Ineligible")</f>
        <v>CD Eligible</v>
      </c>
    </row>
    <row r="3016" spans="1:15" x14ac:dyDescent="0.2">
      <c r="A3016" s="11" t="s">
        <v>1859</v>
      </c>
      <c r="B3016" s="11">
        <v>3</v>
      </c>
      <c r="C3016" s="11" t="s">
        <v>2888</v>
      </c>
      <c r="D3016" s="11" t="s">
        <v>2889</v>
      </c>
      <c r="E3016" s="11" t="s">
        <v>27</v>
      </c>
      <c r="F3016" s="11" t="s">
        <v>2892</v>
      </c>
      <c r="G3016" s="15">
        <v>510091</v>
      </c>
      <c r="H3016" s="15">
        <v>341537</v>
      </c>
      <c r="I3016" s="13">
        <f t="shared" si="141"/>
        <v>0.66956092148263746</v>
      </c>
      <c r="J3016" s="12">
        <v>1135</v>
      </c>
      <c r="K3016" s="12">
        <v>905</v>
      </c>
      <c r="L3016" s="13">
        <f t="shared" si="142"/>
        <v>0.79735682819383258</v>
      </c>
      <c r="M3016" s="12">
        <v>700</v>
      </c>
      <c r="N3016" s="12">
        <v>205</v>
      </c>
      <c r="O3016" s="14" t="str">
        <f t="shared" si="143"/>
        <v>CD Eligible</v>
      </c>
    </row>
    <row r="3017" spans="1:15" x14ac:dyDescent="0.2">
      <c r="A3017" s="11" t="s">
        <v>1859</v>
      </c>
      <c r="B3017" s="11">
        <v>3</v>
      </c>
      <c r="C3017" s="11" t="s">
        <v>2888</v>
      </c>
      <c r="D3017" s="11" t="s">
        <v>2889</v>
      </c>
      <c r="E3017" s="11" t="s">
        <v>29</v>
      </c>
      <c r="F3017" s="11" t="s">
        <v>2893</v>
      </c>
      <c r="G3017" s="15">
        <v>291409</v>
      </c>
      <c r="H3017" s="15">
        <v>241967</v>
      </c>
      <c r="I3017" s="13">
        <f t="shared" si="141"/>
        <v>0.8303346842410495</v>
      </c>
      <c r="J3017" s="12">
        <v>495</v>
      </c>
      <c r="K3017" s="12">
        <v>295</v>
      </c>
      <c r="L3017" s="13">
        <f t="shared" si="142"/>
        <v>0.59595959595959591</v>
      </c>
      <c r="M3017" s="12">
        <v>285</v>
      </c>
      <c r="N3017" s="12">
        <v>10</v>
      </c>
      <c r="O3017" s="14" t="str">
        <f t="shared" si="143"/>
        <v>CD Eligible</v>
      </c>
    </row>
    <row r="3018" spans="1:15" x14ac:dyDescent="0.2">
      <c r="A3018" s="11" t="s">
        <v>1859</v>
      </c>
      <c r="B3018" s="11">
        <v>3</v>
      </c>
      <c r="C3018" s="11" t="s">
        <v>2894</v>
      </c>
      <c r="D3018" s="11" t="s">
        <v>1120</v>
      </c>
      <c r="E3018" s="11" t="s">
        <v>21</v>
      </c>
      <c r="F3018" s="11" t="s">
        <v>2895</v>
      </c>
      <c r="G3018" s="15">
        <v>525640</v>
      </c>
      <c r="H3018" s="15">
        <v>438846</v>
      </c>
      <c r="I3018" s="13">
        <f t="shared" si="141"/>
        <v>0.83487938513050752</v>
      </c>
      <c r="J3018" s="12">
        <v>950</v>
      </c>
      <c r="K3018" s="12">
        <v>900</v>
      </c>
      <c r="L3018" s="13">
        <f t="shared" si="142"/>
        <v>0.94736842105263153</v>
      </c>
      <c r="M3018" s="12">
        <v>725</v>
      </c>
      <c r="N3018" s="12">
        <v>175</v>
      </c>
      <c r="O3018" s="14" t="str">
        <f t="shared" si="143"/>
        <v>CD Eligible</v>
      </c>
    </row>
    <row r="3019" spans="1:15" x14ac:dyDescent="0.2">
      <c r="A3019" s="11" t="s">
        <v>1859</v>
      </c>
      <c r="B3019" s="11">
        <v>3</v>
      </c>
      <c r="C3019" s="11" t="s">
        <v>2894</v>
      </c>
      <c r="D3019" s="11" t="s">
        <v>1120</v>
      </c>
      <c r="E3019" s="11" t="s">
        <v>27</v>
      </c>
      <c r="F3019" s="11" t="s">
        <v>2896</v>
      </c>
      <c r="G3019" s="15">
        <v>540483</v>
      </c>
      <c r="H3019" s="15">
        <v>505770</v>
      </c>
      <c r="I3019" s="13">
        <f t="shared" si="141"/>
        <v>0.93577411315434533</v>
      </c>
      <c r="J3019" s="12">
        <v>1320</v>
      </c>
      <c r="K3019" s="12">
        <v>985</v>
      </c>
      <c r="L3019" s="13">
        <f t="shared" si="142"/>
        <v>0.74621212121212122</v>
      </c>
      <c r="M3019" s="12">
        <v>685</v>
      </c>
      <c r="N3019" s="12">
        <v>300</v>
      </c>
      <c r="O3019" s="14" t="str">
        <f t="shared" si="143"/>
        <v>CD Eligible</v>
      </c>
    </row>
    <row r="3020" spans="1:15" x14ac:dyDescent="0.2">
      <c r="A3020" s="11" t="s">
        <v>1859</v>
      </c>
      <c r="B3020" s="11">
        <v>3</v>
      </c>
      <c r="C3020" s="11" t="s">
        <v>2894</v>
      </c>
      <c r="D3020" s="11" t="s">
        <v>1120</v>
      </c>
      <c r="E3020" s="11" t="s">
        <v>29</v>
      </c>
      <c r="F3020" s="11" t="s">
        <v>2897</v>
      </c>
      <c r="G3020" s="15">
        <v>597673</v>
      </c>
      <c r="H3020" s="15">
        <v>459269</v>
      </c>
      <c r="I3020" s="13">
        <f t="shared" si="141"/>
        <v>0.76842855541408095</v>
      </c>
      <c r="J3020" s="12">
        <v>1720</v>
      </c>
      <c r="K3020" s="12">
        <v>1330</v>
      </c>
      <c r="L3020" s="13">
        <f t="shared" si="142"/>
        <v>0.77325581395348841</v>
      </c>
      <c r="M3020" s="12">
        <v>1100</v>
      </c>
      <c r="N3020" s="12">
        <v>230</v>
      </c>
      <c r="O3020" s="14" t="str">
        <f t="shared" si="143"/>
        <v>CD Eligible</v>
      </c>
    </row>
    <row r="3021" spans="1:15" x14ac:dyDescent="0.2">
      <c r="A3021" s="11" t="s">
        <v>1859</v>
      </c>
      <c r="B3021" s="11">
        <v>3</v>
      </c>
      <c r="C3021" s="11" t="s">
        <v>2898</v>
      </c>
      <c r="D3021" s="11" t="s">
        <v>1124</v>
      </c>
      <c r="E3021" s="11" t="s">
        <v>21</v>
      </c>
      <c r="F3021" s="11" t="s">
        <v>2899</v>
      </c>
      <c r="G3021" s="15">
        <v>437682</v>
      </c>
      <c r="H3021" s="15">
        <v>418445</v>
      </c>
      <c r="I3021" s="13">
        <f t="shared" si="141"/>
        <v>0.95604799831841381</v>
      </c>
      <c r="J3021" s="12">
        <v>880</v>
      </c>
      <c r="K3021" s="12">
        <v>440</v>
      </c>
      <c r="L3021" s="13">
        <f t="shared" si="142"/>
        <v>0.5</v>
      </c>
      <c r="M3021" s="12">
        <v>325</v>
      </c>
      <c r="N3021" s="12">
        <v>115</v>
      </c>
      <c r="O3021" s="14" t="str">
        <f t="shared" si="143"/>
        <v>Ineligible</v>
      </c>
    </row>
    <row r="3022" spans="1:15" x14ac:dyDescent="0.2">
      <c r="A3022" s="11" t="s">
        <v>1859</v>
      </c>
      <c r="B3022" s="11">
        <v>3</v>
      </c>
      <c r="C3022" s="11" t="s">
        <v>2898</v>
      </c>
      <c r="D3022" s="11" t="s">
        <v>1124</v>
      </c>
      <c r="E3022" s="11" t="s">
        <v>27</v>
      </c>
      <c r="F3022" s="11" t="s">
        <v>2900</v>
      </c>
      <c r="G3022" s="15">
        <v>629091</v>
      </c>
      <c r="H3022" s="15">
        <v>495376</v>
      </c>
      <c r="I3022" s="13">
        <f t="shared" si="141"/>
        <v>0.78744728505097039</v>
      </c>
      <c r="J3022" s="12">
        <v>1255</v>
      </c>
      <c r="K3022" s="12">
        <v>830</v>
      </c>
      <c r="L3022" s="13">
        <f t="shared" si="142"/>
        <v>0.66135458167330674</v>
      </c>
      <c r="M3022" s="12">
        <v>620</v>
      </c>
      <c r="N3022" s="12">
        <v>210</v>
      </c>
      <c r="O3022" s="14" t="str">
        <f t="shared" si="143"/>
        <v>CD Eligible</v>
      </c>
    </row>
    <row r="3023" spans="1:15" x14ac:dyDescent="0.2">
      <c r="A3023" s="11" t="s">
        <v>1859</v>
      </c>
      <c r="B3023" s="11">
        <v>3</v>
      </c>
      <c r="C3023" s="11" t="s">
        <v>2898</v>
      </c>
      <c r="D3023" s="11" t="s">
        <v>1124</v>
      </c>
      <c r="E3023" s="11" t="s">
        <v>29</v>
      </c>
      <c r="F3023" s="11" t="s">
        <v>2901</v>
      </c>
      <c r="G3023" s="15">
        <v>571177</v>
      </c>
      <c r="H3023" s="15">
        <v>480500</v>
      </c>
      <c r="I3023" s="13">
        <f t="shared" si="141"/>
        <v>0.84124535826897795</v>
      </c>
      <c r="J3023" s="12">
        <v>1530</v>
      </c>
      <c r="K3023" s="12">
        <v>860</v>
      </c>
      <c r="L3023" s="13">
        <f t="shared" si="142"/>
        <v>0.56209150326797386</v>
      </c>
      <c r="M3023" s="12">
        <v>600</v>
      </c>
      <c r="N3023" s="12">
        <v>260</v>
      </c>
      <c r="O3023" s="14" t="str">
        <f t="shared" si="143"/>
        <v>CD Eligible</v>
      </c>
    </row>
    <row r="3024" spans="1:15" x14ac:dyDescent="0.2">
      <c r="A3024" s="11" t="s">
        <v>1859</v>
      </c>
      <c r="B3024" s="11">
        <v>3</v>
      </c>
      <c r="C3024" s="11" t="s">
        <v>2902</v>
      </c>
      <c r="D3024" s="11" t="s">
        <v>2903</v>
      </c>
      <c r="E3024" s="11" t="s">
        <v>21</v>
      </c>
      <c r="F3024" s="11" t="s">
        <v>2904</v>
      </c>
      <c r="G3024" s="15">
        <v>1218516</v>
      </c>
      <c r="H3024" s="15">
        <v>183991</v>
      </c>
      <c r="I3024" s="13">
        <f t="shared" si="141"/>
        <v>0.15099596558436656</v>
      </c>
      <c r="J3024" s="12">
        <v>265</v>
      </c>
      <c r="K3024" s="12">
        <v>115</v>
      </c>
      <c r="L3024" s="13">
        <f t="shared" si="142"/>
        <v>0.43396226415094341</v>
      </c>
      <c r="M3024" s="12">
        <v>80</v>
      </c>
      <c r="N3024" s="12">
        <v>35</v>
      </c>
      <c r="O3024" s="14" t="str">
        <f t="shared" si="143"/>
        <v>Ineligible</v>
      </c>
    </row>
    <row r="3025" spans="1:15" x14ac:dyDescent="0.2">
      <c r="A3025" s="11" t="s">
        <v>1859</v>
      </c>
      <c r="B3025" s="11">
        <v>3</v>
      </c>
      <c r="C3025" s="11" t="s">
        <v>2905</v>
      </c>
      <c r="D3025" s="11" t="s">
        <v>2906</v>
      </c>
      <c r="E3025" s="11" t="s">
        <v>21</v>
      </c>
      <c r="F3025" s="11" t="s">
        <v>2907</v>
      </c>
      <c r="G3025" s="15">
        <v>1440768</v>
      </c>
      <c r="H3025" s="15">
        <v>1354815</v>
      </c>
      <c r="I3025" s="13">
        <f t="shared" si="141"/>
        <v>0.94034223414179108</v>
      </c>
      <c r="J3025" s="12">
        <v>2625</v>
      </c>
      <c r="K3025" s="12">
        <v>2360</v>
      </c>
      <c r="L3025" s="13">
        <f t="shared" si="142"/>
        <v>0.8990476190476191</v>
      </c>
      <c r="M3025" s="12">
        <v>2010</v>
      </c>
      <c r="N3025" s="12">
        <v>350</v>
      </c>
      <c r="O3025" s="14" t="str">
        <f t="shared" si="143"/>
        <v>CD Eligible</v>
      </c>
    </row>
    <row r="3026" spans="1:15" x14ac:dyDescent="0.2">
      <c r="A3026" s="11" t="s">
        <v>1859</v>
      </c>
      <c r="B3026" s="11">
        <v>3</v>
      </c>
      <c r="C3026" s="11" t="s">
        <v>2908</v>
      </c>
      <c r="D3026" s="11" t="s">
        <v>1133</v>
      </c>
      <c r="E3026" s="11" t="s">
        <v>19</v>
      </c>
      <c r="F3026" s="11" t="s">
        <v>2909</v>
      </c>
      <c r="G3026" s="15">
        <v>0</v>
      </c>
      <c r="H3026" s="15">
        <v>0</v>
      </c>
      <c r="I3026" s="13" t="str">
        <f t="shared" si="141"/>
        <v>-</v>
      </c>
      <c r="J3026" s="12">
        <v>0</v>
      </c>
      <c r="K3026" s="12">
        <v>0</v>
      </c>
      <c r="L3026" s="13" t="str">
        <f t="shared" si="142"/>
        <v>-</v>
      </c>
      <c r="M3026" s="12">
        <v>0</v>
      </c>
      <c r="N3026" s="12">
        <v>0</v>
      </c>
      <c r="O3026" s="14" t="str">
        <f t="shared" si="143"/>
        <v>Ineligible</v>
      </c>
    </row>
    <row r="3027" spans="1:15" x14ac:dyDescent="0.2">
      <c r="A3027" s="11" t="s">
        <v>1859</v>
      </c>
      <c r="B3027" s="11">
        <v>3</v>
      </c>
      <c r="C3027" s="11" t="s">
        <v>2908</v>
      </c>
      <c r="D3027" s="11" t="s">
        <v>1133</v>
      </c>
      <c r="E3027" s="11" t="s">
        <v>21</v>
      </c>
      <c r="F3027" s="11" t="s">
        <v>2910</v>
      </c>
      <c r="G3027" s="15">
        <v>349060</v>
      </c>
      <c r="H3027" s="15">
        <v>349060</v>
      </c>
      <c r="I3027" s="13">
        <f t="shared" si="141"/>
        <v>1</v>
      </c>
      <c r="J3027" s="12">
        <v>755</v>
      </c>
      <c r="K3027" s="12">
        <v>650</v>
      </c>
      <c r="L3027" s="13">
        <f t="shared" si="142"/>
        <v>0.86092715231788075</v>
      </c>
      <c r="M3027" s="12">
        <v>465</v>
      </c>
      <c r="N3027" s="12">
        <v>185</v>
      </c>
      <c r="O3027" s="14" t="str">
        <f t="shared" si="143"/>
        <v>CD Eligible</v>
      </c>
    </row>
    <row r="3028" spans="1:15" x14ac:dyDescent="0.2">
      <c r="A3028" s="11" t="s">
        <v>1859</v>
      </c>
      <c r="B3028" s="11">
        <v>3</v>
      </c>
      <c r="C3028" s="11" t="s">
        <v>2908</v>
      </c>
      <c r="D3028" s="11" t="s">
        <v>1133</v>
      </c>
      <c r="E3028" s="11" t="s">
        <v>27</v>
      </c>
      <c r="F3028" s="11" t="s">
        <v>2911</v>
      </c>
      <c r="G3028" s="15">
        <v>371510</v>
      </c>
      <c r="H3028" s="15">
        <v>356010</v>
      </c>
      <c r="I3028" s="13">
        <f t="shared" si="141"/>
        <v>0.95827837743263977</v>
      </c>
      <c r="J3028" s="12">
        <v>790</v>
      </c>
      <c r="K3028" s="12">
        <v>650</v>
      </c>
      <c r="L3028" s="13">
        <f t="shared" si="142"/>
        <v>0.82278481012658233</v>
      </c>
      <c r="M3028" s="12">
        <v>515</v>
      </c>
      <c r="N3028" s="12">
        <v>135</v>
      </c>
      <c r="O3028" s="14" t="str">
        <f t="shared" si="143"/>
        <v>CD Eligible</v>
      </c>
    </row>
    <row r="3029" spans="1:15" x14ac:dyDescent="0.2">
      <c r="A3029" s="11" t="s">
        <v>1859</v>
      </c>
      <c r="B3029" s="11">
        <v>3</v>
      </c>
      <c r="C3029" s="11" t="s">
        <v>2908</v>
      </c>
      <c r="D3029" s="11" t="s">
        <v>1133</v>
      </c>
      <c r="E3029" s="11" t="s">
        <v>29</v>
      </c>
      <c r="F3029" s="11" t="s">
        <v>2912</v>
      </c>
      <c r="G3029" s="15">
        <v>316900</v>
      </c>
      <c r="H3029" s="15">
        <v>316900</v>
      </c>
      <c r="I3029" s="13">
        <f t="shared" si="141"/>
        <v>1</v>
      </c>
      <c r="J3029" s="12">
        <v>1045</v>
      </c>
      <c r="K3029" s="12">
        <v>675</v>
      </c>
      <c r="L3029" s="13">
        <f t="shared" si="142"/>
        <v>0.64593301435406703</v>
      </c>
      <c r="M3029" s="12">
        <v>405</v>
      </c>
      <c r="N3029" s="12">
        <v>270</v>
      </c>
      <c r="O3029" s="14" t="str">
        <f t="shared" si="143"/>
        <v>CD Eligible</v>
      </c>
    </row>
    <row r="3030" spans="1:15" x14ac:dyDescent="0.2">
      <c r="A3030" s="11" t="s">
        <v>1859</v>
      </c>
      <c r="B3030" s="11">
        <v>3</v>
      </c>
      <c r="C3030" s="11" t="s">
        <v>2908</v>
      </c>
      <c r="D3030" s="11" t="s">
        <v>1133</v>
      </c>
      <c r="E3030" s="11" t="s">
        <v>37</v>
      </c>
      <c r="F3030" s="11" t="s">
        <v>2913</v>
      </c>
      <c r="G3030" s="15">
        <v>324665</v>
      </c>
      <c r="H3030" s="15">
        <v>270864</v>
      </c>
      <c r="I3030" s="13">
        <f t="shared" si="141"/>
        <v>0.83428765034728103</v>
      </c>
      <c r="J3030" s="12">
        <v>1265</v>
      </c>
      <c r="K3030" s="12">
        <v>880</v>
      </c>
      <c r="L3030" s="13">
        <f t="shared" si="142"/>
        <v>0.69565217391304346</v>
      </c>
      <c r="M3030" s="12">
        <v>435</v>
      </c>
      <c r="N3030" s="12">
        <v>445</v>
      </c>
      <c r="O3030" s="14" t="str">
        <f t="shared" si="143"/>
        <v>CD Eligible</v>
      </c>
    </row>
    <row r="3031" spans="1:15" x14ac:dyDescent="0.2">
      <c r="A3031" s="11" t="s">
        <v>1859</v>
      </c>
      <c r="B3031" s="11">
        <v>3</v>
      </c>
      <c r="C3031" s="11" t="s">
        <v>2908</v>
      </c>
      <c r="D3031" s="11" t="s">
        <v>1133</v>
      </c>
      <c r="E3031" s="11" t="s">
        <v>52</v>
      </c>
      <c r="F3031" s="11" t="s">
        <v>2914</v>
      </c>
      <c r="G3031" s="15">
        <v>496453</v>
      </c>
      <c r="H3031" s="15">
        <v>445200</v>
      </c>
      <c r="I3031" s="13">
        <f t="shared" si="141"/>
        <v>0.89676162698180895</v>
      </c>
      <c r="J3031" s="12">
        <v>845</v>
      </c>
      <c r="K3031" s="12">
        <v>465</v>
      </c>
      <c r="L3031" s="13">
        <f t="shared" si="142"/>
        <v>0.55029585798816572</v>
      </c>
      <c r="M3031" s="12">
        <v>395</v>
      </c>
      <c r="N3031" s="12">
        <v>70</v>
      </c>
      <c r="O3031" s="14" t="str">
        <f t="shared" si="143"/>
        <v>CD Eligible</v>
      </c>
    </row>
    <row r="3032" spans="1:15" x14ac:dyDescent="0.2">
      <c r="A3032" s="11" t="s">
        <v>1859</v>
      </c>
      <c r="B3032" s="11">
        <v>3</v>
      </c>
      <c r="C3032" s="11" t="s">
        <v>2915</v>
      </c>
      <c r="D3032" s="11" t="s">
        <v>1137</v>
      </c>
      <c r="E3032" s="11" t="s">
        <v>21</v>
      </c>
      <c r="F3032" s="11" t="s">
        <v>2916</v>
      </c>
      <c r="G3032" s="15">
        <v>674082</v>
      </c>
      <c r="H3032" s="15">
        <v>434469</v>
      </c>
      <c r="I3032" s="13">
        <f t="shared" si="141"/>
        <v>0.64453434448627911</v>
      </c>
      <c r="J3032" s="12">
        <v>1140</v>
      </c>
      <c r="K3032" s="12">
        <v>435</v>
      </c>
      <c r="L3032" s="13">
        <f t="shared" si="142"/>
        <v>0.38157894736842107</v>
      </c>
      <c r="M3032" s="12">
        <v>360</v>
      </c>
      <c r="N3032" s="12">
        <v>75</v>
      </c>
      <c r="O3032" s="14" t="str">
        <f t="shared" si="143"/>
        <v>Ineligible</v>
      </c>
    </row>
    <row r="3033" spans="1:15" x14ac:dyDescent="0.2">
      <c r="A3033" s="11" t="s">
        <v>1859</v>
      </c>
      <c r="B3033" s="11">
        <v>3</v>
      </c>
      <c r="C3033" s="11" t="s">
        <v>2915</v>
      </c>
      <c r="D3033" s="11" t="s">
        <v>1137</v>
      </c>
      <c r="E3033" s="11" t="s">
        <v>27</v>
      </c>
      <c r="F3033" s="11" t="s">
        <v>2917</v>
      </c>
      <c r="G3033" s="15">
        <v>428604</v>
      </c>
      <c r="H3033" s="15">
        <v>248079</v>
      </c>
      <c r="I3033" s="13">
        <f t="shared" si="141"/>
        <v>0.57880701066718931</v>
      </c>
      <c r="J3033" s="12">
        <v>295</v>
      </c>
      <c r="K3033" s="12">
        <v>205</v>
      </c>
      <c r="L3033" s="13">
        <f t="shared" si="142"/>
        <v>0.69491525423728817</v>
      </c>
      <c r="M3033" s="12">
        <v>175</v>
      </c>
      <c r="N3033" s="12">
        <v>30</v>
      </c>
      <c r="O3033" s="14" t="str">
        <f t="shared" si="143"/>
        <v>CD Eligible</v>
      </c>
    </row>
    <row r="3034" spans="1:15" x14ac:dyDescent="0.2">
      <c r="A3034" s="11" t="s">
        <v>1859</v>
      </c>
      <c r="B3034" s="11">
        <v>3</v>
      </c>
      <c r="C3034" s="11" t="s">
        <v>2915</v>
      </c>
      <c r="D3034" s="11" t="s">
        <v>1137</v>
      </c>
      <c r="E3034" s="11" t="s">
        <v>29</v>
      </c>
      <c r="F3034" s="11" t="s">
        <v>2918</v>
      </c>
      <c r="G3034" s="15">
        <v>626805</v>
      </c>
      <c r="H3034" s="15">
        <v>597563</v>
      </c>
      <c r="I3034" s="13">
        <f t="shared" si="141"/>
        <v>0.95334753232664071</v>
      </c>
      <c r="J3034" s="12">
        <v>1330</v>
      </c>
      <c r="K3034" s="12">
        <v>1135</v>
      </c>
      <c r="L3034" s="13">
        <f t="shared" si="142"/>
        <v>0.85338345864661658</v>
      </c>
      <c r="M3034" s="12">
        <v>785</v>
      </c>
      <c r="N3034" s="12">
        <v>350</v>
      </c>
      <c r="O3034" s="14" t="str">
        <f t="shared" si="143"/>
        <v>CD Eligible</v>
      </c>
    </row>
    <row r="3035" spans="1:15" x14ac:dyDescent="0.2">
      <c r="A3035" s="11" t="s">
        <v>1859</v>
      </c>
      <c r="B3035" s="11">
        <v>3</v>
      </c>
      <c r="C3035" s="11" t="s">
        <v>2919</v>
      </c>
      <c r="D3035" s="11" t="s">
        <v>1142</v>
      </c>
      <c r="E3035" s="11" t="s">
        <v>21</v>
      </c>
      <c r="F3035" s="11" t="s">
        <v>2920</v>
      </c>
      <c r="G3035" s="15">
        <v>513107</v>
      </c>
      <c r="H3035" s="15">
        <v>386791</v>
      </c>
      <c r="I3035" s="13">
        <f t="shared" si="141"/>
        <v>0.75382132771527188</v>
      </c>
      <c r="J3035" s="12">
        <v>1195</v>
      </c>
      <c r="K3035" s="12">
        <v>895</v>
      </c>
      <c r="L3035" s="13">
        <f t="shared" si="142"/>
        <v>0.7489539748953975</v>
      </c>
      <c r="M3035" s="12">
        <v>710</v>
      </c>
      <c r="N3035" s="12">
        <v>185</v>
      </c>
      <c r="O3035" s="14" t="str">
        <f t="shared" si="143"/>
        <v>CD Eligible</v>
      </c>
    </row>
    <row r="3036" spans="1:15" x14ac:dyDescent="0.2">
      <c r="A3036" s="11" t="s">
        <v>1859</v>
      </c>
      <c r="B3036" s="11">
        <v>3</v>
      </c>
      <c r="C3036" s="11" t="s">
        <v>2919</v>
      </c>
      <c r="D3036" s="11" t="s">
        <v>1142</v>
      </c>
      <c r="E3036" s="11" t="s">
        <v>27</v>
      </c>
      <c r="F3036" s="11" t="s">
        <v>2921</v>
      </c>
      <c r="G3036" s="15">
        <v>526489</v>
      </c>
      <c r="H3036" s="15">
        <v>401153</v>
      </c>
      <c r="I3036" s="13">
        <f t="shared" si="141"/>
        <v>0.76193994556391487</v>
      </c>
      <c r="J3036" s="12">
        <v>920</v>
      </c>
      <c r="K3036" s="12">
        <v>585</v>
      </c>
      <c r="L3036" s="13">
        <f t="shared" si="142"/>
        <v>0.63586956521739135</v>
      </c>
      <c r="M3036" s="12">
        <v>375</v>
      </c>
      <c r="N3036" s="12">
        <v>210</v>
      </c>
      <c r="O3036" s="14" t="str">
        <f t="shared" si="143"/>
        <v>CD Eligible</v>
      </c>
    </row>
    <row r="3037" spans="1:15" x14ac:dyDescent="0.2">
      <c r="A3037" s="11" t="s">
        <v>1859</v>
      </c>
      <c r="B3037" s="11">
        <v>3</v>
      </c>
      <c r="C3037" s="11" t="s">
        <v>2919</v>
      </c>
      <c r="D3037" s="11" t="s">
        <v>1142</v>
      </c>
      <c r="E3037" s="11" t="s">
        <v>29</v>
      </c>
      <c r="F3037" s="11" t="s">
        <v>2922</v>
      </c>
      <c r="G3037" s="15">
        <v>536643</v>
      </c>
      <c r="H3037" s="15">
        <v>428773</v>
      </c>
      <c r="I3037" s="13">
        <f t="shared" si="141"/>
        <v>0.79899113563393165</v>
      </c>
      <c r="J3037" s="12">
        <v>1380</v>
      </c>
      <c r="K3037" s="12">
        <v>875</v>
      </c>
      <c r="L3037" s="13">
        <f t="shared" si="142"/>
        <v>0.63405797101449279</v>
      </c>
      <c r="M3037" s="12">
        <v>610</v>
      </c>
      <c r="N3037" s="12">
        <v>265</v>
      </c>
      <c r="O3037" s="14" t="str">
        <f t="shared" si="143"/>
        <v>CD Eligible</v>
      </c>
    </row>
    <row r="3038" spans="1:15" x14ac:dyDescent="0.2">
      <c r="A3038" s="11" t="s">
        <v>1859</v>
      </c>
      <c r="B3038" s="11">
        <v>3</v>
      </c>
      <c r="C3038" s="11" t="s">
        <v>2923</v>
      </c>
      <c r="D3038" s="11" t="s">
        <v>1148</v>
      </c>
      <c r="E3038" s="11" t="s">
        <v>21</v>
      </c>
      <c r="F3038" s="11" t="s">
        <v>2924</v>
      </c>
      <c r="G3038" s="15">
        <v>352647</v>
      </c>
      <c r="H3038" s="15">
        <v>245753</v>
      </c>
      <c r="I3038" s="13">
        <f t="shared" si="141"/>
        <v>0.69688101699433147</v>
      </c>
      <c r="J3038" s="12">
        <v>720</v>
      </c>
      <c r="K3038" s="12">
        <v>485</v>
      </c>
      <c r="L3038" s="13">
        <f t="shared" si="142"/>
        <v>0.67361111111111116</v>
      </c>
      <c r="M3038" s="12">
        <v>305</v>
      </c>
      <c r="N3038" s="12">
        <v>180</v>
      </c>
      <c r="O3038" s="14" t="str">
        <f t="shared" si="143"/>
        <v>CD Eligible</v>
      </c>
    </row>
    <row r="3039" spans="1:15" x14ac:dyDescent="0.2">
      <c r="A3039" s="11" t="s">
        <v>1859</v>
      </c>
      <c r="B3039" s="11">
        <v>3</v>
      </c>
      <c r="C3039" s="11" t="s">
        <v>2923</v>
      </c>
      <c r="D3039" s="11" t="s">
        <v>1148</v>
      </c>
      <c r="E3039" s="11" t="s">
        <v>27</v>
      </c>
      <c r="F3039" s="11" t="s">
        <v>2925</v>
      </c>
      <c r="G3039" s="15">
        <v>449543</v>
      </c>
      <c r="H3039" s="15">
        <v>373334</v>
      </c>
      <c r="I3039" s="13">
        <f t="shared" si="141"/>
        <v>0.83047450410750479</v>
      </c>
      <c r="J3039" s="12">
        <v>940</v>
      </c>
      <c r="K3039" s="12">
        <v>630</v>
      </c>
      <c r="L3039" s="13">
        <f t="shared" si="142"/>
        <v>0.67021276595744683</v>
      </c>
      <c r="M3039" s="12">
        <v>475</v>
      </c>
      <c r="N3039" s="12">
        <v>155</v>
      </c>
      <c r="O3039" s="14" t="str">
        <f t="shared" si="143"/>
        <v>CD Eligible</v>
      </c>
    </row>
    <row r="3040" spans="1:15" x14ac:dyDescent="0.2">
      <c r="A3040" s="11" t="s">
        <v>1859</v>
      </c>
      <c r="B3040" s="11">
        <v>3</v>
      </c>
      <c r="C3040" s="11" t="s">
        <v>2923</v>
      </c>
      <c r="D3040" s="11" t="s">
        <v>1148</v>
      </c>
      <c r="E3040" s="11" t="s">
        <v>29</v>
      </c>
      <c r="F3040" s="11" t="s">
        <v>2926</v>
      </c>
      <c r="G3040" s="15">
        <v>391409</v>
      </c>
      <c r="H3040" s="15">
        <v>251164</v>
      </c>
      <c r="I3040" s="13">
        <f t="shared" si="141"/>
        <v>0.64169193861152907</v>
      </c>
      <c r="J3040" s="12">
        <v>650</v>
      </c>
      <c r="K3040" s="12">
        <v>425</v>
      </c>
      <c r="L3040" s="13">
        <f t="shared" si="142"/>
        <v>0.65384615384615385</v>
      </c>
      <c r="M3040" s="12">
        <v>220</v>
      </c>
      <c r="N3040" s="12">
        <v>205</v>
      </c>
      <c r="O3040" s="14" t="str">
        <f t="shared" si="143"/>
        <v>CD Eligible</v>
      </c>
    </row>
    <row r="3041" spans="1:15" x14ac:dyDescent="0.2">
      <c r="A3041" s="11" t="s">
        <v>1859</v>
      </c>
      <c r="B3041" s="11">
        <v>3</v>
      </c>
      <c r="C3041" s="11" t="s">
        <v>2923</v>
      </c>
      <c r="D3041" s="11" t="s">
        <v>1148</v>
      </c>
      <c r="E3041" s="11" t="s">
        <v>37</v>
      </c>
      <c r="F3041" s="11" t="s">
        <v>2927</v>
      </c>
      <c r="G3041" s="15">
        <v>481660</v>
      </c>
      <c r="H3041" s="15">
        <v>455399</v>
      </c>
      <c r="I3041" s="13">
        <f t="shared" si="141"/>
        <v>0.94547813810571768</v>
      </c>
      <c r="J3041" s="12">
        <v>960</v>
      </c>
      <c r="K3041" s="12">
        <v>855</v>
      </c>
      <c r="L3041" s="13">
        <f t="shared" si="142"/>
        <v>0.890625</v>
      </c>
      <c r="M3041" s="12">
        <v>695</v>
      </c>
      <c r="N3041" s="12">
        <v>160</v>
      </c>
      <c r="O3041" s="14" t="str">
        <f t="shared" si="143"/>
        <v>CD Eligible</v>
      </c>
    </row>
    <row r="3042" spans="1:15" x14ac:dyDescent="0.2">
      <c r="A3042" s="11" t="s">
        <v>1859</v>
      </c>
      <c r="B3042" s="11">
        <v>3</v>
      </c>
      <c r="C3042" s="11" t="s">
        <v>2928</v>
      </c>
      <c r="D3042" s="11" t="s">
        <v>2929</v>
      </c>
      <c r="E3042" s="11" t="s">
        <v>21</v>
      </c>
      <c r="F3042" s="11" t="s">
        <v>2930</v>
      </c>
      <c r="G3042" s="15">
        <v>488095</v>
      </c>
      <c r="H3042" s="15">
        <v>470323</v>
      </c>
      <c r="I3042" s="13">
        <f t="shared" si="141"/>
        <v>0.96358905540929529</v>
      </c>
      <c r="J3042" s="12">
        <v>1530</v>
      </c>
      <c r="K3042" s="12">
        <v>1135</v>
      </c>
      <c r="L3042" s="13">
        <f t="shared" si="142"/>
        <v>0.74183006535947715</v>
      </c>
      <c r="M3042" s="12">
        <v>885</v>
      </c>
      <c r="N3042" s="12">
        <v>250</v>
      </c>
      <c r="O3042" s="14" t="str">
        <f t="shared" si="143"/>
        <v>CD Eligible</v>
      </c>
    </row>
    <row r="3043" spans="1:15" x14ac:dyDescent="0.2">
      <c r="A3043" s="11" t="s">
        <v>1859</v>
      </c>
      <c r="B3043" s="11">
        <v>3</v>
      </c>
      <c r="C3043" s="11" t="s">
        <v>2928</v>
      </c>
      <c r="D3043" s="11" t="s">
        <v>2929</v>
      </c>
      <c r="E3043" s="11" t="s">
        <v>27</v>
      </c>
      <c r="F3043" s="11" t="s">
        <v>2931</v>
      </c>
      <c r="G3043" s="15">
        <v>471158</v>
      </c>
      <c r="H3043" s="15">
        <v>445595</v>
      </c>
      <c r="I3043" s="13">
        <f t="shared" si="141"/>
        <v>0.94574431507052836</v>
      </c>
      <c r="J3043" s="12">
        <v>1010</v>
      </c>
      <c r="K3043" s="12">
        <v>690</v>
      </c>
      <c r="L3043" s="13">
        <f t="shared" si="142"/>
        <v>0.68316831683168322</v>
      </c>
      <c r="M3043" s="12">
        <v>520</v>
      </c>
      <c r="N3043" s="12">
        <v>170</v>
      </c>
      <c r="O3043" s="14" t="str">
        <f t="shared" si="143"/>
        <v>CD Eligible</v>
      </c>
    </row>
    <row r="3044" spans="1:15" x14ac:dyDescent="0.2">
      <c r="A3044" s="11" t="s">
        <v>1859</v>
      </c>
      <c r="B3044" s="11">
        <v>3</v>
      </c>
      <c r="C3044" s="11" t="s">
        <v>2928</v>
      </c>
      <c r="D3044" s="11" t="s">
        <v>2929</v>
      </c>
      <c r="E3044" s="11" t="s">
        <v>29</v>
      </c>
      <c r="F3044" s="11" t="s">
        <v>2932</v>
      </c>
      <c r="G3044" s="15">
        <v>955437</v>
      </c>
      <c r="H3044" s="15">
        <v>706573</v>
      </c>
      <c r="I3044" s="13">
        <f t="shared" si="141"/>
        <v>0.73952861360822331</v>
      </c>
      <c r="J3044" s="12">
        <v>1480</v>
      </c>
      <c r="K3044" s="12">
        <v>885</v>
      </c>
      <c r="L3044" s="13">
        <f t="shared" si="142"/>
        <v>0.59797297297297303</v>
      </c>
      <c r="M3044" s="12">
        <v>505</v>
      </c>
      <c r="N3044" s="12">
        <v>380</v>
      </c>
      <c r="O3044" s="14" t="str">
        <f t="shared" si="143"/>
        <v>CD Eligible</v>
      </c>
    </row>
    <row r="3045" spans="1:15" x14ac:dyDescent="0.2">
      <c r="A3045" s="11" t="s">
        <v>1859</v>
      </c>
      <c r="B3045" s="11">
        <v>3</v>
      </c>
      <c r="C3045" s="11" t="s">
        <v>2933</v>
      </c>
      <c r="D3045" s="11" t="s">
        <v>2934</v>
      </c>
      <c r="E3045" s="11" t="s">
        <v>21</v>
      </c>
      <c r="F3045" s="11" t="s">
        <v>2935</v>
      </c>
      <c r="G3045" s="15">
        <v>785443</v>
      </c>
      <c r="H3045" s="15">
        <v>415990</v>
      </c>
      <c r="I3045" s="13">
        <f t="shared" si="141"/>
        <v>0.52962468314059707</v>
      </c>
      <c r="J3045" s="12">
        <v>1105</v>
      </c>
      <c r="K3045" s="12">
        <v>605</v>
      </c>
      <c r="L3045" s="13">
        <f t="shared" si="142"/>
        <v>0.54751131221719462</v>
      </c>
      <c r="M3045" s="12">
        <v>370</v>
      </c>
      <c r="N3045" s="12">
        <v>235</v>
      </c>
      <c r="O3045" s="14" t="str">
        <f t="shared" si="143"/>
        <v>CD Eligible</v>
      </c>
    </row>
    <row r="3046" spans="1:15" x14ac:dyDescent="0.2">
      <c r="A3046" s="11" t="s">
        <v>1859</v>
      </c>
      <c r="B3046" s="11">
        <v>3</v>
      </c>
      <c r="C3046" s="11" t="s">
        <v>2933</v>
      </c>
      <c r="D3046" s="11" t="s">
        <v>2934</v>
      </c>
      <c r="E3046" s="11" t="s">
        <v>27</v>
      </c>
      <c r="F3046" s="11" t="s">
        <v>2936</v>
      </c>
      <c r="G3046" s="15">
        <v>502029</v>
      </c>
      <c r="H3046" s="15">
        <v>370497</v>
      </c>
      <c r="I3046" s="13">
        <f t="shared" si="141"/>
        <v>0.73799919924944579</v>
      </c>
      <c r="J3046" s="12">
        <v>825</v>
      </c>
      <c r="K3046" s="12">
        <v>600</v>
      </c>
      <c r="L3046" s="13">
        <f t="shared" si="142"/>
        <v>0.72727272727272729</v>
      </c>
      <c r="M3046" s="12">
        <v>380</v>
      </c>
      <c r="N3046" s="12">
        <v>220</v>
      </c>
      <c r="O3046" s="14" t="str">
        <f t="shared" si="143"/>
        <v>CD Eligible</v>
      </c>
    </row>
    <row r="3047" spans="1:15" x14ac:dyDescent="0.2">
      <c r="A3047" s="11" t="s">
        <v>1859</v>
      </c>
      <c r="B3047" s="11">
        <v>3</v>
      </c>
      <c r="C3047" s="11" t="s">
        <v>2933</v>
      </c>
      <c r="D3047" s="11" t="s">
        <v>2934</v>
      </c>
      <c r="E3047" s="11" t="s">
        <v>29</v>
      </c>
      <c r="F3047" s="11" t="s">
        <v>2937</v>
      </c>
      <c r="G3047" s="15">
        <v>470323</v>
      </c>
      <c r="H3047" s="15">
        <v>401227</v>
      </c>
      <c r="I3047" s="13">
        <f t="shared" si="141"/>
        <v>0.85308819683494108</v>
      </c>
      <c r="J3047" s="12">
        <v>840</v>
      </c>
      <c r="K3047" s="12">
        <v>580</v>
      </c>
      <c r="L3047" s="13">
        <f t="shared" si="142"/>
        <v>0.69047619047619047</v>
      </c>
      <c r="M3047" s="12">
        <v>495</v>
      </c>
      <c r="N3047" s="12">
        <v>85</v>
      </c>
      <c r="O3047" s="14" t="str">
        <f t="shared" si="143"/>
        <v>CD Eligible</v>
      </c>
    </row>
    <row r="3048" spans="1:15" x14ac:dyDescent="0.2">
      <c r="A3048" s="11" t="s">
        <v>1859</v>
      </c>
      <c r="B3048" s="11">
        <v>3</v>
      </c>
      <c r="C3048" s="11" t="s">
        <v>2938</v>
      </c>
      <c r="D3048" s="11" t="s">
        <v>2939</v>
      </c>
      <c r="E3048" s="11" t="s">
        <v>19</v>
      </c>
      <c r="F3048" s="11" t="s">
        <v>2940</v>
      </c>
      <c r="G3048" s="15">
        <v>0</v>
      </c>
      <c r="H3048" s="15">
        <v>0</v>
      </c>
      <c r="I3048" s="13" t="str">
        <f t="shared" si="141"/>
        <v>-</v>
      </c>
      <c r="J3048" s="12">
        <v>0</v>
      </c>
      <c r="K3048" s="12">
        <v>0</v>
      </c>
      <c r="L3048" s="13" t="str">
        <f t="shared" si="142"/>
        <v>-</v>
      </c>
      <c r="M3048" s="12">
        <v>0</v>
      </c>
      <c r="N3048" s="12">
        <v>0</v>
      </c>
      <c r="O3048" s="14" t="str">
        <f t="shared" si="143"/>
        <v>Ineligible</v>
      </c>
    </row>
    <row r="3049" spans="1:15" x14ac:dyDescent="0.2">
      <c r="A3049" s="11" t="s">
        <v>1859</v>
      </c>
      <c r="B3049" s="11">
        <v>3</v>
      </c>
      <c r="C3049" s="11" t="s">
        <v>2938</v>
      </c>
      <c r="D3049" s="11" t="s">
        <v>2939</v>
      </c>
      <c r="E3049" s="11" t="s">
        <v>21</v>
      </c>
      <c r="F3049" s="11" t="s">
        <v>2941</v>
      </c>
      <c r="G3049" s="15">
        <v>493161</v>
      </c>
      <c r="H3049" s="15">
        <v>438884</v>
      </c>
      <c r="I3049" s="13">
        <f t="shared" si="141"/>
        <v>0.88994060763117921</v>
      </c>
      <c r="J3049" s="12">
        <v>1080</v>
      </c>
      <c r="K3049" s="12">
        <v>705</v>
      </c>
      <c r="L3049" s="13">
        <f t="shared" si="142"/>
        <v>0.65277777777777779</v>
      </c>
      <c r="M3049" s="12">
        <v>480</v>
      </c>
      <c r="N3049" s="12">
        <v>225</v>
      </c>
      <c r="O3049" s="14" t="str">
        <f t="shared" si="143"/>
        <v>CD Eligible</v>
      </c>
    </row>
    <row r="3050" spans="1:15" x14ac:dyDescent="0.2">
      <c r="A3050" s="11" t="s">
        <v>1859</v>
      </c>
      <c r="B3050" s="11">
        <v>3</v>
      </c>
      <c r="C3050" s="11" t="s">
        <v>2938</v>
      </c>
      <c r="D3050" s="11" t="s">
        <v>2939</v>
      </c>
      <c r="E3050" s="11" t="s">
        <v>27</v>
      </c>
      <c r="F3050" s="11" t="s">
        <v>2942</v>
      </c>
      <c r="G3050" s="15">
        <v>664844</v>
      </c>
      <c r="H3050" s="15">
        <v>592495</v>
      </c>
      <c r="I3050" s="13">
        <f t="shared" si="141"/>
        <v>0.89117898334045276</v>
      </c>
      <c r="J3050" s="12">
        <v>1460</v>
      </c>
      <c r="K3050" s="12">
        <v>1040</v>
      </c>
      <c r="L3050" s="13">
        <f t="shared" si="142"/>
        <v>0.71232876712328763</v>
      </c>
      <c r="M3050" s="12">
        <v>760</v>
      </c>
      <c r="N3050" s="12">
        <v>280</v>
      </c>
      <c r="O3050" s="14" t="str">
        <f t="shared" si="143"/>
        <v>CD Eligible</v>
      </c>
    </row>
    <row r="3051" spans="1:15" x14ac:dyDescent="0.2">
      <c r="A3051" s="11" t="s">
        <v>1859</v>
      </c>
      <c r="B3051" s="11">
        <v>3</v>
      </c>
      <c r="C3051" s="11" t="s">
        <v>2943</v>
      </c>
      <c r="D3051" s="11" t="s">
        <v>2944</v>
      </c>
      <c r="E3051" s="11" t="s">
        <v>21</v>
      </c>
      <c r="F3051" s="11" t="s">
        <v>2945</v>
      </c>
      <c r="G3051" s="15">
        <v>423498</v>
      </c>
      <c r="H3051" s="15">
        <v>264337</v>
      </c>
      <c r="I3051" s="13">
        <f t="shared" si="141"/>
        <v>0.62417532078073568</v>
      </c>
      <c r="J3051" s="12">
        <v>580</v>
      </c>
      <c r="K3051" s="12">
        <v>580</v>
      </c>
      <c r="L3051" s="13">
        <f t="shared" si="142"/>
        <v>1</v>
      </c>
      <c r="M3051" s="12">
        <v>370</v>
      </c>
      <c r="N3051" s="12">
        <v>210</v>
      </c>
      <c r="O3051" s="14" t="str">
        <f t="shared" si="143"/>
        <v>CD Eligible</v>
      </c>
    </row>
    <row r="3052" spans="1:15" x14ac:dyDescent="0.2">
      <c r="A3052" s="11" t="s">
        <v>1859</v>
      </c>
      <c r="B3052" s="11">
        <v>3</v>
      </c>
      <c r="C3052" s="11" t="s">
        <v>2943</v>
      </c>
      <c r="D3052" s="11" t="s">
        <v>2944</v>
      </c>
      <c r="E3052" s="11" t="s">
        <v>27</v>
      </c>
      <c r="F3052" s="11" t="s">
        <v>2946</v>
      </c>
      <c r="G3052" s="15">
        <v>552791</v>
      </c>
      <c r="H3052" s="15">
        <v>339715</v>
      </c>
      <c r="I3052" s="13">
        <f t="shared" si="141"/>
        <v>0.61454509932325241</v>
      </c>
      <c r="J3052" s="12">
        <v>1070</v>
      </c>
      <c r="K3052" s="12">
        <v>930</v>
      </c>
      <c r="L3052" s="13">
        <f t="shared" si="142"/>
        <v>0.86915887850467288</v>
      </c>
      <c r="M3052" s="12">
        <v>915</v>
      </c>
      <c r="N3052" s="12">
        <v>15</v>
      </c>
      <c r="O3052" s="14" t="str">
        <f t="shared" si="143"/>
        <v>CD Eligible</v>
      </c>
    </row>
    <row r="3053" spans="1:15" x14ac:dyDescent="0.2">
      <c r="A3053" s="11" t="s">
        <v>1859</v>
      </c>
      <c r="B3053" s="11">
        <v>3</v>
      </c>
      <c r="C3053" s="11" t="s">
        <v>2943</v>
      </c>
      <c r="D3053" s="11" t="s">
        <v>2944</v>
      </c>
      <c r="E3053" s="11" t="s">
        <v>29</v>
      </c>
      <c r="F3053" s="11" t="s">
        <v>2947</v>
      </c>
      <c r="G3053" s="15">
        <v>442363</v>
      </c>
      <c r="H3053" s="15">
        <v>319388</v>
      </c>
      <c r="I3053" s="13">
        <f t="shared" si="141"/>
        <v>0.72200432676331427</v>
      </c>
      <c r="J3053" s="12">
        <v>1005</v>
      </c>
      <c r="K3053" s="12">
        <v>890</v>
      </c>
      <c r="L3053" s="13">
        <f t="shared" si="142"/>
        <v>0.88557213930348255</v>
      </c>
      <c r="M3053" s="12">
        <v>260</v>
      </c>
      <c r="N3053" s="12">
        <v>630</v>
      </c>
      <c r="O3053" s="14" t="str">
        <f t="shared" si="143"/>
        <v>CD Eligible</v>
      </c>
    </row>
    <row r="3054" spans="1:15" x14ac:dyDescent="0.2">
      <c r="A3054" s="11" t="s">
        <v>1859</v>
      </c>
      <c r="B3054" s="11">
        <v>3</v>
      </c>
      <c r="C3054" s="11" t="s">
        <v>2943</v>
      </c>
      <c r="D3054" s="11" t="s">
        <v>2944</v>
      </c>
      <c r="E3054" s="11" t="s">
        <v>37</v>
      </c>
      <c r="F3054" s="11" t="s">
        <v>2948</v>
      </c>
      <c r="G3054" s="15">
        <v>480827</v>
      </c>
      <c r="H3054" s="15">
        <v>340213</v>
      </c>
      <c r="I3054" s="13">
        <f t="shared" si="141"/>
        <v>0.70755801982833744</v>
      </c>
      <c r="J3054" s="12">
        <v>770</v>
      </c>
      <c r="K3054" s="12">
        <v>250</v>
      </c>
      <c r="L3054" s="13">
        <f t="shared" si="142"/>
        <v>0.32467532467532467</v>
      </c>
      <c r="M3054" s="12">
        <v>200</v>
      </c>
      <c r="N3054" s="12">
        <v>50</v>
      </c>
      <c r="O3054" s="14" t="str">
        <f t="shared" si="143"/>
        <v>Ineligible</v>
      </c>
    </row>
    <row r="3055" spans="1:15" x14ac:dyDescent="0.2">
      <c r="A3055" s="11" t="s">
        <v>1859</v>
      </c>
      <c r="B3055" s="11">
        <v>3</v>
      </c>
      <c r="C3055" s="11" t="s">
        <v>2949</v>
      </c>
      <c r="D3055" s="11" t="s">
        <v>2950</v>
      </c>
      <c r="E3055" s="11" t="s">
        <v>19</v>
      </c>
      <c r="F3055" s="11" t="s">
        <v>2951</v>
      </c>
      <c r="G3055" s="15">
        <v>2539.56</v>
      </c>
      <c r="H3055" s="15">
        <v>0</v>
      </c>
      <c r="I3055" s="13">
        <f t="shared" si="141"/>
        <v>0</v>
      </c>
      <c r="J3055" s="12">
        <v>0</v>
      </c>
      <c r="K3055" s="12">
        <v>0</v>
      </c>
      <c r="L3055" s="13" t="str">
        <f t="shared" si="142"/>
        <v>-</v>
      </c>
      <c r="M3055" s="12">
        <v>0</v>
      </c>
      <c r="N3055" s="12">
        <v>0</v>
      </c>
      <c r="O3055" s="14" t="str">
        <f t="shared" si="143"/>
        <v>Ineligible</v>
      </c>
    </row>
    <row r="3056" spans="1:15" x14ac:dyDescent="0.2">
      <c r="A3056" s="11" t="s">
        <v>1859</v>
      </c>
      <c r="B3056" s="11">
        <v>3</v>
      </c>
      <c r="C3056" s="11" t="s">
        <v>2949</v>
      </c>
      <c r="D3056" s="11" t="s">
        <v>2950</v>
      </c>
      <c r="E3056" s="11" t="s">
        <v>21</v>
      </c>
      <c r="F3056" s="11" t="s">
        <v>2952</v>
      </c>
      <c r="G3056" s="15">
        <v>1184487.8400000001</v>
      </c>
      <c r="H3056" s="15">
        <v>537427</v>
      </c>
      <c r="I3056" s="13">
        <f t="shared" si="141"/>
        <v>0.45372099387698228</v>
      </c>
      <c r="J3056" s="12">
        <v>1755</v>
      </c>
      <c r="K3056" s="12">
        <v>980</v>
      </c>
      <c r="L3056" s="13">
        <f t="shared" si="142"/>
        <v>0.55840455840455838</v>
      </c>
      <c r="M3056" s="12">
        <v>540</v>
      </c>
      <c r="N3056" s="12">
        <v>440</v>
      </c>
      <c r="O3056" s="14" t="str">
        <f t="shared" si="143"/>
        <v>Ineligible</v>
      </c>
    </row>
    <row r="3057" spans="1:15" x14ac:dyDescent="0.2">
      <c r="A3057" s="11" t="s">
        <v>1859</v>
      </c>
      <c r="B3057" s="11">
        <v>3</v>
      </c>
      <c r="C3057" s="11" t="s">
        <v>2953</v>
      </c>
      <c r="D3057" s="11" t="s">
        <v>1165</v>
      </c>
      <c r="E3057" s="11" t="s">
        <v>21</v>
      </c>
      <c r="F3057" s="11" t="s">
        <v>2954</v>
      </c>
      <c r="G3057" s="15">
        <v>514553</v>
      </c>
      <c r="H3057" s="15">
        <v>405564</v>
      </c>
      <c r="I3057" s="13">
        <f t="shared" si="141"/>
        <v>0.78818702835276444</v>
      </c>
      <c r="J3057" s="12">
        <v>545</v>
      </c>
      <c r="K3057" s="12">
        <v>250</v>
      </c>
      <c r="L3057" s="13">
        <f t="shared" si="142"/>
        <v>0.45871559633027525</v>
      </c>
      <c r="M3057" s="12">
        <v>75</v>
      </c>
      <c r="N3057" s="12">
        <v>175</v>
      </c>
      <c r="O3057" s="14" t="str">
        <f t="shared" si="143"/>
        <v>Ineligible</v>
      </c>
    </row>
    <row r="3058" spans="1:15" x14ac:dyDescent="0.2">
      <c r="A3058" s="11" t="s">
        <v>1859</v>
      </c>
      <c r="B3058" s="11">
        <v>3</v>
      </c>
      <c r="C3058" s="11" t="s">
        <v>2953</v>
      </c>
      <c r="D3058" s="11" t="s">
        <v>1165</v>
      </c>
      <c r="E3058" s="11" t="s">
        <v>27</v>
      </c>
      <c r="F3058" s="11" t="s">
        <v>2955</v>
      </c>
      <c r="G3058" s="15">
        <v>493692</v>
      </c>
      <c r="H3058" s="15">
        <v>375730</v>
      </c>
      <c r="I3058" s="13">
        <f t="shared" si="141"/>
        <v>0.76106155254693209</v>
      </c>
      <c r="J3058" s="12">
        <v>1140</v>
      </c>
      <c r="K3058" s="12">
        <v>505</v>
      </c>
      <c r="L3058" s="13">
        <f t="shared" si="142"/>
        <v>0.44298245614035087</v>
      </c>
      <c r="M3058" s="12">
        <v>355</v>
      </c>
      <c r="N3058" s="12">
        <v>150</v>
      </c>
      <c r="O3058" s="14" t="str">
        <f t="shared" si="143"/>
        <v>Ineligible</v>
      </c>
    </row>
    <row r="3059" spans="1:15" x14ac:dyDescent="0.2">
      <c r="A3059" s="11" t="s">
        <v>1859</v>
      </c>
      <c r="B3059" s="11">
        <v>3</v>
      </c>
      <c r="C3059" s="11" t="s">
        <v>2953</v>
      </c>
      <c r="D3059" s="11" t="s">
        <v>1165</v>
      </c>
      <c r="E3059" s="11" t="s">
        <v>29</v>
      </c>
      <c r="F3059" s="11" t="s">
        <v>2956</v>
      </c>
      <c r="G3059" s="15">
        <v>517223</v>
      </c>
      <c r="H3059" s="15">
        <v>357261</v>
      </c>
      <c r="I3059" s="13">
        <f t="shared" si="141"/>
        <v>0.6907291439089136</v>
      </c>
      <c r="J3059" s="12">
        <v>1055</v>
      </c>
      <c r="K3059" s="12">
        <v>575</v>
      </c>
      <c r="L3059" s="13">
        <f t="shared" si="142"/>
        <v>0.54502369668246442</v>
      </c>
      <c r="M3059" s="12">
        <v>425</v>
      </c>
      <c r="N3059" s="12">
        <v>150</v>
      </c>
      <c r="O3059" s="14" t="str">
        <f t="shared" si="143"/>
        <v>CD Eligible</v>
      </c>
    </row>
    <row r="3060" spans="1:15" x14ac:dyDescent="0.2">
      <c r="A3060" s="11" t="s">
        <v>1859</v>
      </c>
      <c r="B3060" s="11">
        <v>3</v>
      </c>
      <c r="C3060" s="11" t="s">
        <v>2953</v>
      </c>
      <c r="D3060" s="11" t="s">
        <v>1165</v>
      </c>
      <c r="E3060" s="11" t="s">
        <v>37</v>
      </c>
      <c r="F3060" s="11" t="s">
        <v>2957</v>
      </c>
      <c r="G3060" s="15">
        <v>487036</v>
      </c>
      <c r="H3060" s="15">
        <v>375728</v>
      </c>
      <c r="I3060" s="13">
        <f t="shared" si="141"/>
        <v>0.77145837268702933</v>
      </c>
      <c r="J3060" s="12">
        <v>1060</v>
      </c>
      <c r="K3060" s="12">
        <v>595</v>
      </c>
      <c r="L3060" s="13">
        <f t="shared" si="142"/>
        <v>0.56132075471698117</v>
      </c>
      <c r="M3060" s="12">
        <v>420</v>
      </c>
      <c r="N3060" s="12">
        <v>175</v>
      </c>
      <c r="O3060" s="14" t="str">
        <f t="shared" si="143"/>
        <v>CD Eligible</v>
      </c>
    </row>
    <row r="3061" spans="1:15" x14ac:dyDescent="0.2">
      <c r="A3061" s="11" t="s">
        <v>1859</v>
      </c>
      <c r="B3061" s="11">
        <v>3</v>
      </c>
      <c r="C3061" s="11" t="s">
        <v>2958</v>
      </c>
      <c r="D3061" s="11" t="s">
        <v>1171</v>
      </c>
      <c r="E3061" s="11" t="s">
        <v>21</v>
      </c>
      <c r="F3061" s="11" t="s">
        <v>2959</v>
      </c>
      <c r="G3061" s="15">
        <v>722122</v>
      </c>
      <c r="H3061" s="15">
        <v>659766</v>
      </c>
      <c r="I3061" s="13">
        <f t="shared" si="141"/>
        <v>0.91364894020677945</v>
      </c>
      <c r="J3061" s="12">
        <v>1930</v>
      </c>
      <c r="K3061" s="12">
        <v>1465</v>
      </c>
      <c r="L3061" s="13">
        <f t="shared" si="142"/>
        <v>0.7590673575129534</v>
      </c>
      <c r="M3061" s="12">
        <v>1055</v>
      </c>
      <c r="N3061" s="12">
        <v>410</v>
      </c>
      <c r="O3061" s="14" t="str">
        <f t="shared" si="143"/>
        <v>CD Eligible</v>
      </c>
    </row>
    <row r="3062" spans="1:15" x14ac:dyDescent="0.2">
      <c r="A3062" s="11" t="s">
        <v>1859</v>
      </c>
      <c r="B3062" s="11">
        <v>3</v>
      </c>
      <c r="C3062" s="11" t="s">
        <v>2958</v>
      </c>
      <c r="D3062" s="11" t="s">
        <v>1171</v>
      </c>
      <c r="E3062" s="11" t="s">
        <v>27</v>
      </c>
      <c r="F3062" s="11" t="s">
        <v>2960</v>
      </c>
      <c r="G3062" s="15">
        <v>671718</v>
      </c>
      <c r="H3062" s="15">
        <v>569955</v>
      </c>
      <c r="I3062" s="13">
        <f t="shared" si="141"/>
        <v>0.84850338981536899</v>
      </c>
      <c r="J3062" s="12">
        <v>1275</v>
      </c>
      <c r="K3062" s="12">
        <v>525</v>
      </c>
      <c r="L3062" s="13">
        <f t="shared" si="142"/>
        <v>0.41176470588235292</v>
      </c>
      <c r="M3062" s="12">
        <v>305</v>
      </c>
      <c r="N3062" s="12">
        <v>220</v>
      </c>
      <c r="O3062" s="14" t="str">
        <f t="shared" si="143"/>
        <v>Ineligible</v>
      </c>
    </row>
    <row r="3063" spans="1:15" x14ac:dyDescent="0.2">
      <c r="A3063" s="11" t="s">
        <v>1859</v>
      </c>
      <c r="B3063" s="11">
        <v>3</v>
      </c>
      <c r="C3063" s="11" t="s">
        <v>2958</v>
      </c>
      <c r="D3063" s="11" t="s">
        <v>1171</v>
      </c>
      <c r="E3063" s="11" t="s">
        <v>29</v>
      </c>
      <c r="F3063" s="11" t="s">
        <v>2961</v>
      </c>
      <c r="G3063" s="15">
        <v>611514</v>
      </c>
      <c r="H3063" s="15">
        <v>560259</v>
      </c>
      <c r="I3063" s="13">
        <f t="shared" si="141"/>
        <v>0.91618343979042183</v>
      </c>
      <c r="J3063" s="12">
        <v>1495</v>
      </c>
      <c r="K3063" s="12">
        <v>830</v>
      </c>
      <c r="L3063" s="13">
        <f t="shared" si="142"/>
        <v>0.55518394648829428</v>
      </c>
      <c r="M3063" s="12">
        <v>635</v>
      </c>
      <c r="N3063" s="12">
        <v>195</v>
      </c>
      <c r="O3063" s="14" t="str">
        <f t="shared" si="143"/>
        <v>CD Eligible</v>
      </c>
    </row>
    <row r="3064" spans="1:15" x14ac:dyDescent="0.2">
      <c r="A3064" s="11" t="s">
        <v>1859</v>
      </c>
      <c r="B3064" s="11">
        <v>3</v>
      </c>
      <c r="C3064" s="11" t="s">
        <v>2958</v>
      </c>
      <c r="D3064" s="11" t="s">
        <v>1171</v>
      </c>
      <c r="E3064" s="11" t="s">
        <v>37</v>
      </c>
      <c r="F3064" s="11" t="s">
        <v>2962</v>
      </c>
      <c r="G3064" s="15">
        <v>500797</v>
      </c>
      <c r="H3064" s="15">
        <v>474142</v>
      </c>
      <c r="I3064" s="13">
        <f t="shared" si="141"/>
        <v>0.94677484090359965</v>
      </c>
      <c r="J3064" s="12">
        <v>1010</v>
      </c>
      <c r="K3064" s="12">
        <v>615</v>
      </c>
      <c r="L3064" s="13">
        <f t="shared" si="142"/>
        <v>0.6089108910891089</v>
      </c>
      <c r="M3064" s="12">
        <v>310</v>
      </c>
      <c r="N3064" s="12">
        <v>305</v>
      </c>
      <c r="O3064" s="14" t="str">
        <f t="shared" si="143"/>
        <v>CD Eligible</v>
      </c>
    </row>
    <row r="3065" spans="1:15" x14ac:dyDescent="0.2">
      <c r="A3065" s="11" t="s">
        <v>1859</v>
      </c>
      <c r="B3065" s="11">
        <v>3</v>
      </c>
      <c r="C3065" s="11" t="s">
        <v>2963</v>
      </c>
      <c r="D3065" s="11" t="s">
        <v>1175</v>
      </c>
      <c r="E3065" s="11" t="s">
        <v>21</v>
      </c>
      <c r="F3065" s="11" t="s">
        <v>2964</v>
      </c>
      <c r="G3065" s="15">
        <v>716507</v>
      </c>
      <c r="H3065" s="15">
        <v>378245</v>
      </c>
      <c r="I3065" s="13">
        <f t="shared" si="141"/>
        <v>0.52790133243638937</v>
      </c>
      <c r="J3065" s="12">
        <v>1020</v>
      </c>
      <c r="K3065" s="12">
        <v>655</v>
      </c>
      <c r="L3065" s="13">
        <f t="shared" si="142"/>
        <v>0.64215686274509809</v>
      </c>
      <c r="M3065" s="12">
        <v>510</v>
      </c>
      <c r="N3065" s="12">
        <v>145</v>
      </c>
      <c r="O3065" s="14" t="str">
        <f t="shared" si="143"/>
        <v>CD Eligible</v>
      </c>
    </row>
    <row r="3066" spans="1:15" x14ac:dyDescent="0.2">
      <c r="A3066" s="11" t="s">
        <v>1859</v>
      </c>
      <c r="B3066" s="11">
        <v>3</v>
      </c>
      <c r="C3066" s="11" t="s">
        <v>2963</v>
      </c>
      <c r="D3066" s="11" t="s">
        <v>1175</v>
      </c>
      <c r="E3066" s="11" t="s">
        <v>27</v>
      </c>
      <c r="F3066" s="11" t="s">
        <v>2965</v>
      </c>
      <c r="G3066" s="15">
        <v>791149</v>
      </c>
      <c r="H3066" s="15">
        <v>656112</v>
      </c>
      <c r="I3066" s="13">
        <f t="shared" si="141"/>
        <v>0.82931533756599574</v>
      </c>
      <c r="J3066" s="12">
        <v>1825</v>
      </c>
      <c r="K3066" s="12">
        <v>1445</v>
      </c>
      <c r="L3066" s="13">
        <f t="shared" si="142"/>
        <v>0.79178082191780819</v>
      </c>
      <c r="M3066" s="12">
        <v>1210</v>
      </c>
      <c r="N3066" s="12">
        <v>235</v>
      </c>
      <c r="O3066" s="14" t="str">
        <f t="shared" si="143"/>
        <v>CD Eligible</v>
      </c>
    </row>
    <row r="3067" spans="1:15" x14ac:dyDescent="0.2">
      <c r="A3067" s="11" t="s">
        <v>1859</v>
      </c>
      <c r="B3067" s="11">
        <v>3</v>
      </c>
      <c r="C3067" s="11" t="s">
        <v>2963</v>
      </c>
      <c r="D3067" s="11" t="s">
        <v>1175</v>
      </c>
      <c r="E3067" s="11" t="s">
        <v>29</v>
      </c>
      <c r="F3067" s="11" t="s">
        <v>2966</v>
      </c>
      <c r="G3067" s="15">
        <v>741872</v>
      </c>
      <c r="H3067" s="15">
        <v>547309</v>
      </c>
      <c r="I3067" s="13">
        <f t="shared" si="141"/>
        <v>0.7377404727500162</v>
      </c>
      <c r="J3067" s="12">
        <v>1105</v>
      </c>
      <c r="K3067" s="12">
        <v>360</v>
      </c>
      <c r="L3067" s="13">
        <f t="shared" si="142"/>
        <v>0.32579185520361992</v>
      </c>
      <c r="M3067" s="12">
        <v>305</v>
      </c>
      <c r="N3067" s="12">
        <v>55</v>
      </c>
      <c r="O3067" s="14" t="str">
        <f t="shared" si="143"/>
        <v>Ineligible</v>
      </c>
    </row>
    <row r="3068" spans="1:15" x14ac:dyDescent="0.2">
      <c r="A3068" s="11" t="s">
        <v>1859</v>
      </c>
      <c r="B3068" s="11">
        <v>3</v>
      </c>
      <c r="C3068" s="11" t="s">
        <v>2967</v>
      </c>
      <c r="D3068" s="11" t="s">
        <v>2968</v>
      </c>
      <c r="E3068" s="11" t="s">
        <v>21</v>
      </c>
      <c r="F3068" s="11" t="s">
        <v>2969</v>
      </c>
      <c r="G3068" s="15">
        <v>585753</v>
      </c>
      <c r="H3068" s="15">
        <v>540294</v>
      </c>
      <c r="I3068" s="13">
        <f t="shared" si="141"/>
        <v>0.92239220285683554</v>
      </c>
      <c r="J3068" s="12">
        <v>1630</v>
      </c>
      <c r="K3068" s="12">
        <v>740</v>
      </c>
      <c r="L3068" s="13">
        <f t="shared" si="142"/>
        <v>0.45398773006134968</v>
      </c>
      <c r="M3068" s="12">
        <v>260</v>
      </c>
      <c r="N3068" s="12">
        <v>480</v>
      </c>
      <c r="O3068" s="14" t="str">
        <f t="shared" si="143"/>
        <v>Ineligible</v>
      </c>
    </row>
    <row r="3069" spans="1:15" x14ac:dyDescent="0.2">
      <c r="A3069" s="11" t="s">
        <v>1859</v>
      </c>
      <c r="B3069" s="11">
        <v>3</v>
      </c>
      <c r="C3069" s="11" t="s">
        <v>2967</v>
      </c>
      <c r="D3069" s="11" t="s">
        <v>2968</v>
      </c>
      <c r="E3069" s="11" t="s">
        <v>27</v>
      </c>
      <c r="F3069" s="11" t="s">
        <v>2970</v>
      </c>
      <c r="G3069" s="15">
        <v>480716</v>
      </c>
      <c r="H3069" s="15">
        <v>385410</v>
      </c>
      <c r="I3069" s="13">
        <f t="shared" si="141"/>
        <v>0.80174156882650049</v>
      </c>
      <c r="J3069" s="12">
        <v>785</v>
      </c>
      <c r="K3069" s="12">
        <v>555</v>
      </c>
      <c r="L3069" s="13">
        <f t="shared" si="142"/>
        <v>0.70700636942675155</v>
      </c>
      <c r="M3069" s="12">
        <v>410</v>
      </c>
      <c r="N3069" s="12">
        <v>145</v>
      </c>
      <c r="O3069" s="14" t="str">
        <f t="shared" si="143"/>
        <v>CD Eligible</v>
      </c>
    </row>
    <row r="3070" spans="1:15" x14ac:dyDescent="0.2">
      <c r="A3070" s="11" t="s">
        <v>1859</v>
      </c>
      <c r="B3070" s="11">
        <v>3</v>
      </c>
      <c r="C3070" s="11" t="s">
        <v>2967</v>
      </c>
      <c r="D3070" s="11" t="s">
        <v>2968</v>
      </c>
      <c r="E3070" s="11" t="s">
        <v>29</v>
      </c>
      <c r="F3070" s="11" t="s">
        <v>2971</v>
      </c>
      <c r="G3070" s="15">
        <v>505571</v>
      </c>
      <c r="H3070" s="15">
        <v>334977</v>
      </c>
      <c r="I3070" s="13">
        <f t="shared" si="141"/>
        <v>0.66257162693271565</v>
      </c>
      <c r="J3070" s="12">
        <v>1450</v>
      </c>
      <c r="K3070" s="12">
        <v>845</v>
      </c>
      <c r="L3070" s="13">
        <f t="shared" si="142"/>
        <v>0.58275862068965523</v>
      </c>
      <c r="M3070" s="12">
        <v>690</v>
      </c>
      <c r="N3070" s="12">
        <v>155</v>
      </c>
      <c r="O3070" s="14" t="str">
        <f t="shared" si="143"/>
        <v>CD Eligible</v>
      </c>
    </row>
    <row r="3071" spans="1:15" x14ac:dyDescent="0.2">
      <c r="A3071" s="11" t="s">
        <v>1859</v>
      </c>
      <c r="B3071" s="11">
        <v>3</v>
      </c>
      <c r="C3071" s="11" t="s">
        <v>2972</v>
      </c>
      <c r="D3071" s="11" t="s">
        <v>2973</v>
      </c>
      <c r="E3071" s="11" t="s">
        <v>21</v>
      </c>
      <c r="F3071" s="11" t="s">
        <v>2974</v>
      </c>
      <c r="G3071" s="15">
        <v>742522</v>
      </c>
      <c r="H3071" s="15">
        <v>604930</v>
      </c>
      <c r="I3071" s="13">
        <f t="shared" si="141"/>
        <v>0.81469639956795892</v>
      </c>
      <c r="J3071" s="12">
        <v>1530</v>
      </c>
      <c r="K3071" s="12">
        <v>1175</v>
      </c>
      <c r="L3071" s="13">
        <f t="shared" si="142"/>
        <v>0.76797385620915037</v>
      </c>
      <c r="M3071" s="12">
        <v>895</v>
      </c>
      <c r="N3071" s="12">
        <v>280</v>
      </c>
      <c r="O3071" s="14" t="str">
        <f t="shared" si="143"/>
        <v>CD Eligible</v>
      </c>
    </row>
    <row r="3072" spans="1:15" x14ac:dyDescent="0.2">
      <c r="A3072" s="11" t="s">
        <v>1859</v>
      </c>
      <c r="B3072" s="11">
        <v>3</v>
      </c>
      <c r="C3072" s="11" t="s">
        <v>2972</v>
      </c>
      <c r="D3072" s="11" t="s">
        <v>2973</v>
      </c>
      <c r="E3072" s="11" t="s">
        <v>27</v>
      </c>
      <c r="F3072" s="11" t="s">
        <v>2975</v>
      </c>
      <c r="G3072" s="15">
        <v>703411.77</v>
      </c>
      <c r="H3072" s="15">
        <v>374800.77</v>
      </c>
      <c r="I3072" s="13">
        <f t="shared" si="141"/>
        <v>0.5328326678411992</v>
      </c>
      <c r="J3072" s="12">
        <v>870</v>
      </c>
      <c r="K3072" s="12">
        <v>825</v>
      </c>
      <c r="L3072" s="13">
        <f t="shared" si="142"/>
        <v>0.94827586206896552</v>
      </c>
      <c r="M3072" s="12">
        <v>605</v>
      </c>
      <c r="N3072" s="12">
        <v>220</v>
      </c>
      <c r="O3072" s="14" t="str">
        <f t="shared" si="143"/>
        <v>CD Eligible</v>
      </c>
    </row>
    <row r="3073" spans="1:15" x14ac:dyDescent="0.2">
      <c r="A3073" s="11" t="s">
        <v>1859</v>
      </c>
      <c r="B3073" s="11">
        <v>3</v>
      </c>
      <c r="C3073" s="11" t="s">
        <v>2976</v>
      </c>
      <c r="D3073" s="11" t="s">
        <v>1180</v>
      </c>
      <c r="E3073" s="11" t="s">
        <v>21</v>
      </c>
      <c r="F3073" s="11" t="s">
        <v>2977</v>
      </c>
      <c r="G3073" s="15">
        <v>705462</v>
      </c>
      <c r="H3073" s="15">
        <v>605702</v>
      </c>
      <c r="I3073" s="13">
        <f t="shared" si="141"/>
        <v>0.85858912315617286</v>
      </c>
      <c r="J3073" s="12">
        <v>1830</v>
      </c>
      <c r="K3073" s="12">
        <v>970</v>
      </c>
      <c r="L3073" s="13">
        <f t="shared" si="142"/>
        <v>0.5300546448087432</v>
      </c>
      <c r="M3073" s="12">
        <v>610</v>
      </c>
      <c r="N3073" s="12">
        <v>360</v>
      </c>
      <c r="O3073" s="14" t="str">
        <f t="shared" si="143"/>
        <v>CD Eligible</v>
      </c>
    </row>
    <row r="3074" spans="1:15" x14ac:dyDescent="0.2">
      <c r="A3074" s="11" t="s">
        <v>1859</v>
      </c>
      <c r="B3074" s="11">
        <v>3</v>
      </c>
      <c r="C3074" s="11" t="s">
        <v>2976</v>
      </c>
      <c r="D3074" s="11" t="s">
        <v>1180</v>
      </c>
      <c r="E3074" s="11" t="s">
        <v>27</v>
      </c>
      <c r="F3074" s="11" t="s">
        <v>2978</v>
      </c>
      <c r="G3074" s="15">
        <v>833544</v>
      </c>
      <c r="H3074" s="15">
        <v>617072</v>
      </c>
      <c r="I3074" s="13">
        <f t="shared" si="141"/>
        <v>0.74029925234900618</v>
      </c>
      <c r="J3074" s="12">
        <v>2220</v>
      </c>
      <c r="K3074" s="12">
        <v>1065</v>
      </c>
      <c r="L3074" s="13">
        <f t="shared" si="142"/>
        <v>0.47972972972972971</v>
      </c>
      <c r="M3074" s="12">
        <v>600</v>
      </c>
      <c r="N3074" s="12">
        <v>465</v>
      </c>
      <c r="O3074" s="14" t="str">
        <f t="shared" si="143"/>
        <v>Ineligible</v>
      </c>
    </row>
    <row r="3075" spans="1:15" x14ac:dyDescent="0.2">
      <c r="A3075" s="11" t="s">
        <v>1859</v>
      </c>
      <c r="B3075" s="11">
        <v>3</v>
      </c>
      <c r="C3075" s="11" t="s">
        <v>2979</v>
      </c>
      <c r="D3075" s="11" t="s">
        <v>1188</v>
      </c>
      <c r="E3075" s="11" t="s">
        <v>21</v>
      </c>
      <c r="F3075" s="11" t="s">
        <v>2980</v>
      </c>
      <c r="G3075" s="15">
        <v>489760</v>
      </c>
      <c r="H3075" s="15">
        <v>409770</v>
      </c>
      <c r="I3075" s="13">
        <f t="shared" si="141"/>
        <v>0.83667510617445284</v>
      </c>
      <c r="J3075" s="12">
        <v>1065</v>
      </c>
      <c r="K3075" s="12">
        <v>650</v>
      </c>
      <c r="L3075" s="13">
        <f t="shared" si="142"/>
        <v>0.61032863849765262</v>
      </c>
      <c r="M3075" s="12">
        <v>610</v>
      </c>
      <c r="N3075" s="12">
        <v>40</v>
      </c>
      <c r="O3075" s="14" t="str">
        <f t="shared" si="143"/>
        <v>CD Eligible</v>
      </c>
    </row>
    <row r="3076" spans="1:15" x14ac:dyDescent="0.2">
      <c r="A3076" s="11" t="s">
        <v>1859</v>
      </c>
      <c r="B3076" s="11">
        <v>3</v>
      </c>
      <c r="C3076" s="11" t="s">
        <v>2979</v>
      </c>
      <c r="D3076" s="11" t="s">
        <v>1188</v>
      </c>
      <c r="E3076" s="11" t="s">
        <v>27</v>
      </c>
      <c r="F3076" s="11" t="s">
        <v>2981</v>
      </c>
      <c r="G3076" s="15">
        <v>545315</v>
      </c>
      <c r="H3076" s="15">
        <v>197290</v>
      </c>
      <c r="I3076" s="13">
        <f t="shared" si="141"/>
        <v>0.3617908915030762</v>
      </c>
      <c r="J3076" s="12">
        <v>595</v>
      </c>
      <c r="K3076" s="12">
        <v>470</v>
      </c>
      <c r="L3076" s="13">
        <f t="shared" si="142"/>
        <v>0.78991596638655459</v>
      </c>
      <c r="M3076" s="12">
        <v>220</v>
      </c>
      <c r="N3076" s="12">
        <v>250</v>
      </c>
      <c r="O3076" s="14" t="str">
        <f t="shared" si="143"/>
        <v>Ineligible</v>
      </c>
    </row>
    <row r="3077" spans="1:15" x14ac:dyDescent="0.2">
      <c r="A3077" s="11" t="s">
        <v>1859</v>
      </c>
      <c r="B3077" s="11">
        <v>3</v>
      </c>
      <c r="C3077" s="11" t="s">
        <v>2979</v>
      </c>
      <c r="D3077" s="11" t="s">
        <v>1188</v>
      </c>
      <c r="E3077" s="11" t="s">
        <v>29</v>
      </c>
      <c r="F3077" s="11" t="s">
        <v>2982</v>
      </c>
      <c r="G3077" s="15">
        <v>628351</v>
      </c>
      <c r="H3077" s="15">
        <v>308555</v>
      </c>
      <c r="I3077" s="13">
        <f t="shared" si="141"/>
        <v>0.49105515866132143</v>
      </c>
      <c r="J3077" s="12">
        <v>1085</v>
      </c>
      <c r="K3077" s="12">
        <v>515</v>
      </c>
      <c r="L3077" s="13">
        <f t="shared" si="142"/>
        <v>0.47465437788018433</v>
      </c>
      <c r="M3077" s="12">
        <v>285</v>
      </c>
      <c r="N3077" s="12">
        <v>230</v>
      </c>
      <c r="O3077" s="14" t="str">
        <f t="shared" si="143"/>
        <v>Ineligible</v>
      </c>
    </row>
    <row r="3078" spans="1:15" x14ac:dyDescent="0.2">
      <c r="A3078" s="11" t="s">
        <v>1859</v>
      </c>
      <c r="B3078" s="11">
        <v>3</v>
      </c>
      <c r="C3078" s="11" t="s">
        <v>2983</v>
      </c>
      <c r="D3078" s="11" t="s">
        <v>1192</v>
      </c>
      <c r="E3078" s="11" t="s">
        <v>21</v>
      </c>
      <c r="F3078" s="11" t="s">
        <v>2984</v>
      </c>
      <c r="G3078" s="15">
        <v>530052</v>
      </c>
      <c r="H3078" s="15">
        <v>447033</v>
      </c>
      <c r="I3078" s="13">
        <f t="shared" si="141"/>
        <v>0.84337574426660022</v>
      </c>
      <c r="J3078" s="12">
        <v>1145</v>
      </c>
      <c r="K3078" s="12">
        <v>580</v>
      </c>
      <c r="L3078" s="13">
        <f t="shared" si="142"/>
        <v>0.50655021834061131</v>
      </c>
      <c r="M3078" s="12">
        <v>400</v>
      </c>
      <c r="N3078" s="12">
        <v>180</v>
      </c>
      <c r="O3078" s="14" t="str">
        <f t="shared" si="143"/>
        <v>Ineligible</v>
      </c>
    </row>
    <row r="3079" spans="1:15" x14ac:dyDescent="0.2">
      <c r="A3079" s="11" t="s">
        <v>1859</v>
      </c>
      <c r="B3079" s="11">
        <v>3</v>
      </c>
      <c r="C3079" s="11" t="s">
        <v>2983</v>
      </c>
      <c r="D3079" s="11" t="s">
        <v>1192</v>
      </c>
      <c r="E3079" s="11" t="s">
        <v>27</v>
      </c>
      <c r="F3079" s="11" t="s">
        <v>2985</v>
      </c>
      <c r="G3079" s="15">
        <v>540756</v>
      </c>
      <c r="H3079" s="15">
        <v>447758</v>
      </c>
      <c r="I3079" s="13">
        <f t="shared" ref="I3079:I3142" si="144">IFERROR(H3079/G3079,"-")</f>
        <v>0.82802225033101806</v>
      </c>
      <c r="J3079" s="12">
        <v>1995</v>
      </c>
      <c r="K3079" s="12">
        <v>1010</v>
      </c>
      <c r="L3079" s="13">
        <f t="shared" ref="L3079:L3142" si="145">IFERROR(K3079/J3079,"-")</f>
        <v>0.50626566416040097</v>
      </c>
      <c r="M3079" s="12">
        <v>550</v>
      </c>
      <c r="N3079" s="12">
        <v>460</v>
      </c>
      <c r="O3079" s="14" t="str">
        <f t="shared" ref="O3079:O3142" si="146">IFERROR(IF(OR(I3079="-",L3079="-"),"Ineligible",IF(AND(L3079&gt;0.51,I3079&gt;0.5),"CD Eligible","Ineligible")),"Ineligible")</f>
        <v>Ineligible</v>
      </c>
    </row>
    <row r="3080" spans="1:15" x14ac:dyDescent="0.2">
      <c r="A3080" s="11" t="s">
        <v>1859</v>
      </c>
      <c r="B3080" s="11">
        <v>3</v>
      </c>
      <c r="C3080" s="11" t="s">
        <v>2983</v>
      </c>
      <c r="D3080" s="11" t="s">
        <v>1192</v>
      </c>
      <c r="E3080" s="11" t="s">
        <v>29</v>
      </c>
      <c r="F3080" s="11" t="s">
        <v>2986</v>
      </c>
      <c r="G3080" s="15">
        <v>446969</v>
      </c>
      <c r="H3080" s="15">
        <v>322568</v>
      </c>
      <c r="I3080" s="13">
        <f t="shared" si="144"/>
        <v>0.72167868465150831</v>
      </c>
      <c r="J3080" s="12">
        <v>1215</v>
      </c>
      <c r="K3080" s="12">
        <v>900</v>
      </c>
      <c r="L3080" s="13">
        <f t="shared" si="145"/>
        <v>0.7407407407407407</v>
      </c>
      <c r="M3080" s="12">
        <v>460</v>
      </c>
      <c r="N3080" s="12">
        <v>440</v>
      </c>
      <c r="O3080" s="14" t="str">
        <f t="shared" si="146"/>
        <v>CD Eligible</v>
      </c>
    </row>
    <row r="3081" spans="1:15" x14ac:dyDescent="0.2">
      <c r="A3081" s="11" t="s">
        <v>1859</v>
      </c>
      <c r="B3081" s="11">
        <v>3</v>
      </c>
      <c r="C3081" s="11" t="s">
        <v>2987</v>
      </c>
      <c r="D3081" s="11" t="s">
        <v>2988</v>
      </c>
      <c r="E3081" s="11" t="s">
        <v>21</v>
      </c>
      <c r="F3081" s="11" t="s">
        <v>2989</v>
      </c>
      <c r="G3081" s="15">
        <v>886370</v>
      </c>
      <c r="H3081" s="15">
        <v>737768</v>
      </c>
      <c r="I3081" s="13">
        <f t="shared" si="144"/>
        <v>0.83234766519624992</v>
      </c>
      <c r="J3081" s="12">
        <v>1960</v>
      </c>
      <c r="K3081" s="12">
        <v>1505</v>
      </c>
      <c r="L3081" s="13">
        <f t="shared" si="145"/>
        <v>0.7678571428571429</v>
      </c>
      <c r="M3081" s="12">
        <v>1260</v>
      </c>
      <c r="N3081" s="12">
        <v>245</v>
      </c>
      <c r="O3081" s="14" t="str">
        <f t="shared" si="146"/>
        <v>CD Eligible</v>
      </c>
    </row>
    <row r="3082" spans="1:15" x14ac:dyDescent="0.2">
      <c r="A3082" s="11" t="s">
        <v>1859</v>
      </c>
      <c r="B3082" s="11">
        <v>3</v>
      </c>
      <c r="C3082" s="11" t="s">
        <v>2987</v>
      </c>
      <c r="D3082" s="11" t="s">
        <v>2988</v>
      </c>
      <c r="E3082" s="11" t="s">
        <v>27</v>
      </c>
      <c r="F3082" s="11" t="s">
        <v>2990</v>
      </c>
      <c r="G3082" s="15">
        <v>515443</v>
      </c>
      <c r="H3082" s="15">
        <v>312112</v>
      </c>
      <c r="I3082" s="13">
        <f t="shared" si="144"/>
        <v>0.60552185207675724</v>
      </c>
      <c r="J3082" s="12">
        <v>1265</v>
      </c>
      <c r="K3082" s="12">
        <v>1050</v>
      </c>
      <c r="L3082" s="13">
        <f t="shared" si="145"/>
        <v>0.83003952569169959</v>
      </c>
      <c r="M3082" s="12">
        <v>810</v>
      </c>
      <c r="N3082" s="12">
        <v>240</v>
      </c>
      <c r="O3082" s="14" t="str">
        <f t="shared" si="146"/>
        <v>CD Eligible</v>
      </c>
    </row>
    <row r="3083" spans="1:15" x14ac:dyDescent="0.2">
      <c r="A3083" s="11" t="s">
        <v>1859</v>
      </c>
      <c r="B3083" s="11">
        <v>3</v>
      </c>
      <c r="C3083" s="11" t="s">
        <v>2987</v>
      </c>
      <c r="D3083" s="11" t="s">
        <v>2988</v>
      </c>
      <c r="E3083" s="11" t="s">
        <v>29</v>
      </c>
      <c r="F3083" s="11" t="s">
        <v>2991</v>
      </c>
      <c r="G3083" s="15">
        <v>895412</v>
      </c>
      <c r="H3083" s="15">
        <v>758161</v>
      </c>
      <c r="I3083" s="13">
        <f t="shared" si="144"/>
        <v>0.84671748870910823</v>
      </c>
      <c r="J3083" s="12">
        <v>1655</v>
      </c>
      <c r="K3083" s="12">
        <v>1240</v>
      </c>
      <c r="L3083" s="13">
        <f t="shared" si="145"/>
        <v>0.74924471299093653</v>
      </c>
      <c r="M3083" s="12">
        <v>1170</v>
      </c>
      <c r="N3083" s="12">
        <v>70</v>
      </c>
      <c r="O3083" s="14" t="str">
        <f t="shared" si="146"/>
        <v>CD Eligible</v>
      </c>
    </row>
    <row r="3084" spans="1:15" x14ac:dyDescent="0.2">
      <c r="A3084" s="11" t="s">
        <v>1859</v>
      </c>
      <c r="B3084" s="11">
        <v>3</v>
      </c>
      <c r="C3084" s="11" t="s">
        <v>2992</v>
      </c>
      <c r="D3084" s="11" t="s">
        <v>2993</v>
      </c>
      <c r="E3084" s="11" t="s">
        <v>19</v>
      </c>
      <c r="F3084" s="11" t="s">
        <v>2994</v>
      </c>
      <c r="G3084" s="15">
        <v>876.59</v>
      </c>
      <c r="H3084" s="15">
        <v>0</v>
      </c>
      <c r="I3084" s="13">
        <f t="shared" si="144"/>
        <v>0</v>
      </c>
      <c r="J3084" s="12">
        <v>0</v>
      </c>
      <c r="K3084" s="12">
        <v>0</v>
      </c>
      <c r="L3084" s="13" t="str">
        <f t="shared" si="145"/>
        <v>-</v>
      </c>
      <c r="M3084" s="12">
        <v>0</v>
      </c>
      <c r="N3084" s="12">
        <v>0</v>
      </c>
      <c r="O3084" s="14" t="str">
        <f t="shared" si="146"/>
        <v>Ineligible</v>
      </c>
    </row>
    <row r="3085" spans="1:15" x14ac:dyDescent="0.2">
      <c r="A3085" s="11" t="s">
        <v>1859</v>
      </c>
      <c r="B3085" s="11">
        <v>3</v>
      </c>
      <c r="C3085" s="11" t="s">
        <v>2992</v>
      </c>
      <c r="D3085" s="11" t="s">
        <v>2993</v>
      </c>
      <c r="E3085" s="11" t="s">
        <v>21</v>
      </c>
      <c r="F3085" s="11" t="s">
        <v>2995</v>
      </c>
      <c r="G3085" s="15">
        <v>1201736.01</v>
      </c>
      <c r="H3085" s="15">
        <v>490497</v>
      </c>
      <c r="I3085" s="13">
        <f t="shared" si="144"/>
        <v>0.40815702942945015</v>
      </c>
      <c r="J3085" s="12">
        <v>1415</v>
      </c>
      <c r="K3085" s="12">
        <v>745</v>
      </c>
      <c r="L3085" s="13">
        <f t="shared" si="145"/>
        <v>0.52650176678445226</v>
      </c>
      <c r="M3085" s="12">
        <v>595</v>
      </c>
      <c r="N3085" s="12">
        <v>150</v>
      </c>
      <c r="O3085" s="14" t="str">
        <f t="shared" si="146"/>
        <v>Ineligible</v>
      </c>
    </row>
    <row r="3086" spans="1:15" x14ac:dyDescent="0.2">
      <c r="A3086" s="11" t="s">
        <v>1859</v>
      </c>
      <c r="B3086" s="11">
        <v>3</v>
      </c>
      <c r="C3086" s="11" t="s">
        <v>2992</v>
      </c>
      <c r="D3086" s="11" t="s">
        <v>2993</v>
      </c>
      <c r="E3086" s="11" t="s">
        <v>27</v>
      </c>
      <c r="F3086" s="11" t="s">
        <v>2996</v>
      </c>
      <c r="G3086" s="15">
        <v>820328.79</v>
      </c>
      <c r="H3086" s="15">
        <v>491064.79</v>
      </c>
      <c r="I3086" s="13">
        <f t="shared" si="144"/>
        <v>0.59861947549104055</v>
      </c>
      <c r="J3086" s="12">
        <v>1330</v>
      </c>
      <c r="K3086" s="12">
        <v>845</v>
      </c>
      <c r="L3086" s="13">
        <f t="shared" si="145"/>
        <v>0.63533834586466165</v>
      </c>
      <c r="M3086" s="12">
        <v>785</v>
      </c>
      <c r="N3086" s="12">
        <v>60</v>
      </c>
      <c r="O3086" s="14" t="str">
        <f t="shared" si="146"/>
        <v>CD Eligible</v>
      </c>
    </row>
    <row r="3087" spans="1:15" x14ac:dyDescent="0.2">
      <c r="A3087" s="11" t="s">
        <v>1859</v>
      </c>
      <c r="B3087" s="11">
        <v>3</v>
      </c>
      <c r="C3087" s="11" t="s">
        <v>2992</v>
      </c>
      <c r="D3087" s="11" t="s">
        <v>2993</v>
      </c>
      <c r="E3087" s="11" t="s">
        <v>29</v>
      </c>
      <c r="F3087" s="11" t="s">
        <v>2997</v>
      </c>
      <c r="G3087" s="15">
        <v>624583.19999999995</v>
      </c>
      <c r="H3087" s="15">
        <v>431917.2</v>
      </c>
      <c r="I3087" s="13">
        <f t="shared" si="144"/>
        <v>0.69152868665055356</v>
      </c>
      <c r="J3087" s="12">
        <v>990</v>
      </c>
      <c r="K3087" s="12">
        <v>675</v>
      </c>
      <c r="L3087" s="13">
        <f t="shared" si="145"/>
        <v>0.68181818181818177</v>
      </c>
      <c r="M3087" s="12">
        <v>425</v>
      </c>
      <c r="N3087" s="12">
        <v>250</v>
      </c>
      <c r="O3087" s="14" t="str">
        <f t="shared" si="146"/>
        <v>CD Eligible</v>
      </c>
    </row>
    <row r="3088" spans="1:15" x14ac:dyDescent="0.2">
      <c r="A3088" s="11" t="s">
        <v>1859</v>
      </c>
      <c r="B3088" s="11">
        <v>3</v>
      </c>
      <c r="C3088" s="11" t="s">
        <v>2998</v>
      </c>
      <c r="D3088" s="11" t="s">
        <v>2999</v>
      </c>
      <c r="E3088" s="11" t="s">
        <v>21</v>
      </c>
      <c r="F3088" s="11" t="s">
        <v>3000</v>
      </c>
      <c r="G3088" s="15">
        <v>1490393</v>
      </c>
      <c r="H3088" s="15">
        <v>508554</v>
      </c>
      <c r="I3088" s="13">
        <f t="shared" si="144"/>
        <v>0.34122140938665169</v>
      </c>
      <c r="J3088" s="12">
        <v>530</v>
      </c>
      <c r="K3088" s="12">
        <v>335</v>
      </c>
      <c r="L3088" s="13">
        <f t="shared" si="145"/>
        <v>0.63207547169811318</v>
      </c>
      <c r="M3088" s="12">
        <v>240</v>
      </c>
      <c r="N3088" s="12">
        <v>95</v>
      </c>
      <c r="O3088" s="14" t="str">
        <f t="shared" si="146"/>
        <v>Ineligible</v>
      </c>
    </row>
    <row r="3089" spans="1:15" x14ac:dyDescent="0.2">
      <c r="A3089" s="11" t="s">
        <v>1859</v>
      </c>
      <c r="B3089" s="11">
        <v>3</v>
      </c>
      <c r="C3089" s="11" t="s">
        <v>2998</v>
      </c>
      <c r="D3089" s="11" t="s">
        <v>2999</v>
      </c>
      <c r="E3089" s="11" t="s">
        <v>27</v>
      </c>
      <c r="F3089" s="11" t="s">
        <v>3001</v>
      </c>
      <c r="G3089" s="15">
        <v>1060421</v>
      </c>
      <c r="H3089" s="15">
        <v>760989</v>
      </c>
      <c r="I3089" s="13">
        <f t="shared" si="144"/>
        <v>0.71762913031710995</v>
      </c>
      <c r="J3089" s="12">
        <v>1610</v>
      </c>
      <c r="K3089" s="12">
        <v>1080</v>
      </c>
      <c r="L3089" s="13">
        <f t="shared" si="145"/>
        <v>0.67080745341614911</v>
      </c>
      <c r="M3089" s="12">
        <v>805</v>
      </c>
      <c r="N3089" s="12">
        <v>275</v>
      </c>
      <c r="O3089" s="14" t="str">
        <f t="shared" si="146"/>
        <v>CD Eligible</v>
      </c>
    </row>
    <row r="3090" spans="1:15" x14ac:dyDescent="0.2">
      <c r="A3090" s="11" t="s">
        <v>1859</v>
      </c>
      <c r="B3090" s="11">
        <v>3</v>
      </c>
      <c r="C3090" s="11" t="s">
        <v>2998</v>
      </c>
      <c r="D3090" s="11" t="s">
        <v>2999</v>
      </c>
      <c r="E3090" s="11" t="s">
        <v>29</v>
      </c>
      <c r="F3090" s="11" t="s">
        <v>3002</v>
      </c>
      <c r="G3090" s="15">
        <v>1044495</v>
      </c>
      <c r="H3090" s="15">
        <v>996641</v>
      </c>
      <c r="I3090" s="13">
        <f t="shared" si="144"/>
        <v>0.95418455808787983</v>
      </c>
      <c r="J3090" s="12">
        <v>2020</v>
      </c>
      <c r="K3090" s="12">
        <v>1135</v>
      </c>
      <c r="L3090" s="13">
        <f t="shared" si="145"/>
        <v>0.56188118811881194</v>
      </c>
      <c r="M3090" s="12">
        <v>605</v>
      </c>
      <c r="N3090" s="12">
        <v>530</v>
      </c>
      <c r="O3090" s="14" t="str">
        <f t="shared" si="146"/>
        <v>CD Eligible</v>
      </c>
    </row>
    <row r="3091" spans="1:15" x14ac:dyDescent="0.2">
      <c r="A3091" s="11" t="s">
        <v>1859</v>
      </c>
      <c r="B3091" s="11">
        <v>3</v>
      </c>
      <c r="C3091" s="11" t="s">
        <v>2998</v>
      </c>
      <c r="D3091" s="11" t="s">
        <v>2999</v>
      </c>
      <c r="E3091" s="11" t="s">
        <v>37</v>
      </c>
      <c r="F3091" s="11" t="s">
        <v>3003</v>
      </c>
      <c r="G3091" s="15">
        <v>796314</v>
      </c>
      <c r="H3091" s="15">
        <v>575047</v>
      </c>
      <c r="I3091" s="13">
        <f t="shared" si="144"/>
        <v>0.72213599158121045</v>
      </c>
      <c r="J3091" s="12">
        <v>1460</v>
      </c>
      <c r="K3091" s="12">
        <v>810</v>
      </c>
      <c r="L3091" s="13">
        <f t="shared" si="145"/>
        <v>0.5547945205479452</v>
      </c>
      <c r="M3091" s="12">
        <v>740</v>
      </c>
      <c r="N3091" s="12">
        <v>70</v>
      </c>
      <c r="O3091" s="14" t="str">
        <f t="shared" si="146"/>
        <v>CD Eligible</v>
      </c>
    </row>
    <row r="3092" spans="1:15" x14ac:dyDescent="0.2">
      <c r="A3092" s="11" t="s">
        <v>1859</v>
      </c>
      <c r="B3092" s="11">
        <v>3</v>
      </c>
      <c r="C3092" s="11" t="s">
        <v>3004</v>
      </c>
      <c r="D3092" s="11" t="s">
        <v>3005</v>
      </c>
      <c r="E3092" s="11" t="s">
        <v>21</v>
      </c>
      <c r="F3092" s="11" t="s">
        <v>3006</v>
      </c>
      <c r="G3092" s="15">
        <v>1218712</v>
      </c>
      <c r="H3092" s="15">
        <v>658053</v>
      </c>
      <c r="I3092" s="13">
        <f t="shared" si="144"/>
        <v>0.53995775868293738</v>
      </c>
      <c r="J3092" s="12">
        <v>2005</v>
      </c>
      <c r="K3092" s="12">
        <v>1000</v>
      </c>
      <c r="L3092" s="13">
        <f t="shared" si="145"/>
        <v>0.49875311720698257</v>
      </c>
      <c r="M3092" s="12">
        <v>750</v>
      </c>
      <c r="N3092" s="12">
        <v>250</v>
      </c>
      <c r="O3092" s="14" t="str">
        <f t="shared" si="146"/>
        <v>Ineligible</v>
      </c>
    </row>
    <row r="3093" spans="1:15" x14ac:dyDescent="0.2">
      <c r="A3093" s="11" t="s">
        <v>1859</v>
      </c>
      <c r="B3093" s="11">
        <v>3</v>
      </c>
      <c r="C3093" s="11" t="s">
        <v>3007</v>
      </c>
      <c r="D3093" s="11" t="s">
        <v>3008</v>
      </c>
      <c r="E3093" s="11" t="s">
        <v>21</v>
      </c>
      <c r="F3093" s="11" t="s">
        <v>3009</v>
      </c>
      <c r="G3093" s="15">
        <v>506723.51</v>
      </c>
      <c r="H3093" s="15">
        <v>506723.51</v>
      </c>
      <c r="I3093" s="13">
        <f t="shared" si="144"/>
        <v>1</v>
      </c>
      <c r="J3093" s="12">
        <v>1745</v>
      </c>
      <c r="K3093" s="12">
        <v>1650</v>
      </c>
      <c r="L3093" s="13">
        <f t="shared" si="145"/>
        <v>0.94555873925501432</v>
      </c>
      <c r="M3093" s="12">
        <v>1290</v>
      </c>
      <c r="N3093" s="12">
        <v>360</v>
      </c>
      <c r="O3093" s="14" t="str">
        <f t="shared" si="146"/>
        <v>CD Eligible</v>
      </c>
    </row>
    <row r="3094" spans="1:15" x14ac:dyDescent="0.2">
      <c r="A3094" s="11" t="s">
        <v>1859</v>
      </c>
      <c r="B3094" s="11">
        <v>3</v>
      </c>
      <c r="C3094" s="11" t="s">
        <v>3007</v>
      </c>
      <c r="D3094" s="11" t="s">
        <v>3008</v>
      </c>
      <c r="E3094" s="11" t="s">
        <v>27</v>
      </c>
      <c r="F3094" s="11" t="s">
        <v>3010</v>
      </c>
      <c r="G3094" s="15">
        <v>602612.64</v>
      </c>
      <c r="H3094" s="15">
        <v>593077.64</v>
      </c>
      <c r="I3094" s="13">
        <f t="shared" si="144"/>
        <v>0.98417723199433715</v>
      </c>
      <c r="J3094" s="12">
        <v>1105</v>
      </c>
      <c r="K3094" s="12">
        <v>875</v>
      </c>
      <c r="L3094" s="13">
        <f t="shared" si="145"/>
        <v>0.79185520361990946</v>
      </c>
      <c r="M3094" s="12">
        <v>660</v>
      </c>
      <c r="N3094" s="12">
        <v>215</v>
      </c>
      <c r="O3094" s="14" t="str">
        <f t="shared" si="146"/>
        <v>CD Eligible</v>
      </c>
    </row>
    <row r="3095" spans="1:15" x14ac:dyDescent="0.2">
      <c r="A3095" s="11" t="s">
        <v>1859</v>
      </c>
      <c r="B3095" s="11">
        <v>3</v>
      </c>
      <c r="C3095" s="11" t="s">
        <v>3007</v>
      </c>
      <c r="D3095" s="11" t="s">
        <v>3008</v>
      </c>
      <c r="E3095" s="11" t="s">
        <v>29</v>
      </c>
      <c r="F3095" s="11" t="s">
        <v>3011</v>
      </c>
      <c r="G3095" s="15">
        <v>1426423</v>
      </c>
      <c r="H3095" s="15">
        <v>778289</v>
      </c>
      <c r="I3095" s="13">
        <f t="shared" si="144"/>
        <v>0.54562286222249645</v>
      </c>
      <c r="J3095" s="12">
        <v>1450</v>
      </c>
      <c r="K3095" s="12">
        <v>1170</v>
      </c>
      <c r="L3095" s="13">
        <f t="shared" si="145"/>
        <v>0.80689655172413788</v>
      </c>
      <c r="M3095" s="12">
        <v>935</v>
      </c>
      <c r="N3095" s="12">
        <v>235</v>
      </c>
      <c r="O3095" s="14" t="str">
        <f t="shared" si="146"/>
        <v>CD Eligible</v>
      </c>
    </row>
    <row r="3096" spans="1:15" x14ac:dyDescent="0.2">
      <c r="A3096" s="11" t="s">
        <v>1859</v>
      </c>
      <c r="B3096" s="11">
        <v>3</v>
      </c>
      <c r="C3096" s="11" t="s">
        <v>3012</v>
      </c>
      <c r="D3096" s="11" t="s">
        <v>3013</v>
      </c>
      <c r="E3096" s="11" t="s">
        <v>21</v>
      </c>
      <c r="F3096" s="11" t="s">
        <v>3014</v>
      </c>
      <c r="G3096" s="15">
        <v>1552919</v>
      </c>
      <c r="H3096" s="15">
        <v>907967</v>
      </c>
      <c r="I3096" s="13">
        <f t="shared" si="144"/>
        <v>0.58468406916265436</v>
      </c>
      <c r="J3096" s="12">
        <v>1900</v>
      </c>
      <c r="K3096" s="12">
        <v>960</v>
      </c>
      <c r="L3096" s="13">
        <f t="shared" si="145"/>
        <v>0.50526315789473686</v>
      </c>
      <c r="M3096" s="12">
        <v>765</v>
      </c>
      <c r="N3096" s="12">
        <v>195</v>
      </c>
      <c r="O3096" s="14" t="str">
        <f t="shared" si="146"/>
        <v>Ineligible</v>
      </c>
    </row>
    <row r="3097" spans="1:15" x14ac:dyDescent="0.2">
      <c r="A3097" s="11" t="s">
        <v>1859</v>
      </c>
      <c r="B3097" s="11">
        <v>3</v>
      </c>
      <c r="C3097" s="11" t="s">
        <v>3015</v>
      </c>
      <c r="D3097" s="11" t="s">
        <v>1206</v>
      </c>
      <c r="E3097" s="11" t="s">
        <v>21</v>
      </c>
      <c r="F3097" s="11" t="s">
        <v>3016</v>
      </c>
      <c r="G3097" s="15">
        <v>638083</v>
      </c>
      <c r="H3097" s="15">
        <v>335652</v>
      </c>
      <c r="I3097" s="13">
        <f t="shared" si="144"/>
        <v>0.52603187986515865</v>
      </c>
      <c r="J3097" s="12">
        <v>1240</v>
      </c>
      <c r="K3097" s="12">
        <v>1190</v>
      </c>
      <c r="L3097" s="13">
        <f t="shared" si="145"/>
        <v>0.95967741935483875</v>
      </c>
      <c r="M3097" s="12">
        <v>1055</v>
      </c>
      <c r="N3097" s="12">
        <v>135</v>
      </c>
      <c r="O3097" s="14" t="str">
        <f t="shared" si="146"/>
        <v>CD Eligible</v>
      </c>
    </row>
    <row r="3098" spans="1:15" x14ac:dyDescent="0.2">
      <c r="A3098" s="11" t="s">
        <v>1859</v>
      </c>
      <c r="B3098" s="11">
        <v>3</v>
      </c>
      <c r="C3098" s="11" t="s">
        <v>3015</v>
      </c>
      <c r="D3098" s="11" t="s">
        <v>1206</v>
      </c>
      <c r="E3098" s="11" t="s">
        <v>27</v>
      </c>
      <c r="F3098" s="11" t="s">
        <v>3017</v>
      </c>
      <c r="G3098" s="15">
        <v>682456</v>
      </c>
      <c r="H3098" s="15">
        <v>378357</v>
      </c>
      <c r="I3098" s="13">
        <f t="shared" si="144"/>
        <v>0.55440497262827204</v>
      </c>
      <c r="J3098" s="12">
        <v>890</v>
      </c>
      <c r="K3098" s="12">
        <v>415</v>
      </c>
      <c r="L3098" s="13">
        <f t="shared" si="145"/>
        <v>0.46629213483146065</v>
      </c>
      <c r="M3098" s="12">
        <v>385</v>
      </c>
      <c r="N3098" s="12">
        <v>30</v>
      </c>
      <c r="O3098" s="14" t="str">
        <f t="shared" si="146"/>
        <v>Ineligible</v>
      </c>
    </row>
    <row r="3099" spans="1:15" x14ac:dyDescent="0.2">
      <c r="A3099" s="11" t="s">
        <v>1859</v>
      </c>
      <c r="B3099" s="11">
        <v>3</v>
      </c>
      <c r="C3099" s="11" t="s">
        <v>3018</v>
      </c>
      <c r="D3099" s="11" t="s">
        <v>3019</v>
      </c>
      <c r="E3099" s="11" t="s">
        <v>21</v>
      </c>
      <c r="F3099" s="11" t="s">
        <v>3020</v>
      </c>
      <c r="G3099" s="15">
        <v>458654</v>
      </c>
      <c r="H3099" s="15">
        <v>333207</v>
      </c>
      <c r="I3099" s="13">
        <f t="shared" si="144"/>
        <v>0.72648881291779865</v>
      </c>
      <c r="J3099" s="12">
        <v>630</v>
      </c>
      <c r="K3099" s="12">
        <v>480</v>
      </c>
      <c r="L3099" s="13">
        <f t="shared" si="145"/>
        <v>0.76190476190476186</v>
      </c>
      <c r="M3099" s="12">
        <v>395</v>
      </c>
      <c r="N3099" s="12">
        <v>85</v>
      </c>
      <c r="O3099" s="14" t="str">
        <f t="shared" si="146"/>
        <v>CD Eligible</v>
      </c>
    </row>
    <row r="3100" spans="1:15" x14ac:dyDescent="0.2">
      <c r="A3100" s="11" t="s">
        <v>1859</v>
      </c>
      <c r="B3100" s="11">
        <v>3</v>
      </c>
      <c r="C3100" s="11" t="s">
        <v>3018</v>
      </c>
      <c r="D3100" s="11" t="s">
        <v>3019</v>
      </c>
      <c r="E3100" s="11" t="s">
        <v>27</v>
      </c>
      <c r="F3100" s="11" t="s">
        <v>3021</v>
      </c>
      <c r="G3100" s="15">
        <v>691876</v>
      </c>
      <c r="H3100" s="15">
        <v>441353</v>
      </c>
      <c r="I3100" s="13">
        <f t="shared" si="144"/>
        <v>0.63790765975405994</v>
      </c>
      <c r="J3100" s="12">
        <v>980</v>
      </c>
      <c r="K3100" s="12">
        <v>760</v>
      </c>
      <c r="L3100" s="13">
        <f t="shared" si="145"/>
        <v>0.77551020408163263</v>
      </c>
      <c r="M3100" s="12">
        <v>545</v>
      </c>
      <c r="N3100" s="12">
        <v>215</v>
      </c>
      <c r="O3100" s="14" t="str">
        <f t="shared" si="146"/>
        <v>CD Eligible</v>
      </c>
    </row>
    <row r="3101" spans="1:15" x14ac:dyDescent="0.2">
      <c r="A3101" s="11" t="s">
        <v>1859</v>
      </c>
      <c r="B3101" s="11">
        <v>3</v>
      </c>
      <c r="C3101" s="11" t="s">
        <v>3018</v>
      </c>
      <c r="D3101" s="11" t="s">
        <v>3019</v>
      </c>
      <c r="E3101" s="11" t="s">
        <v>29</v>
      </c>
      <c r="F3101" s="11" t="s">
        <v>3022</v>
      </c>
      <c r="G3101" s="15">
        <v>504322</v>
      </c>
      <c r="H3101" s="15">
        <v>327967</v>
      </c>
      <c r="I3101" s="13">
        <f t="shared" si="144"/>
        <v>0.65031269704672812</v>
      </c>
      <c r="J3101" s="12">
        <v>1195</v>
      </c>
      <c r="K3101" s="12">
        <v>630</v>
      </c>
      <c r="L3101" s="13">
        <f t="shared" si="145"/>
        <v>0.52719665271966532</v>
      </c>
      <c r="M3101" s="12">
        <v>490</v>
      </c>
      <c r="N3101" s="12">
        <v>140</v>
      </c>
      <c r="O3101" s="14" t="str">
        <f t="shared" si="146"/>
        <v>CD Eligible</v>
      </c>
    </row>
    <row r="3102" spans="1:15" x14ac:dyDescent="0.2">
      <c r="A3102" s="11" t="s">
        <v>1859</v>
      </c>
      <c r="B3102" s="11">
        <v>3</v>
      </c>
      <c r="C3102" s="11" t="s">
        <v>3023</v>
      </c>
      <c r="D3102" s="11" t="s">
        <v>3024</v>
      </c>
      <c r="E3102" s="11" t="s">
        <v>21</v>
      </c>
      <c r="F3102" s="11" t="s">
        <v>3025</v>
      </c>
      <c r="G3102" s="15">
        <v>683880</v>
      </c>
      <c r="H3102" s="15">
        <v>409880</v>
      </c>
      <c r="I3102" s="13">
        <f t="shared" si="144"/>
        <v>0.59934491431245251</v>
      </c>
      <c r="J3102" s="12">
        <v>905</v>
      </c>
      <c r="K3102" s="12">
        <v>585</v>
      </c>
      <c r="L3102" s="13">
        <f t="shared" si="145"/>
        <v>0.64640883977900554</v>
      </c>
      <c r="M3102" s="12">
        <v>355</v>
      </c>
      <c r="N3102" s="12">
        <v>230</v>
      </c>
      <c r="O3102" s="14" t="str">
        <f t="shared" si="146"/>
        <v>CD Eligible</v>
      </c>
    </row>
    <row r="3103" spans="1:15" x14ac:dyDescent="0.2">
      <c r="A3103" s="11" t="s">
        <v>1859</v>
      </c>
      <c r="B3103" s="11">
        <v>3</v>
      </c>
      <c r="C3103" s="11" t="s">
        <v>3023</v>
      </c>
      <c r="D3103" s="11" t="s">
        <v>3024</v>
      </c>
      <c r="E3103" s="11" t="s">
        <v>27</v>
      </c>
      <c r="F3103" s="11" t="s">
        <v>3026</v>
      </c>
      <c r="G3103" s="15">
        <v>577996</v>
      </c>
      <c r="H3103" s="15">
        <v>472805</v>
      </c>
      <c r="I3103" s="13">
        <f t="shared" si="144"/>
        <v>0.8180073910546094</v>
      </c>
      <c r="J3103" s="12">
        <v>470</v>
      </c>
      <c r="K3103" s="12">
        <v>335</v>
      </c>
      <c r="L3103" s="13">
        <f t="shared" si="145"/>
        <v>0.71276595744680848</v>
      </c>
      <c r="M3103" s="12">
        <v>195</v>
      </c>
      <c r="N3103" s="12">
        <v>140</v>
      </c>
      <c r="O3103" s="14" t="str">
        <f t="shared" si="146"/>
        <v>CD Eligible</v>
      </c>
    </row>
    <row r="3104" spans="1:15" x14ac:dyDescent="0.2">
      <c r="A3104" s="11" t="s">
        <v>1859</v>
      </c>
      <c r="B3104" s="11">
        <v>3</v>
      </c>
      <c r="C3104" s="11" t="s">
        <v>3023</v>
      </c>
      <c r="D3104" s="11" t="s">
        <v>3024</v>
      </c>
      <c r="E3104" s="11" t="s">
        <v>29</v>
      </c>
      <c r="F3104" s="11" t="s">
        <v>3027</v>
      </c>
      <c r="G3104" s="15">
        <v>877367</v>
      </c>
      <c r="H3104" s="15">
        <v>790968</v>
      </c>
      <c r="I3104" s="13">
        <f t="shared" si="144"/>
        <v>0.90152467553486737</v>
      </c>
      <c r="J3104" s="12">
        <v>2000</v>
      </c>
      <c r="K3104" s="12">
        <v>1470</v>
      </c>
      <c r="L3104" s="13">
        <f t="shared" si="145"/>
        <v>0.73499999999999999</v>
      </c>
      <c r="M3104" s="12">
        <v>915</v>
      </c>
      <c r="N3104" s="12">
        <v>555</v>
      </c>
      <c r="O3104" s="14" t="str">
        <f t="shared" si="146"/>
        <v>CD Eligible</v>
      </c>
    </row>
    <row r="3105" spans="1:15" x14ac:dyDescent="0.2">
      <c r="A3105" s="11" t="s">
        <v>1859</v>
      </c>
      <c r="B3105" s="11">
        <v>3</v>
      </c>
      <c r="C3105" s="11" t="s">
        <v>3023</v>
      </c>
      <c r="D3105" s="11" t="s">
        <v>3024</v>
      </c>
      <c r="E3105" s="11" t="s">
        <v>37</v>
      </c>
      <c r="F3105" s="11" t="s">
        <v>3028</v>
      </c>
      <c r="G3105" s="15">
        <v>532584</v>
      </c>
      <c r="H3105" s="15">
        <v>406359</v>
      </c>
      <c r="I3105" s="13">
        <f t="shared" si="144"/>
        <v>0.76299513316209278</v>
      </c>
      <c r="J3105" s="12">
        <v>735</v>
      </c>
      <c r="K3105" s="12">
        <v>355</v>
      </c>
      <c r="L3105" s="13">
        <f t="shared" si="145"/>
        <v>0.48299319727891155</v>
      </c>
      <c r="M3105" s="12">
        <v>260</v>
      </c>
      <c r="N3105" s="12">
        <v>95</v>
      </c>
      <c r="O3105" s="14" t="str">
        <f t="shared" si="146"/>
        <v>Ineligible</v>
      </c>
    </row>
    <row r="3106" spans="1:15" x14ac:dyDescent="0.2">
      <c r="A3106" s="11" t="s">
        <v>1859</v>
      </c>
      <c r="B3106" s="11">
        <v>3</v>
      </c>
      <c r="C3106" s="11" t="s">
        <v>3029</v>
      </c>
      <c r="D3106" s="11" t="s">
        <v>1222</v>
      </c>
      <c r="E3106" s="11" t="s">
        <v>19</v>
      </c>
      <c r="F3106" s="11" t="s">
        <v>3030</v>
      </c>
      <c r="G3106" s="15">
        <v>0</v>
      </c>
      <c r="H3106" s="15">
        <v>0</v>
      </c>
      <c r="I3106" s="13" t="str">
        <f t="shared" si="144"/>
        <v>-</v>
      </c>
      <c r="J3106" s="12">
        <v>0</v>
      </c>
      <c r="K3106" s="12">
        <v>0</v>
      </c>
      <c r="L3106" s="13" t="str">
        <f t="shared" si="145"/>
        <v>-</v>
      </c>
      <c r="M3106" s="12">
        <v>0</v>
      </c>
      <c r="N3106" s="12">
        <v>0</v>
      </c>
      <c r="O3106" s="14" t="str">
        <f t="shared" si="146"/>
        <v>Ineligible</v>
      </c>
    </row>
    <row r="3107" spans="1:15" x14ac:dyDescent="0.2">
      <c r="A3107" s="11" t="s">
        <v>1859</v>
      </c>
      <c r="B3107" s="11">
        <v>3</v>
      </c>
      <c r="C3107" s="11" t="s">
        <v>3029</v>
      </c>
      <c r="D3107" s="11" t="s">
        <v>1222</v>
      </c>
      <c r="E3107" s="11" t="s">
        <v>21</v>
      </c>
      <c r="F3107" s="11" t="s">
        <v>3031</v>
      </c>
      <c r="G3107" s="15">
        <v>440693</v>
      </c>
      <c r="H3107" s="15">
        <v>387463</v>
      </c>
      <c r="I3107" s="13">
        <f t="shared" si="144"/>
        <v>0.87921296684993866</v>
      </c>
      <c r="J3107" s="12">
        <v>1045</v>
      </c>
      <c r="K3107" s="12">
        <v>750</v>
      </c>
      <c r="L3107" s="13">
        <f t="shared" si="145"/>
        <v>0.71770334928229662</v>
      </c>
      <c r="M3107" s="12">
        <v>510</v>
      </c>
      <c r="N3107" s="12">
        <v>240</v>
      </c>
      <c r="O3107" s="14" t="str">
        <f t="shared" si="146"/>
        <v>CD Eligible</v>
      </c>
    </row>
    <row r="3108" spans="1:15" x14ac:dyDescent="0.2">
      <c r="A3108" s="11" t="s">
        <v>1859</v>
      </c>
      <c r="B3108" s="11">
        <v>3</v>
      </c>
      <c r="C3108" s="11" t="s">
        <v>3029</v>
      </c>
      <c r="D3108" s="11" t="s">
        <v>1222</v>
      </c>
      <c r="E3108" s="11" t="s">
        <v>27</v>
      </c>
      <c r="F3108" s="11" t="s">
        <v>3032</v>
      </c>
      <c r="G3108" s="15">
        <v>725761</v>
      </c>
      <c r="H3108" s="15">
        <v>600501</v>
      </c>
      <c r="I3108" s="13">
        <f t="shared" si="144"/>
        <v>0.82740874750778837</v>
      </c>
      <c r="J3108" s="12">
        <v>965</v>
      </c>
      <c r="K3108" s="12">
        <v>780</v>
      </c>
      <c r="L3108" s="13">
        <f t="shared" si="145"/>
        <v>0.80829015544041449</v>
      </c>
      <c r="M3108" s="12">
        <v>450</v>
      </c>
      <c r="N3108" s="12">
        <v>330</v>
      </c>
      <c r="O3108" s="14" t="str">
        <f t="shared" si="146"/>
        <v>CD Eligible</v>
      </c>
    </row>
    <row r="3109" spans="1:15" x14ac:dyDescent="0.2">
      <c r="A3109" s="11" t="s">
        <v>1859</v>
      </c>
      <c r="B3109" s="11">
        <v>3</v>
      </c>
      <c r="C3109" s="11" t="s">
        <v>3029</v>
      </c>
      <c r="D3109" s="11" t="s">
        <v>1222</v>
      </c>
      <c r="E3109" s="11" t="s">
        <v>29</v>
      </c>
      <c r="F3109" s="11" t="s">
        <v>3033</v>
      </c>
      <c r="G3109" s="15">
        <v>631076</v>
      </c>
      <c r="H3109" s="15">
        <v>624676</v>
      </c>
      <c r="I3109" s="13">
        <f t="shared" si="144"/>
        <v>0.98985859072441351</v>
      </c>
      <c r="J3109" s="12">
        <v>890</v>
      </c>
      <c r="K3109" s="12">
        <v>375</v>
      </c>
      <c r="L3109" s="13">
        <f t="shared" si="145"/>
        <v>0.42134831460674155</v>
      </c>
      <c r="M3109" s="12">
        <v>195</v>
      </c>
      <c r="N3109" s="12">
        <v>180</v>
      </c>
      <c r="O3109" s="14" t="str">
        <f t="shared" si="146"/>
        <v>Ineligible</v>
      </c>
    </row>
    <row r="3110" spans="1:15" x14ac:dyDescent="0.2">
      <c r="A3110" s="11" t="s">
        <v>1859</v>
      </c>
      <c r="B3110" s="11">
        <v>3</v>
      </c>
      <c r="C3110" s="11" t="s">
        <v>3029</v>
      </c>
      <c r="D3110" s="11" t="s">
        <v>1222</v>
      </c>
      <c r="E3110" s="11" t="s">
        <v>37</v>
      </c>
      <c r="F3110" s="11" t="s">
        <v>3034</v>
      </c>
      <c r="G3110" s="15">
        <v>793216</v>
      </c>
      <c r="H3110" s="15">
        <v>580838</v>
      </c>
      <c r="I3110" s="13">
        <f t="shared" si="144"/>
        <v>0.73225703969662737</v>
      </c>
      <c r="J3110" s="12">
        <v>1475</v>
      </c>
      <c r="K3110" s="12">
        <v>875</v>
      </c>
      <c r="L3110" s="13">
        <f t="shared" si="145"/>
        <v>0.59322033898305082</v>
      </c>
      <c r="M3110" s="12">
        <v>515</v>
      </c>
      <c r="N3110" s="12">
        <v>360</v>
      </c>
      <c r="O3110" s="14" t="str">
        <f t="shared" si="146"/>
        <v>CD Eligible</v>
      </c>
    </row>
    <row r="3111" spans="1:15" x14ac:dyDescent="0.2">
      <c r="A3111" s="11" t="s">
        <v>1859</v>
      </c>
      <c r="B3111" s="11">
        <v>3</v>
      </c>
      <c r="C3111" s="11" t="s">
        <v>3035</v>
      </c>
      <c r="D3111" s="11" t="s">
        <v>3036</v>
      </c>
      <c r="E3111" s="11" t="s">
        <v>21</v>
      </c>
      <c r="F3111" s="11" t="s">
        <v>3037</v>
      </c>
      <c r="G3111" s="15">
        <v>614484</v>
      </c>
      <c r="H3111" s="15">
        <v>518024</v>
      </c>
      <c r="I3111" s="13">
        <f t="shared" si="144"/>
        <v>0.84302276381484298</v>
      </c>
      <c r="J3111" s="12">
        <v>955</v>
      </c>
      <c r="K3111" s="12">
        <v>635</v>
      </c>
      <c r="L3111" s="13">
        <f t="shared" si="145"/>
        <v>0.66492146596858637</v>
      </c>
      <c r="M3111" s="12">
        <v>465</v>
      </c>
      <c r="N3111" s="12">
        <v>170</v>
      </c>
      <c r="O3111" s="14" t="str">
        <f t="shared" si="146"/>
        <v>CD Eligible</v>
      </c>
    </row>
    <row r="3112" spans="1:15" x14ac:dyDescent="0.2">
      <c r="A3112" s="11" t="s">
        <v>1859</v>
      </c>
      <c r="B3112" s="11">
        <v>3</v>
      </c>
      <c r="C3112" s="11" t="s">
        <v>3035</v>
      </c>
      <c r="D3112" s="11" t="s">
        <v>3036</v>
      </c>
      <c r="E3112" s="11" t="s">
        <v>27</v>
      </c>
      <c r="F3112" s="11" t="s">
        <v>3038</v>
      </c>
      <c r="G3112" s="15">
        <v>732943</v>
      </c>
      <c r="H3112" s="15">
        <v>629341</v>
      </c>
      <c r="I3112" s="13">
        <f t="shared" si="144"/>
        <v>0.85864930833639175</v>
      </c>
      <c r="J3112" s="12">
        <v>1525</v>
      </c>
      <c r="K3112" s="12">
        <v>935</v>
      </c>
      <c r="L3112" s="13">
        <f t="shared" si="145"/>
        <v>0.61311475409836069</v>
      </c>
      <c r="M3112" s="12">
        <v>770</v>
      </c>
      <c r="N3112" s="12">
        <v>165</v>
      </c>
      <c r="O3112" s="14" t="str">
        <f t="shared" si="146"/>
        <v>CD Eligible</v>
      </c>
    </row>
    <row r="3113" spans="1:15" x14ac:dyDescent="0.2">
      <c r="A3113" s="11" t="s">
        <v>1859</v>
      </c>
      <c r="B3113" s="11">
        <v>3</v>
      </c>
      <c r="C3113" s="11" t="s">
        <v>3035</v>
      </c>
      <c r="D3113" s="11" t="s">
        <v>3036</v>
      </c>
      <c r="E3113" s="11" t="s">
        <v>29</v>
      </c>
      <c r="F3113" s="11" t="s">
        <v>3039</v>
      </c>
      <c r="G3113" s="15">
        <v>613938</v>
      </c>
      <c r="H3113" s="15">
        <v>466580</v>
      </c>
      <c r="I3113" s="13">
        <f t="shared" si="144"/>
        <v>0.75997902068287027</v>
      </c>
      <c r="J3113" s="12">
        <v>1315</v>
      </c>
      <c r="K3113" s="12">
        <v>955</v>
      </c>
      <c r="L3113" s="13">
        <f t="shared" si="145"/>
        <v>0.72623574144486691</v>
      </c>
      <c r="M3113" s="12">
        <v>535</v>
      </c>
      <c r="N3113" s="12">
        <v>420</v>
      </c>
      <c r="O3113" s="14" t="str">
        <f t="shared" si="146"/>
        <v>CD Eligible</v>
      </c>
    </row>
    <row r="3114" spans="1:15" x14ac:dyDescent="0.2">
      <c r="A3114" s="11" t="s">
        <v>1859</v>
      </c>
      <c r="B3114" s="11">
        <v>3</v>
      </c>
      <c r="C3114" s="11" t="s">
        <v>3035</v>
      </c>
      <c r="D3114" s="11" t="s">
        <v>3036</v>
      </c>
      <c r="E3114" s="11" t="s">
        <v>37</v>
      </c>
      <c r="F3114" s="11" t="s">
        <v>3040</v>
      </c>
      <c r="G3114" s="15">
        <v>739248</v>
      </c>
      <c r="H3114" s="15">
        <v>534680</v>
      </c>
      <c r="I3114" s="13">
        <f t="shared" si="144"/>
        <v>0.72327554487803825</v>
      </c>
      <c r="J3114" s="12">
        <v>865</v>
      </c>
      <c r="K3114" s="12">
        <v>700</v>
      </c>
      <c r="L3114" s="13">
        <f t="shared" si="145"/>
        <v>0.80924855491329484</v>
      </c>
      <c r="M3114" s="12">
        <v>310</v>
      </c>
      <c r="N3114" s="12">
        <v>390</v>
      </c>
      <c r="O3114" s="14" t="str">
        <f t="shared" si="146"/>
        <v>CD Eligible</v>
      </c>
    </row>
    <row r="3115" spans="1:15" x14ac:dyDescent="0.2">
      <c r="A3115" s="11" t="s">
        <v>1859</v>
      </c>
      <c r="B3115" s="11">
        <v>3</v>
      </c>
      <c r="C3115" s="11" t="s">
        <v>3041</v>
      </c>
      <c r="D3115" s="11" t="s">
        <v>3042</v>
      </c>
      <c r="E3115" s="11" t="s">
        <v>21</v>
      </c>
      <c r="F3115" s="11" t="s">
        <v>3043</v>
      </c>
      <c r="G3115" s="15">
        <v>755104</v>
      </c>
      <c r="H3115" s="15">
        <v>674041</v>
      </c>
      <c r="I3115" s="13">
        <f t="shared" si="144"/>
        <v>0.89264657583591134</v>
      </c>
      <c r="J3115" s="12">
        <v>1545</v>
      </c>
      <c r="K3115" s="12">
        <v>690</v>
      </c>
      <c r="L3115" s="13">
        <f t="shared" si="145"/>
        <v>0.44660194174757284</v>
      </c>
      <c r="M3115" s="12">
        <v>530</v>
      </c>
      <c r="N3115" s="12">
        <v>160</v>
      </c>
      <c r="O3115" s="14" t="str">
        <f t="shared" si="146"/>
        <v>Ineligible</v>
      </c>
    </row>
    <row r="3116" spans="1:15" x14ac:dyDescent="0.2">
      <c r="A3116" s="11" t="s">
        <v>1859</v>
      </c>
      <c r="B3116" s="11">
        <v>3</v>
      </c>
      <c r="C3116" s="11" t="s">
        <v>3041</v>
      </c>
      <c r="D3116" s="11" t="s">
        <v>3042</v>
      </c>
      <c r="E3116" s="11" t="s">
        <v>27</v>
      </c>
      <c r="F3116" s="11" t="s">
        <v>3044</v>
      </c>
      <c r="G3116" s="15">
        <v>681162</v>
      </c>
      <c r="H3116" s="15">
        <v>475666</v>
      </c>
      <c r="I3116" s="13">
        <f t="shared" si="144"/>
        <v>0.69831552552843523</v>
      </c>
      <c r="J3116" s="12">
        <v>770</v>
      </c>
      <c r="K3116" s="12">
        <v>570</v>
      </c>
      <c r="L3116" s="13">
        <f t="shared" si="145"/>
        <v>0.74025974025974028</v>
      </c>
      <c r="M3116" s="12">
        <v>370</v>
      </c>
      <c r="N3116" s="12">
        <v>200</v>
      </c>
      <c r="O3116" s="14" t="str">
        <f t="shared" si="146"/>
        <v>CD Eligible</v>
      </c>
    </row>
    <row r="3117" spans="1:15" x14ac:dyDescent="0.2">
      <c r="A3117" s="11" t="s">
        <v>1859</v>
      </c>
      <c r="B3117" s="11">
        <v>3</v>
      </c>
      <c r="C3117" s="11" t="s">
        <v>3041</v>
      </c>
      <c r="D3117" s="11" t="s">
        <v>3042</v>
      </c>
      <c r="E3117" s="11" t="s">
        <v>29</v>
      </c>
      <c r="F3117" s="11" t="s">
        <v>3045</v>
      </c>
      <c r="G3117" s="15">
        <v>695728</v>
      </c>
      <c r="H3117" s="15">
        <v>500469</v>
      </c>
      <c r="I3117" s="13">
        <f t="shared" si="144"/>
        <v>0.71934577881010975</v>
      </c>
      <c r="J3117" s="12">
        <v>945</v>
      </c>
      <c r="K3117" s="12">
        <v>560</v>
      </c>
      <c r="L3117" s="13">
        <f t="shared" si="145"/>
        <v>0.59259259259259256</v>
      </c>
      <c r="M3117" s="12">
        <v>360</v>
      </c>
      <c r="N3117" s="12">
        <v>200</v>
      </c>
      <c r="O3117" s="14" t="str">
        <f t="shared" si="146"/>
        <v>CD Eligible</v>
      </c>
    </row>
    <row r="3118" spans="1:15" x14ac:dyDescent="0.2">
      <c r="A3118" s="11" t="s">
        <v>1859</v>
      </c>
      <c r="B3118" s="11">
        <v>3</v>
      </c>
      <c r="C3118" s="11" t="s">
        <v>3046</v>
      </c>
      <c r="D3118" s="11" t="s">
        <v>3047</v>
      </c>
      <c r="E3118" s="11" t="s">
        <v>21</v>
      </c>
      <c r="F3118" s="11" t="s">
        <v>3048</v>
      </c>
      <c r="G3118" s="15">
        <v>567713</v>
      </c>
      <c r="H3118" s="15">
        <v>448624</v>
      </c>
      <c r="I3118" s="13">
        <f t="shared" si="144"/>
        <v>0.7902302748043466</v>
      </c>
      <c r="J3118" s="12">
        <v>1750</v>
      </c>
      <c r="K3118" s="12">
        <v>1145</v>
      </c>
      <c r="L3118" s="13">
        <f t="shared" si="145"/>
        <v>0.65428571428571425</v>
      </c>
      <c r="M3118" s="12">
        <v>565</v>
      </c>
      <c r="N3118" s="12">
        <v>580</v>
      </c>
      <c r="O3118" s="14" t="str">
        <f t="shared" si="146"/>
        <v>CD Eligible</v>
      </c>
    </row>
    <row r="3119" spans="1:15" x14ac:dyDescent="0.2">
      <c r="A3119" s="11" t="s">
        <v>1859</v>
      </c>
      <c r="B3119" s="11">
        <v>3</v>
      </c>
      <c r="C3119" s="11" t="s">
        <v>3046</v>
      </c>
      <c r="D3119" s="11" t="s">
        <v>3047</v>
      </c>
      <c r="E3119" s="11" t="s">
        <v>27</v>
      </c>
      <c r="F3119" s="11" t="s">
        <v>3049</v>
      </c>
      <c r="G3119" s="15">
        <v>453220</v>
      </c>
      <c r="H3119" s="15">
        <v>353488</v>
      </c>
      <c r="I3119" s="13">
        <f t="shared" si="144"/>
        <v>0.77994792815851022</v>
      </c>
      <c r="J3119" s="12">
        <v>825</v>
      </c>
      <c r="K3119" s="12">
        <v>465</v>
      </c>
      <c r="L3119" s="13">
        <f t="shared" si="145"/>
        <v>0.5636363636363636</v>
      </c>
      <c r="M3119" s="12">
        <v>365</v>
      </c>
      <c r="N3119" s="12">
        <v>100</v>
      </c>
      <c r="O3119" s="14" t="str">
        <f t="shared" si="146"/>
        <v>CD Eligible</v>
      </c>
    </row>
    <row r="3120" spans="1:15" x14ac:dyDescent="0.2">
      <c r="A3120" s="11" t="s">
        <v>1859</v>
      </c>
      <c r="B3120" s="11">
        <v>3</v>
      </c>
      <c r="C3120" s="11" t="s">
        <v>3046</v>
      </c>
      <c r="D3120" s="11" t="s">
        <v>3047</v>
      </c>
      <c r="E3120" s="11" t="s">
        <v>29</v>
      </c>
      <c r="F3120" s="11" t="s">
        <v>3050</v>
      </c>
      <c r="G3120" s="15">
        <v>657315</v>
      </c>
      <c r="H3120" s="15">
        <v>564199</v>
      </c>
      <c r="I3120" s="13">
        <f t="shared" si="144"/>
        <v>0.85833884819302775</v>
      </c>
      <c r="J3120" s="12">
        <v>1270</v>
      </c>
      <c r="K3120" s="12">
        <v>860</v>
      </c>
      <c r="L3120" s="13">
        <f t="shared" si="145"/>
        <v>0.67716535433070868</v>
      </c>
      <c r="M3120" s="12">
        <v>680</v>
      </c>
      <c r="N3120" s="12">
        <v>180</v>
      </c>
      <c r="O3120" s="14" t="str">
        <f t="shared" si="146"/>
        <v>CD Eligible</v>
      </c>
    </row>
    <row r="3121" spans="1:15" x14ac:dyDescent="0.2">
      <c r="A3121" s="11" t="s">
        <v>1859</v>
      </c>
      <c r="B3121" s="11">
        <v>3</v>
      </c>
      <c r="C3121" s="11" t="s">
        <v>3051</v>
      </c>
      <c r="D3121" s="11" t="s">
        <v>1234</v>
      </c>
      <c r="E3121" s="11" t="s">
        <v>21</v>
      </c>
      <c r="F3121" s="11" t="s">
        <v>3052</v>
      </c>
      <c r="G3121" s="15">
        <v>584388</v>
      </c>
      <c r="H3121" s="15">
        <v>509387</v>
      </c>
      <c r="I3121" s="13">
        <f t="shared" si="144"/>
        <v>0.8716588978555343</v>
      </c>
      <c r="J3121" s="12">
        <v>1385</v>
      </c>
      <c r="K3121" s="12">
        <v>1005</v>
      </c>
      <c r="L3121" s="13">
        <f t="shared" si="145"/>
        <v>0.72563176895306858</v>
      </c>
      <c r="M3121" s="12">
        <v>695</v>
      </c>
      <c r="N3121" s="12">
        <v>310</v>
      </c>
      <c r="O3121" s="14" t="str">
        <f t="shared" si="146"/>
        <v>CD Eligible</v>
      </c>
    </row>
    <row r="3122" spans="1:15" x14ac:dyDescent="0.2">
      <c r="A3122" s="11" t="s">
        <v>1859</v>
      </c>
      <c r="B3122" s="11">
        <v>3</v>
      </c>
      <c r="C3122" s="11" t="s">
        <v>3051</v>
      </c>
      <c r="D3122" s="11" t="s">
        <v>1234</v>
      </c>
      <c r="E3122" s="11" t="s">
        <v>27</v>
      </c>
      <c r="F3122" s="11" t="s">
        <v>3053</v>
      </c>
      <c r="G3122" s="15">
        <v>583762</v>
      </c>
      <c r="H3122" s="15">
        <v>527868</v>
      </c>
      <c r="I3122" s="13">
        <f t="shared" si="144"/>
        <v>0.9042520753320703</v>
      </c>
      <c r="J3122" s="12">
        <v>1145</v>
      </c>
      <c r="K3122" s="12">
        <v>845</v>
      </c>
      <c r="L3122" s="13">
        <f t="shared" si="145"/>
        <v>0.73799126637554591</v>
      </c>
      <c r="M3122" s="12">
        <v>755</v>
      </c>
      <c r="N3122" s="12">
        <v>90</v>
      </c>
      <c r="O3122" s="14" t="str">
        <f t="shared" si="146"/>
        <v>CD Eligible</v>
      </c>
    </row>
    <row r="3123" spans="1:15" x14ac:dyDescent="0.2">
      <c r="A3123" s="11" t="s">
        <v>1859</v>
      </c>
      <c r="B3123" s="11">
        <v>3</v>
      </c>
      <c r="C3123" s="11" t="s">
        <v>3051</v>
      </c>
      <c r="D3123" s="11" t="s">
        <v>1234</v>
      </c>
      <c r="E3123" s="11" t="s">
        <v>29</v>
      </c>
      <c r="F3123" s="11" t="s">
        <v>3054</v>
      </c>
      <c r="G3123" s="15">
        <v>626334</v>
      </c>
      <c r="H3123" s="15">
        <v>374855</v>
      </c>
      <c r="I3123" s="13">
        <f t="shared" si="144"/>
        <v>0.59849058170241431</v>
      </c>
      <c r="J3123" s="12">
        <v>1255</v>
      </c>
      <c r="K3123" s="12">
        <v>920</v>
      </c>
      <c r="L3123" s="13">
        <f t="shared" si="145"/>
        <v>0.73306772908366535</v>
      </c>
      <c r="M3123" s="12">
        <v>625</v>
      </c>
      <c r="N3123" s="12">
        <v>295</v>
      </c>
      <c r="O3123" s="14" t="str">
        <f t="shared" si="146"/>
        <v>CD Eligible</v>
      </c>
    </row>
    <row r="3124" spans="1:15" x14ac:dyDescent="0.2">
      <c r="A3124" s="11" t="s">
        <v>1859</v>
      </c>
      <c r="B3124" s="11">
        <v>3</v>
      </c>
      <c r="C3124" s="11" t="s">
        <v>3055</v>
      </c>
      <c r="D3124" s="11" t="s">
        <v>3056</v>
      </c>
      <c r="E3124" s="11" t="s">
        <v>21</v>
      </c>
      <c r="F3124" s="11" t="s">
        <v>3057</v>
      </c>
      <c r="G3124" s="15">
        <v>626686</v>
      </c>
      <c r="H3124" s="15">
        <v>534928</v>
      </c>
      <c r="I3124" s="13">
        <f t="shared" si="144"/>
        <v>0.85358217672007997</v>
      </c>
      <c r="J3124" s="12">
        <v>1390</v>
      </c>
      <c r="K3124" s="12">
        <v>955</v>
      </c>
      <c r="L3124" s="13">
        <f t="shared" si="145"/>
        <v>0.68705035971223016</v>
      </c>
      <c r="M3124" s="12">
        <v>695</v>
      </c>
      <c r="N3124" s="12">
        <v>260</v>
      </c>
      <c r="O3124" s="14" t="str">
        <f t="shared" si="146"/>
        <v>CD Eligible</v>
      </c>
    </row>
    <row r="3125" spans="1:15" x14ac:dyDescent="0.2">
      <c r="A3125" s="11" t="s">
        <v>1859</v>
      </c>
      <c r="B3125" s="11">
        <v>3</v>
      </c>
      <c r="C3125" s="11" t="s">
        <v>3055</v>
      </c>
      <c r="D3125" s="11" t="s">
        <v>3056</v>
      </c>
      <c r="E3125" s="11" t="s">
        <v>27</v>
      </c>
      <c r="F3125" s="11" t="s">
        <v>3058</v>
      </c>
      <c r="G3125" s="15">
        <v>599384</v>
      </c>
      <c r="H3125" s="15">
        <v>438164</v>
      </c>
      <c r="I3125" s="13">
        <f t="shared" si="144"/>
        <v>0.73102385115385127</v>
      </c>
      <c r="J3125" s="12">
        <v>730</v>
      </c>
      <c r="K3125" s="12">
        <v>460</v>
      </c>
      <c r="L3125" s="13">
        <f t="shared" si="145"/>
        <v>0.63013698630136983</v>
      </c>
      <c r="M3125" s="12">
        <v>275</v>
      </c>
      <c r="N3125" s="12">
        <v>185</v>
      </c>
      <c r="O3125" s="14" t="str">
        <f t="shared" si="146"/>
        <v>CD Eligible</v>
      </c>
    </row>
    <row r="3126" spans="1:15" x14ac:dyDescent="0.2">
      <c r="A3126" s="11" t="s">
        <v>1859</v>
      </c>
      <c r="B3126" s="11">
        <v>3</v>
      </c>
      <c r="C3126" s="11" t="s">
        <v>3055</v>
      </c>
      <c r="D3126" s="11" t="s">
        <v>3056</v>
      </c>
      <c r="E3126" s="11" t="s">
        <v>29</v>
      </c>
      <c r="F3126" s="11" t="s">
        <v>3059</v>
      </c>
      <c r="G3126" s="15">
        <v>643533</v>
      </c>
      <c r="H3126" s="15">
        <v>607813</v>
      </c>
      <c r="I3126" s="13">
        <f t="shared" si="144"/>
        <v>0.94449391095716928</v>
      </c>
      <c r="J3126" s="12">
        <v>1685</v>
      </c>
      <c r="K3126" s="12">
        <v>1385</v>
      </c>
      <c r="L3126" s="13">
        <f t="shared" si="145"/>
        <v>0.82195845697329373</v>
      </c>
      <c r="M3126" s="12">
        <v>980</v>
      </c>
      <c r="N3126" s="12">
        <v>405</v>
      </c>
      <c r="O3126" s="14" t="str">
        <f t="shared" si="146"/>
        <v>CD Eligible</v>
      </c>
    </row>
    <row r="3127" spans="1:15" x14ac:dyDescent="0.2">
      <c r="A3127" s="11" t="s">
        <v>1859</v>
      </c>
      <c r="B3127" s="11">
        <v>3</v>
      </c>
      <c r="C3127" s="11" t="s">
        <v>3055</v>
      </c>
      <c r="D3127" s="11" t="s">
        <v>3056</v>
      </c>
      <c r="E3127" s="11" t="s">
        <v>37</v>
      </c>
      <c r="F3127" s="11" t="s">
        <v>3060</v>
      </c>
      <c r="G3127" s="15">
        <v>741301</v>
      </c>
      <c r="H3127" s="15">
        <v>665480</v>
      </c>
      <c r="I3127" s="13">
        <f t="shared" si="144"/>
        <v>0.89771901022661516</v>
      </c>
      <c r="J3127" s="12">
        <v>2070</v>
      </c>
      <c r="K3127" s="12">
        <v>1775</v>
      </c>
      <c r="L3127" s="13">
        <f t="shared" si="145"/>
        <v>0.85748792270531404</v>
      </c>
      <c r="M3127" s="12">
        <v>1055</v>
      </c>
      <c r="N3127" s="12">
        <v>720</v>
      </c>
      <c r="O3127" s="14" t="str">
        <f t="shared" si="146"/>
        <v>CD Eligible</v>
      </c>
    </row>
    <row r="3128" spans="1:15" x14ac:dyDescent="0.2">
      <c r="A3128" s="11" t="s">
        <v>1859</v>
      </c>
      <c r="B3128" s="11">
        <v>3</v>
      </c>
      <c r="C3128" s="11" t="s">
        <v>3061</v>
      </c>
      <c r="D3128" s="11" t="s">
        <v>1238</v>
      </c>
      <c r="E3128" s="11" t="s">
        <v>21</v>
      </c>
      <c r="F3128" s="11" t="s">
        <v>3062</v>
      </c>
      <c r="G3128" s="15">
        <v>751762</v>
      </c>
      <c r="H3128" s="15">
        <v>525218</v>
      </c>
      <c r="I3128" s="13">
        <f t="shared" si="144"/>
        <v>0.69864930656244928</v>
      </c>
      <c r="J3128" s="12">
        <v>1930</v>
      </c>
      <c r="K3128" s="12">
        <v>1205</v>
      </c>
      <c r="L3128" s="13">
        <f t="shared" si="145"/>
        <v>0.62435233160621761</v>
      </c>
      <c r="M3128" s="12">
        <v>855</v>
      </c>
      <c r="N3128" s="12">
        <v>350</v>
      </c>
      <c r="O3128" s="14" t="str">
        <f t="shared" si="146"/>
        <v>CD Eligible</v>
      </c>
    </row>
    <row r="3129" spans="1:15" x14ac:dyDescent="0.2">
      <c r="A3129" s="11" t="s">
        <v>1859</v>
      </c>
      <c r="B3129" s="11">
        <v>3</v>
      </c>
      <c r="C3129" s="11" t="s">
        <v>3061</v>
      </c>
      <c r="D3129" s="11" t="s">
        <v>1238</v>
      </c>
      <c r="E3129" s="11" t="s">
        <v>27</v>
      </c>
      <c r="F3129" s="11" t="s">
        <v>3063</v>
      </c>
      <c r="G3129" s="15">
        <v>648793</v>
      </c>
      <c r="H3129" s="15">
        <v>483493</v>
      </c>
      <c r="I3129" s="13">
        <f t="shared" si="144"/>
        <v>0.74521919934401271</v>
      </c>
      <c r="J3129" s="12">
        <v>1060</v>
      </c>
      <c r="K3129" s="12">
        <v>650</v>
      </c>
      <c r="L3129" s="13">
        <f t="shared" si="145"/>
        <v>0.6132075471698113</v>
      </c>
      <c r="M3129" s="12">
        <v>310</v>
      </c>
      <c r="N3129" s="12">
        <v>340</v>
      </c>
      <c r="O3129" s="14" t="str">
        <f t="shared" si="146"/>
        <v>CD Eligible</v>
      </c>
    </row>
    <row r="3130" spans="1:15" x14ac:dyDescent="0.2">
      <c r="A3130" s="11" t="s">
        <v>1859</v>
      </c>
      <c r="B3130" s="11">
        <v>3</v>
      </c>
      <c r="C3130" s="11" t="s">
        <v>3061</v>
      </c>
      <c r="D3130" s="11" t="s">
        <v>1238</v>
      </c>
      <c r="E3130" s="11" t="s">
        <v>29</v>
      </c>
      <c r="F3130" s="11" t="s">
        <v>3064</v>
      </c>
      <c r="G3130" s="15">
        <v>623486</v>
      </c>
      <c r="H3130" s="15">
        <v>444333</v>
      </c>
      <c r="I3130" s="13">
        <f t="shared" si="144"/>
        <v>0.71265914551409337</v>
      </c>
      <c r="J3130" s="12">
        <v>845</v>
      </c>
      <c r="K3130" s="12">
        <v>515</v>
      </c>
      <c r="L3130" s="13">
        <f t="shared" si="145"/>
        <v>0.60946745562130178</v>
      </c>
      <c r="M3130" s="12">
        <v>260</v>
      </c>
      <c r="N3130" s="12">
        <v>255</v>
      </c>
      <c r="O3130" s="14" t="str">
        <f t="shared" si="146"/>
        <v>CD Eligible</v>
      </c>
    </row>
    <row r="3131" spans="1:15" x14ac:dyDescent="0.2">
      <c r="A3131" s="11" t="s">
        <v>1859</v>
      </c>
      <c r="B3131" s="11">
        <v>3</v>
      </c>
      <c r="C3131" s="11" t="s">
        <v>3065</v>
      </c>
      <c r="D3131" s="11" t="s">
        <v>3066</v>
      </c>
      <c r="E3131" s="11" t="s">
        <v>21</v>
      </c>
      <c r="F3131" s="11" t="s">
        <v>3067</v>
      </c>
      <c r="G3131" s="15">
        <v>618441</v>
      </c>
      <c r="H3131" s="15">
        <v>533984</v>
      </c>
      <c r="I3131" s="13">
        <f t="shared" si="144"/>
        <v>0.86343563896960263</v>
      </c>
      <c r="J3131" s="12">
        <v>1420</v>
      </c>
      <c r="K3131" s="12">
        <v>725</v>
      </c>
      <c r="L3131" s="13">
        <f t="shared" si="145"/>
        <v>0.51056338028169013</v>
      </c>
      <c r="M3131" s="12">
        <v>355</v>
      </c>
      <c r="N3131" s="12">
        <v>370</v>
      </c>
      <c r="O3131" s="14" t="str">
        <f t="shared" si="146"/>
        <v>CD Eligible</v>
      </c>
    </row>
    <row r="3132" spans="1:15" x14ac:dyDescent="0.2">
      <c r="A3132" s="11" t="s">
        <v>1859</v>
      </c>
      <c r="B3132" s="11">
        <v>3</v>
      </c>
      <c r="C3132" s="11" t="s">
        <v>3065</v>
      </c>
      <c r="D3132" s="11" t="s">
        <v>3066</v>
      </c>
      <c r="E3132" s="11" t="s">
        <v>27</v>
      </c>
      <c r="F3132" s="11" t="s">
        <v>3068</v>
      </c>
      <c r="G3132" s="15">
        <v>814608</v>
      </c>
      <c r="H3132" s="15">
        <v>574221</v>
      </c>
      <c r="I3132" s="13">
        <f t="shared" si="144"/>
        <v>0.7049046903541335</v>
      </c>
      <c r="J3132" s="12">
        <v>1230</v>
      </c>
      <c r="K3132" s="12">
        <v>1005</v>
      </c>
      <c r="L3132" s="13">
        <f t="shared" si="145"/>
        <v>0.81707317073170727</v>
      </c>
      <c r="M3132" s="12">
        <v>775</v>
      </c>
      <c r="N3132" s="12">
        <v>230</v>
      </c>
      <c r="O3132" s="14" t="str">
        <f t="shared" si="146"/>
        <v>CD Eligible</v>
      </c>
    </row>
    <row r="3133" spans="1:15" x14ac:dyDescent="0.2">
      <c r="A3133" s="11" t="s">
        <v>1859</v>
      </c>
      <c r="B3133" s="11">
        <v>3</v>
      </c>
      <c r="C3133" s="11" t="s">
        <v>3065</v>
      </c>
      <c r="D3133" s="11" t="s">
        <v>3066</v>
      </c>
      <c r="E3133" s="11" t="s">
        <v>29</v>
      </c>
      <c r="F3133" s="11" t="s">
        <v>3069</v>
      </c>
      <c r="G3133" s="15">
        <v>1726464</v>
      </c>
      <c r="H3133" s="15">
        <v>1435162</v>
      </c>
      <c r="I3133" s="13">
        <f t="shared" si="144"/>
        <v>0.83127247368030843</v>
      </c>
      <c r="J3133" s="12">
        <v>3795</v>
      </c>
      <c r="K3133" s="12">
        <v>2710</v>
      </c>
      <c r="L3133" s="13">
        <f t="shared" si="145"/>
        <v>0.71409749670619238</v>
      </c>
      <c r="M3133" s="12">
        <v>1970</v>
      </c>
      <c r="N3133" s="12">
        <v>740</v>
      </c>
      <c r="O3133" s="14" t="str">
        <f t="shared" si="146"/>
        <v>CD Eligible</v>
      </c>
    </row>
    <row r="3134" spans="1:15" x14ac:dyDescent="0.2">
      <c r="A3134" s="11" t="s">
        <v>1859</v>
      </c>
      <c r="B3134" s="11">
        <v>3</v>
      </c>
      <c r="C3134" s="11" t="s">
        <v>3070</v>
      </c>
      <c r="D3134" s="11" t="s">
        <v>1248</v>
      </c>
      <c r="E3134" s="11" t="s">
        <v>21</v>
      </c>
      <c r="F3134" s="11" t="s">
        <v>3071</v>
      </c>
      <c r="G3134" s="15">
        <v>408130</v>
      </c>
      <c r="H3134" s="15">
        <v>309010</v>
      </c>
      <c r="I3134" s="13">
        <f t="shared" si="144"/>
        <v>0.75713620660083791</v>
      </c>
      <c r="J3134" s="12">
        <v>560</v>
      </c>
      <c r="K3134" s="12">
        <v>415</v>
      </c>
      <c r="L3134" s="13">
        <f t="shared" si="145"/>
        <v>0.7410714285714286</v>
      </c>
      <c r="M3134" s="12">
        <v>290</v>
      </c>
      <c r="N3134" s="12">
        <v>125</v>
      </c>
      <c r="O3134" s="14" t="str">
        <f t="shared" si="146"/>
        <v>CD Eligible</v>
      </c>
    </row>
    <row r="3135" spans="1:15" x14ac:dyDescent="0.2">
      <c r="A3135" s="11" t="s">
        <v>1859</v>
      </c>
      <c r="B3135" s="11">
        <v>3</v>
      </c>
      <c r="C3135" s="11" t="s">
        <v>3070</v>
      </c>
      <c r="D3135" s="11" t="s">
        <v>1248</v>
      </c>
      <c r="E3135" s="11" t="s">
        <v>27</v>
      </c>
      <c r="F3135" s="11" t="s">
        <v>3072</v>
      </c>
      <c r="G3135" s="15">
        <v>764105</v>
      </c>
      <c r="H3135" s="15">
        <v>695804</v>
      </c>
      <c r="I3135" s="13">
        <f t="shared" si="144"/>
        <v>0.91061307019323257</v>
      </c>
      <c r="J3135" s="12">
        <v>1915</v>
      </c>
      <c r="K3135" s="12">
        <v>1720</v>
      </c>
      <c r="L3135" s="13">
        <f t="shared" si="145"/>
        <v>0.89817232375979117</v>
      </c>
      <c r="M3135" s="12">
        <v>1475</v>
      </c>
      <c r="N3135" s="12">
        <v>245</v>
      </c>
      <c r="O3135" s="14" t="str">
        <f t="shared" si="146"/>
        <v>CD Eligible</v>
      </c>
    </row>
    <row r="3136" spans="1:15" x14ac:dyDescent="0.2">
      <c r="A3136" s="11" t="s">
        <v>1859</v>
      </c>
      <c r="B3136" s="11">
        <v>3</v>
      </c>
      <c r="C3136" s="11" t="s">
        <v>3070</v>
      </c>
      <c r="D3136" s="11" t="s">
        <v>1248</v>
      </c>
      <c r="E3136" s="11" t="s">
        <v>29</v>
      </c>
      <c r="F3136" s="11" t="s">
        <v>3073</v>
      </c>
      <c r="G3136" s="15">
        <v>685574</v>
      </c>
      <c r="H3136" s="15">
        <v>617653</v>
      </c>
      <c r="I3136" s="13">
        <f t="shared" si="144"/>
        <v>0.90092827324256752</v>
      </c>
      <c r="J3136" s="12">
        <v>1805</v>
      </c>
      <c r="K3136" s="12">
        <v>1680</v>
      </c>
      <c r="L3136" s="13">
        <f t="shared" si="145"/>
        <v>0.93074792243767313</v>
      </c>
      <c r="M3136" s="12">
        <v>1615</v>
      </c>
      <c r="N3136" s="12">
        <v>65</v>
      </c>
      <c r="O3136" s="14" t="str">
        <f t="shared" si="146"/>
        <v>CD Eligible</v>
      </c>
    </row>
    <row r="3137" spans="1:15" x14ac:dyDescent="0.2">
      <c r="A3137" s="11" t="s">
        <v>1859</v>
      </c>
      <c r="B3137" s="11">
        <v>3</v>
      </c>
      <c r="C3137" s="11" t="s">
        <v>3070</v>
      </c>
      <c r="D3137" s="11" t="s">
        <v>1248</v>
      </c>
      <c r="E3137" s="11" t="s">
        <v>37</v>
      </c>
      <c r="F3137" s="11" t="s">
        <v>3074</v>
      </c>
      <c r="G3137" s="15">
        <v>477405</v>
      </c>
      <c r="H3137" s="15">
        <v>390311</v>
      </c>
      <c r="I3137" s="13">
        <f t="shared" si="144"/>
        <v>0.81756789308867728</v>
      </c>
      <c r="J3137" s="12">
        <v>1535</v>
      </c>
      <c r="K3137" s="12">
        <v>1200</v>
      </c>
      <c r="L3137" s="13">
        <f t="shared" si="145"/>
        <v>0.78175895765472314</v>
      </c>
      <c r="M3137" s="12">
        <v>925</v>
      </c>
      <c r="N3137" s="12">
        <v>275</v>
      </c>
      <c r="O3137" s="14" t="str">
        <f t="shared" si="146"/>
        <v>CD Eligible</v>
      </c>
    </row>
    <row r="3138" spans="1:15" x14ac:dyDescent="0.2">
      <c r="A3138" s="11" t="s">
        <v>1859</v>
      </c>
      <c r="B3138" s="11">
        <v>3</v>
      </c>
      <c r="C3138" s="11" t="s">
        <v>3070</v>
      </c>
      <c r="D3138" s="11" t="s">
        <v>1248</v>
      </c>
      <c r="E3138" s="11" t="s">
        <v>52</v>
      </c>
      <c r="F3138" s="11" t="s">
        <v>3075</v>
      </c>
      <c r="G3138" s="15">
        <v>514343</v>
      </c>
      <c r="H3138" s="15">
        <v>369148</v>
      </c>
      <c r="I3138" s="13">
        <f t="shared" si="144"/>
        <v>0.71770783309970199</v>
      </c>
      <c r="J3138" s="12">
        <v>1115</v>
      </c>
      <c r="K3138" s="12">
        <v>695</v>
      </c>
      <c r="L3138" s="13">
        <f t="shared" si="145"/>
        <v>0.62331838565022424</v>
      </c>
      <c r="M3138" s="12">
        <v>250</v>
      </c>
      <c r="N3138" s="12">
        <v>445</v>
      </c>
      <c r="O3138" s="14" t="str">
        <f t="shared" si="146"/>
        <v>CD Eligible</v>
      </c>
    </row>
    <row r="3139" spans="1:15" x14ac:dyDescent="0.2">
      <c r="A3139" s="11" t="s">
        <v>1859</v>
      </c>
      <c r="B3139" s="11">
        <v>3</v>
      </c>
      <c r="C3139" s="11" t="s">
        <v>3076</v>
      </c>
      <c r="D3139" s="11" t="s">
        <v>3077</v>
      </c>
      <c r="E3139" s="11" t="s">
        <v>21</v>
      </c>
      <c r="F3139" s="11" t="s">
        <v>3078</v>
      </c>
      <c r="G3139" s="15">
        <v>570119</v>
      </c>
      <c r="H3139" s="15">
        <v>373937</v>
      </c>
      <c r="I3139" s="13">
        <f t="shared" si="144"/>
        <v>0.65589289253647043</v>
      </c>
      <c r="J3139" s="12">
        <v>715</v>
      </c>
      <c r="K3139" s="12">
        <v>315</v>
      </c>
      <c r="L3139" s="13">
        <f t="shared" si="145"/>
        <v>0.44055944055944057</v>
      </c>
      <c r="M3139" s="12">
        <v>290</v>
      </c>
      <c r="N3139" s="12">
        <v>25</v>
      </c>
      <c r="O3139" s="14" t="str">
        <f t="shared" si="146"/>
        <v>Ineligible</v>
      </c>
    </row>
    <row r="3140" spans="1:15" x14ac:dyDescent="0.2">
      <c r="A3140" s="11" t="s">
        <v>1859</v>
      </c>
      <c r="B3140" s="11">
        <v>3</v>
      </c>
      <c r="C3140" s="11" t="s">
        <v>3076</v>
      </c>
      <c r="D3140" s="11" t="s">
        <v>3077</v>
      </c>
      <c r="E3140" s="11" t="s">
        <v>27</v>
      </c>
      <c r="F3140" s="11" t="s">
        <v>3079</v>
      </c>
      <c r="G3140" s="15">
        <v>691411</v>
      </c>
      <c r="H3140" s="15">
        <v>490756</v>
      </c>
      <c r="I3140" s="13">
        <f t="shared" si="144"/>
        <v>0.70978911240926168</v>
      </c>
      <c r="J3140" s="12">
        <v>1155</v>
      </c>
      <c r="K3140" s="12">
        <v>670</v>
      </c>
      <c r="L3140" s="13">
        <f t="shared" si="145"/>
        <v>0.58008658008658009</v>
      </c>
      <c r="M3140" s="12">
        <v>330</v>
      </c>
      <c r="N3140" s="12">
        <v>340</v>
      </c>
      <c r="O3140" s="14" t="str">
        <f t="shared" si="146"/>
        <v>CD Eligible</v>
      </c>
    </row>
    <row r="3141" spans="1:15" x14ac:dyDescent="0.2">
      <c r="A3141" s="11" t="s">
        <v>1859</v>
      </c>
      <c r="B3141" s="11">
        <v>3</v>
      </c>
      <c r="C3141" s="11" t="s">
        <v>3076</v>
      </c>
      <c r="D3141" s="11" t="s">
        <v>3077</v>
      </c>
      <c r="E3141" s="11" t="s">
        <v>29</v>
      </c>
      <c r="F3141" s="11" t="s">
        <v>3080</v>
      </c>
      <c r="G3141" s="15">
        <v>774123</v>
      </c>
      <c r="H3141" s="15">
        <v>532442</v>
      </c>
      <c r="I3141" s="13">
        <f t="shared" si="144"/>
        <v>0.68780025913194676</v>
      </c>
      <c r="J3141" s="12">
        <v>620</v>
      </c>
      <c r="K3141" s="12">
        <v>475</v>
      </c>
      <c r="L3141" s="13">
        <f t="shared" si="145"/>
        <v>0.7661290322580645</v>
      </c>
      <c r="M3141" s="12">
        <v>395</v>
      </c>
      <c r="N3141" s="12">
        <v>80</v>
      </c>
      <c r="O3141" s="14" t="str">
        <f t="shared" si="146"/>
        <v>CD Eligible</v>
      </c>
    </row>
    <row r="3142" spans="1:15" x14ac:dyDescent="0.2">
      <c r="A3142" s="11" t="s">
        <v>1859</v>
      </c>
      <c r="B3142" s="11">
        <v>3</v>
      </c>
      <c r="C3142" s="11" t="s">
        <v>3081</v>
      </c>
      <c r="D3142" s="11" t="s">
        <v>1253</v>
      </c>
      <c r="E3142" s="11" t="s">
        <v>21</v>
      </c>
      <c r="F3142" s="11" t="s">
        <v>3082</v>
      </c>
      <c r="G3142" s="15">
        <v>425941</v>
      </c>
      <c r="H3142" s="15">
        <v>342282</v>
      </c>
      <c r="I3142" s="13">
        <f t="shared" si="144"/>
        <v>0.80359016859142463</v>
      </c>
      <c r="J3142" s="12">
        <v>710</v>
      </c>
      <c r="K3142" s="12">
        <v>395</v>
      </c>
      <c r="L3142" s="13">
        <f t="shared" si="145"/>
        <v>0.55633802816901412</v>
      </c>
      <c r="M3142" s="12">
        <v>170</v>
      </c>
      <c r="N3142" s="12">
        <v>225</v>
      </c>
      <c r="O3142" s="14" t="str">
        <f t="shared" si="146"/>
        <v>CD Eligible</v>
      </c>
    </row>
    <row r="3143" spans="1:15" x14ac:dyDescent="0.2">
      <c r="A3143" s="11" t="s">
        <v>1859</v>
      </c>
      <c r="B3143" s="11">
        <v>3</v>
      </c>
      <c r="C3143" s="11" t="s">
        <v>3081</v>
      </c>
      <c r="D3143" s="11" t="s">
        <v>1253</v>
      </c>
      <c r="E3143" s="11" t="s">
        <v>27</v>
      </c>
      <c r="F3143" s="11" t="s">
        <v>3083</v>
      </c>
      <c r="G3143" s="15">
        <v>296364</v>
      </c>
      <c r="H3143" s="15">
        <v>252011</v>
      </c>
      <c r="I3143" s="13">
        <f t="shared" ref="I3143:I3206" si="147">IFERROR(H3143/G3143,"-")</f>
        <v>0.85034282166524944</v>
      </c>
      <c r="J3143" s="12">
        <v>645</v>
      </c>
      <c r="K3143" s="12">
        <v>295</v>
      </c>
      <c r="L3143" s="13">
        <f t="shared" ref="L3143:L3206" si="148">IFERROR(K3143/J3143,"-")</f>
        <v>0.4573643410852713</v>
      </c>
      <c r="M3143" s="12">
        <v>280</v>
      </c>
      <c r="N3143" s="12">
        <v>15</v>
      </c>
      <c r="O3143" s="14" t="str">
        <f t="shared" ref="O3143:O3206" si="149">IFERROR(IF(OR(I3143="-",L3143="-"),"Ineligible",IF(AND(L3143&gt;0.51,I3143&gt;0.5),"CD Eligible","Ineligible")),"Ineligible")</f>
        <v>Ineligible</v>
      </c>
    </row>
    <row r="3144" spans="1:15" x14ac:dyDescent="0.2">
      <c r="A3144" s="11" t="s">
        <v>1859</v>
      </c>
      <c r="B3144" s="11">
        <v>3</v>
      </c>
      <c r="C3144" s="11" t="s">
        <v>3081</v>
      </c>
      <c r="D3144" s="11" t="s">
        <v>1253</v>
      </c>
      <c r="E3144" s="11" t="s">
        <v>29</v>
      </c>
      <c r="F3144" s="11" t="s">
        <v>3084</v>
      </c>
      <c r="G3144" s="15">
        <v>295961</v>
      </c>
      <c r="H3144" s="15">
        <v>201128</v>
      </c>
      <c r="I3144" s="13">
        <f t="shared" si="147"/>
        <v>0.67957602521953908</v>
      </c>
      <c r="J3144" s="12">
        <v>590</v>
      </c>
      <c r="K3144" s="12">
        <v>340</v>
      </c>
      <c r="L3144" s="13">
        <f t="shared" si="148"/>
        <v>0.57627118644067798</v>
      </c>
      <c r="M3144" s="12">
        <v>235</v>
      </c>
      <c r="N3144" s="12">
        <v>105</v>
      </c>
      <c r="O3144" s="14" t="str">
        <f t="shared" si="149"/>
        <v>CD Eligible</v>
      </c>
    </row>
    <row r="3145" spans="1:15" x14ac:dyDescent="0.2">
      <c r="A3145" s="11" t="s">
        <v>1859</v>
      </c>
      <c r="B3145" s="11">
        <v>3</v>
      </c>
      <c r="C3145" s="11" t="s">
        <v>3081</v>
      </c>
      <c r="D3145" s="11" t="s">
        <v>1253</v>
      </c>
      <c r="E3145" s="11" t="s">
        <v>37</v>
      </c>
      <c r="F3145" s="11" t="s">
        <v>3085</v>
      </c>
      <c r="G3145" s="15">
        <v>288847</v>
      </c>
      <c r="H3145" s="15">
        <v>265768</v>
      </c>
      <c r="I3145" s="13">
        <f t="shared" si="147"/>
        <v>0.92009956828355499</v>
      </c>
      <c r="J3145" s="12">
        <v>675</v>
      </c>
      <c r="K3145" s="12">
        <v>485</v>
      </c>
      <c r="L3145" s="13">
        <f t="shared" si="148"/>
        <v>0.71851851851851856</v>
      </c>
      <c r="M3145" s="12">
        <v>415</v>
      </c>
      <c r="N3145" s="12">
        <v>70</v>
      </c>
      <c r="O3145" s="14" t="str">
        <f t="shared" si="149"/>
        <v>CD Eligible</v>
      </c>
    </row>
    <row r="3146" spans="1:15" x14ac:dyDescent="0.2">
      <c r="A3146" s="11" t="s">
        <v>1859</v>
      </c>
      <c r="B3146" s="11">
        <v>3</v>
      </c>
      <c r="C3146" s="11" t="s">
        <v>3086</v>
      </c>
      <c r="D3146" s="11" t="s">
        <v>3087</v>
      </c>
      <c r="E3146" s="11" t="s">
        <v>21</v>
      </c>
      <c r="F3146" s="11" t="s">
        <v>3088</v>
      </c>
      <c r="G3146" s="15">
        <v>578253</v>
      </c>
      <c r="H3146" s="15">
        <v>543047</v>
      </c>
      <c r="I3146" s="13">
        <f t="shared" si="147"/>
        <v>0.93911661504566335</v>
      </c>
      <c r="J3146" s="12">
        <v>1310</v>
      </c>
      <c r="K3146" s="12">
        <v>1125</v>
      </c>
      <c r="L3146" s="13">
        <f t="shared" si="148"/>
        <v>0.85877862595419852</v>
      </c>
      <c r="M3146" s="12">
        <v>610</v>
      </c>
      <c r="N3146" s="12">
        <v>515</v>
      </c>
      <c r="O3146" s="14" t="str">
        <f t="shared" si="149"/>
        <v>CD Eligible</v>
      </c>
    </row>
    <row r="3147" spans="1:15" x14ac:dyDescent="0.2">
      <c r="A3147" s="11" t="s">
        <v>1859</v>
      </c>
      <c r="B3147" s="11">
        <v>3</v>
      </c>
      <c r="C3147" s="11" t="s">
        <v>3086</v>
      </c>
      <c r="D3147" s="11" t="s">
        <v>3087</v>
      </c>
      <c r="E3147" s="11" t="s">
        <v>27</v>
      </c>
      <c r="F3147" s="11" t="s">
        <v>3089</v>
      </c>
      <c r="G3147" s="15">
        <v>610885</v>
      </c>
      <c r="H3147" s="15">
        <v>589085</v>
      </c>
      <c r="I3147" s="13">
        <f t="shared" si="147"/>
        <v>0.96431406893277782</v>
      </c>
      <c r="J3147" s="12">
        <v>1495</v>
      </c>
      <c r="K3147" s="12">
        <v>675</v>
      </c>
      <c r="L3147" s="13">
        <f t="shared" si="148"/>
        <v>0.451505016722408</v>
      </c>
      <c r="M3147" s="12">
        <v>450</v>
      </c>
      <c r="N3147" s="12">
        <v>225</v>
      </c>
      <c r="O3147" s="14" t="str">
        <f t="shared" si="149"/>
        <v>Ineligible</v>
      </c>
    </row>
    <row r="3148" spans="1:15" x14ac:dyDescent="0.2">
      <c r="A3148" s="11" t="s">
        <v>1859</v>
      </c>
      <c r="B3148" s="11">
        <v>3</v>
      </c>
      <c r="C3148" s="11" t="s">
        <v>3086</v>
      </c>
      <c r="D3148" s="11" t="s">
        <v>3087</v>
      </c>
      <c r="E3148" s="11" t="s">
        <v>29</v>
      </c>
      <c r="F3148" s="11" t="s">
        <v>3090</v>
      </c>
      <c r="G3148" s="15">
        <v>863889</v>
      </c>
      <c r="H3148" s="15">
        <v>685324</v>
      </c>
      <c r="I3148" s="13">
        <f t="shared" si="147"/>
        <v>0.79330099121530662</v>
      </c>
      <c r="J3148" s="12">
        <v>1305</v>
      </c>
      <c r="K3148" s="12">
        <v>950</v>
      </c>
      <c r="L3148" s="13">
        <f t="shared" si="148"/>
        <v>0.72796934865900387</v>
      </c>
      <c r="M3148" s="12">
        <v>600</v>
      </c>
      <c r="N3148" s="12">
        <v>350</v>
      </c>
      <c r="O3148" s="14" t="str">
        <f t="shared" si="149"/>
        <v>CD Eligible</v>
      </c>
    </row>
    <row r="3149" spans="1:15" x14ac:dyDescent="0.2">
      <c r="A3149" s="11" t="s">
        <v>1859</v>
      </c>
      <c r="B3149" s="11">
        <v>3</v>
      </c>
      <c r="C3149" s="11" t="s">
        <v>3086</v>
      </c>
      <c r="D3149" s="11" t="s">
        <v>3087</v>
      </c>
      <c r="E3149" s="11" t="s">
        <v>37</v>
      </c>
      <c r="F3149" s="11" t="s">
        <v>3091</v>
      </c>
      <c r="G3149" s="15">
        <v>534223</v>
      </c>
      <c r="H3149" s="15">
        <v>495640</v>
      </c>
      <c r="I3149" s="13">
        <f t="shared" si="147"/>
        <v>0.9277773514056864</v>
      </c>
      <c r="J3149" s="12">
        <v>1670</v>
      </c>
      <c r="K3149" s="12">
        <v>1200</v>
      </c>
      <c r="L3149" s="13">
        <f t="shared" si="148"/>
        <v>0.71856287425149701</v>
      </c>
      <c r="M3149" s="12">
        <v>1025</v>
      </c>
      <c r="N3149" s="12">
        <v>175</v>
      </c>
      <c r="O3149" s="14" t="str">
        <f t="shared" si="149"/>
        <v>CD Eligible</v>
      </c>
    </row>
    <row r="3150" spans="1:15" x14ac:dyDescent="0.2">
      <c r="A3150" s="11" t="s">
        <v>1859</v>
      </c>
      <c r="B3150" s="11">
        <v>3</v>
      </c>
      <c r="C3150" s="11" t="s">
        <v>3092</v>
      </c>
      <c r="D3150" s="11" t="s">
        <v>1259</v>
      </c>
      <c r="E3150" s="11" t="s">
        <v>19</v>
      </c>
      <c r="F3150" s="11" t="s">
        <v>3093</v>
      </c>
      <c r="G3150" s="15">
        <v>0</v>
      </c>
      <c r="H3150" s="15">
        <v>0</v>
      </c>
      <c r="I3150" s="13" t="str">
        <f t="shared" si="147"/>
        <v>-</v>
      </c>
      <c r="J3150" s="12">
        <v>0</v>
      </c>
      <c r="K3150" s="12">
        <v>0</v>
      </c>
      <c r="L3150" s="13" t="str">
        <f t="shared" si="148"/>
        <v>-</v>
      </c>
      <c r="M3150" s="12">
        <v>0</v>
      </c>
      <c r="N3150" s="12">
        <v>0</v>
      </c>
      <c r="O3150" s="14" t="str">
        <f t="shared" si="149"/>
        <v>Ineligible</v>
      </c>
    </row>
    <row r="3151" spans="1:15" x14ac:dyDescent="0.2">
      <c r="A3151" s="11" t="s">
        <v>1859</v>
      </c>
      <c r="B3151" s="11">
        <v>3</v>
      </c>
      <c r="C3151" s="11" t="s">
        <v>3092</v>
      </c>
      <c r="D3151" s="11" t="s">
        <v>1259</v>
      </c>
      <c r="E3151" s="11" t="s">
        <v>21</v>
      </c>
      <c r="F3151" s="11" t="s">
        <v>3094</v>
      </c>
      <c r="G3151" s="15">
        <v>944391.46</v>
      </c>
      <c r="H3151" s="15">
        <v>898511.46</v>
      </c>
      <c r="I3151" s="13">
        <f t="shared" si="147"/>
        <v>0.95141845098853395</v>
      </c>
      <c r="J3151" s="12">
        <v>2535</v>
      </c>
      <c r="K3151" s="12">
        <v>1865</v>
      </c>
      <c r="L3151" s="13">
        <f t="shared" si="148"/>
        <v>0.73570019723865876</v>
      </c>
      <c r="M3151" s="12">
        <v>1415</v>
      </c>
      <c r="N3151" s="12">
        <v>450</v>
      </c>
      <c r="O3151" s="14" t="str">
        <f t="shared" si="149"/>
        <v>CD Eligible</v>
      </c>
    </row>
    <row r="3152" spans="1:15" x14ac:dyDescent="0.2">
      <c r="A3152" s="11" t="s">
        <v>1859</v>
      </c>
      <c r="B3152" s="11">
        <v>3</v>
      </c>
      <c r="C3152" s="11" t="s">
        <v>3092</v>
      </c>
      <c r="D3152" s="11" t="s">
        <v>1259</v>
      </c>
      <c r="E3152" s="11" t="s">
        <v>27</v>
      </c>
      <c r="F3152" s="11" t="s">
        <v>3095</v>
      </c>
      <c r="G3152" s="15">
        <v>245880.54</v>
      </c>
      <c r="H3152" s="15">
        <v>244360.54</v>
      </c>
      <c r="I3152" s="13">
        <f t="shared" si="147"/>
        <v>0.99381813623802839</v>
      </c>
      <c r="J3152" s="12">
        <v>525</v>
      </c>
      <c r="K3152" s="12">
        <v>380</v>
      </c>
      <c r="L3152" s="13">
        <f t="shared" si="148"/>
        <v>0.72380952380952379</v>
      </c>
      <c r="M3152" s="12">
        <v>260</v>
      </c>
      <c r="N3152" s="12">
        <v>120</v>
      </c>
      <c r="O3152" s="14" t="str">
        <f t="shared" si="149"/>
        <v>CD Eligible</v>
      </c>
    </row>
    <row r="3153" spans="1:15" x14ac:dyDescent="0.2">
      <c r="A3153" s="11" t="s">
        <v>1859</v>
      </c>
      <c r="B3153" s="11">
        <v>3</v>
      </c>
      <c r="C3153" s="11" t="s">
        <v>3092</v>
      </c>
      <c r="D3153" s="11" t="s">
        <v>1259</v>
      </c>
      <c r="E3153" s="11" t="s">
        <v>29</v>
      </c>
      <c r="F3153" s="11" t="s">
        <v>3096</v>
      </c>
      <c r="G3153" s="15">
        <v>433260</v>
      </c>
      <c r="H3153" s="15">
        <v>367500</v>
      </c>
      <c r="I3153" s="13">
        <f t="shared" si="147"/>
        <v>0.84822046807921336</v>
      </c>
      <c r="J3153" s="12">
        <v>1575</v>
      </c>
      <c r="K3153" s="12">
        <v>1575</v>
      </c>
      <c r="L3153" s="13">
        <f t="shared" si="148"/>
        <v>1</v>
      </c>
      <c r="M3153" s="12">
        <v>1215</v>
      </c>
      <c r="N3153" s="12">
        <v>360</v>
      </c>
      <c r="O3153" s="14" t="str">
        <f t="shared" si="149"/>
        <v>CD Eligible</v>
      </c>
    </row>
    <row r="3154" spans="1:15" x14ac:dyDescent="0.2">
      <c r="A3154" s="11" t="s">
        <v>1859</v>
      </c>
      <c r="B3154" s="11">
        <v>3</v>
      </c>
      <c r="C3154" s="11" t="s">
        <v>3097</v>
      </c>
      <c r="D3154" s="11" t="s">
        <v>3098</v>
      </c>
      <c r="E3154" s="11" t="s">
        <v>21</v>
      </c>
      <c r="F3154" s="11" t="s">
        <v>3099</v>
      </c>
      <c r="G3154" s="15">
        <v>591270</v>
      </c>
      <c r="H3154" s="15">
        <v>547170</v>
      </c>
      <c r="I3154" s="13">
        <f t="shared" si="147"/>
        <v>0.92541478512354758</v>
      </c>
      <c r="J3154" s="12">
        <v>1180</v>
      </c>
      <c r="K3154" s="12">
        <v>925</v>
      </c>
      <c r="L3154" s="13">
        <f t="shared" si="148"/>
        <v>0.78389830508474578</v>
      </c>
      <c r="M3154" s="12">
        <v>675</v>
      </c>
      <c r="N3154" s="12">
        <v>250</v>
      </c>
      <c r="O3154" s="14" t="str">
        <f t="shared" si="149"/>
        <v>CD Eligible</v>
      </c>
    </row>
    <row r="3155" spans="1:15" x14ac:dyDescent="0.2">
      <c r="A3155" s="11" t="s">
        <v>1859</v>
      </c>
      <c r="B3155" s="11">
        <v>3</v>
      </c>
      <c r="C3155" s="11" t="s">
        <v>3097</v>
      </c>
      <c r="D3155" s="11" t="s">
        <v>3098</v>
      </c>
      <c r="E3155" s="11" t="s">
        <v>27</v>
      </c>
      <c r="F3155" s="11" t="s">
        <v>3100</v>
      </c>
      <c r="G3155" s="15">
        <v>808100</v>
      </c>
      <c r="H3155" s="15">
        <v>731222</v>
      </c>
      <c r="I3155" s="13">
        <f t="shared" si="147"/>
        <v>0.90486573443880702</v>
      </c>
      <c r="J3155" s="12">
        <v>2460</v>
      </c>
      <c r="K3155" s="12">
        <v>1865</v>
      </c>
      <c r="L3155" s="13">
        <f t="shared" si="148"/>
        <v>0.75813008130081305</v>
      </c>
      <c r="M3155" s="12">
        <v>760</v>
      </c>
      <c r="N3155" s="12">
        <v>1105</v>
      </c>
      <c r="O3155" s="14" t="str">
        <f t="shared" si="149"/>
        <v>CD Eligible</v>
      </c>
    </row>
    <row r="3156" spans="1:15" x14ac:dyDescent="0.2">
      <c r="A3156" s="11" t="s">
        <v>1859</v>
      </c>
      <c r="B3156" s="11">
        <v>3</v>
      </c>
      <c r="C3156" s="11" t="s">
        <v>3097</v>
      </c>
      <c r="D3156" s="11" t="s">
        <v>3098</v>
      </c>
      <c r="E3156" s="11" t="s">
        <v>29</v>
      </c>
      <c r="F3156" s="11" t="s">
        <v>3101</v>
      </c>
      <c r="G3156" s="15">
        <v>439145</v>
      </c>
      <c r="H3156" s="15">
        <v>325826</v>
      </c>
      <c r="I3156" s="13">
        <f t="shared" si="147"/>
        <v>0.74195539058852999</v>
      </c>
      <c r="J3156" s="12">
        <v>740</v>
      </c>
      <c r="K3156" s="12">
        <v>555</v>
      </c>
      <c r="L3156" s="13">
        <f t="shared" si="148"/>
        <v>0.75</v>
      </c>
      <c r="M3156" s="12">
        <v>395</v>
      </c>
      <c r="N3156" s="12">
        <v>160</v>
      </c>
      <c r="O3156" s="14" t="str">
        <f t="shared" si="149"/>
        <v>CD Eligible</v>
      </c>
    </row>
    <row r="3157" spans="1:15" x14ac:dyDescent="0.2">
      <c r="A3157" s="11" t="s">
        <v>1859</v>
      </c>
      <c r="B3157" s="11">
        <v>3</v>
      </c>
      <c r="C3157" s="11" t="s">
        <v>3102</v>
      </c>
      <c r="D3157" s="11" t="s">
        <v>3103</v>
      </c>
      <c r="E3157" s="11" t="s">
        <v>21</v>
      </c>
      <c r="F3157" s="11" t="s">
        <v>3104</v>
      </c>
      <c r="G3157" s="15">
        <v>551951</v>
      </c>
      <c r="H3157" s="15">
        <v>504729</v>
      </c>
      <c r="I3157" s="13">
        <f t="shared" si="147"/>
        <v>0.91444530402155266</v>
      </c>
      <c r="J3157" s="12">
        <v>1140</v>
      </c>
      <c r="K3157" s="12">
        <v>945</v>
      </c>
      <c r="L3157" s="13">
        <f t="shared" si="148"/>
        <v>0.82894736842105265</v>
      </c>
      <c r="M3157" s="12">
        <v>615</v>
      </c>
      <c r="N3157" s="12">
        <v>330</v>
      </c>
      <c r="O3157" s="14" t="str">
        <f t="shared" si="149"/>
        <v>CD Eligible</v>
      </c>
    </row>
    <row r="3158" spans="1:15" x14ac:dyDescent="0.2">
      <c r="A3158" s="11" t="s">
        <v>1859</v>
      </c>
      <c r="B3158" s="11">
        <v>3</v>
      </c>
      <c r="C3158" s="11" t="s">
        <v>3102</v>
      </c>
      <c r="D3158" s="11" t="s">
        <v>3103</v>
      </c>
      <c r="E3158" s="11" t="s">
        <v>27</v>
      </c>
      <c r="F3158" s="11" t="s">
        <v>3105</v>
      </c>
      <c r="G3158" s="15">
        <v>769301</v>
      </c>
      <c r="H3158" s="15">
        <v>571946</v>
      </c>
      <c r="I3158" s="13">
        <f t="shared" si="147"/>
        <v>0.74346192192652816</v>
      </c>
      <c r="J3158" s="12">
        <v>2400</v>
      </c>
      <c r="K3158" s="12">
        <v>1675</v>
      </c>
      <c r="L3158" s="13">
        <f t="shared" si="148"/>
        <v>0.69791666666666663</v>
      </c>
      <c r="M3158" s="12">
        <v>880</v>
      </c>
      <c r="N3158" s="12">
        <v>795</v>
      </c>
      <c r="O3158" s="14" t="str">
        <f t="shared" si="149"/>
        <v>CD Eligible</v>
      </c>
    </row>
    <row r="3159" spans="1:15" x14ac:dyDescent="0.2">
      <c r="A3159" s="11" t="s">
        <v>1859</v>
      </c>
      <c r="B3159" s="11">
        <v>3</v>
      </c>
      <c r="C3159" s="11" t="s">
        <v>3102</v>
      </c>
      <c r="D3159" s="11" t="s">
        <v>3103</v>
      </c>
      <c r="E3159" s="11" t="s">
        <v>29</v>
      </c>
      <c r="F3159" s="11" t="s">
        <v>3106</v>
      </c>
      <c r="G3159" s="15">
        <v>709921</v>
      </c>
      <c r="H3159" s="15">
        <v>612414</v>
      </c>
      <c r="I3159" s="13">
        <f t="shared" si="147"/>
        <v>0.86265091467923893</v>
      </c>
      <c r="J3159" s="12">
        <v>1185</v>
      </c>
      <c r="K3159" s="12">
        <v>900</v>
      </c>
      <c r="L3159" s="13">
        <f t="shared" si="148"/>
        <v>0.759493670886076</v>
      </c>
      <c r="M3159" s="12">
        <v>570</v>
      </c>
      <c r="N3159" s="12">
        <v>330</v>
      </c>
      <c r="O3159" s="14" t="str">
        <f t="shared" si="149"/>
        <v>CD Eligible</v>
      </c>
    </row>
    <row r="3160" spans="1:15" x14ac:dyDescent="0.2">
      <c r="A3160" s="11" t="s">
        <v>1859</v>
      </c>
      <c r="B3160" s="11">
        <v>3</v>
      </c>
      <c r="C3160" s="11" t="s">
        <v>3107</v>
      </c>
      <c r="D3160" s="11" t="s">
        <v>1279</v>
      </c>
      <c r="E3160" s="11" t="s">
        <v>21</v>
      </c>
      <c r="F3160" s="11" t="s">
        <v>3108</v>
      </c>
      <c r="G3160" s="15">
        <v>505638</v>
      </c>
      <c r="H3160" s="15">
        <v>393600</v>
      </c>
      <c r="I3160" s="13">
        <f t="shared" si="147"/>
        <v>0.77842250780202438</v>
      </c>
      <c r="J3160" s="12">
        <v>1300</v>
      </c>
      <c r="K3160" s="12">
        <v>845</v>
      </c>
      <c r="L3160" s="13">
        <f t="shared" si="148"/>
        <v>0.65</v>
      </c>
      <c r="M3160" s="12">
        <v>610</v>
      </c>
      <c r="N3160" s="12">
        <v>235</v>
      </c>
      <c r="O3160" s="14" t="str">
        <f t="shared" si="149"/>
        <v>CD Eligible</v>
      </c>
    </row>
    <row r="3161" spans="1:15" x14ac:dyDescent="0.2">
      <c r="A3161" s="11" t="s">
        <v>1859</v>
      </c>
      <c r="B3161" s="11">
        <v>3</v>
      </c>
      <c r="C3161" s="11" t="s">
        <v>3107</v>
      </c>
      <c r="D3161" s="11" t="s">
        <v>1279</v>
      </c>
      <c r="E3161" s="11" t="s">
        <v>27</v>
      </c>
      <c r="F3161" s="11" t="s">
        <v>3109</v>
      </c>
      <c r="G3161" s="15">
        <v>457122</v>
      </c>
      <c r="H3161" s="15">
        <v>369513</v>
      </c>
      <c r="I3161" s="13">
        <f t="shared" si="147"/>
        <v>0.80834656831217921</v>
      </c>
      <c r="J3161" s="12">
        <v>755</v>
      </c>
      <c r="K3161" s="12">
        <v>475</v>
      </c>
      <c r="L3161" s="13">
        <f t="shared" si="148"/>
        <v>0.62913907284768211</v>
      </c>
      <c r="M3161" s="12">
        <v>265</v>
      </c>
      <c r="N3161" s="12">
        <v>210</v>
      </c>
      <c r="O3161" s="14" t="str">
        <f t="shared" si="149"/>
        <v>CD Eligible</v>
      </c>
    </row>
    <row r="3162" spans="1:15" x14ac:dyDescent="0.2">
      <c r="A3162" s="11" t="s">
        <v>1859</v>
      </c>
      <c r="B3162" s="11">
        <v>3</v>
      </c>
      <c r="C3162" s="11" t="s">
        <v>3107</v>
      </c>
      <c r="D3162" s="11" t="s">
        <v>1279</v>
      </c>
      <c r="E3162" s="11" t="s">
        <v>29</v>
      </c>
      <c r="F3162" s="11" t="s">
        <v>3110</v>
      </c>
      <c r="G3162" s="15">
        <v>650529</v>
      </c>
      <c r="H3162" s="15">
        <v>569284</v>
      </c>
      <c r="I3162" s="13">
        <f t="shared" si="147"/>
        <v>0.87510933409578973</v>
      </c>
      <c r="J3162" s="12">
        <v>735</v>
      </c>
      <c r="K3162" s="12">
        <v>395</v>
      </c>
      <c r="L3162" s="13">
        <f t="shared" si="148"/>
        <v>0.5374149659863946</v>
      </c>
      <c r="M3162" s="12">
        <v>225</v>
      </c>
      <c r="N3162" s="12">
        <v>170</v>
      </c>
      <c r="O3162" s="14" t="str">
        <f t="shared" si="149"/>
        <v>CD Eligible</v>
      </c>
    </row>
    <row r="3163" spans="1:15" x14ac:dyDescent="0.2">
      <c r="A3163" s="11" t="s">
        <v>1859</v>
      </c>
      <c r="B3163" s="11">
        <v>3</v>
      </c>
      <c r="C3163" s="11" t="s">
        <v>3111</v>
      </c>
      <c r="D3163" s="11" t="s">
        <v>1284</v>
      </c>
      <c r="E3163" s="11" t="s">
        <v>19</v>
      </c>
      <c r="F3163" s="11" t="s">
        <v>3112</v>
      </c>
      <c r="G3163" s="15">
        <v>196.44</v>
      </c>
      <c r="H3163" s="15">
        <v>0</v>
      </c>
      <c r="I3163" s="13">
        <f t="shared" si="147"/>
        <v>0</v>
      </c>
      <c r="J3163" s="12">
        <v>0</v>
      </c>
      <c r="K3163" s="12">
        <v>0</v>
      </c>
      <c r="L3163" s="13" t="str">
        <f t="shared" si="148"/>
        <v>-</v>
      </c>
      <c r="M3163" s="12">
        <v>0</v>
      </c>
      <c r="N3163" s="12">
        <v>0</v>
      </c>
      <c r="O3163" s="14" t="str">
        <f t="shared" si="149"/>
        <v>Ineligible</v>
      </c>
    </row>
    <row r="3164" spans="1:15" x14ac:dyDescent="0.2">
      <c r="A3164" s="11" t="s">
        <v>1859</v>
      </c>
      <c r="B3164" s="11">
        <v>3</v>
      </c>
      <c r="C3164" s="11" t="s">
        <v>3111</v>
      </c>
      <c r="D3164" s="11" t="s">
        <v>1284</v>
      </c>
      <c r="E3164" s="11" t="s">
        <v>21</v>
      </c>
      <c r="F3164" s="11" t="s">
        <v>3113</v>
      </c>
      <c r="G3164" s="15">
        <v>410742</v>
      </c>
      <c r="H3164" s="15">
        <v>367223</v>
      </c>
      <c r="I3164" s="13">
        <f t="shared" si="147"/>
        <v>0.89404784511932067</v>
      </c>
      <c r="J3164" s="12">
        <v>955</v>
      </c>
      <c r="K3164" s="12">
        <v>370</v>
      </c>
      <c r="L3164" s="13">
        <f t="shared" si="148"/>
        <v>0.38743455497382201</v>
      </c>
      <c r="M3164" s="12">
        <v>320</v>
      </c>
      <c r="N3164" s="12">
        <v>50</v>
      </c>
      <c r="O3164" s="14" t="str">
        <f t="shared" si="149"/>
        <v>Ineligible</v>
      </c>
    </row>
    <row r="3165" spans="1:15" x14ac:dyDescent="0.2">
      <c r="A3165" s="11" t="s">
        <v>1859</v>
      </c>
      <c r="B3165" s="11">
        <v>3</v>
      </c>
      <c r="C3165" s="11" t="s">
        <v>3111</v>
      </c>
      <c r="D3165" s="11" t="s">
        <v>1284</v>
      </c>
      <c r="E3165" s="11" t="s">
        <v>27</v>
      </c>
      <c r="F3165" s="11" t="s">
        <v>3114</v>
      </c>
      <c r="G3165" s="15">
        <v>539900.66</v>
      </c>
      <c r="H3165" s="15">
        <v>427543</v>
      </c>
      <c r="I3165" s="13">
        <f t="shared" si="147"/>
        <v>0.79189197509038045</v>
      </c>
      <c r="J3165" s="12">
        <v>560</v>
      </c>
      <c r="K3165" s="12">
        <v>285</v>
      </c>
      <c r="L3165" s="13">
        <f t="shared" si="148"/>
        <v>0.5089285714285714</v>
      </c>
      <c r="M3165" s="12">
        <v>105</v>
      </c>
      <c r="N3165" s="12">
        <v>180</v>
      </c>
      <c r="O3165" s="14" t="str">
        <f t="shared" si="149"/>
        <v>Ineligible</v>
      </c>
    </row>
    <row r="3166" spans="1:15" x14ac:dyDescent="0.2">
      <c r="A3166" s="11" t="s">
        <v>1859</v>
      </c>
      <c r="B3166" s="11">
        <v>3</v>
      </c>
      <c r="C3166" s="11" t="s">
        <v>3111</v>
      </c>
      <c r="D3166" s="11" t="s">
        <v>1284</v>
      </c>
      <c r="E3166" s="11" t="s">
        <v>29</v>
      </c>
      <c r="F3166" s="11" t="s">
        <v>3115</v>
      </c>
      <c r="G3166" s="15">
        <v>388243</v>
      </c>
      <c r="H3166" s="15">
        <v>316827</v>
      </c>
      <c r="I3166" s="13">
        <f t="shared" si="147"/>
        <v>0.81605334803203144</v>
      </c>
      <c r="J3166" s="12">
        <v>1050</v>
      </c>
      <c r="K3166" s="12">
        <v>595</v>
      </c>
      <c r="L3166" s="13">
        <f t="shared" si="148"/>
        <v>0.56666666666666665</v>
      </c>
      <c r="M3166" s="12">
        <v>405</v>
      </c>
      <c r="N3166" s="12">
        <v>190</v>
      </c>
      <c r="O3166" s="14" t="str">
        <f t="shared" si="149"/>
        <v>CD Eligible</v>
      </c>
    </row>
    <row r="3167" spans="1:15" x14ac:dyDescent="0.2">
      <c r="A3167" s="11" t="s">
        <v>1859</v>
      </c>
      <c r="B3167" s="11">
        <v>3</v>
      </c>
      <c r="C3167" s="11" t="s">
        <v>3111</v>
      </c>
      <c r="D3167" s="11" t="s">
        <v>1284</v>
      </c>
      <c r="E3167" s="11" t="s">
        <v>37</v>
      </c>
      <c r="F3167" s="11" t="s">
        <v>3116</v>
      </c>
      <c r="G3167" s="15">
        <v>343254.56</v>
      </c>
      <c r="H3167" s="15">
        <v>294349</v>
      </c>
      <c r="I3167" s="13">
        <f t="shared" si="147"/>
        <v>0.85752393209284683</v>
      </c>
      <c r="J3167" s="12">
        <v>300</v>
      </c>
      <c r="K3167" s="12">
        <v>190</v>
      </c>
      <c r="L3167" s="13">
        <f t="shared" si="148"/>
        <v>0.6333333333333333</v>
      </c>
      <c r="M3167" s="12">
        <v>130</v>
      </c>
      <c r="N3167" s="12">
        <v>60</v>
      </c>
      <c r="O3167" s="14" t="str">
        <f t="shared" si="149"/>
        <v>CD Eligible</v>
      </c>
    </row>
    <row r="3168" spans="1:15" x14ac:dyDescent="0.2">
      <c r="A3168" s="11" t="s">
        <v>1859</v>
      </c>
      <c r="B3168" s="11">
        <v>3</v>
      </c>
      <c r="C3168" s="11" t="s">
        <v>3111</v>
      </c>
      <c r="D3168" s="11" t="s">
        <v>1284</v>
      </c>
      <c r="E3168" s="11" t="s">
        <v>52</v>
      </c>
      <c r="F3168" s="11" t="s">
        <v>3117</v>
      </c>
      <c r="G3168" s="15">
        <v>711742</v>
      </c>
      <c r="H3168" s="15">
        <v>656526</v>
      </c>
      <c r="I3168" s="13">
        <f t="shared" si="147"/>
        <v>0.92242132682910383</v>
      </c>
      <c r="J3168" s="12">
        <v>1085</v>
      </c>
      <c r="K3168" s="12">
        <v>530</v>
      </c>
      <c r="L3168" s="13">
        <f t="shared" si="148"/>
        <v>0.48847926267281105</v>
      </c>
      <c r="M3168" s="12">
        <v>425</v>
      </c>
      <c r="N3168" s="12">
        <v>105</v>
      </c>
      <c r="O3168" s="14" t="str">
        <f t="shared" si="149"/>
        <v>Ineligible</v>
      </c>
    </row>
    <row r="3169" spans="1:15" x14ac:dyDescent="0.2">
      <c r="A3169" s="11" t="s">
        <v>1859</v>
      </c>
      <c r="B3169" s="11">
        <v>3</v>
      </c>
      <c r="C3169" s="11" t="s">
        <v>3118</v>
      </c>
      <c r="D3169" s="11" t="s">
        <v>1292</v>
      </c>
      <c r="E3169" s="11" t="s">
        <v>21</v>
      </c>
      <c r="F3169" s="11" t="s">
        <v>3119</v>
      </c>
      <c r="G3169" s="15">
        <v>573333</v>
      </c>
      <c r="H3169" s="15">
        <v>477415</v>
      </c>
      <c r="I3169" s="13">
        <f t="shared" si="147"/>
        <v>0.83270106552387535</v>
      </c>
      <c r="J3169" s="12">
        <v>1320</v>
      </c>
      <c r="K3169" s="12">
        <v>880</v>
      </c>
      <c r="L3169" s="13">
        <f t="shared" si="148"/>
        <v>0.66666666666666663</v>
      </c>
      <c r="M3169" s="12">
        <v>695</v>
      </c>
      <c r="N3169" s="12">
        <v>185</v>
      </c>
      <c r="O3169" s="14" t="str">
        <f t="shared" si="149"/>
        <v>CD Eligible</v>
      </c>
    </row>
    <row r="3170" spans="1:15" x14ac:dyDescent="0.2">
      <c r="A3170" s="11" t="s">
        <v>1859</v>
      </c>
      <c r="B3170" s="11">
        <v>3</v>
      </c>
      <c r="C3170" s="11" t="s">
        <v>3118</v>
      </c>
      <c r="D3170" s="11" t="s">
        <v>1292</v>
      </c>
      <c r="E3170" s="11" t="s">
        <v>27</v>
      </c>
      <c r="F3170" s="11" t="s">
        <v>3120</v>
      </c>
      <c r="G3170" s="15">
        <v>801587</v>
      </c>
      <c r="H3170" s="15">
        <v>505171</v>
      </c>
      <c r="I3170" s="13">
        <f t="shared" si="147"/>
        <v>0.63021356384272698</v>
      </c>
      <c r="J3170" s="12">
        <v>865</v>
      </c>
      <c r="K3170" s="12">
        <v>565</v>
      </c>
      <c r="L3170" s="13">
        <f t="shared" si="148"/>
        <v>0.65317919075144504</v>
      </c>
      <c r="M3170" s="12">
        <v>275</v>
      </c>
      <c r="N3170" s="12">
        <v>290</v>
      </c>
      <c r="O3170" s="14" t="str">
        <f t="shared" si="149"/>
        <v>CD Eligible</v>
      </c>
    </row>
    <row r="3171" spans="1:15" x14ac:dyDescent="0.2">
      <c r="A3171" s="11" t="s">
        <v>1859</v>
      </c>
      <c r="B3171" s="11">
        <v>3</v>
      </c>
      <c r="C3171" s="11" t="s">
        <v>3118</v>
      </c>
      <c r="D3171" s="11" t="s">
        <v>1292</v>
      </c>
      <c r="E3171" s="11" t="s">
        <v>29</v>
      </c>
      <c r="F3171" s="11" t="s">
        <v>3121</v>
      </c>
      <c r="G3171" s="15">
        <v>902875</v>
      </c>
      <c r="H3171" s="15">
        <v>745042</v>
      </c>
      <c r="I3171" s="13">
        <f t="shared" si="147"/>
        <v>0.82518842586183028</v>
      </c>
      <c r="J3171" s="12">
        <v>1580</v>
      </c>
      <c r="K3171" s="12">
        <v>1250</v>
      </c>
      <c r="L3171" s="13">
        <f t="shared" si="148"/>
        <v>0.79113924050632911</v>
      </c>
      <c r="M3171" s="12">
        <v>530</v>
      </c>
      <c r="N3171" s="12">
        <v>720</v>
      </c>
      <c r="O3171" s="14" t="str">
        <f t="shared" si="149"/>
        <v>CD Eligible</v>
      </c>
    </row>
    <row r="3172" spans="1:15" x14ac:dyDescent="0.2">
      <c r="A3172" s="11" t="s">
        <v>1859</v>
      </c>
      <c r="B3172" s="11">
        <v>3</v>
      </c>
      <c r="C3172" s="11" t="s">
        <v>3122</v>
      </c>
      <c r="D3172" s="11" t="s">
        <v>3123</v>
      </c>
      <c r="E3172" s="11" t="s">
        <v>21</v>
      </c>
      <c r="F3172" s="11" t="s">
        <v>3124</v>
      </c>
      <c r="G3172" s="15">
        <v>532767</v>
      </c>
      <c r="H3172" s="15">
        <v>455529</v>
      </c>
      <c r="I3172" s="13">
        <f t="shared" si="147"/>
        <v>0.85502480446424045</v>
      </c>
      <c r="J3172" s="12">
        <v>1495</v>
      </c>
      <c r="K3172" s="12">
        <v>1165</v>
      </c>
      <c r="L3172" s="13">
        <f t="shared" si="148"/>
        <v>0.77926421404682278</v>
      </c>
      <c r="M3172" s="12">
        <v>625</v>
      </c>
      <c r="N3172" s="12">
        <v>540</v>
      </c>
      <c r="O3172" s="14" t="str">
        <f t="shared" si="149"/>
        <v>CD Eligible</v>
      </c>
    </row>
    <row r="3173" spans="1:15" x14ac:dyDescent="0.2">
      <c r="A3173" s="11" t="s">
        <v>1859</v>
      </c>
      <c r="B3173" s="11">
        <v>3</v>
      </c>
      <c r="C3173" s="11" t="s">
        <v>3122</v>
      </c>
      <c r="D3173" s="11" t="s">
        <v>3123</v>
      </c>
      <c r="E3173" s="11" t="s">
        <v>27</v>
      </c>
      <c r="F3173" s="11" t="s">
        <v>3125</v>
      </c>
      <c r="G3173" s="15">
        <v>540489</v>
      </c>
      <c r="H3173" s="15">
        <v>474458</v>
      </c>
      <c r="I3173" s="13">
        <f t="shared" si="147"/>
        <v>0.87783100118596313</v>
      </c>
      <c r="J3173" s="12">
        <v>1095</v>
      </c>
      <c r="K3173" s="12">
        <v>730</v>
      </c>
      <c r="L3173" s="13">
        <f t="shared" si="148"/>
        <v>0.66666666666666663</v>
      </c>
      <c r="M3173" s="12">
        <v>410</v>
      </c>
      <c r="N3173" s="12">
        <v>320</v>
      </c>
      <c r="O3173" s="14" t="str">
        <f t="shared" si="149"/>
        <v>CD Eligible</v>
      </c>
    </row>
    <row r="3174" spans="1:15" x14ac:dyDescent="0.2">
      <c r="A3174" s="11" t="s">
        <v>1859</v>
      </c>
      <c r="B3174" s="11">
        <v>3</v>
      </c>
      <c r="C3174" s="11" t="s">
        <v>3122</v>
      </c>
      <c r="D3174" s="11" t="s">
        <v>3123</v>
      </c>
      <c r="E3174" s="11" t="s">
        <v>29</v>
      </c>
      <c r="F3174" s="11" t="s">
        <v>3126</v>
      </c>
      <c r="G3174" s="15">
        <v>759159</v>
      </c>
      <c r="H3174" s="15">
        <v>606326</v>
      </c>
      <c r="I3174" s="13">
        <f t="shared" si="147"/>
        <v>0.79868117219185963</v>
      </c>
      <c r="J3174" s="12">
        <v>1140</v>
      </c>
      <c r="K3174" s="12">
        <v>1075</v>
      </c>
      <c r="L3174" s="13">
        <f t="shared" si="148"/>
        <v>0.94298245614035092</v>
      </c>
      <c r="M3174" s="12">
        <v>810</v>
      </c>
      <c r="N3174" s="12">
        <v>265</v>
      </c>
      <c r="O3174" s="14" t="str">
        <f t="shared" si="149"/>
        <v>CD Eligible</v>
      </c>
    </row>
    <row r="3175" spans="1:15" x14ac:dyDescent="0.2">
      <c r="A3175" s="11" t="s">
        <v>1859</v>
      </c>
      <c r="B3175" s="11">
        <v>3</v>
      </c>
      <c r="C3175" s="11" t="s">
        <v>3122</v>
      </c>
      <c r="D3175" s="11" t="s">
        <v>3123</v>
      </c>
      <c r="E3175" s="11" t="s">
        <v>37</v>
      </c>
      <c r="F3175" s="11" t="s">
        <v>3127</v>
      </c>
      <c r="G3175" s="15">
        <v>529065</v>
      </c>
      <c r="H3175" s="15">
        <v>422934</v>
      </c>
      <c r="I3175" s="13">
        <f t="shared" si="147"/>
        <v>0.79939893963879671</v>
      </c>
      <c r="J3175" s="12">
        <v>760</v>
      </c>
      <c r="K3175" s="12">
        <v>495</v>
      </c>
      <c r="L3175" s="13">
        <f t="shared" si="148"/>
        <v>0.65131578947368418</v>
      </c>
      <c r="M3175" s="12">
        <v>420</v>
      </c>
      <c r="N3175" s="12">
        <v>75</v>
      </c>
      <c r="O3175" s="14" t="str">
        <f t="shared" si="149"/>
        <v>CD Eligible</v>
      </c>
    </row>
    <row r="3176" spans="1:15" x14ac:dyDescent="0.2">
      <c r="A3176" s="11" t="s">
        <v>1859</v>
      </c>
      <c r="B3176" s="11">
        <v>3</v>
      </c>
      <c r="C3176" s="11" t="s">
        <v>3128</v>
      </c>
      <c r="D3176" s="11" t="s">
        <v>1303</v>
      </c>
      <c r="E3176" s="11" t="s">
        <v>21</v>
      </c>
      <c r="F3176" s="11" t="s">
        <v>3129</v>
      </c>
      <c r="G3176" s="15">
        <v>641766</v>
      </c>
      <c r="H3176" s="15">
        <v>453392</v>
      </c>
      <c r="I3176" s="13">
        <f t="shared" si="147"/>
        <v>0.70647556897685448</v>
      </c>
      <c r="J3176" s="12">
        <v>1260</v>
      </c>
      <c r="K3176" s="12">
        <v>1105</v>
      </c>
      <c r="L3176" s="13">
        <f t="shared" si="148"/>
        <v>0.87698412698412698</v>
      </c>
      <c r="M3176" s="12">
        <v>820</v>
      </c>
      <c r="N3176" s="12">
        <v>285</v>
      </c>
      <c r="O3176" s="14" t="str">
        <f t="shared" si="149"/>
        <v>CD Eligible</v>
      </c>
    </row>
    <row r="3177" spans="1:15" x14ac:dyDescent="0.2">
      <c r="A3177" s="11" t="s">
        <v>1859</v>
      </c>
      <c r="B3177" s="11">
        <v>3</v>
      </c>
      <c r="C3177" s="11" t="s">
        <v>3128</v>
      </c>
      <c r="D3177" s="11" t="s">
        <v>1303</v>
      </c>
      <c r="E3177" s="11" t="s">
        <v>27</v>
      </c>
      <c r="F3177" s="11" t="s">
        <v>3130</v>
      </c>
      <c r="G3177" s="15">
        <v>395362</v>
      </c>
      <c r="H3177" s="15">
        <v>0</v>
      </c>
      <c r="I3177" s="13">
        <f t="shared" si="147"/>
        <v>0</v>
      </c>
      <c r="J3177" s="12">
        <v>155</v>
      </c>
      <c r="K3177" s="12">
        <v>155</v>
      </c>
      <c r="L3177" s="13">
        <f t="shared" si="148"/>
        <v>1</v>
      </c>
      <c r="M3177" s="12">
        <v>155</v>
      </c>
      <c r="N3177" s="12">
        <v>0</v>
      </c>
      <c r="O3177" s="14" t="str">
        <f t="shared" si="149"/>
        <v>Ineligible</v>
      </c>
    </row>
    <row r="3178" spans="1:15" x14ac:dyDescent="0.2">
      <c r="A3178" s="11" t="s">
        <v>1859</v>
      </c>
      <c r="B3178" s="11">
        <v>3</v>
      </c>
      <c r="C3178" s="11" t="s">
        <v>3131</v>
      </c>
      <c r="D3178" s="11" t="s">
        <v>3132</v>
      </c>
      <c r="E3178" s="11" t="s">
        <v>21</v>
      </c>
      <c r="F3178" s="11" t="s">
        <v>3133</v>
      </c>
      <c r="G3178" s="15">
        <v>669775</v>
      </c>
      <c r="H3178" s="15">
        <v>327153</v>
      </c>
      <c r="I3178" s="13">
        <f t="shared" si="147"/>
        <v>0.48845209212048823</v>
      </c>
      <c r="J3178" s="12">
        <v>560</v>
      </c>
      <c r="K3178" s="12">
        <v>305</v>
      </c>
      <c r="L3178" s="13">
        <f t="shared" si="148"/>
        <v>0.5446428571428571</v>
      </c>
      <c r="M3178" s="12">
        <v>250</v>
      </c>
      <c r="N3178" s="12">
        <v>55</v>
      </c>
      <c r="O3178" s="14" t="str">
        <f t="shared" si="149"/>
        <v>Ineligible</v>
      </c>
    </row>
    <row r="3179" spans="1:15" x14ac:dyDescent="0.2">
      <c r="A3179" s="11" t="s">
        <v>1859</v>
      </c>
      <c r="B3179" s="11">
        <v>3</v>
      </c>
      <c r="C3179" s="11" t="s">
        <v>3131</v>
      </c>
      <c r="D3179" s="11" t="s">
        <v>3132</v>
      </c>
      <c r="E3179" s="11" t="s">
        <v>27</v>
      </c>
      <c r="F3179" s="11" t="s">
        <v>3134</v>
      </c>
      <c r="G3179" s="15">
        <v>441009</v>
      </c>
      <c r="H3179" s="15">
        <v>391023</v>
      </c>
      <c r="I3179" s="13">
        <f t="shared" si="147"/>
        <v>0.88665537438011466</v>
      </c>
      <c r="J3179" s="12">
        <v>910</v>
      </c>
      <c r="K3179" s="12">
        <v>400</v>
      </c>
      <c r="L3179" s="13">
        <f t="shared" si="148"/>
        <v>0.43956043956043955</v>
      </c>
      <c r="M3179" s="12">
        <v>320</v>
      </c>
      <c r="N3179" s="12">
        <v>80</v>
      </c>
      <c r="O3179" s="14" t="str">
        <f t="shared" si="149"/>
        <v>Ineligible</v>
      </c>
    </row>
    <row r="3180" spans="1:15" x14ac:dyDescent="0.2">
      <c r="A3180" s="11" t="s">
        <v>1859</v>
      </c>
      <c r="B3180" s="11">
        <v>3</v>
      </c>
      <c r="C3180" s="11" t="s">
        <v>3131</v>
      </c>
      <c r="D3180" s="11" t="s">
        <v>3132</v>
      </c>
      <c r="E3180" s="11" t="s">
        <v>29</v>
      </c>
      <c r="F3180" s="11" t="s">
        <v>3135</v>
      </c>
      <c r="G3180" s="15">
        <v>590942</v>
      </c>
      <c r="H3180" s="15">
        <v>475745</v>
      </c>
      <c r="I3180" s="13">
        <f t="shared" si="147"/>
        <v>0.80506208731144513</v>
      </c>
      <c r="J3180" s="12">
        <v>1090</v>
      </c>
      <c r="K3180" s="12">
        <v>790</v>
      </c>
      <c r="L3180" s="13">
        <f t="shared" si="148"/>
        <v>0.72477064220183485</v>
      </c>
      <c r="M3180" s="12">
        <v>450</v>
      </c>
      <c r="N3180" s="12">
        <v>340</v>
      </c>
      <c r="O3180" s="14" t="str">
        <f t="shared" si="149"/>
        <v>CD Eligible</v>
      </c>
    </row>
    <row r="3181" spans="1:15" x14ac:dyDescent="0.2">
      <c r="A3181" s="11" t="s">
        <v>1859</v>
      </c>
      <c r="B3181" s="11">
        <v>3</v>
      </c>
      <c r="C3181" s="11" t="s">
        <v>3136</v>
      </c>
      <c r="D3181" s="11" t="s">
        <v>1309</v>
      </c>
      <c r="E3181" s="11" t="s">
        <v>21</v>
      </c>
      <c r="F3181" s="11" t="s">
        <v>3137</v>
      </c>
      <c r="G3181" s="15">
        <v>1442915</v>
      </c>
      <c r="H3181" s="15">
        <v>1292726</v>
      </c>
      <c r="I3181" s="13">
        <f t="shared" si="147"/>
        <v>0.8959127876555445</v>
      </c>
      <c r="J3181" s="12">
        <v>1495</v>
      </c>
      <c r="K3181" s="12">
        <v>1370</v>
      </c>
      <c r="L3181" s="13">
        <f t="shared" si="148"/>
        <v>0.91638795986622068</v>
      </c>
      <c r="M3181" s="12">
        <v>1185</v>
      </c>
      <c r="N3181" s="12">
        <v>185</v>
      </c>
      <c r="O3181" s="14" t="str">
        <f t="shared" si="149"/>
        <v>CD Eligible</v>
      </c>
    </row>
    <row r="3182" spans="1:15" x14ac:dyDescent="0.2">
      <c r="A3182" s="11" t="s">
        <v>1859</v>
      </c>
      <c r="B3182" s="11">
        <v>3</v>
      </c>
      <c r="C3182" s="11" t="s">
        <v>3136</v>
      </c>
      <c r="D3182" s="11" t="s">
        <v>1309</v>
      </c>
      <c r="E3182" s="11" t="s">
        <v>27</v>
      </c>
      <c r="F3182" s="11" t="s">
        <v>3138</v>
      </c>
      <c r="G3182" s="15">
        <v>791079</v>
      </c>
      <c r="H3182" s="15">
        <v>547413</v>
      </c>
      <c r="I3182" s="13">
        <f t="shared" si="147"/>
        <v>0.69198272233240932</v>
      </c>
      <c r="J3182" s="12">
        <v>1110</v>
      </c>
      <c r="K3182" s="12">
        <v>930</v>
      </c>
      <c r="L3182" s="13">
        <f t="shared" si="148"/>
        <v>0.83783783783783783</v>
      </c>
      <c r="M3182" s="12">
        <v>790</v>
      </c>
      <c r="N3182" s="12">
        <v>140</v>
      </c>
      <c r="O3182" s="14" t="str">
        <f t="shared" si="149"/>
        <v>CD Eligible</v>
      </c>
    </row>
    <row r="3183" spans="1:15" x14ac:dyDescent="0.2">
      <c r="A3183" s="11" t="s">
        <v>1859</v>
      </c>
      <c r="B3183" s="11">
        <v>3</v>
      </c>
      <c r="C3183" s="11" t="s">
        <v>3136</v>
      </c>
      <c r="D3183" s="11" t="s">
        <v>1309</v>
      </c>
      <c r="E3183" s="11" t="s">
        <v>29</v>
      </c>
      <c r="F3183" s="11" t="s">
        <v>3139</v>
      </c>
      <c r="G3183" s="15">
        <v>914433</v>
      </c>
      <c r="H3183" s="15">
        <v>882034</v>
      </c>
      <c r="I3183" s="13">
        <f t="shared" si="147"/>
        <v>0.96456930141410036</v>
      </c>
      <c r="J3183" s="12">
        <v>1975</v>
      </c>
      <c r="K3183" s="12">
        <v>1790</v>
      </c>
      <c r="L3183" s="13">
        <f t="shared" si="148"/>
        <v>0.90632911392405058</v>
      </c>
      <c r="M3183" s="12">
        <v>1615</v>
      </c>
      <c r="N3183" s="12">
        <v>175</v>
      </c>
      <c r="O3183" s="14" t="str">
        <f t="shared" si="149"/>
        <v>CD Eligible</v>
      </c>
    </row>
    <row r="3184" spans="1:15" x14ac:dyDescent="0.2">
      <c r="A3184" s="11" t="s">
        <v>1859</v>
      </c>
      <c r="B3184" s="11">
        <v>3</v>
      </c>
      <c r="C3184" s="11" t="s">
        <v>3136</v>
      </c>
      <c r="D3184" s="11" t="s">
        <v>1309</v>
      </c>
      <c r="E3184" s="11" t="s">
        <v>37</v>
      </c>
      <c r="F3184" s="11" t="s">
        <v>3140</v>
      </c>
      <c r="G3184" s="15">
        <v>592297</v>
      </c>
      <c r="H3184" s="15">
        <v>517270</v>
      </c>
      <c r="I3184" s="13">
        <f t="shared" si="147"/>
        <v>0.87332875229825579</v>
      </c>
      <c r="J3184" s="12">
        <v>1170</v>
      </c>
      <c r="K3184" s="12">
        <v>1075</v>
      </c>
      <c r="L3184" s="13">
        <f t="shared" si="148"/>
        <v>0.91880341880341876</v>
      </c>
      <c r="M3184" s="12">
        <v>915</v>
      </c>
      <c r="N3184" s="12">
        <v>160</v>
      </c>
      <c r="O3184" s="14" t="str">
        <f t="shared" si="149"/>
        <v>CD Eligible</v>
      </c>
    </row>
    <row r="3185" spans="1:15" x14ac:dyDescent="0.2">
      <c r="A3185" s="11" t="s">
        <v>1859</v>
      </c>
      <c r="B3185" s="11">
        <v>3</v>
      </c>
      <c r="C3185" s="11" t="s">
        <v>3141</v>
      </c>
      <c r="D3185" s="11" t="s">
        <v>1313</v>
      </c>
      <c r="E3185" s="11" t="s">
        <v>21</v>
      </c>
      <c r="F3185" s="11" t="s">
        <v>3142</v>
      </c>
      <c r="G3185" s="15">
        <v>1167296</v>
      </c>
      <c r="H3185" s="15">
        <v>1167296</v>
      </c>
      <c r="I3185" s="13">
        <f t="shared" si="147"/>
        <v>1</v>
      </c>
      <c r="J3185" s="12">
        <v>3560</v>
      </c>
      <c r="K3185" s="12">
        <v>3390</v>
      </c>
      <c r="L3185" s="13">
        <f t="shared" si="148"/>
        <v>0.952247191011236</v>
      </c>
      <c r="M3185" s="12">
        <v>3145</v>
      </c>
      <c r="N3185" s="12">
        <v>245</v>
      </c>
      <c r="O3185" s="14" t="str">
        <f t="shared" si="149"/>
        <v>CD Eligible</v>
      </c>
    </row>
    <row r="3186" spans="1:15" x14ac:dyDescent="0.2">
      <c r="A3186" s="11" t="s">
        <v>1859</v>
      </c>
      <c r="B3186" s="11">
        <v>3</v>
      </c>
      <c r="C3186" s="11" t="s">
        <v>3141</v>
      </c>
      <c r="D3186" s="11" t="s">
        <v>1313</v>
      </c>
      <c r="E3186" s="11" t="s">
        <v>27</v>
      </c>
      <c r="F3186" s="11" t="s">
        <v>3143</v>
      </c>
      <c r="G3186" s="15">
        <v>987418</v>
      </c>
      <c r="H3186" s="15">
        <v>232846</v>
      </c>
      <c r="I3186" s="13">
        <f t="shared" si="147"/>
        <v>0.2358129991553729</v>
      </c>
      <c r="J3186" s="12">
        <v>590</v>
      </c>
      <c r="K3186" s="12">
        <v>330</v>
      </c>
      <c r="L3186" s="13">
        <f t="shared" si="148"/>
        <v>0.55932203389830504</v>
      </c>
      <c r="M3186" s="12">
        <v>80</v>
      </c>
      <c r="N3186" s="12">
        <v>250</v>
      </c>
      <c r="O3186" s="14" t="str">
        <f t="shared" si="149"/>
        <v>Ineligible</v>
      </c>
    </row>
    <row r="3187" spans="1:15" x14ac:dyDescent="0.2">
      <c r="A3187" s="11" t="s">
        <v>1859</v>
      </c>
      <c r="B3187" s="11">
        <v>3</v>
      </c>
      <c r="C3187" s="11" t="s">
        <v>3141</v>
      </c>
      <c r="D3187" s="11" t="s">
        <v>1313</v>
      </c>
      <c r="E3187" s="11" t="s">
        <v>29</v>
      </c>
      <c r="F3187" s="11" t="s">
        <v>3144</v>
      </c>
      <c r="G3187" s="15">
        <v>602734</v>
      </c>
      <c r="H3187" s="15">
        <v>458391</v>
      </c>
      <c r="I3187" s="13">
        <f t="shared" si="147"/>
        <v>0.76051956584496638</v>
      </c>
      <c r="J3187" s="12">
        <v>860</v>
      </c>
      <c r="K3187" s="12">
        <v>410</v>
      </c>
      <c r="L3187" s="13">
        <f t="shared" si="148"/>
        <v>0.47674418604651164</v>
      </c>
      <c r="M3187" s="12">
        <v>175</v>
      </c>
      <c r="N3187" s="12">
        <v>235</v>
      </c>
      <c r="O3187" s="14" t="str">
        <f t="shared" si="149"/>
        <v>Ineligible</v>
      </c>
    </row>
    <row r="3188" spans="1:15" x14ac:dyDescent="0.2">
      <c r="A3188" s="11" t="s">
        <v>1859</v>
      </c>
      <c r="B3188" s="11">
        <v>3</v>
      </c>
      <c r="C3188" s="11" t="s">
        <v>3145</v>
      </c>
      <c r="D3188" s="11" t="s">
        <v>1321</v>
      </c>
      <c r="E3188" s="11" t="s">
        <v>21</v>
      </c>
      <c r="F3188" s="11" t="s">
        <v>3146</v>
      </c>
      <c r="G3188" s="15">
        <v>594774</v>
      </c>
      <c r="H3188" s="15">
        <v>466830</v>
      </c>
      <c r="I3188" s="13">
        <f t="shared" si="147"/>
        <v>0.78488636019731861</v>
      </c>
      <c r="J3188" s="12">
        <v>1425</v>
      </c>
      <c r="K3188" s="12">
        <v>1090</v>
      </c>
      <c r="L3188" s="13">
        <f t="shared" si="148"/>
        <v>0.76491228070175443</v>
      </c>
      <c r="M3188" s="12">
        <v>1010</v>
      </c>
      <c r="N3188" s="12">
        <v>80</v>
      </c>
      <c r="O3188" s="14" t="str">
        <f t="shared" si="149"/>
        <v>CD Eligible</v>
      </c>
    </row>
    <row r="3189" spans="1:15" x14ac:dyDescent="0.2">
      <c r="A3189" s="11" t="s">
        <v>1859</v>
      </c>
      <c r="B3189" s="11">
        <v>3</v>
      </c>
      <c r="C3189" s="11" t="s">
        <v>3145</v>
      </c>
      <c r="D3189" s="11" t="s">
        <v>1321</v>
      </c>
      <c r="E3189" s="11" t="s">
        <v>27</v>
      </c>
      <c r="F3189" s="11" t="s">
        <v>3147</v>
      </c>
      <c r="G3189" s="15">
        <v>643383</v>
      </c>
      <c r="H3189" s="15">
        <v>476530</v>
      </c>
      <c r="I3189" s="13">
        <f t="shared" si="147"/>
        <v>0.74066302653318472</v>
      </c>
      <c r="J3189" s="12">
        <v>1465</v>
      </c>
      <c r="K3189" s="12">
        <v>980</v>
      </c>
      <c r="L3189" s="13">
        <f t="shared" si="148"/>
        <v>0.66894197952218426</v>
      </c>
      <c r="M3189" s="12">
        <v>735</v>
      </c>
      <c r="N3189" s="12">
        <v>245</v>
      </c>
      <c r="O3189" s="14" t="str">
        <f t="shared" si="149"/>
        <v>CD Eligible</v>
      </c>
    </row>
    <row r="3190" spans="1:15" x14ac:dyDescent="0.2">
      <c r="A3190" s="11" t="s">
        <v>1859</v>
      </c>
      <c r="B3190" s="11">
        <v>3</v>
      </c>
      <c r="C3190" s="11" t="s">
        <v>3148</v>
      </c>
      <c r="D3190" s="11" t="s">
        <v>3149</v>
      </c>
      <c r="E3190" s="11" t="s">
        <v>21</v>
      </c>
      <c r="F3190" s="11" t="s">
        <v>3150</v>
      </c>
      <c r="G3190" s="15">
        <v>636957</v>
      </c>
      <c r="H3190" s="15">
        <v>377236</v>
      </c>
      <c r="I3190" s="13">
        <f t="shared" si="147"/>
        <v>0.59224720036046385</v>
      </c>
      <c r="J3190" s="12">
        <v>780</v>
      </c>
      <c r="K3190" s="12">
        <v>615</v>
      </c>
      <c r="L3190" s="13">
        <f t="shared" si="148"/>
        <v>0.78846153846153844</v>
      </c>
      <c r="M3190" s="12">
        <v>530</v>
      </c>
      <c r="N3190" s="12">
        <v>85</v>
      </c>
      <c r="O3190" s="14" t="str">
        <f t="shared" si="149"/>
        <v>CD Eligible</v>
      </c>
    </row>
    <row r="3191" spans="1:15" x14ac:dyDescent="0.2">
      <c r="A3191" s="11" t="s">
        <v>1859</v>
      </c>
      <c r="B3191" s="11">
        <v>3</v>
      </c>
      <c r="C3191" s="11" t="s">
        <v>3148</v>
      </c>
      <c r="D3191" s="11" t="s">
        <v>3149</v>
      </c>
      <c r="E3191" s="11" t="s">
        <v>27</v>
      </c>
      <c r="F3191" s="11" t="s">
        <v>3151</v>
      </c>
      <c r="G3191" s="15">
        <v>550380</v>
      </c>
      <c r="H3191" s="15">
        <v>398274</v>
      </c>
      <c r="I3191" s="13">
        <f t="shared" si="147"/>
        <v>0.72363457974490353</v>
      </c>
      <c r="J3191" s="12">
        <v>905</v>
      </c>
      <c r="K3191" s="12">
        <v>600</v>
      </c>
      <c r="L3191" s="13">
        <f t="shared" si="148"/>
        <v>0.66298342541436461</v>
      </c>
      <c r="M3191" s="12">
        <v>385</v>
      </c>
      <c r="N3191" s="12">
        <v>215</v>
      </c>
      <c r="O3191" s="14" t="str">
        <f t="shared" si="149"/>
        <v>CD Eligible</v>
      </c>
    </row>
    <row r="3192" spans="1:15" x14ac:dyDescent="0.2">
      <c r="A3192" s="11" t="s">
        <v>1859</v>
      </c>
      <c r="B3192" s="11">
        <v>3</v>
      </c>
      <c r="C3192" s="11" t="s">
        <v>3148</v>
      </c>
      <c r="D3192" s="11" t="s">
        <v>3149</v>
      </c>
      <c r="E3192" s="11" t="s">
        <v>29</v>
      </c>
      <c r="F3192" s="11" t="s">
        <v>3152</v>
      </c>
      <c r="G3192" s="15">
        <v>675889</v>
      </c>
      <c r="H3192" s="15">
        <v>595512</v>
      </c>
      <c r="I3192" s="13">
        <f t="shared" si="147"/>
        <v>0.88107958555324917</v>
      </c>
      <c r="J3192" s="12">
        <v>1640</v>
      </c>
      <c r="K3192" s="12">
        <v>1300</v>
      </c>
      <c r="L3192" s="13">
        <f t="shared" si="148"/>
        <v>0.79268292682926833</v>
      </c>
      <c r="M3192" s="12">
        <v>840</v>
      </c>
      <c r="N3192" s="12">
        <v>460</v>
      </c>
      <c r="O3192" s="14" t="str">
        <f t="shared" si="149"/>
        <v>CD Eligible</v>
      </c>
    </row>
    <row r="3193" spans="1:15" x14ac:dyDescent="0.2">
      <c r="A3193" s="11" t="s">
        <v>1859</v>
      </c>
      <c r="B3193" s="11">
        <v>3</v>
      </c>
      <c r="C3193" s="11" t="s">
        <v>3153</v>
      </c>
      <c r="D3193" s="11" t="s">
        <v>1326</v>
      </c>
      <c r="E3193" s="11" t="s">
        <v>21</v>
      </c>
      <c r="F3193" s="11" t="s">
        <v>3154</v>
      </c>
      <c r="G3193" s="15">
        <v>1530200</v>
      </c>
      <c r="H3193" s="15">
        <v>345873</v>
      </c>
      <c r="I3193" s="13">
        <f t="shared" si="147"/>
        <v>0.22603123774669978</v>
      </c>
      <c r="J3193" s="12">
        <v>965</v>
      </c>
      <c r="K3193" s="12">
        <v>540</v>
      </c>
      <c r="L3193" s="13">
        <f t="shared" si="148"/>
        <v>0.55958549222797926</v>
      </c>
      <c r="M3193" s="12">
        <v>420</v>
      </c>
      <c r="N3193" s="12">
        <v>120</v>
      </c>
      <c r="O3193" s="14" t="str">
        <f t="shared" si="149"/>
        <v>Ineligible</v>
      </c>
    </row>
    <row r="3194" spans="1:15" x14ac:dyDescent="0.2">
      <c r="A3194" s="11" t="s">
        <v>1859</v>
      </c>
      <c r="B3194" s="11">
        <v>3</v>
      </c>
      <c r="C3194" s="11" t="s">
        <v>3153</v>
      </c>
      <c r="D3194" s="11" t="s">
        <v>1326</v>
      </c>
      <c r="E3194" s="11" t="s">
        <v>27</v>
      </c>
      <c r="F3194" s="11" t="s">
        <v>3155</v>
      </c>
      <c r="G3194" s="15">
        <v>763402</v>
      </c>
      <c r="H3194" s="15">
        <v>442712</v>
      </c>
      <c r="I3194" s="13">
        <f t="shared" si="147"/>
        <v>0.5799198849361149</v>
      </c>
      <c r="J3194" s="12">
        <v>1215</v>
      </c>
      <c r="K3194" s="12">
        <v>835</v>
      </c>
      <c r="L3194" s="13">
        <f t="shared" si="148"/>
        <v>0.68724279835390945</v>
      </c>
      <c r="M3194" s="12">
        <v>635</v>
      </c>
      <c r="N3194" s="12">
        <v>200</v>
      </c>
      <c r="O3194" s="14" t="str">
        <f t="shared" si="149"/>
        <v>CD Eligible</v>
      </c>
    </row>
    <row r="3195" spans="1:15" x14ac:dyDescent="0.2">
      <c r="A3195" s="11" t="s">
        <v>1859</v>
      </c>
      <c r="B3195" s="11">
        <v>3</v>
      </c>
      <c r="C3195" s="11" t="s">
        <v>3156</v>
      </c>
      <c r="D3195" s="11" t="s">
        <v>3157</v>
      </c>
      <c r="E3195" s="11" t="s">
        <v>21</v>
      </c>
      <c r="F3195" s="11" t="s">
        <v>3158</v>
      </c>
      <c r="G3195" s="15">
        <v>710283</v>
      </c>
      <c r="H3195" s="15">
        <v>592297</v>
      </c>
      <c r="I3195" s="13">
        <f t="shared" si="147"/>
        <v>0.83388874575345318</v>
      </c>
      <c r="J3195" s="12">
        <v>1165</v>
      </c>
      <c r="K3195" s="12">
        <v>1030</v>
      </c>
      <c r="L3195" s="13">
        <f t="shared" si="148"/>
        <v>0.88412017167381973</v>
      </c>
      <c r="M3195" s="12">
        <v>775</v>
      </c>
      <c r="N3195" s="12">
        <v>255</v>
      </c>
      <c r="O3195" s="14" t="str">
        <f t="shared" si="149"/>
        <v>CD Eligible</v>
      </c>
    </row>
    <row r="3196" spans="1:15" x14ac:dyDescent="0.2">
      <c r="A3196" s="11" t="s">
        <v>1859</v>
      </c>
      <c r="B3196" s="11">
        <v>3</v>
      </c>
      <c r="C3196" s="11" t="s">
        <v>3156</v>
      </c>
      <c r="D3196" s="11" t="s">
        <v>3157</v>
      </c>
      <c r="E3196" s="11" t="s">
        <v>27</v>
      </c>
      <c r="F3196" s="11" t="s">
        <v>3159</v>
      </c>
      <c r="G3196" s="15">
        <v>503585</v>
      </c>
      <c r="H3196" s="15">
        <v>387471</v>
      </c>
      <c r="I3196" s="13">
        <f t="shared" si="147"/>
        <v>0.76942522116425227</v>
      </c>
      <c r="J3196" s="12">
        <v>1125</v>
      </c>
      <c r="K3196" s="12">
        <v>910</v>
      </c>
      <c r="L3196" s="13">
        <f t="shared" si="148"/>
        <v>0.80888888888888888</v>
      </c>
      <c r="M3196" s="12">
        <v>730</v>
      </c>
      <c r="N3196" s="12">
        <v>180</v>
      </c>
      <c r="O3196" s="14" t="str">
        <f t="shared" si="149"/>
        <v>CD Eligible</v>
      </c>
    </row>
    <row r="3197" spans="1:15" x14ac:dyDescent="0.2">
      <c r="A3197" s="11" t="s">
        <v>1859</v>
      </c>
      <c r="B3197" s="11">
        <v>3</v>
      </c>
      <c r="C3197" s="11" t="s">
        <v>3156</v>
      </c>
      <c r="D3197" s="11" t="s">
        <v>3157</v>
      </c>
      <c r="E3197" s="11" t="s">
        <v>29</v>
      </c>
      <c r="F3197" s="11" t="s">
        <v>3160</v>
      </c>
      <c r="G3197" s="15">
        <v>660956</v>
      </c>
      <c r="H3197" s="15">
        <v>605905</v>
      </c>
      <c r="I3197" s="13">
        <f t="shared" si="147"/>
        <v>0.91671003818711083</v>
      </c>
      <c r="J3197" s="12">
        <v>2010</v>
      </c>
      <c r="K3197" s="12">
        <v>1650</v>
      </c>
      <c r="L3197" s="13">
        <f t="shared" si="148"/>
        <v>0.82089552238805974</v>
      </c>
      <c r="M3197" s="12">
        <v>1185</v>
      </c>
      <c r="N3197" s="12">
        <v>465</v>
      </c>
      <c r="O3197" s="14" t="str">
        <f t="shared" si="149"/>
        <v>CD Eligible</v>
      </c>
    </row>
    <row r="3198" spans="1:15" x14ac:dyDescent="0.2">
      <c r="A3198" s="11" t="s">
        <v>1859</v>
      </c>
      <c r="B3198" s="11">
        <v>3</v>
      </c>
      <c r="C3198" s="11" t="s">
        <v>3156</v>
      </c>
      <c r="D3198" s="11" t="s">
        <v>3157</v>
      </c>
      <c r="E3198" s="11" t="s">
        <v>37</v>
      </c>
      <c r="F3198" s="11" t="s">
        <v>3161</v>
      </c>
      <c r="G3198" s="15">
        <v>458375</v>
      </c>
      <c r="H3198" s="15">
        <v>378776</v>
      </c>
      <c r="I3198" s="13">
        <f t="shared" si="147"/>
        <v>0.82634524134169618</v>
      </c>
      <c r="J3198" s="12">
        <v>995</v>
      </c>
      <c r="K3198" s="12">
        <v>820</v>
      </c>
      <c r="L3198" s="13">
        <f t="shared" si="148"/>
        <v>0.82412060301507539</v>
      </c>
      <c r="M3198" s="12">
        <v>650</v>
      </c>
      <c r="N3198" s="12">
        <v>170</v>
      </c>
      <c r="O3198" s="14" t="str">
        <f t="shared" si="149"/>
        <v>CD Eligible</v>
      </c>
    </row>
    <row r="3199" spans="1:15" x14ac:dyDescent="0.2">
      <c r="A3199" s="11" t="s">
        <v>1859</v>
      </c>
      <c r="B3199" s="11">
        <v>3</v>
      </c>
      <c r="C3199" s="11" t="s">
        <v>3162</v>
      </c>
      <c r="D3199" s="11" t="s">
        <v>1332</v>
      </c>
      <c r="E3199" s="11" t="s">
        <v>21</v>
      </c>
      <c r="F3199" s="11" t="s">
        <v>3163</v>
      </c>
      <c r="G3199" s="15">
        <v>807517.18</v>
      </c>
      <c r="H3199" s="15">
        <v>807429</v>
      </c>
      <c r="I3199" s="13">
        <f t="shared" si="147"/>
        <v>0.99989080108487594</v>
      </c>
      <c r="J3199" s="12">
        <v>1925</v>
      </c>
      <c r="K3199" s="12">
        <v>1365</v>
      </c>
      <c r="L3199" s="13">
        <f t="shared" si="148"/>
        <v>0.70909090909090911</v>
      </c>
      <c r="M3199" s="12">
        <v>955</v>
      </c>
      <c r="N3199" s="12">
        <v>410</v>
      </c>
      <c r="O3199" s="14" t="str">
        <f t="shared" si="149"/>
        <v>CD Eligible</v>
      </c>
    </row>
    <row r="3200" spans="1:15" x14ac:dyDescent="0.2">
      <c r="A3200" s="11" t="s">
        <v>1859</v>
      </c>
      <c r="B3200" s="11">
        <v>3</v>
      </c>
      <c r="C3200" s="11" t="s">
        <v>3162</v>
      </c>
      <c r="D3200" s="11" t="s">
        <v>1332</v>
      </c>
      <c r="E3200" s="11" t="s">
        <v>27</v>
      </c>
      <c r="F3200" s="11" t="s">
        <v>3164</v>
      </c>
      <c r="G3200" s="15">
        <v>1175876.6200000001</v>
      </c>
      <c r="H3200" s="15">
        <v>929269.8</v>
      </c>
      <c r="I3200" s="13">
        <f t="shared" si="147"/>
        <v>0.79027832018634736</v>
      </c>
      <c r="J3200" s="12">
        <v>880</v>
      </c>
      <c r="K3200" s="12">
        <v>720</v>
      </c>
      <c r="L3200" s="13">
        <f t="shared" si="148"/>
        <v>0.81818181818181823</v>
      </c>
      <c r="M3200" s="12">
        <v>440</v>
      </c>
      <c r="N3200" s="12">
        <v>280</v>
      </c>
      <c r="O3200" s="14" t="str">
        <f t="shared" si="149"/>
        <v>CD Eligible</v>
      </c>
    </row>
    <row r="3201" spans="1:15" x14ac:dyDescent="0.2">
      <c r="A3201" s="11" t="s">
        <v>1859</v>
      </c>
      <c r="B3201" s="11">
        <v>3</v>
      </c>
      <c r="C3201" s="11" t="s">
        <v>3165</v>
      </c>
      <c r="D3201" s="11" t="s">
        <v>1336</v>
      </c>
      <c r="E3201" s="11" t="s">
        <v>21</v>
      </c>
      <c r="F3201" s="11" t="s">
        <v>3166</v>
      </c>
      <c r="G3201" s="15">
        <v>738715</v>
      </c>
      <c r="H3201" s="15">
        <v>521891</v>
      </c>
      <c r="I3201" s="13">
        <f t="shared" si="147"/>
        <v>0.70648490960654653</v>
      </c>
      <c r="J3201" s="12">
        <v>925</v>
      </c>
      <c r="K3201" s="12">
        <v>775</v>
      </c>
      <c r="L3201" s="13">
        <f t="shared" si="148"/>
        <v>0.83783783783783783</v>
      </c>
      <c r="M3201" s="12">
        <v>425</v>
      </c>
      <c r="N3201" s="12">
        <v>350</v>
      </c>
      <c r="O3201" s="14" t="str">
        <f t="shared" si="149"/>
        <v>CD Eligible</v>
      </c>
    </row>
    <row r="3202" spans="1:15" x14ac:dyDescent="0.2">
      <c r="A3202" s="11" t="s">
        <v>1859</v>
      </c>
      <c r="B3202" s="11">
        <v>3</v>
      </c>
      <c r="C3202" s="11" t="s">
        <v>3165</v>
      </c>
      <c r="D3202" s="11" t="s">
        <v>1336</v>
      </c>
      <c r="E3202" s="11" t="s">
        <v>27</v>
      </c>
      <c r="F3202" s="11" t="s">
        <v>3167</v>
      </c>
      <c r="G3202" s="15">
        <v>642113</v>
      </c>
      <c r="H3202" s="15">
        <v>481154</v>
      </c>
      <c r="I3202" s="13">
        <f t="shared" si="147"/>
        <v>0.74932916791904225</v>
      </c>
      <c r="J3202" s="12">
        <v>1655</v>
      </c>
      <c r="K3202" s="12">
        <v>1555</v>
      </c>
      <c r="L3202" s="13">
        <f t="shared" si="148"/>
        <v>0.93957703927492442</v>
      </c>
      <c r="M3202" s="12">
        <v>815</v>
      </c>
      <c r="N3202" s="12">
        <v>740</v>
      </c>
      <c r="O3202" s="14" t="str">
        <f t="shared" si="149"/>
        <v>CD Eligible</v>
      </c>
    </row>
    <row r="3203" spans="1:15" x14ac:dyDescent="0.2">
      <c r="A3203" s="11" t="s">
        <v>1859</v>
      </c>
      <c r="B3203" s="11">
        <v>3</v>
      </c>
      <c r="C3203" s="11" t="s">
        <v>3165</v>
      </c>
      <c r="D3203" s="11" t="s">
        <v>1336</v>
      </c>
      <c r="E3203" s="11" t="s">
        <v>29</v>
      </c>
      <c r="F3203" s="11" t="s">
        <v>3168</v>
      </c>
      <c r="G3203" s="15">
        <v>816912</v>
      </c>
      <c r="H3203" s="15">
        <v>700538</v>
      </c>
      <c r="I3203" s="13">
        <f t="shared" si="147"/>
        <v>0.85754401942926528</v>
      </c>
      <c r="J3203" s="12">
        <v>1850</v>
      </c>
      <c r="K3203" s="12">
        <v>1595</v>
      </c>
      <c r="L3203" s="13">
        <f t="shared" si="148"/>
        <v>0.86216216216216213</v>
      </c>
      <c r="M3203" s="12">
        <v>1205</v>
      </c>
      <c r="N3203" s="12">
        <v>390</v>
      </c>
      <c r="O3203" s="14" t="str">
        <f t="shared" si="149"/>
        <v>CD Eligible</v>
      </c>
    </row>
    <row r="3204" spans="1:15" x14ac:dyDescent="0.2">
      <c r="A3204" s="11" t="s">
        <v>1859</v>
      </c>
      <c r="B3204" s="11">
        <v>3</v>
      </c>
      <c r="C3204" s="11" t="s">
        <v>3169</v>
      </c>
      <c r="D3204" s="11" t="s">
        <v>3170</v>
      </c>
      <c r="E3204" s="11" t="s">
        <v>19</v>
      </c>
      <c r="F3204" s="11" t="s">
        <v>3171</v>
      </c>
      <c r="G3204" s="15">
        <v>958.12</v>
      </c>
      <c r="H3204" s="15">
        <v>0</v>
      </c>
      <c r="I3204" s="13">
        <f t="shared" si="147"/>
        <v>0</v>
      </c>
      <c r="J3204" s="12">
        <v>0</v>
      </c>
      <c r="K3204" s="12">
        <v>0</v>
      </c>
      <c r="L3204" s="13" t="str">
        <f t="shared" si="148"/>
        <v>-</v>
      </c>
      <c r="M3204" s="12">
        <v>0</v>
      </c>
      <c r="N3204" s="12">
        <v>0</v>
      </c>
      <c r="O3204" s="14" t="str">
        <f t="shared" si="149"/>
        <v>Ineligible</v>
      </c>
    </row>
    <row r="3205" spans="1:15" x14ac:dyDescent="0.2">
      <c r="A3205" s="11" t="s">
        <v>1859</v>
      </c>
      <c r="B3205" s="11">
        <v>3</v>
      </c>
      <c r="C3205" s="11" t="s">
        <v>3169</v>
      </c>
      <c r="D3205" s="11" t="s">
        <v>3170</v>
      </c>
      <c r="E3205" s="11" t="s">
        <v>21</v>
      </c>
      <c r="F3205" s="11" t="s">
        <v>3172</v>
      </c>
      <c r="G3205" s="15">
        <v>1196234.67</v>
      </c>
      <c r="H3205" s="15">
        <v>373812</v>
      </c>
      <c r="I3205" s="13">
        <f t="shared" si="147"/>
        <v>0.31249052495694679</v>
      </c>
      <c r="J3205" s="12">
        <v>595</v>
      </c>
      <c r="K3205" s="12">
        <v>595</v>
      </c>
      <c r="L3205" s="13">
        <f t="shared" si="148"/>
        <v>1</v>
      </c>
      <c r="M3205" s="12">
        <v>525</v>
      </c>
      <c r="N3205" s="12">
        <v>70</v>
      </c>
      <c r="O3205" s="14" t="str">
        <f t="shared" si="149"/>
        <v>Ineligible</v>
      </c>
    </row>
    <row r="3206" spans="1:15" x14ac:dyDescent="0.2">
      <c r="A3206" s="11" t="s">
        <v>1859</v>
      </c>
      <c r="B3206" s="11">
        <v>3</v>
      </c>
      <c r="C3206" s="11" t="s">
        <v>3173</v>
      </c>
      <c r="D3206" s="11" t="s">
        <v>3174</v>
      </c>
      <c r="E3206" s="11" t="s">
        <v>21</v>
      </c>
      <c r="F3206" s="11" t="s">
        <v>3175</v>
      </c>
      <c r="G3206" s="15">
        <v>741048</v>
      </c>
      <c r="H3206" s="15">
        <v>703095</v>
      </c>
      <c r="I3206" s="13">
        <f t="shared" si="147"/>
        <v>0.94878469410888366</v>
      </c>
      <c r="J3206" s="12">
        <v>1715</v>
      </c>
      <c r="K3206" s="12">
        <v>1420</v>
      </c>
      <c r="L3206" s="13">
        <f t="shared" si="148"/>
        <v>0.82798833819241979</v>
      </c>
      <c r="M3206" s="12">
        <v>1065</v>
      </c>
      <c r="N3206" s="12">
        <v>355</v>
      </c>
      <c r="O3206" s="14" t="str">
        <f t="shared" si="149"/>
        <v>CD Eligible</v>
      </c>
    </row>
    <row r="3207" spans="1:15" x14ac:dyDescent="0.2">
      <c r="A3207" s="11" t="s">
        <v>1859</v>
      </c>
      <c r="B3207" s="11">
        <v>3</v>
      </c>
      <c r="C3207" s="11" t="s">
        <v>3173</v>
      </c>
      <c r="D3207" s="11" t="s">
        <v>3174</v>
      </c>
      <c r="E3207" s="11" t="s">
        <v>27</v>
      </c>
      <c r="F3207" s="11" t="s">
        <v>3176</v>
      </c>
      <c r="G3207" s="15">
        <v>652535</v>
      </c>
      <c r="H3207" s="15">
        <v>561286</v>
      </c>
      <c r="I3207" s="13">
        <f t="shared" ref="I3207:I3270" si="150">IFERROR(H3207/G3207,"-")</f>
        <v>0.86016229014535617</v>
      </c>
      <c r="J3207" s="12">
        <v>1310</v>
      </c>
      <c r="K3207" s="12">
        <v>1015</v>
      </c>
      <c r="L3207" s="13">
        <f t="shared" ref="L3207:L3270" si="151">IFERROR(K3207/J3207,"-")</f>
        <v>0.77480916030534353</v>
      </c>
      <c r="M3207" s="12">
        <v>605</v>
      </c>
      <c r="N3207" s="12">
        <v>410</v>
      </c>
      <c r="O3207" s="14" t="str">
        <f t="shared" ref="O3207:O3270" si="152">IFERROR(IF(OR(I3207="-",L3207="-"),"Ineligible",IF(AND(L3207&gt;0.51,I3207&gt;0.5),"CD Eligible","Ineligible")),"Ineligible")</f>
        <v>CD Eligible</v>
      </c>
    </row>
    <row r="3208" spans="1:15" x14ac:dyDescent="0.2">
      <c r="A3208" s="11" t="s">
        <v>1859</v>
      </c>
      <c r="B3208" s="11">
        <v>3</v>
      </c>
      <c r="C3208" s="11" t="s">
        <v>3173</v>
      </c>
      <c r="D3208" s="11" t="s">
        <v>3174</v>
      </c>
      <c r="E3208" s="11" t="s">
        <v>29</v>
      </c>
      <c r="F3208" s="11" t="s">
        <v>3177</v>
      </c>
      <c r="G3208" s="15">
        <v>695455</v>
      </c>
      <c r="H3208" s="15">
        <v>639393</v>
      </c>
      <c r="I3208" s="13">
        <f t="shared" si="150"/>
        <v>0.9193880265437735</v>
      </c>
      <c r="J3208" s="12">
        <v>2095</v>
      </c>
      <c r="K3208" s="12">
        <v>1475</v>
      </c>
      <c r="L3208" s="13">
        <f t="shared" si="151"/>
        <v>0.70405727923627681</v>
      </c>
      <c r="M3208" s="12">
        <v>755</v>
      </c>
      <c r="N3208" s="12">
        <v>720</v>
      </c>
      <c r="O3208" s="14" t="str">
        <f t="shared" si="152"/>
        <v>CD Eligible</v>
      </c>
    </row>
    <row r="3209" spans="1:15" x14ac:dyDescent="0.2">
      <c r="A3209" s="11" t="s">
        <v>1859</v>
      </c>
      <c r="B3209" s="11">
        <v>3</v>
      </c>
      <c r="C3209" s="11" t="s">
        <v>3178</v>
      </c>
      <c r="D3209" s="11" t="s">
        <v>3179</v>
      </c>
      <c r="E3209" s="11" t="s">
        <v>21</v>
      </c>
      <c r="F3209" s="11" t="s">
        <v>3180</v>
      </c>
      <c r="G3209" s="15">
        <v>1802296</v>
      </c>
      <c r="H3209" s="15">
        <v>1163370</v>
      </c>
      <c r="I3209" s="13">
        <f t="shared" si="150"/>
        <v>0.64549330409655237</v>
      </c>
      <c r="J3209" s="12">
        <v>1965</v>
      </c>
      <c r="K3209" s="12">
        <v>925</v>
      </c>
      <c r="L3209" s="13">
        <f t="shared" si="151"/>
        <v>0.47073791348600508</v>
      </c>
      <c r="M3209" s="12">
        <v>465</v>
      </c>
      <c r="N3209" s="12">
        <v>460</v>
      </c>
      <c r="O3209" s="14" t="str">
        <f t="shared" si="152"/>
        <v>Ineligible</v>
      </c>
    </row>
    <row r="3210" spans="1:15" x14ac:dyDescent="0.2">
      <c r="A3210" s="11" t="s">
        <v>1859</v>
      </c>
      <c r="B3210" s="11">
        <v>3</v>
      </c>
      <c r="C3210" s="11" t="s">
        <v>3178</v>
      </c>
      <c r="D3210" s="11" t="s">
        <v>3179</v>
      </c>
      <c r="E3210" s="11" t="s">
        <v>27</v>
      </c>
      <c r="F3210" s="11" t="s">
        <v>3181</v>
      </c>
      <c r="G3210" s="15">
        <v>1726385.62</v>
      </c>
      <c r="H3210" s="15">
        <v>1247612</v>
      </c>
      <c r="I3210" s="13">
        <f t="shared" si="150"/>
        <v>0.72267284061367465</v>
      </c>
      <c r="J3210" s="12">
        <v>2315</v>
      </c>
      <c r="K3210" s="12">
        <v>1080</v>
      </c>
      <c r="L3210" s="13">
        <f t="shared" si="151"/>
        <v>0.46652267818574517</v>
      </c>
      <c r="M3210" s="12">
        <v>800</v>
      </c>
      <c r="N3210" s="12">
        <v>280</v>
      </c>
      <c r="O3210" s="14" t="str">
        <f t="shared" si="152"/>
        <v>Ineligible</v>
      </c>
    </row>
    <row r="3211" spans="1:15" x14ac:dyDescent="0.2">
      <c r="A3211" s="11" t="s">
        <v>1859</v>
      </c>
      <c r="B3211" s="11">
        <v>3</v>
      </c>
      <c r="C3211" s="11" t="s">
        <v>3178</v>
      </c>
      <c r="D3211" s="11" t="s">
        <v>3179</v>
      </c>
      <c r="E3211" s="11" t="s">
        <v>29</v>
      </c>
      <c r="F3211" s="11" t="s">
        <v>3182</v>
      </c>
      <c r="G3211" s="15">
        <v>772724.37</v>
      </c>
      <c r="H3211" s="15">
        <v>683771</v>
      </c>
      <c r="I3211" s="13">
        <f t="shared" si="150"/>
        <v>0.88488344168568156</v>
      </c>
      <c r="J3211" s="12">
        <v>1090</v>
      </c>
      <c r="K3211" s="12">
        <v>405</v>
      </c>
      <c r="L3211" s="13">
        <f t="shared" si="151"/>
        <v>0.37155963302752293</v>
      </c>
      <c r="M3211" s="12">
        <v>215</v>
      </c>
      <c r="N3211" s="12">
        <v>190</v>
      </c>
      <c r="O3211" s="14" t="str">
        <f t="shared" si="152"/>
        <v>Ineligible</v>
      </c>
    </row>
    <row r="3212" spans="1:15" x14ac:dyDescent="0.2">
      <c r="A3212" s="11" t="s">
        <v>1859</v>
      </c>
      <c r="B3212" s="11">
        <v>3</v>
      </c>
      <c r="C3212" s="11" t="s">
        <v>3183</v>
      </c>
      <c r="D3212" s="11" t="s">
        <v>3184</v>
      </c>
      <c r="E3212" s="11" t="s">
        <v>21</v>
      </c>
      <c r="F3212" s="11" t="s">
        <v>3185</v>
      </c>
      <c r="G3212" s="15">
        <v>758230</v>
      </c>
      <c r="H3212" s="15">
        <v>677173</v>
      </c>
      <c r="I3212" s="13">
        <f t="shared" si="150"/>
        <v>0.893097081360537</v>
      </c>
      <c r="J3212" s="12">
        <v>1745</v>
      </c>
      <c r="K3212" s="12">
        <v>1370</v>
      </c>
      <c r="L3212" s="13">
        <f t="shared" si="151"/>
        <v>0.78510028653295127</v>
      </c>
      <c r="M3212" s="12">
        <v>710</v>
      </c>
      <c r="N3212" s="12">
        <v>660</v>
      </c>
      <c r="O3212" s="14" t="str">
        <f t="shared" si="152"/>
        <v>CD Eligible</v>
      </c>
    </row>
    <row r="3213" spans="1:15" x14ac:dyDescent="0.2">
      <c r="A3213" s="11" t="s">
        <v>1859</v>
      </c>
      <c r="B3213" s="11">
        <v>3</v>
      </c>
      <c r="C3213" s="11" t="s">
        <v>3183</v>
      </c>
      <c r="D3213" s="11" t="s">
        <v>3184</v>
      </c>
      <c r="E3213" s="11" t="s">
        <v>27</v>
      </c>
      <c r="F3213" s="11" t="s">
        <v>3186</v>
      </c>
      <c r="G3213" s="15">
        <v>649194</v>
      </c>
      <c r="H3213" s="15">
        <v>599143</v>
      </c>
      <c r="I3213" s="13">
        <f t="shared" si="150"/>
        <v>0.92290286108620845</v>
      </c>
      <c r="J3213" s="12">
        <v>1970</v>
      </c>
      <c r="K3213" s="12">
        <v>1730</v>
      </c>
      <c r="L3213" s="13">
        <f t="shared" si="151"/>
        <v>0.87817258883248728</v>
      </c>
      <c r="M3213" s="12">
        <v>1235</v>
      </c>
      <c r="N3213" s="12">
        <v>495</v>
      </c>
      <c r="O3213" s="14" t="str">
        <f t="shared" si="152"/>
        <v>CD Eligible</v>
      </c>
    </row>
    <row r="3214" spans="1:15" x14ac:dyDescent="0.2">
      <c r="A3214" s="11" t="s">
        <v>1859</v>
      </c>
      <c r="B3214" s="11">
        <v>3</v>
      </c>
      <c r="C3214" s="11" t="s">
        <v>3183</v>
      </c>
      <c r="D3214" s="11" t="s">
        <v>3184</v>
      </c>
      <c r="E3214" s="11" t="s">
        <v>29</v>
      </c>
      <c r="F3214" s="11" t="s">
        <v>3187</v>
      </c>
      <c r="G3214" s="15">
        <v>746350</v>
      </c>
      <c r="H3214" s="15">
        <v>608844</v>
      </c>
      <c r="I3214" s="13">
        <f t="shared" si="150"/>
        <v>0.81576204193742885</v>
      </c>
      <c r="J3214" s="12">
        <v>1905</v>
      </c>
      <c r="K3214" s="12">
        <v>1255</v>
      </c>
      <c r="L3214" s="13">
        <f t="shared" si="151"/>
        <v>0.65879265091863515</v>
      </c>
      <c r="M3214" s="12">
        <v>790</v>
      </c>
      <c r="N3214" s="12">
        <v>465</v>
      </c>
      <c r="O3214" s="14" t="str">
        <f t="shared" si="152"/>
        <v>CD Eligible</v>
      </c>
    </row>
    <row r="3215" spans="1:15" x14ac:dyDescent="0.2">
      <c r="A3215" s="11" t="s">
        <v>1859</v>
      </c>
      <c r="B3215" s="11">
        <v>3</v>
      </c>
      <c r="C3215" s="11" t="s">
        <v>3188</v>
      </c>
      <c r="D3215" s="11" t="s">
        <v>3189</v>
      </c>
      <c r="E3215" s="11" t="s">
        <v>21</v>
      </c>
      <c r="F3215" s="11" t="s">
        <v>3190</v>
      </c>
      <c r="G3215" s="15">
        <v>1800000</v>
      </c>
      <c r="H3215" s="15">
        <v>1800000</v>
      </c>
      <c r="I3215" s="13">
        <f t="shared" si="150"/>
        <v>1</v>
      </c>
      <c r="J3215" s="12">
        <v>2590</v>
      </c>
      <c r="K3215" s="12">
        <v>1495</v>
      </c>
      <c r="L3215" s="13">
        <f t="shared" si="151"/>
        <v>0.57722007722007718</v>
      </c>
      <c r="M3215" s="12">
        <v>1250</v>
      </c>
      <c r="N3215" s="12">
        <v>245</v>
      </c>
      <c r="O3215" s="14" t="str">
        <f t="shared" si="152"/>
        <v>CD Eligible</v>
      </c>
    </row>
    <row r="3216" spans="1:15" x14ac:dyDescent="0.2">
      <c r="A3216" s="11" t="s">
        <v>1859</v>
      </c>
      <c r="B3216" s="11">
        <v>3</v>
      </c>
      <c r="C3216" s="11" t="s">
        <v>3191</v>
      </c>
      <c r="D3216" s="11" t="s">
        <v>3192</v>
      </c>
      <c r="E3216" s="11" t="s">
        <v>21</v>
      </c>
      <c r="F3216" s="11" t="s">
        <v>3193</v>
      </c>
      <c r="G3216" s="15">
        <v>872226.28</v>
      </c>
      <c r="H3216" s="15">
        <v>729734.28</v>
      </c>
      <c r="I3216" s="13">
        <f t="shared" si="150"/>
        <v>0.83663413581163826</v>
      </c>
      <c r="J3216" s="12">
        <v>715</v>
      </c>
      <c r="K3216" s="12">
        <v>475</v>
      </c>
      <c r="L3216" s="13">
        <f t="shared" si="151"/>
        <v>0.66433566433566438</v>
      </c>
      <c r="M3216" s="12">
        <v>310</v>
      </c>
      <c r="N3216" s="12">
        <v>165</v>
      </c>
      <c r="O3216" s="14" t="str">
        <f t="shared" si="152"/>
        <v>CD Eligible</v>
      </c>
    </row>
    <row r="3217" spans="1:15" x14ac:dyDescent="0.2">
      <c r="A3217" s="11" t="s">
        <v>1859</v>
      </c>
      <c r="B3217" s="11">
        <v>3</v>
      </c>
      <c r="C3217" s="11" t="s">
        <v>3191</v>
      </c>
      <c r="D3217" s="11" t="s">
        <v>3192</v>
      </c>
      <c r="E3217" s="11" t="s">
        <v>27</v>
      </c>
      <c r="F3217" s="11" t="s">
        <v>3194</v>
      </c>
      <c r="G3217" s="15">
        <v>1464128.42</v>
      </c>
      <c r="H3217" s="15">
        <v>1405930.34</v>
      </c>
      <c r="I3217" s="13">
        <f t="shared" si="150"/>
        <v>0.96025069986688749</v>
      </c>
      <c r="J3217" s="12">
        <v>2315</v>
      </c>
      <c r="K3217" s="12">
        <v>1350</v>
      </c>
      <c r="L3217" s="13">
        <f t="shared" si="151"/>
        <v>0.58315334773218142</v>
      </c>
      <c r="M3217" s="12">
        <v>875</v>
      </c>
      <c r="N3217" s="12">
        <v>475</v>
      </c>
      <c r="O3217" s="14" t="str">
        <f t="shared" si="152"/>
        <v>CD Eligible</v>
      </c>
    </row>
    <row r="3218" spans="1:15" x14ac:dyDescent="0.2">
      <c r="A3218" s="11" t="s">
        <v>1859</v>
      </c>
      <c r="B3218" s="11">
        <v>3</v>
      </c>
      <c r="C3218" s="11" t="s">
        <v>3191</v>
      </c>
      <c r="D3218" s="11" t="s">
        <v>3192</v>
      </c>
      <c r="E3218" s="11" t="s">
        <v>29</v>
      </c>
      <c r="F3218" s="11" t="s">
        <v>3195</v>
      </c>
      <c r="G3218" s="15">
        <v>1029859.64</v>
      </c>
      <c r="H3218" s="15">
        <v>977295.73</v>
      </c>
      <c r="I3218" s="13">
        <f t="shared" si="150"/>
        <v>0.94896012237162719</v>
      </c>
      <c r="J3218" s="12">
        <v>1805</v>
      </c>
      <c r="K3218" s="12">
        <v>825</v>
      </c>
      <c r="L3218" s="13">
        <f t="shared" si="151"/>
        <v>0.45706371191135736</v>
      </c>
      <c r="M3218" s="12">
        <v>710</v>
      </c>
      <c r="N3218" s="12">
        <v>115</v>
      </c>
      <c r="O3218" s="14" t="str">
        <f t="shared" si="152"/>
        <v>Ineligible</v>
      </c>
    </row>
    <row r="3219" spans="1:15" x14ac:dyDescent="0.2">
      <c r="A3219" s="11" t="s">
        <v>1859</v>
      </c>
      <c r="B3219" s="11">
        <v>3</v>
      </c>
      <c r="C3219" s="11" t="s">
        <v>3196</v>
      </c>
      <c r="D3219" s="11" t="s">
        <v>3197</v>
      </c>
      <c r="E3219" s="11" t="s">
        <v>21</v>
      </c>
      <c r="F3219" s="11" t="s">
        <v>3198</v>
      </c>
      <c r="G3219" s="15">
        <v>1015212</v>
      </c>
      <c r="H3219" s="15">
        <v>890420</v>
      </c>
      <c r="I3219" s="13">
        <f t="shared" si="150"/>
        <v>0.87707789112027834</v>
      </c>
      <c r="J3219" s="12">
        <v>2500</v>
      </c>
      <c r="K3219" s="12">
        <v>2315</v>
      </c>
      <c r="L3219" s="13">
        <f t="shared" si="151"/>
        <v>0.92600000000000005</v>
      </c>
      <c r="M3219" s="12">
        <v>1955</v>
      </c>
      <c r="N3219" s="12">
        <v>360</v>
      </c>
      <c r="O3219" s="14" t="str">
        <f t="shared" si="152"/>
        <v>CD Eligible</v>
      </c>
    </row>
    <row r="3220" spans="1:15" x14ac:dyDescent="0.2">
      <c r="A3220" s="11" t="s">
        <v>1859</v>
      </c>
      <c r="B3220" s="11">
        <v>3</v>
      </c>
      <c r="C3220" s="11" t="s">
        <v>3199</v>
      </c>
      <c r="D3220" s="11" t="s">
        <v>1354</v>
      </c>
      <c r="E3220" s="11" t="s">
        <v>21</v>
      </c>
      <c r="F3220" s="11" t="s">
        <v>3200</v>
      </c>
      <c r="G3220" s="15">
        <v>574267</v>
      </c>
      <c r="H3220" s="15">
        <v>543468</v>
      </c>
      <c r="I3220" s="13">
        <f t="shared" si="150"/>
        <v>0.94636815279303876</v>
      </c>
      <c r="J3220" s="12">
        <v>1870</v>
      </c>
      <c r="K3220" s="12">
        <v>1395</v>
      </c>
      <c r="L3220" s="13">
        <f t="shared" si="151"/>
        <v>0.74598930481283421</v>
      </c>
      <c r="M3220" s="12">
        <v>1250</v>
      </c>
      <c r="N3220" s="12">
        <v>145</v>
      </c>
      <c r="O3220" s="14" t="str">
        <f t="shared" si="152"/>
        <v>CD Eligible</v>
      </c>
    </row>
    <row r="3221" spans="1:15" x14ac:dyDescent="0.2">
      <c r="A3221" s="11" t="s">
        <v>1859</v>
      </c>
      <c r="B3221" s="11">
        <v>3</v>
      </c>
      <c r="C3221" s="11" t="s">
        <v>3199</v>
      </c>
      <c r="D3221" s="11" t="s">
        <v>1354</v>
      </c>
      <c r="E3221" s="11" t="s">
        <v>27</v>
      </c>
      <c r="F3221" s="11" t="s">
        <v>3201</v>
      </c>
      <c r="G3221" s="15">
        <v>664244</v>
      </c>
      <c r="H3221" s="15">
        <v>548187</v>
      </c>
      <c r="I3221" s="13">
        <f t="shared" si="150"/>
        <v>0.82527956594263552</v>
      </c>
      <c r="J3221" s="12">
        <v>965</v>
      </c>
      <c r="K3221" s="12">
        <v>810</v>
      </c>
      <c r="L3221" s="13">
        <f t="shared" si="151"/>
        <v>0.8393782383419689</v>
      </c>
      <c r="M3221" s="12">
        <v>710</v>
      </c>
      <c r="N3221" s="12">
        <v>100</v>
      </c>
      <c r="O3221" s="14" t="str">
        <f t="shared" si="152"/>
        <v>CD Eligible</v>
      </c>
    </row>
    <row r="3222" spans="1:15" x14ac:dyDescent="0.2">
      <c r="A3222" s="11" t="s">
        <v>1859</v>
      </c>
      <c r="B3222" s="11">
        <v>3</v>
      </c>
      <c r="C3222" s="11" t="s">
        <v>3199</v>
      </c>
      <c r="D3222" s="11" t="s">
        <v>1354</v>
      </c>
      <c r="E3222" s="11" t="s">
        <v>29</v>
      </c>
      <c r="F3222" s="11" t="s">
        <v>3202</v>
      </c>
      <c r="G3222" s="15">
        <v>787352</v>
      </c>
      <c r="H3222" s="15">
        <v>728657</v>
      </c>
      <c r="I3222" s="13">
        <f t="shared" si="150"/>
        <v>0.92545265649925323</v>
      </c>
      <c r="J3222" s="12">
        <v>1095</v>
      </c>
      <c r="K3222" s="12">
        <v>845</v>
      </c>
      <c r="L3222" s="13">
        <f t="shared" si="151"/>
        <v>0.77168949771689499</v>
      </c>
      <c r="M3222" s="12">
        <v>670</v>
      </c>
      <c r="N3222" s="12">
        <v>175</v>
      </c>
      <c r="O3222" s="14" t="str">
        <f t="shared" si="152"/>
        <v>CD Eligible</v>
      </c>
    </row>
    <row r="3223" spans="1:15" x14ac:dyDescent="0.2">
      <c r="A3223" s="11" t="s">
        <v>1859</v>
      </c>
      <c r="B3223" s="11">
        <v>3</v>
      </c>
      <c r="C3223" s="11" t="s">
        <v>3199</v>
      </c>
      <c r="D3223" s="11" t="s">
        <v>1354</v>
      </c>
      <c r="E3223" s="11" t="s">
        <v>37</v>
      </c>
      <c r="F3223" s="11" t="s">
        <v>3203</v>
      </c>
      <c r="G3223" s="15">
        <v>491051</v>
      </c>
      <c r="H3223" s="15">
        <v>405776</v>
      </c>
      <c r="I3223" s="13">
        <f t="shared" si="150"/>
        <v>0.82634186673074694</v>
      </c>
      <c r="J3223" s="12">
        <v>905</v>
      </c>
      <c r="K3223" s="12">
        <v>780</v>
      </c>
      <c r="L3223" s="13">
        <f t="shared" si="151"/>
        <v>0.86187845303867405</v>
      </c>
      <c r="M3223" s="12">
        <v>570</v>
      </c>
      <c r="N3223" s="12">
        <v>210</v>
      </c>
      <c r="O3223" s="14" t="str">
        <f t="shared" si="152"/>
        <v>CD Eligible</v>
      </c>
    </row>
    <row r="3224" spans="1:15" x14ac:dyDescent="0.2">
      <c r="A3224" s="11" t="s">
        <v>1859</v>
      </c>
      <c r="B3224" s="11">
        <v>3</v>
      </c>
      <c r="C3224" s="11" t="s">
        <v>3204</v>
      </c>
      <c r="D3224" s="11" t="s">
        <v>3205</v>
      </c>
      <c r="E3224" s="11" t="s">
        <v>21</v>
      </c>
      <c r="F3224" s="11" t="s">
        <v>3206</v>
      </c>
      <c r="G3224" s="15">
        <v>725888</v>
      </c>
      <c r="H3224" s="15">
        <v>657857</v>
      </c>
      <c r="I3224" s="13">
        <f t="shared" si="150"/>
        <v>0.90627893008287785</v>
      </c>
      <c r="J3224" s="12">
        <v>855</v>
      </c>
      <c r="K3224" s="12">
        <v>440</v>
      </c>
      <c r="L3224" s="13">
        <f t="shared" si="151"/>
        <v>0.51461988304093564</v>
      </c>
      <c r="M3224" s="12">
        <v>355</v>
      </c>
      <c r="N3224" s="12">
        <v>85</v>
      </c>
      <c r="O3224" s="14" t="str">
        <f t="shared" si="152"/>
        <v>CD Eligible</v>
      </c>
    </row>
    <row r="3225" spans="1:15" x14ac:dyDescent="0.2">
      <c r="A3225" s="11" t="s">
        <v>1859</v>
      </c>
      <c r="B3225" s="11">
        <v>3</v>
      </c>
      <c r="C3225" s="11" t="s">
        <v>3204</v>
      </c>
      <c r="D3225" s="11" t="s">
        <v>3205</v>
      </c>
      <c r="E3225" s="11" t="s">
        <v>27</v>
      </c>
      <c r="F3225" s="11" t="s">
        <v>3207</v>
      </c>
      <c r="G3225" s="15">
        <v>527913</v>
      </c>
      <c r="H3225" s="15">
        <v>378894</v>
      </c>
      <c r="I3225" s="13">
        <f t="shared" si="150"/>
        <v>0.71772053349699672</v>
      </c>
      <c r="J3225" s="12">
        <v>905</v>
      </c>
      <c r="K3225" s="12">
        <v>620</v>
      </c>
      <c r="L3225" s="13">
        <f t="shared" si="151"/>
        <v>0.68508287292817682</v>
      </c>
      <c r="M3225" s="12">
        <v>595</v>
      </c>
      <c r="N3225" s="12">
        <v>25</v>
      </c>
      <c r="O3225" s="14" t="str">
        <f t="shared" si="152"/>
        <v>CD Eligible</v>
      </c>
    </row>
    <row r="3226" spans="1:15" x14ac:dyDescent="0.2">
      <c r="A3226" s="11" t="s">
        <v>1859</v>
      </c>
      <c r="B3226" s="11">
        <v>3</v>
      </c>
      <c r="C3226" s="11" t="s">
        <v>3204</v>
      </c>
      <c r="D3226" s="11" t="s">
        <v>3205</v>
      </c>
      <c r="E3226" s="11" t="s">
        <v>29</v>
      </c>
      <c r="F3226" s="11" t="s">
        <v>3208</v>
      </c>
      <c r="G3226" s="15">
        <v>681427</v>
      </c>
      <c r="H3226" s="15">
        <v>623893</v>
      </c>
      <c r="I3226" s="13">
        <f t="shared" si="150"/>
        <v>0.91556835875302855</v>
      </c>
      <c r="J3226" s="12">
        <v>1135</v>
      </c>
      <c r="K3226" s="12">
        <v>935</v>
      </c>
      <c r="L3226" s="13">
        <f t="shared" si="151"/>
        <v>0.82378854625550657</v>
      </c>
      <c r="M3226" s="12">
        <v>705</v>
      </c>
      <c r="N3226" s="12">
        <v>230</v>
      </c>
      <c r="O3226" s="14" t="str">
        <f t="shared" si="152"/>
        <v>CD Eligible</v>
      </c>
    </row>
    <row r="3227" spans="1:15" x14ac:dyDescent="0.2">
      <c r="A3227" s="11" t="s">
        <v>1859</v>
      </c>
      <c r="B3227" s="11">
        <v>3</v>
      </c>
      <c r="C3227" s="11" t="s">
        <v>3209</v>
      </c>
      <c r="D3227" s="11" t="s">
        <v>3210</v>
      </c>
      <c r="E3227" s="11" t="s">
        <v>21</v>
      </c>
      <c r="F3227" s="11" t="s">
        <v>3211</v>
      </c>
      <c r="G3227" s="15">
        <v>1154610</v>
      </c>
      <c r="H3227" s="15">
        <v>1062860</v>
      </c>
      <c r="I3227" s="13">
        <f t="shared" si="150"/>
        <v>0.92053593854201854</v>
      </c>
      <c r="J3227" s="12">
        <v>1770</v>
      </c>
      <c r="K3227" s="12">
        <v>1375</v>
      </c>
      <c r="L3227" s="13">
        <f t="shared" si="151"/>
        <v>0.7768361581920904</v>
      </c>
      <c r="M3227" s="12">
        <v>920</v>
      </c>
      <c r="N3227" s="12">
        <v>455</v>
      </c>
      <c r="O3227" s="14" t="str">
        <f t="shared" si="152"/>
        <v>CD Eligible</v>
      </c>
    </row>
    <row r="3228" spans="1:15" x14ac:dyDescent="0.2">
      <c r="A3228" s="11" t="s">
        <v>1859</v>
      </c>
      <c r="B3228" s="11">
        <v>3</v>
      </c>
      <c r="C3228" s="11" t="s">
        <v>3209</v>
      </c>
      <c r="D3228" s="11" t="s">
        <v>3210</v>
      </c>
      <c r="E3228" s="11" t="s">
        <v>27</v>
      </c>
      <c r="F3228" s="11" t="s">
        <v>3212</v>
      </c>
      <c r="G3228" s="15">
        <v>1325421</v>
      </c>
      <c r="H3228" s="15">
        <v>1264656</v>
      </c>
      <c r="I3228" s="13">
        <f t="shared" si="150"/>
        <v>0.95415418949903463</v>
      </c>
      <c r="J3228" s="12">
        <v>2200</v>
      </c>
      <c r="K3228" s="12">
        <v>1720</v>
      </c>
      <c r="L3228" s="13">
        <f t="shared" si="151"/>
        <v>0.78181818181818186</v>
      </c>
      <c r="M3228" s="12">
        <v>1350</v>
      </c>
      <c r="N3228" s="12">
        <v>370</v>
      </c>
      <c r="O3228" s="14" t="str">
        <f t="shared" si="152"/>
        <v>CD Eligible</v>
      </c>
    </row>
    <row r="3229" spans="1:15" x14ac:dyDescent="0.2">
      <c r="A3229" s="11" t="s">
        <v>1859</v>
      </c>
      <c r="B3229" s="11">
        <v>3</v>
      </c>
      <c r="C3229" s="11" t="s">
        <v>3213</v>
      </c>
      <c r="D3229" s="11" t="s">
        <v>1362</v>
      </c>
      <c r="E3229" s="11" t="s">
        <v>21</v>
      </c>
      <c r="F3229" s="11" t="s">
        <v>3214</v>
      </c>
      <c r="G3229" s="15">
        <v>303023</v>
      </c>
      <c r="H3229" s="15">
        <v>166878</v>
      </c>
      <c r="I3229" s="13">
        <f t="shared" si="150"/>
        <v>0.55071067212719826</v>
      </c>
      <c r="J3229" s="12">
        <v>505</v>
      </c>
      <c r="K3229" s="12">
        <v>465</v>
      </c>
      <c r="L3229" s="13">
        <f t="shared" si="151"/>
        <v>0.92079207920792083</v>
      </c>
      <c r="M3229" s="12">
        <v>350</v>
      </c>
      <c r="N3229" s="12">
        <v>115</v>
      </c>
      <c r="O3229" s="14" t="str">
        <f t="shared" si="152"/>
        <v>CD Eligible</v>
      </c>
    </row>
    <row r="3230" spans="1:15" x14ac:dyDescent="0.2">
      <c r="A3230" s="11" t="s">
        <v>1859</v>
      </c>
      <c r="B3230" s="11">
        <v>3</v>
      </c>
      <c r="C3230" s="11" t="s">
        <v>3213</v>
      </c>
      <c r="D3230" s="11" t="s">
        <v>1362</v>
      </c>
      <c r="E3230" s="11" t="s">
        <v>27</v>
      </c>
      <c r="F3230" s="11" t="s">
        <v>3215</v>
      </c>
      <c r="G3230" s="15">
        <v>578832</v>
      </c>
      <c r="H3230" s="15">
        <v>340751</v>
      </c>
      <c r="I3230" s="13">
        <f t="shared" si="150"/>
        <v>0.58868721839842997</v>
      </c>
      <c r="J3230" s="12">
        <v>810</v>
      </c>
      <c r="K3230" s="12">
        <v>715</v>
      </c>
      <c r="L3230" s="13">
        <f t="shared" si="151"/>
        <v>0.88271604938271608</v>
      </c>
      <c r="M3230" s="12">
        <v>540</v>
      </c>
      <c r="N3230" s="12">
        <v>175</v>
      </c>
      <c r="O3230" s="14" t="str">
        <f t="shared" si="152"/>
        <v>CD Eligible</v>
      </c>
    </row>
    <row r="3231" spans="1:15" x14ac:dyDescent="0.2">
      <c r="A3231" s="11" t="s">
        <v>1859</v>
      </c>
      <c r="B3231" s="11">
        <v>3</v>
      </c>
      <c r="C3231" s="11" t="s">
        <v>3213</v>
      </c>
      <c r="D3231" s="11" t="s">
        <v>1362</v>
      </c>
      <c r="E3231" s="11" t="s">
        <v>29</v>
      </c>
      <c r="F3231" s="11" t="s">
        <v>3216</v>
      </c>
      <c r="G3231" s="15">
        <v>396555</v>
      </c>
      <c r="H3231" s="15">
        <v>349348</v>
      </c>
      <c r="I3231" s="13">
        <f t="shared" si="150"/>
        <v>0.880957244266243</v>
      </c>
      <c r="J3231" s="12">
        <v>885</v>
      </c>
      <c r="K3231" s="12">
        <v>795</v>
      </c>
      <c r="L3231" s="13">
        <f t="shared" si="151"/>
        <v>0.89830508474576276</v>
      </c>
      <c r="M3231" s="12">
        <v>455</v>
      </c>
      <c r="N3231" s="12">
        <v>340</v>
      </c>
      <c r="O3231" s="14" t="str">
        <f t="shared" si="152"/>
        <v>CD Eligible</v>
      </c>
    </row>
    <row r="3232" spans="1:15" x14ac:dyDescent="0.2">
      <c r="A3232" s="11" t="s">
        <v>1859</v>
      </c>
      <c r="B3232" s="11">
        <v>3</v>
      </c>
      <c r="C3232" s="11" t="s">
        <v>3217</v>
      </c>
      <c r="D3232" s="11" t="s">
        <v>3218</v>
      </c>
      <c r="E3232" s="11" t="s">
        <v>21</v>
      </c>
      <c r="F3232" s="11" t="s">
        <v>3219</v>
      </c>
      <c r="G3232" s="15">
        <v>675376</v>
      </c>
      <c r="H3232" s="15">
        <v>443985</v>
      </c>
      <c r="I3232" s="13">
        <f t="shared" si="150"/>
        <v>0.65738936533131176</v>
      </c>
      <c r="J3232" s="12">
        <v>1540</v>
      </c>
      <c r="K3232" s="12">
        <v>1195</v>
      </c>
      <c r="L3232" s="13">
        <f t="shared" si="151"/>
        <v>0.77597402597402598</v>
      </c>
      <c r="M3232" s="12">
        <v>945</v>
      </c>
      <c r="N3232" s="12">
        <v>250</v>
      </c>
      <c r="O3232" s="14" t="str">
        <f t="shared" si="152"/>
        <v>CD Eligible</v>
      </c>
    </row>
    <row r="3233" spans="1:15" x14ac:dyDescent="0.2">
      <c r="A3233" s="11" t="s">
        <v>1859</v>
      </c>
      <c r="B3233" s="11">
        <v>3</v>
      </c>
      <c r="C3233" s="11" t="s">
        <v>3217</v>
      </c>
      <c r="D3233" s="11" t="s">
        <v>3218</v>
      </c>
      <c r="E3233" s="11" t="s">
        <v>27</v>
      </c>
      <c r="F3233" s="11" t="s">
        <v>3220</v>
      </c>
      <c r="G3233" s="15">
        <v>463416</v>
      </c>
      <c r="H3233" s="15">
        <v>320831</v>
      </c>
      <c r="I3233" s="13">
        <f t="shared" si="150"/>
        <v>0.69231748580109453</v>
      </c>
      <c r="J3233" s="12">
        <v>995</v>
      </c>
      <c r="K3233" s="12">
        <v>875</v>
      </c>
      <c r="L3233" s="13">
        <f t="shared" si="151"/>
        <v>0.87939698492462315</v>
      </c>
      <c r="M3233" s="12">
        <v>850</v>
      </c>
      <c r="N3233" s="12">
        <v>25</v>
      </c>
      <c r="O3233" s="14" t="str">
        <f t="shared" si="152"/>
        <v>CD Eligible</v>
      </c>
    </row>
    <row r="3234" spans="1:15" x14ac:dyDescent="0.2">
      <c r="A3234" s="11" t="s">
        <v>1859</v>
      </c>
      <c r="B3234" s="11">
        <v>3</v>
      </c>
      <c r="C3234" s="11" t="s">
        <v>3217</v>
      </c>
      <c r="D3234" s="11" t="s">
        <v>3218</v>
      </c>
      <c r="E3234" s="11" t="s">
        <v>29</v>
      </c>
      <c r="F3234" s="11" t="s">
        <v>3221</v>
      </c>
      <c r="G3234" s="15">
        <v>571578</v>
      </c>
      <c r="H3234" s="15">
        <v>344643</v>
      </c>
      <c r="I3234" s="13">
        <f t="shared" si="150"/>
        <v>0.60296757397940437</v>
      </c>
      <c r="J3234" s="12">
        <v>790</v>
      </c>
      <c r="K3234" s="12">
        <v>440</v>
      </c>
      <c r="L3234" s="13">
        <f t="shared" si="151"/>
        <v>0.55696202531645567</v>
      </c>
      <c r="M3234" s="12">
        <v>345</v>
      </c>
      <c r="N3234" s="12">
        <v>95</v>
      </c>
      <c r="O3234" s="14" t="str">
        <f t="shared" si="152"/>
        <v>CD Eligible</v>
      </c>
    </row>
    <row r="3235" spans="1:15" x14ac:dyDescent="0.2">
      <c r="A3235" s="11" t="s">
        <v>1859</v>
      </c>
      <c r="B3235" s="11">
        <v>3</v>
      </c>
      <c r="C3235" s="11" t="s">
        <v>3222</v>
      </c>
      <c r="D3235" s="11" t="s">
        <v>1369</v>
      </c>
      <c r="E3235" s="11" t="s">
        <v>21</v>
      </c>
      <c r="F3235" s="11" t="s">
        <v>3223</v>
      </c>
      <c r="G3235" s="15">
        <v>441249</v>
      </c>
      <c r="H3235" s="15">
        <v>302505</v>
      </c>
      <c r="I3235" s="13">
        <f t="shared" si="150"/>
        <v>0.68556529306581993</v>
      </c>
      <c r="J3235" s="12">
        <v>430</v>
      </c>
      <c r="K3235" s="12">
        <v>375</v>
      </c>
      <c r="L3235" s="13">
        <f t="shared" si="151"/>
        <v>0.87209302325581395</v>
      </c>
      <c r="M3235" s="12">
        <v>280</v>
      </c>
      <c r="N3235" s="12">
        <v>95</v>
      </c>
      <c r="O3235" s="14" t="str">
        <f t="shared" si="152"/>
        <v>CD Eligible</v>
      </c>
    </row>
    <row r="3236" spans="1:15" x14ac:dyDescent="0.2">
      <c r="A3236" s="11" t="s">
        <v>1859</v>
      </c>
      <c r="B3236" s="11">
        <v>3</v>
      </c>
      <c r="C3236" s="11" t="s">
        <v>3222</v>
      </c>
      <c r="D3236" s="11" t="s">
        <v>1369</v>
      </c>
      <c r="E3236" s="11" t="s">
        <v>27</v>
      </c>
      <c r="F3236" s="11" t="s">
        <v>3224</v>
      </c>
      <c r="G3236" s="15">
        <v>772090</v>
      </c>
      <c r="H3236" s="15">
        <v>763828</v>
      </c>
      <c r="I3236" s="13">
        <f t="shared" si="150"/>
        <v>0.98929917496664899</v>
      </c>
      <c r="J3236" s="12">
        <v>1290</v>
      </c>
      <c r="K3236" s="12">
        <v>1075</v>
      </c>
      <c r="L3236" s="13">
        <f t="shared" si="151"/>
        <v>0.83333333333333337</v>
      </c>
      <c r="M3236" s="12">
        <v>865</v>
      </c>
      <c r="N3236" s="12">
        <v>210</v>
      </c>
      <c r="O3236" s="14" t="str">
        <f t="shared" si="152"/>
        <v>CD Eligible</v>
      </c>
    </row>
    <row r="3237" spans="1:15" x14ac:dyDescent="0.2">
      <c r="A3237" s="11" t="s">
        <v>1859</v>
      </c>
      <c r="B3237" s="11">
        <v>3</v>
      </c>
      <c r="C3237" s="11" t="s">
        <v>3222</v>
      </c>
      <c r="D3237" s="11" t="s">
        <v>1369</v>
      </c>
      <c r="E3237" s="11" t="s">
        <v>29</v>
      </c>
      <c r="F3237" s="11" t="s">
        <v>3225</v>
      </c>
      <c r="G3237" s="15">
        <v>711330</v>
      </c>
      <c r="H3237" s="15">
        <v>625024</v>
      </c>
      <c r="I3237" s="13">
        <f t="shared" si="150"/>
        <v>0.87866953453390129</v>
      </c>
      <c r="J3237" s="12">
        <v>1665</v>
      </c>
      <c r="K3237" s="12">
        <v>930</v>
      </c>
      <c r="L3237" s="13">
        <f t="shared" si="151"/>
        <v>0.55855855855855852</v>
      </c>
      <c r="M3237" s="12">
        <v>560</v>
      </c>
      <c r="N3237" s="12">
        <v>370</v>
      </c>
      <c r="O3237" s="14" t="str">
        <f t="shared" si="152"/>
        <v>CD Eligible</v>
      </c>
    </row>
    <row r="3238" spans="1:15" x14ac:dyDescent="0.2">
      <c r="A3238" s="11" t="s">
        <v>1859</v>
      </c>
      <c r="B3238" s="11">
        <v>3</v>
      </c>
      <c r="C3238" s="11" t="s">
        <v>3222</v>
      </c>
      <c r="D3238" s="11" t="s">
        <v>1369</v>
      </c>
      <c r="E3238" s="11" t="s">
        <v>37</v>
      </c>
      <c r="F3238" s="11" t="s">
        <v>3226</v>
      </c>
      <c r="G3238" s="15">
        <v>615076</v>
      </c>
      <c r="H3238" s="15">
        <v>591756</v>
      </c>
      <c r="I3238" s="13">
        <f t="shared" si="150"/>
        <v>0.96208598612204022</v>
      </c>
      <c r="J3238" s="12">
        <v>690</v>
      </c>
      <c r="K3238" s="12">
        <v>670</v>
      </c>
      <c r="L3238" s="13">
        <f t="shared" si="151"/>
        <v>0.97101449275362317</v>
      </c>
      <c r="M3238" s="12">
        <v>505</v>
      </c>
      <c r="N3238" s="12">
        <v>165</v>
      </c>
      <c r="O3238" s="14" t="str">
        <f t="shared" si="152"/>
        <v>CD Eligible</v>
      </c>
    </row>
    <row r="3239" spans="1:15" x14ac:dyDescent="0.2">
      <c r="A3239" s="11" t="s">
        <v>1859</v>
      </c>
      <c r="B3239" s="11">
        <v>3</v>
      </c>
      <c r="C3239" s="11" t="s">
        <v>3227</v>
      </c>
      <c r="D3239" s="11" t="s">
        <v>1377</v>
      </c>
      <c r="E3239" s="11" t="s">
        <v>21</v>
      </c>
      <c r="F3239" s="11" t="s">
        <v>3228</v>
      </c>
      <c r="G3239" s="15">
        <v>710913</v>
      </c>
      <c r="H3239" s="15">
        <v>487905</v>
      </c>
      <c r="I3239" s="13">
        <f t="shared" si="150"/>
        <v>0.6863076072599601</v>
      </c>
      <c r="J3239" s="12">
        <v>1290</v>
      </c>
      <c r="K3239" s="12">
        <v>745</v>
      </c>
      <c r="L3239" s="13">
        <f t="shared" si="151"/>
        <v>0.57751937984496127</v>
      </c>
      <c r="M3239" s="12">
        <v>645</v>
      </c>
      <c r="N3239" s="12">
        <v>100</v>
      </c>
      <c r="O3239" s="14" t="str">
        <f t="shared" si="152"/>
        <v>CD Eligible</v>
      </c>
    </row>
    <row r="3240" spans="1:15" x14ac:dyDescent="0.2">
      <c r="A3240" s="11" t="s">
        <v>1859</v>
      </c>
      <c r="B3240" s="11">
        <v>3</v>
      </c>
      <c r="C3240" s="11" t="s">
        <v>3227</v>
      </c>
      <c r="D3240" s="11" t="s">
        <v>1377</v>
      </c>
      <c r="E3240" s="11" t="s">
        <v>27</v>
      </c>
      <c r="F3240" s="11" t="s">
        <v>3229</v>
      </c>
      <c r="G3240" s="15">
        <v>601324</v>
      </c>
      <c r="H3240" s="15">
        <v>433462</v>
      </c>
      <c r="I3240" s="13">
        <f t="shared" si="150"/>
        <v>0.72084599982704833</v>
      </c>
      <c r="J3240" s="12">
        <v>770</v>
      </c>
      <c r="K3240" s="12">
        <v>500</v>
      </c>
      <c r="L3240" s="13">
        <f t="shared" si="151"/>
        <v>0.64935064935064934</v>
      </c>
      <c r="M3240" s="12">
        <v>370</v>
      </c>
      <c r="N3240" s="12">
        <v>130</v>
      </c>
      <c r="O3240" s="14" t="str">
        <f t="shared" si="152"/>
        <v>CD Eligible</v>
      </c>
    </row>
    <row r="3241" spans="1:15" x14ac:dyDescent="0.2">
      <c r="A3241" s="11" t="s">
        <v>1859</v>
      </c>
      <c r="B3241" s="11">
        <v>3</v>
      </c>
      <c r="C3241" s="11" t="s">
        <v>3230</v>
      </c>
      <c r="D3241" s="11" t="s">
        <v>1382</v>
      </c>
      <c r="E3241" s="11" t="s">
        <v>21</v>
      </c>
      <c r="F3241" s="11" t="s">
        <v>3231</v>
      </c>
      <c r="G3241" s="15">
        <v>1163242</v>
      </c>
      <c r="H3241" s="15">
        <v>834299</v>
      </c>
      <c r="I3241" s="13">
        <f t="shared" si="150"/>
        <v>0.71721877304980386</v>
      </c>
      <c r="J3241" s="12">
        <v>2090</v>
      </c>
      <c r="K3241" s="12">
        <v>1675</v>
      </c>
      <c r="L3241" s="13">
        <f t="shared" si="151"/>
        <v>0.80143540669856461</v>
      </c>
      <c r="M3241" s="12">
        <v>1180</v>
      </c>
      <c r="N3241" s="12">
        <v>495</v>
      </c>
      <c r="O3241" s="14" t="str">
        <f t="shared" si="152"/>
        <v>CD Eligible</v>
      </c>
    </row>
    <row r="3242" spans="1:15" x14ac:dyDescent="0.2">
      <c r="A3242" s="11" t="s">
        <v>1859</v>
      </c>
      <c r="B3242" s="11">
        <v>3</v>
      </c>
      <c r="C3242" s="11" t="s">
        <v>3230</v>
      </c>
      <c r="D3242" s="11" t="s">
        <v>1382</v>
      </c>
      <c r="E3242" s="11" t="s">
        <v>27</v>
      </c>
      <c r="F3242" s="11" t="s">
        <v>3232</v>
      </c>
      <c r="G3242" s="15">
        <v>359297</v>
      </c>
      <c r="H3242" s="15">
        <v>291252</v>
      </c>
      <c r="I3242" s="13">
        <f t="shared" si="150"/>
        <v>0.81061628680450992</v>
      </c>
      <c r="J3242" s="12">
        <v>585</v>
      </c>
      <c r="K3242" s="12">
        <v>450</v>
      </c>
      <c r="L3242" s="13">
        <f t="shared" si="151"/>
        <v>0.76923076923076927</v>
      </c>
      <c r="M3242" s="12">
        <v>340</v>
      </c>
      <c r="N3242" s="12">
        <v>110</v>
      </c>
      <c r="O3242" s="14" t="str">
        <f t="shared" si="152"/>
        <v>CD Eligible</v>
      </c>
    </row>
    <row r="3243" spans="1:15" x14ac:dyDescent="0.2">
      <c r="A3243" s="11" t="s">
        <v>1859</v>
      </c>
      <c r="B3243" s="11">
        <v>3</v>
      </c>
      <c r="C3243" s="11" t="s">
        <v>3233</v>
      </c>
      <c r="D3243" s="11" t="s">
        <v>1387</v>
      </c>
      <c r="E3243" s="11" t="s">
        <v>21</v>
      </c>
      <c r="F3243" s="11" t="s">
        <v>3234</v>
      </c>
      <c r="G3243" s="15">
        <v>871877</v>
      </c>
      <c r="H3243" s="15">
        <v>499932</v>
      </c>
      <c r="I3243" s="13">
        <f t="shared" si="150"/>
        <v>0.57339739435723158</v>
      </c>
      <c r="J3243" s="12">
        <v>950</v>
      </c>
      <c r="K3243" s="12">
        <v>765</v>
      </c>
      <c r="L3243" s="13">
        <f t="shared" si="151"/>
        <v>0.80526315789473679</v>
      </c>
      <c r="M3243" s="12">
        <v>540</v>
      </c>
      <c r="N3243" s="12">
        <v>225</v>
      </c>
      <c r="O3243" s="14" t="str">
        <f t="shared" si="152"/>
        <v>CD Eligible</v>
      </c>
    </row>
    <row r="3244" spans="1:15" x14ac:dyDescent="0.2">
      <c r="A3244" s="11" t="s">
        <v>1859</v>
      </c>
      <c r="B3244" s="11">
        <v>3</v>
      </c>
      <c r="C3244" s="11" t="s">
        <v>3235</v>
      </c>
      <c r="D3244" s="11" t="s">
        <v>3236</v>
      </c>
      <c r="E3244" s="11" t="s">
        <v>21</v>
      </c>
      <c r="F3244" s="11" t="s">
        <v>3237</v>
      </c>
      <c r="G3244" s="15">
        <v>386558</v>
      </c>
      <c r="H3244" s="15">
        <v>283470</v>
      </c>
      <c r="I3244" s="13">
        <f t="shared" si="150"/>
        <v>0.73331815665437006</v>
      </c>
      <c r="J3244" s="12">
        <v>1315</v>
      </c>
      <c r="K3244" s="12">
        <v>1095</v>
      </c>
      <c r="L3244" s="13">
        <f t="shared" si="151"/>
        <v>0.83269961977186313</v>
      </c>
      <c r="M3244" s="12">
        <v>860</v>
      </c>
      <c r="N3244" s="12">
        <v>235</v>
      </c>
      <c r="O3244" s="14" t="str">
        <f t="shared" si="152"/>
        <v>CD Eligible</v>
      </c>
    </row>
    <row r="3245" spans="1:15" x14ac:dyDescent="0.2">
      <c r="A3245" s="11" t="s">
        <v>1859</v>
      </c>
      <c r="B3245" s="11">
        <v>3</v>
      </c>
      <c r="C3245" s="11" t="s">
        <v>3235</v>
      </c>
      <c r="D3245" s="11" t="s">
        <v>3236</v>
      </c>
      <c r="E3245" s="11" t="s">
        <v>27</v>
      </c>
      <c r="F3245" s="11" t="s">
        <v>3238</v>
      </c>
      <c r="G3245" s="15">
        <v>1148773</v>
      </c>
      <c r="H3245" s="15">
        <v>618905</v>
      </c>
      <c r="I3245" s="13">
        <f t="shared" si="150"/>
        <v>0.53875308698933555</v>
      </c>
      <c r="J3245" s="12">
        <v>1455</v>
      </c>
      <c r="K3245" s="12">
        <v>1030</v>
      </c>
      <c r="L3245" s="13">
        <f t="shared" si="151"/>
        <v>0.70790378006872856</v>
      </c>
      <c r="M3245" s="12">
        <v>765</v>
      </c>
      <c r="N3245" s="12">
        <v>265</v>
      </c>
      <c r="O3245" s="14" t="str">
        <f t="shared" si="152"/>
        <v>CD Eligible</v>
      </c>
    </row>
    <row r="3246" spans="1:15" x14ac:dyDescent="0.2">
      <c r="A3246" s="11" t="s">
        <v>1859</v>
      </c>
      <c r="B3246" s="11">
        <v>3</v>
      </c>
      <c r="C3246" s="11" t="s">
        <v>3235</v>
      </c>
      <c r="D3246" s="11" t="s">
        <v>3236</v>
      </c>
      <c r="E3246" s="11" t="s">
        <v>29</v>
      </c>
      <c r="F3246" s="11" t="s">
        <v>3239</v>
      </c>
      <c r="G3246" s="15">
        <v>383729</v>
      </c>
      <c r="H3246" s="15">
        <v>309919</v>
      </c>
      <c r="I3246" s="13">
        <f t="shared" si="150"/>
        <v>0.80765071183048454</v>
      </c>
      <c r="J3246" s="12">
        <v>1635</v>
      </c>
      <c r="K3246" s="12">
        <v>1355</v>
      </c>
      <c r="L3246" s="13">
        <f t="shared" si="151"/>
        <v>0.82874617737003053</v>
      </c>
      <c r="M3246" s="12">
        <v>1100</v>
      </c>
      <c r="N3246" s="12">
        <v>255</v>
      </c>
      <c r="O3246" s="14" t="str">
        <f t="shared" si="152"/>
        <v>CD Eligible</v>
      </c>
    </row>
    <row r="3247" spans="1:15" x14ac:dyDescent="0.2">
      <c r="A3247" s="11" t="s">
        <v>1859</v>
      </c>
      <c r="B3247" s="11">
        <v>3</v>
      </c>
      <c r="C3247" s="11" t="s">
        <v>3240</v>
      </c>
      <c r="D3247" s="11" t="s">
        <v>1391</v>
      </c>
      <c r="E3247" s="11" t="s">
        <v>21</v>
      </c>
      <c r="F3247" s="11" t="s">
        <v>3241</v>
      </c>
      <c r="G3247" s="15">
        <v>717615</v>
      </c>
      <c r="H3247" s="15">
        <v>305567</v>
      </c>
      <c r="I3247" s="13">
        <f t="shared" si="150"/>
        <v>0.42580910376734044</v>
      </c>
      <c r="J3247" s="12">
        <v>910</v>
      </c>
      <c r="K3247" s="12">
        <v>655</v>
      </c>
      <c r="L3247" s="13">
        <f t="shared" si="151"/>
        <v>0.71978021978021978</v>
      </c>
      <c r="M3247" s="12">
        <v>480</v>
      </c>
      <c r="N3247" s="12">
        <v>175</v>
      </c>
      <c r="O3247" s="14" t="str">
        <f t="shared" si="152"/>
        <v>Ineligible</v>
      </c>
    </row>
    <row r="3248" spans="1:15" x14ac:dyDescent="0.2">
      <c r="A3248" s="11" t="s">
        <v>1859</v>
      </c>
      <c r="B3248" s="11">
        <v>3</v>
      </c>
      <c r="C3248" s="11" t="s">
        <v>3240</v>
      </c>
      <c r="D3248" s="11" t="s">
        <v>1391</v>
      </c>
      <c r="E3248" s="11" t="s">
        <v>27</v>
      </c>
      <c r="F3248" s="11" t="s">
        <v>3242</v>
      </c>
      <c r="G3248" s="15">
        <v>122138</v>
      </c>
      <c r="H3248" s="15">
        <v>73305</v>
      </c>
      <c r="I3248" s="13">
        <f t="shared" si="150"/>
        <v>0.60018176161391212</v>
      </c>
      <c r="J3248" s="12">
        <v>515</v>
      </c>
      <c r="K3248" s="12">
        <v>460</v>
      </c>
      <c r="L3248" s="13">
        <f t="shared" si="151"/>
        <v>0.89320388349514568</v>
      </c>
      <c r="M3248" s="12">
        <v>80</v>
      </c>
      <c r="N3248" s="12">
        <v>380</v>
      </c>
      <c r="O3248" s="14" t="str">
        <f t="shared" si="152"/>
        <v>CD Eligible</v>
      </c>
    </row>
    <row r="3249" spans="1:15" x14ac:dyDescent="0.2">
      <c r="A3249" s="11" t="s">
        <v>1859</v>
      </c>
      <c r="B3249" s="11">
        <v>3</v>
      </c>
      <c r="C3249" s="11" t="s">
        <v>3243</v>
      </c>
      <c r="D3249" s="11" t="s">
        <v>3244</v>
      </c>
      <c r="E3249" s="11" t="s">
        <v>21</v>
      </c>
      <c r="F3249" s="11" t="s">
        <v>3245</v>
      </c>
      <c r="G3249" s="15">
        <v>557725</v>
      </c>
      <c r="H3249" s="15">
        <v>468308</v>
      </c>
      <c r="I3249" s="13">
        <f t="shared" si="150"/>
        <v>0.83967546730019271</v>
      </c>
      <c r="J3249" s="12">
        <v>1080</v>
      </c>
      <c r="K3249" s="12">
        <v>1010</v>
      </c>
      <c r="L3249" s="13">
        <f t="shared" si="151"/>
        <v>0.93518518518518523</v>
      </c>
      <c r="M3249" s="12">
        <v>525</v>
      </c>
      <c r="N3249" s="12">
        <v>485</v>
      </c>
      <c r="O3249" s="14" t="str">
        <f t="shared" si="152"/>
        <v>CD Eligible</v>
      </c>
    </row>
    <row r="3250" spans="1:15" x14ac:dyDescent="0.2">
      <c r="A3250" s="11" t="s">
        <v>1859</v>
      </c>
      <c r="B3250" s="11">
        <v>3</v>
      </c>
      <c r="C3250" s="11" t="s">
        <v>3243</v>
      </c>
      <c r="D3250" s="11" t="s">
        <v>3244</v>
      </c>
      <c r="E3250" s="11" t="s">
        <v>27</v>
      </c>
      <c r="F3250" s="11" t="s">
        <v>3246</v>
      </c>
      <c r="G3250" s="15">
        <v>563317</v>
      </c>
      <c r="H3250" s="15">
        <v>410082</v>
      </c>
      <c r="I3250" s="13">
        <f t="shared" si="150"/>
        <v>0.72797732005247484</v>
      </c>
      <c r="J3250" s="12">
        <v>1260</v>
      </c>
      <c r="K3250" s="12">
        <v>1260</v>
      </c>
      <c r="L3250" s="13">
        <f t="shared" si="151"/>
        <v>1</v>
      </c>
      <c r="M3250" s="12">
        <v>780</v>
      </c>
      <c r="N3250" s="12">
        <v>480</v>
      </c>
      <c r="O3250" s="14" t="str">
        <f t="shared" si="152"/>
        <v>CD Eligible</v>
      </c>
    </row>
    <row r="3251" spans="1:15" x14ac:dyDescent="0.2">
      <c r="A3251" s="11" t="s">
        <v>1859</v>
      </c>
      <c r="B3251" s="11">
        <v>3</v>
      </c>
      <c r="C3251" s="11" t="s">
        <v>3243</v>
      </c>
      <c r="D3251" s="11" t="s">
        <v>3244</v>
      </c>
      <c r="E3251" s="11" t="s">
        <v>29</v>
      </c>
      <c r="F3251" s="11" t="s">
        <v>3247</v>
      </c>
      <c r="G3251" s="15">
        <v>616938</v>
      </c>
      <c r="H3251" s="15">
        <v>488340</v>
      </c>
      <c r="I3251" s="13">
        <f t="shared" si="150"/>
        <v>0.79155441875844901</v>
      </c>
      <c r="J3251" s="12">
        <v>1025</v>
      </c>
      <c r="K3251" s="12">
        <v>685</v>
      </c>
      <c r="L3251" s="13">
        <f t="shared" si="151"/>
        <v>0.66829268292682931</v>
      </c>
      <c r="M3251" s="12">
        <v>620</v>
      </c>
      <c r="N3251" s="12">
        <v>65</v>
      </c>
      <c r="O3251" s="14" t="str">
        <f t="shared" si="152"/>
        <v>CD Eligible</v>
      </c>
    </row>
    <row r="3252" spans="1:15" x14ac:dyDescent="0.2">
      <c r="A3252" s="11" t="s">
        <v>1859</v>
      </c>
      <c r="B3252" s="11">
        <v>3</v>
      </c>
      <c r="C3252" s="11" t="s">
        <v>3243</v>
      </c>
      <c r="D3252" s="11" t="s">
        <v>3244</v>
      </c>
      <c r="E3252" s="11" t="s">
        <v>37</v>
      </c>
      <c r="F3252" s="11" t="s">
        <v>3248</v>
      </c>
      <c r="G3252" s="15">
        <v>755976</v>
      </c>
      <c r="H3252" s="15">
        <v>504152</v>
      </c>
      <c r="I3252" s="13">
        <f t="shared" si="150"/>
        <v>0.66688889594378653</v>
      </c>
      <c r="J3252" s="12">
        <v>1415</v>
      </c>
      <c r="K3252" s="12">
        <v>1070</v>
      </c>
      <c r="L3252" s="13">
        <f t="shared" si="151"/>
        <v>0.75618374558303891</v>
      </c>
      <c r="M3252" s="12">
        <v>1020</v>
      </c>
      <c r="N3252" s="12">
        <v>50</v>
      </c>
      <c r="O3252" s="14" t="str">
        <f t="shared" si="152"/>
        <v>CD Eligible</v>
      </c>
    </row>
    <row r="3253" spans="1:15" x14ac:dyDescent="0.2">
      <c r="A3253" s="11" t="s">
        <v>1859</v>
      </c>
      <c r="B3253" s="11">
        <v>3</v>
      </c>
      <c r="C3253" s="11" t="s">
        <v>3249</v>
      </c>
      <c r="D3253" s="11" t="s">
        <v>1407</v>
      </c>
      <c r="E3253" s="11" t="s">
        <v>21</v>
      </c>
      <c r="F3253" s="11" t="s">
        <v>3250</v>
      </c>
      <c r="G3253" s="15">
        <v>536836</v>
      </c>
      <c r="H3253" s="15">
        <v>381021</v>
      </c>
      <c r="I3253" s="13">
        <f t="shared" si="150"/>
        <v>0.70975307170159974</v>
      </c>
      <c r="J3253" s="12">
        <v>1240</v>
      </c>
      <c r="K3253" s="12">
        <v>475</v>
      </c>
      <c r="L3253" s="13">
        <f t="shared" si="151"/>
        <v>0.38306451612903225</v>
      </c>
      <c r="M3253" s="12">
        <v>315</v>
      </c>
      <c r="N3253" s="12">
        <v>160</v>
      </c>
      <c r="O3253" s="14" t="str">
        <f t="shared" si="152"/>
        <v>Ineligible</v>
      </c>
    </row>
    <row r="3254" spans="1:15" x14ac:dyDescent="0.2">
      <c r="A3254" s="11" t="s">
        <v>1859</v>
      </c>
      <c r="B3254" s="11">
        <v>3</v>
      </c>
      <c r="C3254" s="11" t="s">
        <v>3249</v>
      </c>
      <c r="D3254" s="11" t="s">
        <v>1407</v>
      </c>
      <c r="E3254" s="11" t="s">
        <v>27</v>
      </c>
      <c r="F3254" s="11" t="s">
        <v>3251</v>
      </c>
      <c r="G3254" s="15">
        <v>560775</v>
      </c>
      <c r="H3254" s="15">
        <v>455943</v>
      </c>
      <c r="I3254" s="13">
        <f t="shared" si="150"/>
        <v>0.8130587133877224</v>
      </c>
      <c r="J3254" s="12">
        <v>900</v>
      </c>
      <c r="K3254" s="12">
        <v>390</v>
      </c>
      <c r="L3254" s="13">
        <f t="shared" si="151"/>
        <v>0.43333333333333335</v>
      </c>
      <c r="M3254" s="12">
        <v>230</v>
      </c>
      <c r="N3254" s="12">
        <v>160</v>
      </c>
      <c r="O3254" s="14" t="str">
        <f t="shared" si="152"/>
        <v>Ineligible</v>
      </c>
    </row>
    <row r="3255" spans="1:15" x14ac:dyDescent="0.2">
      <c r="A3255" s="11" t="s">
        <v>1859</v>
      </c>
      <c r="B3255" s="11">
        <v>3</v>
      </c>
      <c r="C3255" s="11" t="s">
        <v>3249</v>
      </c>
      <c r="D3255" s="11" t="s">
        <v>1407</v>
      </c>
      <c r="E3255" s="11" t="s">
        <v>29</v>
      </c>
      <c r="F3255" s="11" t="s">
        <v>3252</v>
      </c>
      <c r="G3255" s="15">
        <v>1051134</v>
      </c>
      <c r="H3255" s="15">
        <v>324130</v>
      </c>
      <c r="I3255" s="13">
        <f t="shared" si="150"/>
        <v>0.30836220691177341</v>
      </c>
      <c r="J3255" s="12">
        <v>1050</v>
      </c>
      <c r="K3255" s="12">
        <v>630</v>
      </c>
      <c r="L3255" s="13">
        <f t="shared" si="151"/>
        <v>0.6</v>
      </c>
      <c r="M3255" s="12">
        <v>460</v>
      </c>
      <c r="N3255" s="12">
        <v>170</v>
      </c>
      <c r="O3255" s="14" t="str">
        <f t="shared" si="152"/>
        <v>Ineligible</v>
      </c>
    </row>
    <row r="3256" spans="1:15" x14ac:dyDescent="0.2">
      <c r="A3256" s="11" t="s">
        <v>1859</v>
      </c>
      <c r="B3256" s="11">
        <v>3</v>
      </c>
      <c r="C3256" s="11" t="s">
        <v>3249</v>
      </c>
      <c r="D3256" s="11" t="s">
        <v>1407</v>
      </c>
      <c r="E3256" s="11" t="s">
        <v>37</v>
      </c>
      <c r="F3256" s="11" t="s">
        <v>3253</v>
      </c>
      <c r="G3256" s="15">
        <v>467405</v>
      </c>
      <c r="H3256" s="15">
        <v>329903</v>
      </c>
      <c r="I3256" s="13">
        <f t="shared" si="150"/>
        <v>0.70581829462671564</v>
      </c>
      <c r="J3256" s="12">
        <v>885</v>
      </c>
      <c r="K3256" s="12">
        <v>340</v>
      </c>
      <c r="L3256" s="13">
        <f t="shared" si="151"/>
        <v>0.38418079096045199</v>
      </c>
      <c r="M3256" s="12">
        <v>225</v>
      </c>
      <c r="N3256" s="12">
        <v>115</v>
      </c>
      <c r="O3256" s="14" t="str">
        <f t="shared" si="152"/>
        <v>Ineligible</v>
      </c>
    </row>
    <row r="3257" spans="1:15" x14ac:dyDescent="0.2">
      <c r="A3257" s="11" t="s">
        <v>1859</v>
      </c>
      <c r="B3257" s="11">
        <v>3</v>
      </c>
      <c r="C3257" s="11" t="s">
        <v>3254</v>
      </c>
      <c r="D3257" s="11" t="s">
        <v>1412</v>
      </c>
      <c r="E3257" s="11" t="s">
        <v>21</v>
      </c>
      <c r="F3257" s="11" t="s">
        <v>3255</v>
      </c>
      <c r="G3257" s="15">
        <v>318827</v>
      </c>
      <c r="H3257" s="15">
        <v>286465</v>
      </c>
      <c r="I3257" s="13">
        <f t="shared" si="150"/>
        <v>0.89849667688119261</v>
      </c>
      <c r="J3257" s="12">
        <v>875</v>
      </c>
      <c r="K3257" s="12">
        <v>425</v>
      </c>
      <c r="L3257" s="13">
        <f t="shared" si="151"/>
        <v>0.48571428571428571</v>
      </c>
      <c r="M3257" s="12">
        <v>385</v>
      </c>
      <c r="N3257" s="12">
        <v>40</v>
      </c>
      <c r="O3257" s="14" t="str">
        <f t="shared" si="152"/>
        <v>Ineligible</v>
      </c>
    </row>
    <row r="3258" spans="1:15" x14ac:dyDescent="0.2">
      <c r="A3258" s="11" t="s">
        <v>1859</v>
      </c>
      <c r="B3258" s="11">
        <v>3</v>
      </c>
      <c r="C3258" s="11" t="s">
        <v>3254</v>
      </c>
      <c r="D3258" s="11" t="s">
        <v>1412</v>
      </c>
      <c r="E3258" s="11" t="s">
        <v>27</v>
      </c>
      <c r="F3258" s="11" t="s">
        <v>3256</v>
      </c>
      <c r="G3258" s="15">
        <v>385189</v>
      </c>
      <c r="H3258" s="15">
        <v>311509</v>
      </c>
      <c r="I3258" s="13">
        <f t="shared" si="150"/>
        <v>0.80871727905002477</v>
      </c>
      <c r="J3258" s="12">
        <v>1010</v>
      </c>
      <c r="K3258" s="12">
        <v>485</v>
      </c>
      <c r="L3258" s="13">
        <f t="shared" si="151"/>
        <v>0.48019801980198018</v>
      </c>
      <c r="M3258" s="12">
        <v>335</v>
      </c>
      <c r="N3258" s="12">
        <v>150</v>
      </c>
      <c r="O3258" s="14" t="str">
        <f t="shared" si="152"/>
        <v>Ineligible</v>
      </c>
    </row>
    <row r="3259" spans="1:15" x14ac:dyDescent="0.2">
      <c r="A3259" s="11" t="s">
        <v>1859</v>
      </c>
      <c r="B3259" s="11">
        <v>3</v>
      </c>
      <c r="C3259" s="11" t="s">
        <v>3254</v>
      </c>
      <c r="D3259" s="11" t="s">
        <v>1412</v>
      </c>
      <c r="E3259" s="11" t="s">
        <v>29</v>
      </c>
      <c r="F3259" s="11" t="s">
        <v>3257</v>
      </c>
      <c r="G3259" s="15">
        <v>359098</v>
      </c>
      <c r="H3259" s="15">
        <v>329668</v>
      </c>
      <c r="I3259" s="13">
        <f t="shared" si="150"/>
        <v>0.91804465633336862</v>
      </c>
      <c r="J3259" s="12">
        <v>870</v>
      </c>
      <c r="K3259" s="12">
        <v>640</v>
      </c>
      <c r="L3259" s="13">
        <f t="shared" si="151"/>
        <v>0.73563218390804597</v>
      </c>
      <c r="M3259" s="12">
        <v>360</v>
      </c>
      <c r="N3259" s="12">
        <v>280</v>
      </c>
      <c r="O3259" s="14" t="str">
        <f t="shared" si="152"/>
        <v>CD Eligible</v>
      </c>
    </row>
    <row r="3260" spans="1:15" x14ac:dyDescent="0.2">
      <c r="A3260" s="11" t="s">
        <v>1859</v>
      </c>
      <c r="B3260" s="11">
        <v>3</v>
      </c>
      <c r="C3260" s="11" t="s">
        <v>3254</v>
      </c>
      <c r="D3260" s="11" t="s">
        <v>1412</v>
      </c>
      <c r="E3260" s="11" t="s">
        <v>37</v>
      </c>
      <c r="F3260" s="11" t="s">
        <v>3258</v>
      </c>
      <c r="G3260" s="15">
        <v>348586</v>
      </c>
      <c r="H3260" s="15">
        <v>297252</v>
      </c>
      <c r="I3260" s="13">
        <f t="shared" si="150"/>
        <v>0.8527364839666538</v>
      </c>
      <c r="J3260" s="12">
        <v>1415</v>
      </c>
      <c r="K3260" s="12">
        <v>1025</v>
      </c>
      <c r="L3260" s="13">
        <f t="shared" si="151"/>
        <v>0.72438162544169615</v>
      </c>
      <c r="M3260" s="12">
        <v>760</v>
      </c>
      <c r="N3260" s="12">
        <v>265</v>
      </c>
      <c r="O3260" s="14" t="str">
        <f t="shared" si="152"/>
        <v>CD Eligible</v>
      </c>
    </row>
    <row r="3261" spans="1:15" x14ac:dyDescent="0.2">
      <c r="A3261" s="11" t="s">
        <v>1859</v>
      </c>
      <c r="B3261" s="11">
        <v>3</v>
      </c>
      <c r="C3261" s="11" t="s">
        <v>3254</v>
      </c>
      <c r="D3261" s="11" t="s">
        <v>1412</v>
      </c>
      <c r="E3261" s="11" t="s">
        <v>52</v>
      </c>
      <c r="F3261" s="11" t="s">
        <v>3259</v>
      </c>
      <c r="G3261" s="15">
        <v>296765</v>
      </c>
      <c r="H3261" s="15">
        <v>233661</v>
      </c>
      <c r="I3261" s="13">
        <f t="shared" si="150"/>
        <v>0.78736036931578857</v>
      </c>
      <c r="J3261" s="12">
        <v>535</v>
      </c>
      <c r="K3261" s="12">
        <v>375</v>
      </c>
      <c r="L3261" s="13">
        <f t="shared" si="151"/>
        <v>0.7009345794392523</v>
      </c>
      <c r="M3261" s="12">
        <v>200</v>
      </c>
      <c r="N3261" s="12">
        <v>175</v>
      </c>
      <c r="O3261" s="14" t="str">
        <f t="shared" si="152"/>
        <v>CD Eligible</v>
      </c>
    </row>
    <row r="3262" spans="1:15" x14ac:dyDescent="0.2">
      <c r="A3262" s="11" t="s">
        <v>1859</v>
      </c>
      <c r="B3262" s="11">
        <v>3</v>
      </c>
      <c r="C3262" s="11" t="s">
        <v>3260</v>
      </c>
      <c r="D3262" s="11" t="s">
        <v>1422</v>
      </c>
      <c r="E3262" s="11" t="s">
        <v>21</v>
      </c>
      <c r="F3262" s="11" t="s">
        <v>3261</v>
      </c>
      <c r="G3262" s="15">
        <v>642603</v>
      </c>
      <c r="H3262" s="15">
        <v>509775</v>
      </c>
      <c r="I3262" s="13">
        <f t="shared" si="150"/>
        <v>0.79329695006092404</v>
      </c>
      <c r="J3262" s="12">
        <v>865</v>
      </c>
      <c r="K3262" s="12">
        <v>845</v>
      </c>
      <c r="L3262" s="13">
        <f t="shared" si="151"/>
        <v>0.97687861271676302</v>
      </c>
      <c r="M3262" s="12">
        <v>530</v>
      </c>
      <c r="N3262" s="12">
        <v>315</v>
      </c>
      <c r="O3262" s="14" t="str">
        <f t="shared" si="152"/>
        <v>CD Eligible</v>
      </c>
    </row>
    <row r="3263" spans="1:15" x14ac:dyDescent="0.2">
      <c r="A3263" s="11" t="s">
        <v>1859</v>
      </c>
      <c r="B3263" s="11">
        <v>3</v>
      </c>
      <c r="C3263" s="11" t="s">
        <v>3260</v>
      </c>
      <c r="D3263" s="11" t="s">
        <v>1422</v>
      </c>
      <c r="E3263" s="11" t="s">
        <v>27</v>
      </c>
      <c r="F3263" s="11" t="s">
        <v>3262</v>
      </c>
      <c r="G3263" s="15">
        <v>454770</v>
      </c>
      <c r="H3263" s="15">
        <v>353746</v>
      </c>
      <c r="I3263" s="13">
        <f t="shared" si="150"/>
        <v>0.77785693867229588</v>
      </c>
      <c r="J3263" s="12">
        <v>1095</v>
      </c>
      <c r="K3263" s="12">
        <v>835</v>
      </c>
      <c r="L3263" s="13">
        <f t="shared" si="151"/>
        <v>0.76255707762557079</v>
      </c>
      <c r="M3263" s="12">
        <v>610</v>
      </c>
      <c r="N3263" s="12">
        <v>225</v>
      </c>
      <c r="O3263" s="14" t="str">
        <f t="shared" si="152"/>
        <v>CD Eligible</v>
      </c>
    </row>
    <row r="3264" spans="1:15" x14ac:dyDescent="0.2">
      <c r="A3264" s="11" t="s">
        <v>1859</v>
      </c>
      <c r="B3264" s="11">
        <v>3</v>
      </c>
      <c r="C3264" s="11" t="s">
        <v>3260</v>
      </c>
      <c r="D3264" s="11" t="s">
        <v>1422</v>
      </c>
      <c r="E3264" s="11" t="s">
        <v>29</v>
      </c>
      <c r="F3264" s="11" t="s">
        <v>3263</v>
      </c>
      <c r="G3264" s="15">
        <v>439513</v>
      </c>
      <c r="H3264" s="15">
        <v>336264</v>
      </c>
      <c r="I3264" s="13">
        <f t="shared" si="150"/>
        <v>0.76508317160129502</v>
      </c>
      <c r="J3264" s="12">
        <v>910</v>
      </c>
      <c r="K3264" s="12">
        <v>675</v>
      </c>
      <c r="L3264" s="13">
        <f t="shared" si="151"/>
        <v>0.74175824175824179</v>
      </c>
      <c r="M3264" s="12">
        <v>605</v>
      </c>
      <c r="N3264" s="12">
        <v>70</v>
      </c>
      <c r="O3264" s="14" t="str">
        <f t="shared" si="152"/>
        <v>CD Eligible</v>
      </c>
    </row>
    <row r="3265" spans="1:15" x14ac:dyDescent="0.2">
      <c r="A3265" s="11" t="s">
        <v>1859</v>
      </c>
      <c r="B3265" s="11">
        <v>3</v>
      </c>
      <c r="C3265" s="11" t="s">
        <v>3260</v>
      </c>
      <c r="D3265" s="11" t="s">
        <v>1422</v>
      </c>
      <c r="E3265" s="11" t="s">
        <v>37</v>
      </c>
      <c r="F3265" s="11" t="s">
        <v>3264</v>
      </c>
      <c r="G3265" s="15">
        <v>504039</v>
      </c>
      <c r="H3265" s="15">
        <v>429988</v>
      </c>
      <c r="I3265" s="13">
        <f t="shared" si="150"/>
        <v>0.85308478113796748</v>
      </c>
      <c r="J3265" s="12">
        <v>1195</v>
      </c>
      <c r="K3265" s="12">
        <v>1010</v>
      </c>
      <c r="L3265" s="13">
        <f t="shared" si="151"/>
        <v>0.84518828451882844</v>
      </c>
      <c r="M3265" s="12">
        <v>710</v>
      </c>
      <c r="N3265" s="12">
        <v>300</v>
      </c>
      <c r="O3265" s="14" t="str">
        <f t="shared" si="152"/>
        <v>CD Eligible</v>
      </c>
    </row>
    <row r="3266" spans="1:15" x14ac:dyDescent="0.2">
      <c r="A3266" s="11" t="s">
        <v>1859</v>
      </c>
      <c r="B3266" s="11">
        <v>3</v>
      </c>
      <c r="C3266" s="11" t="s">
        <v>3265</v>
      </c>
      <c r="D3266" s="11" t="s">
        <v>3266</v>
      </c>
      <c r="E3266" s="11" t="s">
        <v>21</v>
      </c>
      <c r="F3266" s="11" t="s">
        <v>3267</v>
      </c>
      <c r="G3266" s="15">
        <v>726972</v>
      </c>
      <c r="H3266" s="15">
        <v>618616</v>
      </c>
      <c r="I3266" s="13">
        <f t="shared" si="150"/>
        <v>0.85094886735665198</v>
      </c>
      <c r="J3266" s="12">
        <v>1995</v>
      </c>
      <c r="K3266" s="12">
        <v>1025</v>
      </c>
      <c r="L3266" s="13">
        <f t="shared" si="151"/>
        <v>0.51378446115288223</v>
      </c>
      <c r="M3266" s="12">
        <v>540</v>
      </c>
      <c r="N3266" s="12">
        <v>485</v>
      </c>
      <c r="O3266" s="14" t="str">
        <f t="shared" si="152"/>
        <v>CD Eligible</v>
      </c>
    </row>
    <row r="3267" spans="1:15" x14ac:dyDescent="0.2">
      <c r="A3267" s="11" t="s">
        <v>1859</v>
      </c>
      <c r="B3267" s="11">
        <v>3</v>
      </c>
      <c r="C3267" s="11" t="s">
        <v>3265</v>
      </c>
      <c r="D3267" s="11" t="s">
        <v>3266</v>
      </c>
      <c r="E3267" s="11" t="s">
        <v>27</v>
      </c>
      <c r="F3267" s="11" t="s">
        <v>3268</v>
      </c>
      <c r="G3267" s="15">
        <v>630693</v>
      </c>
      <c r="H3267" s="15">
        <v>471905</v>
      </c>
      <c r="I3267" s="13">
        <f t="shared" si="150"/>
        <v>0.74823249980576922</v>
      </c>
      <c r="J3267" s="12">
        <v>1125</v>
      </c>
      <c r="K3267" s="12">
        <v>460</v>
      </c>
      <c r="L3267" s="13">
        <f t="shared" si="151"/>
        <v>0.40888888888888891</v>
      </c>
      <c r="M3267" s="12">
        <v>365</v>
      </c>
      <c r="N3267" s="12">
        <v>95</v>
      </c>
      <c r="O3267" s="14" t="str">
        <f t="shared" si="152"/>
        <v>Ineligible</v>
      </c>
    </row>
    <row r="3268" spans="1:15" x14ac:dyDescent="0.2">
      <c r="A3268" s="11" t="s">
        <v>1859</v>
      </c>
      <c r="B3268" s="11">
        <v>3</v>
      </c>
      <c r="C3268" s="11" t="s">
        <v>3265</v>
      </c>
      <c r="D3268" s="11" t="s">
        <v>3266</v>
      </c>
      <c r="E3268" s="11" t="s">
        <v>29</v>
      </c>
      <c r="F3268" s="11" t="s">
        <v>3269</v>
      </c>
      <c r="G3268" s="15">
        <v>677870</v>
      </c>
      <c r="H3268" s="15">
        <v>663720</v>
      </c>
      <c r="I3268" s="13">
        <f t="shared" si="150"/>
        <v>0.97912579108088571</v>
      </c>
      <c r="J3268" s="12">
        <v>1055</v>
      </c>
      <c r="K3268" s="12">
        <v>730</v>
      </c>
      <c r="L3268" s="13">
        <f t="shared" si="151"/>
        <v>0.69194312796208535</v>
      </c>
      <c r="M3268" s="12">
        <v>460</v>
      </c>
      <c r="N3268" s="12">
        <v>270</v>
      </c>
      <c r="O3268" s="14" t="str">
        <f t="shared" si="152"/>
        <v>CD Eligible</v>
      </c>
    </row>
    <row r="3269" spans="1:15" x14ac:dyDescent="0.2">
      <c r="A3269" s="11" t="s">
        <v>1859</v>
      </c>
      <c r="B3269" s="11">
        <v>3</v>
      </c>
      <c r="C3269" s="11" t="s">
        <v>3270</v>
      </c>
      <c r="D3269" s="11" t="s">
        <v>3271</v>
      </c>
      <c r="E3269" s="11" t="s">
        <v>21</v>
      </c>
      <c r="F3269" s="11" t="s">
        <v>3272</v>
      </c>
      <c r="G3269" s="15">
        <v>921478</v>
      </c>
      <c r="H3269" s="15">
        <v>522141</v>
      </c>
      <c r="I3269" s="13">
        <f t="shared" si="150"/>
        <v>0.56663425496864817</v>
      </c>
      <c r="J3269" s="12">
        <v>1450</v>
      </c>
      <c r="K3269" s="12">
        <v>1120</v>
      </c>
      <c r="L3269" s="13">
        <f t="shared" si="151"/>
        <v>0.77241379310344827</v>
      </c>
      <c r="M3269" s="12">
        <v>1120</v>
      </c>
      <c r="N3269" s="12">
        <v>0</v>
      </c>
      <c r="O3269" s="14" t="str">
        <f t="shared" si="152"/>
        <v>CD Eligible</v>
      </c>
    </row>
    <row r="3270" spans="1:15" x14ac:dyDescent="0.2">
      <c r="A3270" s="11" t="s">
        <v>1859</v>
      </c>
      <c r="B3270" s="11">
        <v>3</v>
      </c>
      <c r="C3270" s="11" t="s">
        <v>3270</v>
      </c>
      <c r="D3270" s="11" t="s">
        <v>3271</v>
      </c>
      <c r="E3270" s="11" t="s">
        <v>27</v>
      </c>
      <c r="F3270" s="11" t="s">
        <v>3273</v>
      </c>
      <c r="G3270" s="15">
        <v>747510</v>
      </c>
      <c r="H3270" s="15">
        <v>637104</v>
      </c>
      <c r="I3270" s="13">
        <f t="shared" si="150"/>
        <v>0.85230164144961273</v>
      </c>
      <c r="J3270" s="12">
        <v>1240</v>
      </c>
      <c r="K3270" s="12">
        <v>910</v>
      </c>
      <c r="L3270" s="13">
        <f t="shared" si="151"/>
        <v>0.7338709677419355</v>
      </c>
      <c r="M3270" s="12">
        <v>795</v>
      </c>
      <c r="N3270" s="12">
        <v>115</v>
      </c>
      <c r="O3270" s="14" t="str">
        <f t="shared" si="152"/>
        <v>CD Eligible</v>
      </c>
    </row>
    <row r="3271" spans="1:15" x14ac:dyDescent="0.2">
      <c r="A3271" s="11" t="s">
        <v>1859</v>
      </c>
      <c r="B3271" s="11">
        <v>3</v>
      </c>
      <c r="C3271" s="11" t="s">
        <v>3270</v>
      </c>
      <c r="D3271" s="11" t="s">
        <v>3271</v>
      </c>
      <c r="E3271" s="11" t="s">
        <v>29</v>
      </c>
      <c r="F3271" s="11" t="s">
        <v>3274</v>
      </c>
      <c r="G3271" s="15">
        <v>389760</v>
      </c>
      <c r="H3271" s="15">
        <v>389760</v>
      </c>
      <c r="I3271" s="13">
        <f t="shared" ref="I3271:I3334" si="153">IFERROR(H3271/G3271,"-")</f>
        <v>1</v>
      </c>
      <c r="J3271" s="12">
        <v>1060</v>
      </c>
      <c r="K3271" s="12">
        <v>855</v>
      </c>
      <c r="L3271" s="13">
        <f t="shared" ref="L3271:L3334" si="154">IFERROR(K3271/J3271,"-")</f>
        <v>0.80660377358490565</v>
      </c>
      <c r="M3271" s="12">
        <v>770</v>
      </c>
      <c r="N3271" s="12">
        <v>85</v>
      </c>
      <c r="O3271" s="14" t="str">
        <f t="shared" ref="O3271:O3334" si="155">IFERROR(IF(OR(I3271="-",L3271="-"),"Ineligible",IF(AND(L3271&gt;0.51,I3271&gt;0.5),"CD Eligible","Ineligible")),"Ineligible")</f>
        <v>CD Eligible</v>
      </c>
    </row>
    <row r="3272" spans="1:15" x14ac:dyDescent="0.2">
      <c r="A3272" s="11" t="s">
        <v>1859</v>
      </c>
      <c r="B3272" s="11">
        <v>3</v>
      </c>
      <c r="C3272" s="11" t="s">
        <v>3270</v>
      </c>
      <c r="D3272" s="11" t="s">
        <v>3271</v>
      </c>
      <c r="E3272" s="11" t="s">
        <v>37</v>
      </c>
      <c r="F3272" s="11" t="s">
        <v>3275</v>
      </c>
      <c r="G3272" s="15">
        <v>418367</v>
      </c>
      <c r="H3272" s="15">
        <v>376357</v>
      </c>
      <c r="I3272" s="13">
        <f t="shared" si="153"/>
        <v>0.89958577038819987</v>
      </c>
      <c r="J3272" s="12">
        <v>915</v>
      </c>
      <c r="K3272" s="12">
        <v>560</v>
      </c>
      <c r="L3272" s="13">
        <f t="shared" si="154"/>
        <v>0.61202185792349728</v>
      </c>
      <c r="M3272" s="12">
        <v>305</v>
      </c>
      <c r="N3272" s="12">
        <v>255</v>
      </c>
      <c r="O3272" s="14" t="str">
        <f t="shared" si="155"/>
        <v>CD Eligible</v>
      </c>
    </row>
    <row r="3273" spans="1:15" x14ac:dyDescent="0.2">
      <c r="A3273" s="11" t="s">
        <v>1859</v>
      </c>
      <c r="B3273" s="11">
        <v>3</v>
      </c>
      <c r="C3273" s="11" t="s">
        <v>3276</v>
      </c>
      <c r="D3273" s="11" t="s">
        <v>3277</v>
      </c>
      <c r="E3273" s="11" t="s">
        <v>21</v>
      </c>
      <c r="F3273" s="11" t="s">
        <v>3278</v>
      </c>
      <c r="G3273" s="15">
        <v>446750</v>
      </c>
      <c r="H3273" s="15">
        <v>379426</v>
      </c>
      <c r="I3273" s="13">
        <f t="shared" si="153"/>
        <v>0.84930274202574152</v>
      </c>
      <c r="J3273" s="12">
        <v>715</v>
      </c>
      <c r="K3273" s="12">
        <v>520</v>
      </c>
      <c r="L3273" s="13">
        <f t="shared" si="154"/>
        <v>0.72727272727272729</v>
      </c>
      <c r="M3273" s="12">
        <v>310</v>
      </c>
      <c r="N3273" s="12">
        <v>210</v>
      </c>
      <c r="O3273" s="14" t="str">
        <f t="shared" si="155"/>
        <v>CD Eligible</v>
      </c>
    </row>
    <row r="3274" spans="1:15" x14ac:dyDescent="0.2">
      <c r="A3274" s="11" t="s">
        <v>1859</v>
      </c>
      <c r="B3274" s="11">
        <v>3</v>
      </c>
      <c r="C3274" s="11" t="s">
        <v>3276</v>
      </c>
      <c r="D3274" s="11" t="s">
        <v>3277</v>
      </c>
      <c r="E3274" s="11" t="s">
        <v>27</v>
      </c>
      <c r="F3274" s="11" t="s">
        <v>3279</v>
      </c>
      <c r="G3274" s="15">
        <v>1181010</v>
      </c>
      <c r="H3274" s="15">
        <v>729327</v>
      </c>
      <c r="I3274" s="13">
        <f t="shared" si="153"/>
        <v>0.61754515203088878</v>
      </c>
      <c r="J3274" s="12">
        <v>1310</v>
      </c>
      <c r="K3274" s="12">
        <v>1055</v>
      </c>
      <c r="L3274" s="13">
        <f t="shared" si="154"/>
        <v>0.80534351145038163</v>
      </c>
      <c r="M3274" s="12">
        <v>730</v>
      </c>
      <c r="N3274" s="12">
        <v>325</v>
      </c>
      <c r="O3274" s="14" t="str">
        <f t="shared" si="155"/>
        <v>CD Eligible</v>
      </c>
    </row>
    <row r="3275" spans="1:15" x14ac:dyDescent="0.2">
      <c r="A3275" s="11" t="s">
        <v>1859</v>
      </c>
      <c r="B3275" s="11">
        <v>3</v>
      </c>
      <c r="C3275" s="11" t="s">
        <v>3276</v>
      </c>
      <c r="D3275" s="11" t="s">
        <v>3277</v>
      </c>
      <c r="E3275" s="11" t="s">
        <v>29</v>
      </c>
      <c r="F3275" s="11" t="s">
        <v>3280</v>
      </c>
      <c r="G3275" s="15">
        <v>458210</v>
      </c>
      <c r="H3275" s="15">
        <v>358897</v>
      </c>
      <c r="I3275" s="13">
        <f t="shared" si="153"/>
        <v>0.78325876781388448</v>
      </c>
      <c r="J3275" s="12">
        <v>1080</v>
      </c>
      <c r="K3275" s="12">
        <v>750</v>
      </c>
      <c r="L3275" s="13">
        <f t="shared" si="154"/>
        <v>0.69444444444444442</v>
      </c>
      <c r="M3275" s="12">
        <v>535</v>
      </c>
      <c r="N3275" s="12">
        <v>215</v>
      </c>
      <c r="O3275" s="14" t="str">
        <f t="shared" si="155"/>
        <v>CD Eligible</v>
      </c>
    </row>
    <row r="3276" spans="1:15" x14ac:dyDescent="0.2">
      <c r="A3276" s="11" t="s">
        <v>1859</v>
      </c>
      <c r="B3276" s="11">
        <v>3</v>
      </c>
      <c r="C3276" s="11" t="s">
        <v>3281</v>
      </c>
      <c r="D3276" s="11" t="s">
        <v>3282</v>
      </c>
      <c r="E3276" s="11" t="s">
        <v>21</v>
      </c>
      <c r="F3276" s="11" t="s">
        <v>3283</v>
      </c>
      <c r="G3276" s="15">
        <v>428618</v>
      </c>
      <c r="H3276" s="15">
        <v>303522</v>
      </c>
      <c r="I3276" s="13">
        <f t="shared" si="153"/>
        <v>0.70814104867271088</v>
      </c>
      <c r="J3276" s="12">
        <v>930</v>
      </c>
      <c r="K3276" s="12">
        <v>705</v>
      </c>
      <c r="L3276" s="13">
        <f t="shared" si="154"/>
        <v>0.75806451612903225</v>
      </c>
      <c r="M3276" s="12">
        <v>395</v>
      </c>
      <c r="N3276" s="12">
        <v>310</v>
      </c>
      <c r="O3276" s="14" t="str">
        <f t="shared" si="155"/>
        <v>CD Eligible</v>
      </c>
    </row>
    <row r="3277" spans="1:15" x14ac:dyDescent="0.2">
      <c r="A3277" s="11" t="s">
        <v>1859</v>
      </c>
      <c r="B3277" s="11">
        <v>3</v>
      </c>
      <c r="C3277" s="11" t="s">
        <v>3281</v>
      </c>
      <c r="D3277" s="11" t="s">
        <v>3282</v>
      </c>
      <c r="E3277" s="11" t="s">
        <v>27</v>
      </c>
      <c r="F3277" s="11" t="s">
        <v>3284</v>
      </c>
      <c r="G3277" s="15">
        <v>453061</v>
      </c>
      <c r="H3277" s="15">
        <v>389374</v>
      </c>
      <c r="I3277" s="13">
        <f t="shared" si="153"/>
        <v>0.85942952494255742</v>
      </c>
      <c r="J3277" s="12">
        <v>1245</v>
      </c>
      <c r="K3277" s="12">
        <v>755</v>
      </c>
      <c r="L3277" s="13">
        <f t="shared" si="154"/>
        <v>0.60642570281124497</v>
      </c>
      <c r="M3277" s="12">
        <v>715</v>
      </c>
      <c r="N3277" s="12">
        <v>40</v>
      </c>
      <c r="O3277" s="14" t="str">
        <f t="shared" si="155"/>
        <v>CD Eligible</v>
      </c>
    </row>
    <row r="3278" spans="1:15" x14ac:dyDescent="0.2">
      <c r="A3278" s="11" t="s">
        <v>1859</v>
      </c>
      <c r="B3278" s="11">
        <v>3</v>
      </c>
      <c r="C3278" s="11" t="s">
        <v>3281</v>
      </c>
      <c r="D3278" s="11" t="s">
        <v>3282</v>
      </c>
      <c r="E3278" s="11" t="s">
        <v>29</v>
      </c>
      <c r="F3278" s="11" t="s">
        <v>3285</v>
      </c>
      <c r="G3278" s="15">
        <v>427006</v>
      </c>
      <c r="H3278" s="15">
        <v>336299</v>
      </c>
      <c r="I3278" s="13">
        <f t="shared" si="153"/>
        <v>0.7875744134742837</v>
      </c>
      <c r="J3278" s="12">
        <v>670</v>
      </c>
      <c r="K3278" s="12">
        <v>450</v>
      </c>
      <c r="L3278" s="13">
        <f t="shared" si="154"/>
        <v>0.67164179104477617</v>
      </c>
      <c r="M3278" s="12">
        <v>215</v>
      </c>
      <c r="N3278" s="12">
        <v>235</v>
      </c>
      <c r="O3278" s="14" t="str">
        <f t="shared" si="155"/>
        <v>CD Eligible</v>
      </c>
    </row>
    <row r="3279" spans="1:15" x14ac:dyDescent="0.2">
      <c r="A3279" s="11" t="s">
        <v>1859</v>
      </c>
      <c r="B3279" s="11">
        <v>3</v>
      </c>
      <c r="C3279" s="11" t="s">
        <v>3281</v>
      </c>
      <c r="D3279" s="11" t="s">
        <v>3282</v>
      </c>
      <c r="E3279" s="11" t="s">
        <v>37</v>
      </c>
      <c r="F3279" s="11" t="s">
        <v>3286</v>
      </c>
      <c r="G3279" s="15">
        <v>577281</v>
      </c>
      <c r="H3279" s="15">
        <v>410372</v>
      </c>
      <c r="I3279" s="13">
        <f t="shared" si="153"/>
        <v>0.7108704426440503</v>
      </c>
      <c r="J3279" s="12">
        <v>1395</v>
      </c>
      <c r="K3279" s="12">
        <v>660</v>
      </c>
      <c r="L3279" s="13">
        <f t="shared" si="154"/>
        <v>0.4731182795698925</v>
      </c>
      <c r="M3279" s="12">
        <v>465</v>
      </c>
      <c r="N3279" s="12">
        <v>195</v>
      </c>
      <c r="O3279" s="14" t="str">
        <f t="shared" si="155"/>
        <v>Ineligible</v>
      </c>
    </row>
    <row r="3280" spans="1:15" x14ac:dyDescent="0.2">
      <c r="A3280" s="11" t="s">
        <v>1859</v>
      </c>
      <c r="B3280" s="11">
        <v>3</v>
      </c>
      <c r="C3280" s="11" t="s">
        <v>3287</v>
      </c>
      <c r="D3280" s="11" t="s">
        <v>1448</v>
      </c>
      <c r="E3280" s="11" t="s">
        <v>21</v>
      </c>
      <c r="F3280" s="11" t="s">
        <v>3288</v>
      </c>
      <c r="G3280" s="15">
        <v>470551</v>
      </c>
      <c r="H3280" s="15">
        <v>394278</v>
      </c>
      <c r="I3280" s="13">
        <f t="shared" si="153"/>
        <v>0.83790704939528338</v>
      </c>
      <c r="J3280" s="12">
        <v>790</v>
      </c>
      <c r="K3280" s="12">
        <v>655</v>
      </c>
      <c r="L3280" s="13">
        <f t="shared" si="154"/>
        <v>0.82911392405063289</v>
      </c>
      <c r="M3280" s="12">
        <v>450</v>
      </c>
      <c r="N3280" s="12">
        <v>205</v>
      </c>
      <c r="O3280" s="14" t="str">
        <f t="shared" si="155"/>
        <v>CD Eligible</v>
      </c>
    </row>
    <row r="3281" spans="1:15" x14ac:dyDescent="0.2">
      <c r="A3281" s="11" t="s">
        <v>1859</v>
      </c>
      <c r="B3281" s="11">
        <v>3</v>
      </c>
      <c r="C3281" s="11" t="s">
        <v>3287</v>
      </c>
      <c r="D3281" s="11" t="s">
        <v>1448</v>
      </c>
      <c r="E3281" s="11" t="s">
        <v>27</v>
      </c>
      <c r="F3281" s="11" t="s">
        <v>3289</v>
      </c>
      <c r="G3281" s="15">
        <v>661379</v>
      </c>
      <c r="H3281" s="15">
        <v>505732</v>
      </c>
      <c r="I3281" s="13">
        <f t="shared" si="153"/>
        <v>0.76466292398155977</v>
      </c>
      <c r="J3281" s="12">
        <v>1705</v>
      </c>
      <c r="K3281" s="12">
        <v>1130</v>
      </c>
      <c r="L3281" s="13">
        <f t="shared" si="154"/>
        <v>0.66275659824046917</v>
      </c>
      <c r="M3281" s="12">
        <v>1005</v>
      </c>
      <c r="N3281" s="12">
        <v>125</v>
      </c>
      <c r="O3281" s="14" t="str">
        <f t="shared" si="155"/>
        <v>CD Eligible</v>
      </c>
    </row>
    <row r="3282" spans="1:15" x14ac:dyDescent="0.2">
      <c r="A3282" s="11" t="s">
        <v>1859</v>
      </c>
      <c r="B3282" s="11">
        <v>3</v>
      </c>
      <c r="C3282" s="11" t="s">
        <v>3287</v>
      </c>
      <c r="D3282" s="11" t="s">
        <v>1448</v>
      </c>
      <c r="E3282" s="11" t="s">
        <v>29</v>
      </c>
      <c r="F3282" s="11" t="s">
        <v>3290</v>
      </c>
      <c r="G3282" s="15">
        <v>619342</v>
      </c>
      <c r="H3282" s="15">
        <v>444859</v>
      </c>
      <c r="I3282" s="13">
        <f t="shared" si="153"/>
        <v>0.71827681636317253</v>
      </c>
      <c r="J3282" s="12">
        <v>1045</v>
      </c>
      <c r="K3282" s="12">
        <v>710</v>
      </c>
      <c r="L3282" s="13">
        <f t="shared" si="154"/>
        <v>0.67942583732057416</v>
      </c>
      <c r="M3282" s="12">
        <v>480</v>
      </c>
      <c r="N3282" s="12">
        <v>230</v>
      </c>
      <c r="O3282" s="14" t="str">
        <f t="shared" si="155"/>
        <v>CD Eligible</v>
      </c>
    </row>
    <row r="3283" spans="1:15" x14ac:dyDescent="0.2">
      <c r="A3283" s="11" t="s">
        <v>1859</v>
      </c>
      <c r="B3283" s="11">
        <v>3</v>
      </c>
      <c r="C3283" s="11" t="s">
        <v>3291</v>
      </c>
      <c r="D3283" s="11" t="s">
        <v>1461</v>
      </c>
      <c r="E3283" s="11" t="s">
        <v>21</v>
      </c>
      <c r="F3283" s="11" t="s">
        <v>3292</v>
      </c>
      <c r="G3283" s="15">
        <v>547890</v>
      </c>
      <c r="H3283" s="15">
        <v>428460</v>
      </c>
      <c r="I3283" s="13">
        <f t="shared" si="153"/>
        <v>0.78201828834255049</v>
      </c>
      <c r="J3283" s="12">
        <v>1470</v>
      </c>
      <c r="K3283" s="12">
        <v>995</v>
      </c>
      <c r="L3283" s="13">
        <f t="shared" si="154"/>
        <v>0.6768707482993197</v>
      </c>
      <c r="M3283" s="12">
        <v>760</v>
      </c>
      <c r="N3283" s="12">
        <v>235</v>
      </c>
      <c r="O3283" s="14" t="str">
        <f t="shared" si="155"/>
        <v>CD Eligible</v>
      </c>
    </row>
    <row r="3284" spans="1:15" x14ac:dyDescent="0.2">
      <c r="A3284" s="11" t="s">
        <v>1859</v>
      </c>
      <c r="B3284" s="11">
        <v>3</v>
      </c>
      <c r="C3284" s="11" t="s">
        <v>3291</v>
      </c>
      <c r="D3284" s="11" t="s">
        <v>1461</v>
      </c>
      <c r="E3284" s="11" t="s">
        <v>27</v>
      </c>
      <c r="F3284" s="11" t="s">
        <v>3293</v>
      </c>
      <c r="G3284" s="15">
        <v>875875</v>
      </c>
      <c r="H3284" s="15">
        <v>875875</v>
      </c>
      <c r="I3284" s="13">
        <f t="shared" si="153"/>
        <v>1</v>
      </c>
      <c r="J3284" s="12">
        <v>2040</v>
      </c>
      <c r="K3284" s="12">
        <v>1855</v>
      </c>
      <c r="L3284" s="13">
        <f t="shared" si="154"/>
        <v>0.90931372549019607</v>
      </c>
      <c r="M3284" s="12">
        <v>1670</v>
      </c>
      <c r="N3284" s="12">
        <v>185</v>
      </c>
      <c r="O3284" s="14" t="str">
        <f t="shared" si="155"/>
        <v>CD Eligible</v>
      </c>
    </row>
    <row r="3285" spans="1:15" x14ac:dyDescent="0.2">
      <c r="A3285" s="11" t="s">
        <v>1859</v>
      </c>
      <c r="B3285" s="11">
        <v>3</v>
      </c>
      <c r="C3285" s="11" t="s">
        <v>3291</v>
      </c>
      <c r="D3285" s="11" t="s">
        <v>1461</v>
      </c>
      <c r="E3285" s="11" t="s">
        <v>29</v>
      </c>
      <c r="F3285" s="11" t="s">
        <v>3294</v>
      </c>
      <c r="G3285" s="15">
        <v>462371</v>
      </c>
      <c r="H3285" s="15">
        <v>312881</v>
      </c>
      <c r="I3285" s="13">
        <f t="shared" si="153"/>
        <v>0.67668820060081625</v>
      </c>
      <c r="J3285" s="12">
        <v>940</v>
      </c>
      <c r="K3285" s="12">
        <v>720</v>
      </c>
      <c r="L3285" s="13">
        <f t="shared" si="154"/>
        <v>0.76595744680851063</v>
      </c>
      <c r="M3285" s="12">
        <v>370</v>
      </c>
      <c r="N3285" s="12">
        <v>350</v>
      </c>
      <c r="O3285" s="14" t="str">
        <f t="shared" si="155"/>
        <v>CD Eligible</v>
      </c>
    </row>
    <row r="3286" spans="1:15" x14ac:dyDescent="0.2">
      <c r="A3286" s="11" t="s">
        <v>1859</v>
      </c>
      <c r="B3286" s="11">
        <v>3</v>
      </c>
      <c r="C3286" s="11" t="s">
        <v>3291</v>
      </c>
      <c r="D3286" s="11" t="s">
        <v>1461</v>
      </c>
      <c r="E3286" s="11" t="s">
        <v>37</v>
      </c>
      <c r="F3286" s="11" t="s">
        <v>3295</v>
      </c>
      <c r="G3286" s="15">
        <v>482980</v>
      </c>
      <c r="H3286" s="15">
        <v>358463</v>
      </c>
      <c r="I3286" s="13">
        <f t="shared" si="153"/>
        <v>0.74219015280135825</v>
      </c>
      <c r="J3286" s="12">
        <v>1100</v>
      </c>
      <c r="K3286" s="12">
        <v>845</v>
      </c>
      <c r="L3286" s="13">
        <f t="shared" si="154"/>
        <v>0.76818181818181819</v>
      </c>
      <c r="M3286" s="12">
        <v>555</v>
      </c>
      <c r="N3286" s="12">
        <v>290</v>
      </c>
      <c r="O3286" s="14" t="str">
        <f t="shared" si="155"/>
        <v>CD Eligible</v>
      </c>
    </row>
    <row r="3287" spans="1:15" x14ac:dyDescent="0.2">
      <c r="A3287" s="11" t="s">
        <v>1859</v>
      </c>
      <c r="B3287" s="11">
        <v>3</v>
      </c>
      <c r="C3287" s="11" t="s">
        <v>3296</v>
      </c>
      <c r="D3287" s="11" t="s">
        <v>1469</v>
      </c>
      <c r="E3287" s="11" t="s">
        <v>21</v>
      </c>
      <c r="F3287" s="11" t="s">
        <v>3297</v>
      </c>
      <c r="G3287" s="15">
        <v>385843</v>
      </c>
      <c r="H3287" s="15">
        <v>304890</v>
      </c>
      <c r="I3287" s="13">
        <f t="shared" si="153"/>
        <v>0.79019186560336718</v>
      </c>
      <c r="J3287" s="12">
        <v>1030</v>
      </c>
      <c r="K3287" s="12">
        <v>755</v>
      </c>
      <c r="L3287" s="13">
        <f t="shared" si="154"/>
        <v>0.73300970873786409</v>
      </c>
      <c r="M3287" s="12">
        <v>620</v>
      </c>
      <c r="N3287" s="12">
        <v>135</v>
      </c>
      <c r="O3287" s="14" t="str">
        <f t="shared" si="155"/>
        <v>CD Eligible</v>
      </c>
    </row>
    <row r="3288" spans="1:15" x14ac:dyDescent="0.2">
      <c r="A3288" s="11" t="s">
        <v>1859</v>
      </c>
      <c r="B3288" s="11">
        <v>3</v>
      </c>
      <c r="C3288" s="11" t="s">
        <v>3296</v>
      </c>
      <c r="D3288" s="11" t="s">
        <v>1469</v>
      </c>
      <c r="E3288" s="11" t="s">
        <v>27</v>
      </c>
      <c r="F3288" s="11" t="s">
        <v>3298</v>
      </c>
      <c r="G3288" s="15">
        <v>578488</v>
      </c>
      <c r="H3288" s="15">
        <v>570888</v>
      </c>
      <c r="I3288" s="13">
        <f t="shared" si="153"/>
        <v>0.98686230310741108</v>
      </c>
      <c r="J3288" s="12">
        <v>2725</v>
      </c>
      <c r="K3288" s="12">
        <v>2510</v>
      </c>
      <c r="L3288" s="13">
        <f t="shared" si="154"/>
        <v>0.92110091743119271</v>
      </c>
      <c r="M3288" s="12">
        <v>1675</v>
      </c>
      <c r="N3288" s="12">
        <v>835</v>
      </c>
      <c r="O3288" s="14" t="str">
        <f t="shared" si="155"/>
        <v>CD Eligible</v>
      </c>
    </row>
    <row r="3289" spans="1:15" x14ac:dyDescent="0.2">
      <c r="A3289" s="11" t="s">
        <v>1859</v>
      </c>
      <c r="B3289" s="11">
        <v>3</v>
      </c>
      <c r="C3289" s="11" t="s">
        <v>3296</v>
      </c>
      <c r="D3289" s="11" t="s">
        <v>1469</v>
      </c>
      <c r="E3289" s="11" t="s">
        <v>29</v>
      </c>
      <c r="F3289" s="11" t="s">
        <v>3299</v>
      </c>
      <c r="G3289" s="15">
        <v>846056</v>
      </c>
      <c r="H3289" s="15">
        <v>846056</v>
      </c>
      <c r="I3289" s="13">
        <f t="shared" si="153"/>
        <v>1</v>
      </c>
      <c r="J3289" s="12">
        <v>2030</v>
      </c>
      <c r="K3289" s="12">
        <v>1895</v>
      </c>
      <c r="L3289" s="13">
        <f t="shared" si="154"/>
        <v>0.93349753694581283</v>
      </c>
      <c r="M3289" s="12">
        <v>1510</v>
      </c>
      <c r="N3289" s="12">
        <v>385</v>
      </c>
      <c r="O3289" s="14" t="str">
        <f t="shared" si="155"/>
        <v>CD Eligible</v>
      </c>
    </row>
    <row r="3290" spans="1:15" x14ac:dyDescent="0.2">
      <c r="A3290" s="11" t="s">
        <v>1859</v>
      </c>
      <c r="B3290" s="11">
        <v>3</v>
      </c>
      <c r="C3290" s="11" t="s">
        <v>3300</v>
      </c>
      <c r="D3290" s="11" t="s">
        <v>3301</v>
      </c>
      <c r="E3290" s="11" t="s">
        <v>21</v>
      </c>
      <c r="F3290" s="11" t="s">
        <v>3302</v>
      </c>
      <c r="G3290" s="15">
        <v>546424</v>
      </c>
      <c r="H3290" s="15">
        <v>416839</v>
      </c>
      <c r="I3290" s="13">
        <f t="shared" si="153"/>
        <v>0.76284899638376058</v>
      </c>
      <c r="J3290" s="12">
        <v>1090</v>
      </c>
      <c r="K3290" s="12">
        <v>745</v>
      </c>
      <c r="L3290" s="13">
        <f t="shared" si="154"/>
        <v>0.6834862385321101</v>
      </c>
      <c r="M3290" s="12">
        <v>605</v>
      </c>
      <c r="N3290" s="12">
        <v>140</v>
      </c>
      <c r="O3290" s="14" t="str">
        <f t="shared" si="155"/>
        <v>CD Eligible</v>
      </c>
    </row>
    <row r="3291" spans="1:15" x14ac:dyDescent="0.2">
      <c r="A3291" s="11" t="s">
        <v>1859</v>
      </c>
      <c r="B3291" s="11">
        <v>3</v>
      </c>
      <c r="C3291" s="11" t="s">
        <v>3300</v>
      </c>
      <c r="D3291" s="11" t="s">
        <v>3301</v>
      </c>
      <c r="E3291" s="11" t="s">
        <v>27</v>
      </c>
      <c r="F3291" s="11" t="s">
        <v>3303</v>
      </c>
      <c r="G3291" s="15">
        <v>519834</v>
      </c>
      <c r="H3291" s="15">
        <v>416382</v>
      </c>
      <c r="I3291" s="13">
        <f t="shared" si="153"/>
        <v>0.80099031613938299</v>
      </c>
      <c r="J3291" s="12">
        <v>1285</v>
      </c>
      <c r="K3291" s="12">
        <v>820</v>
      </c>
      <c r="L3291" s="13">
        <f t="shared" si="154"/>
        <v>0.63813229571984431</v>
      </c>
      <c r="M3291" s="12">
        <v>725</v>
      </c>
      <c r="N3291" s="12">
        <v>95</v>
      </c>
      <c r="O3291" s="14" t="str">
        <f t="shared" si="155"/>
        <v>CD Eligible</v>
      </c>
    </row>
    <row r="3292" spans="1:15" x14ac:dyDescent="0.2">
      <c r="A3292" s="11" t="s">
        <v>1859</v>
      </c>
      <c r="B3292" s="11">
        <v>3</v>
      </c>
      <c r="C3292" s="11" t="s">
        <v>3300</v>
      </c>
      <c r="D3292" s="11" t="s">
        <v>3301</v>
      </c>
      <c r="E3292" s="11" t="s">
        <v>29</v>
      </c>
      <c r="F3292" s="11" t="s">
        <v>3304</v>
      </c>
      <c r="G3292" s="15">
        <v>489914</v>
      </c>
      <c r="H3292" s="15">
        <v>346956</v>
      </c>
      <c r="I3292" s="13">
        <f t="shared" si="153"/>
        <v>0.7081977653220769</v>
      </c>
      <c r="J3292" s="12">
        <v>1405</v>
      </c>
      <c r="K3292" s="12">
        <v>480</v>
      </c>
      <c r="L3292" s="13">
        <f t="shared" si="154"/>
        <v>0.34163701067615659</v>
      </c>
      <c r="M3292" s="12">
        <v>200</v>
      </c>
      <c r="N3292" s="12">
        <v>280</v>
      </c>
      <c r="O3292" s="14" t="str">
        <f t="shared" si="155"/>
        <v>Ineligible</v>
      </c>
    </row>
    <row r="3293" spans="1:15" x14ac:dyDescent="0.2">
      <c r="A3293" s="11" t="s">
        <v>1859</v>
      </c>
      <c r="B3293" s="11">
        <v>3</v>
      </c>
      <c r="C3293" s="11" t="s">
        <v>3300</v>
      </c>
      <c r="D3293" s="11" t="s">
        <v>3301</v>
      </c>
      <c r="E3293" s="11" t="s">
        <v>37</v>
      </c>
      <c r="F3293" s="11" t="s">
        <v>3305</v>
      </c>
      <c r="G3293" s="15">
        <v>545634</v>
      </c>
      <c r="H3293" s="15">
        <v>319722</v>
      </c>
      <c r="I3293" s="13">
        <f t="shared" si="153"/>
        <v>0.58596421777235286</v>
      </c>
      <c r="J3293" s="12">
        <v>865</v>
      </c>
      <c r="K3293" s="12">
        <v>320</v>
      </c>
      <c r="L3293" s="13">
        <f t="shared" si="154"/>
        <v>0.36994219653179189</v>
      </c>
      <c r="M3293" s="12">
        <v>185</v>
      </c>
      <c r="N3293" s="12">
        <v>135</v>
      </c>
      <c r="O3293" s="14" t="str">
        <f t="shared" si="155"/>
        <v>Ineligible</v>
      </c>
    </row>
    <row r="3294" spans="1:15" x14ac:dyDescent="0.2">
      <c r="A3294" s="11" t="s">
        <v>1859</v>
      </c>
      <c r="B3294" s="11">
        <v>3</v>
      </c>
      <c r="C3294" s="11" t="s">
        <v>3306</v>
      </c>
      <c r="D3294" s="11" t="s">
        <v>1483</v>
      </c>
      <c r="E3294" s="11" t="s">
        <v>21</v>
      </c>
      <c r="F3294" s="11" t="s">
        <v>3307</v>
      </c>
      <c r="G3294" s="15">
        <v>517079</v>
      </c>
      <c r="H3294" s="15">
        <v>421301</v>
      </c>
      <c r="I3294" s="13">
        <f t="shared" si="153"/>
        <v>0.81477105045844056</v>
      </c>
      <c r="J3294" s="12">
        <v>840</v>
      </c>
      <c r="K3294" s="12">
        <v>750</v>
      </c>
      <c r="L3294" s="13">
        <f t="shared" si="154"/>
        <v>0.8928571428571429</v>
      </c>
      <c r="M3294" s="12">
        <v>670</v>
      </c>
      <c r="N3294" s="12">
        <v>80</v>
      </c>
      <c r="O3294" s="14" t="str">
        <f t="shared" si="155"/>
        <v>CD Eligible</v>
      </c>
    </row>
    <row r="3295" spans="1:15" x14ac:dyDescent="0.2">
      <c r="A3295" s="11" t="s">
        <v>1859</v>
      </c>
      <c r="B3295" s="11">
        <v>3</v>
      </c>
      <c r="C3295" s="11" t="s">
        <v>3306</v>
      </c>
      <c r="D3295" s="11" t="s">
        <v>1483</v>
      </c>
      <c r="E3295" s="11" t="s">
        <v>27</v>
      </c>
      <c r="F3295" s="11" t="s">
        <v>3308</v>
      </c>
      <c r="G3295" s="15">
        <v>254217</v>
      </c>
      <c r="H3295" s="15">
        <v>168774</v>
      </c>
      <c r="I3295" s="13">
        <f t="shared" si="153"/>
        <v>0.66389737901084511</v>
      </c>
      <c r="J3295" s="12">
        <v>435</v>
      </c>
      <c r="K3295" s="12">
        <v>265</v>
      </c>
      <c r="L3295" s="13">
        <f t="shared" si="154"/>
        <v>0.60919540229885061</v>
      </c>
      <c r="M3295" s="12">
        <v>190</v>
      </c>
      <c r="N3295" s="12">
        <v>75</v>
      </c>
      <c r="O3295" s="14" t="str">
        <f t="shared" si="155"/>
        <v>CD Eligible</v>
      </c>
    </row>
    <row r="3296" spans="1:15" x14ac:dyDescent="0.2">
      <c r="A3296" s="11" t="s">
        <v>1859</v>
      </c>
      <c r="B3296" s="11">
        <v>3</v>
      </c>
      <c r="C3296" s="11" t="s">
        <v>3306</v>
      </c>
      <c r="D3296" s="11" t="s">
        <v>1483</v>
      </c>
      <c r="E3296" s="11" t="s">
        <v>29</v>
      </c>
      <c r="F3296" s="11" t="s">
        <v>3309</v>
      </c>
      <c r="G3296" s="15">
        <v>549700</v>
      </c>
      <c r="H3296" s="15">
        <v>389667</v>
      </c>
      <c r="I3296" s="13">
        <f t="shared" si="153"/>
        <v>0.70887211206112422</v>
      </c>
      <c r="J3296" s="12">
        <v>950</v>
      </c>
      <c r="K3296" s="12">
        <v>710</v>
      </c>
      <c r="L3296" s="13">
        <f t="shared" si="154"/>
        <v>0.74736842105263157</v>
      </c>
      <c r="M3296" s="12">
        <v>400</v>
      </c>
      <c r="N3296" s="12">
        <v>310</v>
      </c>
      <c r="O3296" s="14" t="str">
        <f t="shared" si="155"/>
        <v>CD Eligible</v>
      </c>
    </row>
    <row r="3297" spans="1:15" x14ac:dyDescent="0.2">
      <c r="A3297" s="11" t="s">
        <v>1859</v>
      </c>
      <c r="B3297" s="11">
        <v>3</v>
      </c>
      <c r="C3297" s="11" t="s">
        <v>3306</v>
      </c>
      <c r="D3297" s="11" t="s">
        <v>1483</v>
      </c>
      <c r="E3297" s="11" t="s">
        <v>37</v>
      </c>
      <c r="F3297" s="11" t="s">
        <v>3310</v>
      </c>
      <c r="G3297" s="15">
        <v>472856</v>
      </c>
      <c r="H3297" s="15">
        <v>365892</v>
      </c>
      <c r="I3297" s="13">
        <f t="shared" si="153"/>
        <v>0.77379159828785082</v>
      </c>
      <c r="J3297" s="12">
        <v>1120</v>
      </c>
      <c r="K3297" s="12">
        <v>555</v>
      </c>
      <c r="L3297" s="13">
        <f t="shared" si="154"/>
        <v>0.4955357142857143</v>
      </c>
      <c r="M3297" s="12">
        <v>445</v>
      </c>
      <c r="N3297" s="12">
        <v>110</v>
      </c>
      <c r="O3297" s="14" t="str">
        <f t="shared" si="155"/>
        <v>Ineligible</v>
      </c>
    </row>
    <row r="3298" spans="1:15" x14ac:dyDescent="0.2">
      <c r="A3298" s="11" t="s">
        <v>1859</v>
      </c>
      <c r="B3298" s="11">
        <v>3</v>
      </c>
      <c r="C3298" s="11" t="s">
        <v>3311</v>
      </c>
      <c r="D3298" s="11" t="s">
        <v>1489</v>
      </c>
      <c r="E3298" s="11" t="s">
        <v>21</v>
      </c>
      <c r="F3298" s="11" t="s">
        <v>3312</v>
      </c>
      <c r="G3298" s="15">
        <v>957354</v>
      </c>
      <c r="H3298" s="15">
        <v>584976</v>
      </c>
      <c r="I3298" s="13">
        <f t="shared" si="153"/>
        <v>0.6110341629115249</v>
      </c>
      <c r="J3298" s="12">
        <v>1915</v>
      </c>
      <c r="K3298" s="12">
        <v>1355</v>
      </c>
      <c r="L3298" s="13">
        <f t="shared" si="154"/>
        <v>0.70757180156657962</v>
      </c>
      <c r="M3298" s="12">
        <v>695</v>
      </c>
      <c r="N3298" s="12">
        <v>660</v>
      </c>
      <c r="O3298" s="14" t="str">
        <f t="shared" si="155"/>
        <v>CD Eligible</v>
      </c>
    </row>
    <row r="3299" spans="1:15" x14ac:dyDescent="0.2">
      <c r="A3299" s="11" t="s">
        <v>1859</v>
      </c>
      <c r="B3299" s="11">
        <v>3</v>
      </c>
      <c r="C3299" s="11" t="s">
        <v>3311</v>
      </c>
      <c r="D3299" s="11" t="s">
        <v>1489</v>
      </c>
      <c r="E3299" s="11" t="s">
        <v>27</v>
      </c>
      <c r="F3299" s="11" t="s">
        <v>3313</v>
      </c>
      <c r="G3299" s="15">
        <v>508745</v>
      </c>
      <c r="H3299" s="15">
        <v>435444</v>
      </c>
      <c r="I3299" s="13">
        <f t="shared" si="153"/>
        <v>0.85591799428004212</v>
      </c>
      <c r="J3299" s="12">
        <v>1700</v>
      </c>
      <c r="K3299" s="12">
        <v>1035</v>
      </c>
      <c r="L3299" s="13">
        <f t="shared" si="154"/>
        <v>0.60882352941176465</v>
      </c>
      <c r="M3299" s="12">
        <v>930</v>
      </c>
      <c r="N3299" s="12">
        <v>105</v>
      </c>
      <c r="O3299" s="14" t="str">
        <f t="shared" si="155"/>
        <v>CD Eligible</v>
      </c>
    </row>
    <row r="3300" spans="1:15" x14ac:dyDescent="0.2">
      <c r="A3300" s="11" t="s">
        <v>1859</v>
      </c>
      <c r="B3300" s="11">
        <v>3</v>
      </c>
      <c r="C3300" s="11" t="s">
        <v>3314</v>
      </c>
      <c r="D3300" s="11" t="s">
        <v>1499</v>
      </c>
      <c r="E3300" s="11" t="s">
        <v>21</v>
      </c>
      <c r="F3300" s="11" t="s">
        <v>3315</v>
      </c>
      <c r="G3300" s="15">
        <v>797727</v>
      </c>
      <c r="H3300" s="15">
        <v>503666</v>
      </c>
      <c r="I3300" s="13">
        <f t="shared" si="153"/>
        <v>0.63137639819136115</v>
      </c>
      <c r="J3300" s="12">
        <v>470</v>
      </c>
      <c r="K3300" s="12">
        <v>350</v>
      </c>
      <c r="L3300" s="13">
        <f t="shared" si="154"/>
        <v>0.74468085106382975</v>
      </c>
      <c r="M3300" s="12">
        <v>235</v>
      </c>
      <c r="N3300" s="12">
        <v>115</v>
      </c>
      <c r="O3300" s="14" t="str">
        <f t="shared" si="155"/>
        <v>CD Eligible</v>
      </c>
    </row>
    <row r="3301" spans="1:15" x14ac:dyDescent="0.2">
      <c r="A3301" s="11" t="s">
        <v>1859</v>
      </c>
      <c r="B3301" s="11">
        <v>3</v>
      </c>
      <c r="C3301" s="11" t="s">
        <v>3314</v>
      </c>
      <c r="D3301" s="11" t="s">
        <v>1499</v>
      </c>
      <c r="E3301" s="11" t="s">
        <v>27</v>
      </c>
      <c r="F3301" s="11" t="s">
        <v>3316</v>
      </c>
      <c r="G3301" s="15">
        <v>522962</v>
      </c>
      <c r="H3301" s="15">
        <v>340675</v>
      </c>
      <c r="I3301" s="13">
        <f t="shared" si="153"/>
        <v>0.65143356496265503</v>
      </c>
      <c r="J3301" s="12">
        <v>1410</v>
      </c>
      <c r="K3301" s="12">
        <v>1130</v>
      </c>
      <c r="L3301" s="13">
        <f t="shared" si="154"/>
        <v>0.8014184397163121</v>
      </c>
      <c r="M3301" s="12">
        <v>920</v>
      </c>
      <c r="N3301" s="12">
        <v>210</v>
      </c>
      <c r="O3301" s="14" t="str">
        <f t="shared" si="155"/>
        <v>CD Eligible</v>
      </c>
    </row>
    <row r="3302" spans="1:15" x14ac:dyDescent="0.2">
      <c r="A3302" s="11" t="s">
        <v>1859</v>
      </c>
      <c r="B3302" s="11">
        <v>3</v>
      </c>
      <c r="C3302" s="11" t="s">
        <v>3314</v>
      </c>
      <c r="D3302" s="11" t="s">
        <v>1499</v>
      </c>
      <c r="E3302" s="11" t="s">
        <v>29</v>
      </c>
      <c r="F3302" s="11" t="s">
        <v>3317</v>
      </c>
      <c r="G3302" s="15">
        <v>537912</v>
      </c>
      <c r="H3302" s="15">
        <v>345873</v>
      </c>
      <c r="I3302" s="13">
        <f t="shared" si="153"/>
        <v>0.64299179047874</v>
      </c>
      <c r="J3302" s="12">
        <v>890</v>
      </c>
      <c r="K3302" s="12">
        <v>725</v>
      </c>
      <c r="L3302" s="13">
        <f t="shared" si="154"/>
        <v>0.8146067415730337</v>
      </c>
      <c r="M3302" s="12">
        <v>495</v>
      </c>
      <c r="N3302" s="12">
        <v>230</v>
      </c>
      <c r="O3302" s="14" t="str">
        <f t="shared" si="155"/>
        <v>CD Eligible</v>
      </c>
    </row>
    <row r="3303" spans="1:15" x14ac:dyDescent="0.2">
      <c r="A3303" s="11" t="s">
        <v>1859</v>
      </c>
      <c r="B3303" s="11">
        <v>3</v>
      </c>
      <c r="C3303" s="11" t="s">
        <v>3314</v>
      </c>
      <c r="D3303" s="11" t="s">
        <v>1499</v>
      </c>
      <c r="E3303" s="11" t="s">
        <v>37</v>
      </c>
      <c r="F3303" s="11" t="s">
        <v>3318</v>
      </c>
      <c r="G3303" s="15">
        <v>514808</v>
      </c>
      <c r="H3303" s="15">
        <v>411613</v>
      </c>
      <c r="I3303" s="13">
        <f t="shared" si="153"/>
        <v>0.79954662709204205</v>
      </c>
      <c r="J3303" s="12">
        <v>1145</v>
      </c>
      <c r="K3303" s="12">
        <v>845</v>
      </c>
      <c r="L3303" s="13">
        <f t="shared" si="154"/>
        <v>0.73799126637554591</v>
      </c>
      <c r="M3303" s="12">
        <v>765</v>
      </c>
      <c r="N3303" s="12">
        <v>80</v>
      </c>
      <c r="O3303" s="14" t="str">
        <f t="shared" si="155"/>
        <v>CD Eligible</v>
      </c>
    </row>
    <row r="3304" spans="1:15" x14ac:dyDescent="0.2">
      <c r="A3304" s="11" t="s">
        <v>1859</v>
      </c>
      <c r="B3304" s="11">
        <v>3</v>
      </c>
      <c r="C3304" s="11" t="s">
        <v>3319</v>
      </c>
      <c r="D3304" s="11" t="s">
        <v>1504</v>
      </c>
      <c r="E3304" s="11" t="s">
        <v>21</v>
      </c>
      <c r="F3304" s="11" t="s">
        <v>3320</v>
      </c>
      <c r="G3304" s="15">
        <v>460067</v>
      </c>
      <c r="H3304" s="15">
        <v>406562</v>
      </c>
      <c r="I3304" s="13">
        <f t="shared" si="153"/>
        <v>0.88370172170575156</v>
      </c>
      <c r="J3304" s="12">
        <v>1050</v>
      </c>
      <c r="K3304" s="12">
        <v>480</v>
      </c>
      <c r="L3304" s="13">
        <f t="shared" si="154"/>
        <v>0.45714285714285713</v>
      </c>
      <c r="M3304" s="12">
        <v>350</v>
      </c>
      <c r="N3304" s="12">
        <v>130</v>
      </c>
      <c r="O3304" s="14" t="str">
        <f t="shared" si="155"/>
        <v>Ineligible</v>
      </c>
    </row>
    <row r="3305" spans="1:15" x14ac:dyDescent="0.2">
      <c r="A3305" s="11" t="s">
        <v>1859</v>
      </c>
      <c r="B3305" s="11">
        <v>3</v>
      </c>
      <c r="C3305" s="11" t="s">
        <v>3319</v>
      </c>
      <c r="D3305" s="11" t="s">
        <v>1504</v>
      </c>
      <c r="E3305" s="11" t="s">
        <v>27</v>
      </c>
      <c r="F3305" s="11" t="s">
        <v>3321</v>
      </c>
      <c r="G3305" s="15">
        <v>524219</v>
      </c>
      <c r="H3305" s="15">
        <v>420107</v>
      </c>
      <c r="I3305" s="13">
        <f t="shared" si="153"/>
        <v>0.80139598145050062</v>
      </c>
      <c r="J3305" s="12">
        <v>1415</v>
      </c>
      <c r="K3305" s="12">
        <v>745</v>
      </c>
      <c r="L3305" s="13">
        <f t="shared" si="154"/>
        <v>0.52650176678445226</v>
      </c>
      <c r="M3305" s="12">
        <v>375</v>
      </c>
      <c r="N3305" s="12">
        <v>370</v>
      </c>
      <c r="O3305" s="14" t="str">
        <f t="shared" si="155"/>
        <v>CD Eligible</v>
      </c>
    </row>
    <row r="3306" spans="1:15" x14ac:dyDescent="0.2">
      <c r="A3306" s="11" t="s">
        <v>1859</v>
      </c>
      <c r="B3306" s="11">
        <v>3</v>
      </c>
      <c r="C3306" s="11" t="s">
        <v>3319</v>
      </c>
      <c r="D3306" s="11" t="s">
        <v>1504</v>
      </c>
      <c r="E3306" s="11" t="s">
        <v>29</v>
      </c>
      <c r="F3306" s="11" t="s">
        <v>3322</v>
      </c>
      <c r="G3306" s="15">
        <v>377904</v>
      </c>
      <c r="H3306" s="15">
        <v>276709</v>
      </c>
      <c r="I3306" s="13">
        <f t="shared" si="153"/>
        <v>0.73222035225877469</v>
      </c>
      <c r="J3306" s="12">
        <v>890</v>
      </c>
      <c r="K3306" s="12">
        <v>640</v>
      </c>
      <c r="L3306" s="13">
        <f t="shared" si="154"/>
        <v>0.7191011235955056</v>
      </c>
      <c r="M3306" s="12">
        <v>380</v>
      </c>
      <c r="N3306" s="12">
        <v>260</v>
      </c>
      <c r="O3306" s="14" t="str">
        <f t="shared" si="155"/>
        <v>CD Eligible</v>
      </c>
    </row>
    <row r="3307" spans="1:15" x14ac:dyDescent="0.2">
      <c r="A3307" s="11" t="s">
        <v>1859</v>
      </c>
      <c r="B3307" s="11">
        <v>3</v>
      </c>
      <c r="C3307" s="11" t="s">
        <v>3319</v>
      </c>
      <c r="D3307" s="11" t="s">
        <v>1504</v>
      </c>
      <c r="E3307" s="11" t="s">
        <v>37</v>
      </c>
      <c r="F3307" s="11" t="s">
        <v>3323</v>
      </c>
      <c r="G3307" s="15">
        <v>299325</v>
      </c>
      <c r="H3307" s="15">
        <v>232706</v>
      </c>
      <c r="I3307" s="13">
        <f t="shared" si="153"/>
        <v>0.77743589743589747</v>
      </c>
      <c r="J3307" s="12">
        <v>685</v>
      </c>
      <c r="K3307" s="12">
        <v>345</v>
      </c>
      <c r="L3307" s="13">
        <f t="shared" si="154"/>
        <v>0.5036496350364964</v>
      </c>
      <c r="M3307" s="12">
        <v>135</v>
      </c>
      <c r="N3307" s="12">
        <v>210</v>
      </c>
      <c r="O3307" s="14" t="str">
        <f t="shared" si="155"/>
        <v>Ineligible</v>
      </c>
    </row>
    <row r="3308" spans="1:15" x14ac:dyDescent="0.2">
      <c r="A3308" s="11" t="s">
        <v>1859</v>
      </c>
      <c r="B3308" s="11">
        <v>3</v>
      </c>
      <c r="C3308" s="11" t="s">
        <v>3324</v>
      </c>
      <c r="D3308" s="11" t="s">
        <v>1508</v>
      </c>
      <c r="E3308" s="11" t="s">
        <v>21</v>
      </c>
      <c r="F3308" s="11" t="s">
        <v>3325</v>
      </c>
      <c r="G3308" s="15">
        <v>961348</v>
      </c>
      <c r="H3308" s="15">
        <v>385917</v>
      </c>
      <c r="I3308" s="13">
        <f t="shared" si="153"/>
        <v>0.40143319588744136</v>
      </c>
      <c r="J3308" s="12">
        <v>1520</v>
      </c>
      <c r="K3308" s="12">
        <v>1240</v>
      </c>
      <c r="L3308" s="13">
        <f t="shared" si="154"/>
        <v>0.81578947368421051</v>
      </c>
      <c r="M3308" s="12">
        <v>945</v>
      </c>
      <c r="N3308" s="12">
        <v>295</v>
      </c>
      <c r="O3308" s="14" t="str">
        <f t="shared" si="155"/>
        <v>Ineligible</v>
      </c>
    </row>
    <row r="3309" spans="1:15" x14ac:dyDescent="0.2">
      <c r="A3309" s="11" t="s">
        <v>1859</v>
      </c>
      <c r="B3309" s="11">
        <v>3</v>
      </c>
      <c r="C3309" s="11" t="s">
        <v>3324</v>
      </c>
      <c r="D3309" s="11" t="s">
        <v>1508</v>
      </c>
      <c r="E3309" s="11" t="s">
        <v>27</v>
      </c>
      <c r="F3309" s="11" t="s">
        <v>3326</v>
      </c>
      <c r="G3309" s="15">
        <v>469781</v>
      </c>
      <c r="H3309" s="15">
        <v>320091</v>
      </c>
      <c r="I3309" s="13">
        <f t="shared" si="153"/>
        <v>0.68136216662657711</v>
      </c>
      <c r="J3309" s="12">
        <v>885</v>
      </c>
      <c r="K3309" s="12">
        <v>565</v>
      </c>
      <c r="L3309" s="13">
        <f t="shared" si="154"/>
        <v>0.6384180790960452</v>
      </c>
      <c r="M3309" s="12">
        <v>370</v>
      </c>
      <c r="N3309" s="12">
        <v>195</v>
      </c>
      <c r="O3309" s="14" t="str">
        <f t="shared" si="155"/>
        <v>CD Eligible</v>
      </c>
    </row>
    <row r="3310" spans="1:15" x14ac:dyDescent="0.2">
      <c r="A3310" s="11" t="s">
        <v>1859</v>
      </c>
      <c r="B3310" s="11">
        <v>3</v>
      </c>
      <c r="C3310" s="11" t="s">
        <v>3324</v>
      </c>
      <c r="D3310" s="11" t="s">
        <v>1508</v>
      </c>
      <c r="E3310" s="11" t="s">
        <v>29</v>
      </c>
      <c r="F3310" s="11" t="s">
        <v>3327</v>
      </c>
      <c r="G3310" s="15">
        <v>553915</v>
      </c>
      <c r="H3310" s="15">
        <v>417982</v>
      </c>
      <c r="I3310" s="13">
        <f t="shared" si="153"/>
        <v>0.75459592175694823</v>
      </c>
      <c r="J3310" s="12">
        <v>845</v>
      </c>
      <c r="K3310" s="12">
        <v>365</v>
      </c>
      <c r="L3310" s="13">
        <f t="shared" si="154"/>
        <v>0.43195266272189348</v>
      </c>
      <c r="M3310" s="12">
        <v>200</v>
      </c>
      <c r="N3310" s="12">
        <v>165</v>
      </c>
      <c r="O3310" s="14" t="str">
        <f t="shared" si="155"/>
        <v>Ineligible</v>
      </c>
    </row>
    <row r="3311" spans="1:15" x14ac:dyDescent="0.2">
      <c r="A3311" s="11" t="s">
        <v>1859</v>
      </c>
      <c r="B3311" s="11">
        <v>3</v>
      </c>
      <c r="C3311" s="11" t="s">
        <v>3328</v>
      </c>
      <c r="D3311" s="11" t="s">
        <v>1515</v>
      </c>
      <c r="E3311" s="11" t="s">
        <v>21</v>
      </c>
      <c r="F3311" s="11" t="s">
        <v>3329</v>
      </c>
      <c r="G3311" s="15">
        <v>539733</v>
      </c>
      <c r="H3311" s="15">
        <v>426401</v>
      </c>
      <c r="I3311" s="13">
        <f t="shared" si="153"/>
        <v>0.790022103521556</v>
      </c>
      <c r="J3311" s="12">
        <v>1300</v>
      </c>
      <c r="K3311" s="12">
        <v>830</v>
      </c>
      <c r="L3311" s="13">
        <f t="shared" si="154"/>
        <v>0.63846153846153841</v>
      </c>
      <c r="M3311" s="12">
        <v>565</v>
      </c>
      <c r="N3311" s="12">
        <v>265</v>
      </c>
      <c r="O3311" s="14" t="str">
        <f t="shared" si="155"/>
        <v>CD Eligible</v>
      </c>
    </row>
    <row r="3312" spans="1:15" x14ac:dyDescent="0.2">
      <c r="A3312" s="11" t="s">
        <v>1859</v>
      </c>
      <c r="B3312" s="11">
        <v>3</v>
      </c>
      <c r="C3312" s="11" t="s">
        <v>3328</v>
      </c>
      <c r="D3312" s="11" t="s">
        <v>1515</v>
      </c>
      <c r="E3312" s="11" t="s">
        <v>27</v>
      </c>
      <c r="F3312" s="11" t="s">
        <v>3330</v>
      </c>
      <c r="G3312" s="15">
        <v>538942</v>
      </c>
      <c r="H3312" s="15">
        <v>466937</v>
      </c>
      <c r="I3312" s="13">
        <f t="shared" si="153"/>
        <v>0.86639564183158857</v>
      </c>
      <c r="J3312" s="12">
        <v>1020</v>
      </c>
      <c r="K3312" s="12">
        <v>575</v>
      </c>
      <c r="L3312" s="13">
        <f t="shared" si="154"/>
        <v>0.56372549019607843</v>
      </c>
      <c r="M3312" s="12">
        <v>470</v>
      </c>
      <c r="N3312" s="12">
        <v>105</v>
      </c>
      <c r="O3312" s="14" t="str">
        <f t="shared" si="155"/>
        <v>CD Eligible</v>
      </c>
    </row>
    <row r="3313" spans="1:15" x14ac:dyDescent="0.2">
      <c r="A3313" s="11" t="s">
        <v>1859</v>
      </c>
      <c r="B3313" s="11">
        <v>3</v>
      </c>
      <c r="C3313" s="11" t="s">
        <v>3331</v>
      </c>
      <c r="D3313" s="11" t="s">
        <v>1519</v>
      </c>
      <c r="E3313" s="11" t="s">
        <v>21</v>
      </c>
      <c r="F3313" s="11" t="s">
        <v>3332</v>
      </c>
      <c r="G3313" s="15">
        <v>1823262</v>
      </c>
      <c r="H3313" s="15">
        <v>1425610</v>
      </c>
      <c r="I3313" s="13">
        <f t="shared" si="153"/>
        <v>0.78190079099986731</v>
      </c>
      <c r="J3313" s="12">
        <v>1530</v>
      </c>
      <c r="K3313" s="12">
        <v>1275</v>
      </c>
      <c r="L3313" s="13">
        <f t="shared" si="154"/>
        <v>0.83333333333333337</v>
      </c>
      <c r="M3313" s="12">
        <v>965</v>
      </c>
      <c r="N3313" s="12">
        <v>310</v>
      </c>
      <c r="O3313" s="14" t="str">
        <f t="shared" si="155"/>
        <v>CD Eligible</v>
      </c>
    </row>
    <row r="3314" spans="1:15" x14ac:dyDescent="0.2">
      <c r="A3314" s="11" t="s">
        <v>1859</v>
      </c>
      <c r="B3314" s="11">
        <v>3</v>
      </c>
      <c r="C3314" s="11" t="s">
        <v>3331</v>
      </c>
      <c r="D3314" s="11" t="s">
        <v>1519</v>
      </c>
      <c r="E3314" s="11" t="s">
        <v>27</v>
      </c>
      <c r="F3314" s="11" t="s">
        <v>3333</v>
      </c>
      <c r="G3314" s="15">
        <v>847639</v>
      </c>
      <c r="H3314" s="15">
        <v>690496</v>
      </c>
      <c r="I3314" s="13">
        <f t="shared" si="153"/>
        <v>0.81461093696727027</v>
      </c>
      <c r="J3314" s="12">
        <v>1555</v>
      </c>
      <c r="K3314" s="12">
        <v>1320</v>
      </c>
      <c r="L3314" s="13">
        <f t="shared" si="154"/>
        <v>0.84887459807073951</v>
      </c>
      <c r="M3314" s="12">
        <v>1105</v>
      </c>
      <c r="N3314" s="12">
        <v>215</v>
      </c>
      <c r="O3314" s="14" t="str">
        <f t="shared" si="155"/>
        <v>CD Eligible</v>
      </c>
    </row>
    <row r="3315" spans="1:15" x14ac:dyDescent="0.2">
      <c r="A3315" s="11" t="s">
        <v>1859</v>
      </c>
      <c r="B3315" s="11">
        <v>3</v>
      </c>
      <c r="C3315" s="11" t="s">
        <v>3334</v>
      </c>
      <c r="D3315" s="11" t="s">
        <v>1527</v>
      </c>
      <c r="E3315" s="11" t="s">
        <v>21</v>
      </c>
      <c r="F3315" s="11" t="s">
        <v>3335</v>
      </c>
      <c r="G3315" s="15">
        <v>572546</v>
      </c>
      <c r="H3315" s="15">
        <v>470097</v>
      </c>
      <c r="I3315" s="13">
        <f t="shared" si="153"/>
        <v>0.82106415903700314</v>
      </c>
      <c r="J3315" s="12">
        <v>1160</v>
      </c>
      <c r="K3315" s="12">
        <v>725</v>
      </c>
      <c r="L3315" s="13">
        <f t="shared" si="154"/>
        <v>0.625</v>
      </c>
      <c r="M3315" s="12">
        <v>655</v>
      </c>
      <c r="N3315" s="12">
        <v>70</v>
      </c>
      <c r="O3315" s="14" t="str">
        <f t="shared" si="155"/>
        <v>CD Eligible</v>
      </c>
    </row>
    <row r="3316" spans="1:15" x14ac:dyDescent="0.2">
      <c r="A3316" s="11" t="s">
        <v>1859</v>
      </c>
      <c r="B3316" s="11">
        <v>3</v>
      </c>
      <c r="C3316" s="11" t="s">
        <v>3334</v>
      </c>
      <c r="D3316" s="11" t="s">
        <v>1527</v>
      </c>
      <c r="E3316" s="11" t="s">
        <v>27</v>
      </c>
      <c r="F3316" s="11" t="s">
        <v>3336</v>
      </c>
      <c r="G3316" s="15">
        <v>750212</v>
      </c>
      <c r="H3316" s="15">
        <v>659704</v>
      </c>
      <c r="I3316" s="13">
        <f t="shared" si="153"/>
        <v>0.87935676848677435</v>
      </c>
      <c r="J3316" s="12">
        <v>1650</v>
      </c>
      <c r="K3316" s="12">
        <v>1170</v>
      </c>
      <c r="L3316" s="13">
        <f t="shared" si="154"/>
        <v>0.70909090909090911</v>
      </c>
      <c r="M3316" s="12">
        <v>855</v>
      </c>
      <c r="N3316" s="12">
        <v>315</v>
      </c>
      <c r="O3316" s="14" t="str">
        <f t="shared" si="155"/>
        <v>CD Eligible</v>
      </c>
    </row>
    <row r="3317" spans="1:15" x14ac:dyDescent="0.2">
      <c r="A3317" s="11" t="s">
        <v>1859</v>
      </c>
      <c r="B3317" s="11">
        <v>3</v>
      </c>
      <c r="C3317" s="11" t="s">
        <v>3337</v>
      </c>
      <c r="D3317" s="11" t="s">
        <v>1531</v>
      </c>
      <c r="E3317" s="11" t="s">
        <v>21</v>
      </c>
      <c r="F3317" s="11" t="s">
        <v>3338</v>
      </c>
      <c r="G3317" s="15">
        <v>609427</v>
      </c>
      <c r="H3317" s="15">
        <v>497226</v>
      </c>
      <c r="I3317" s="13">
        <f t="shared" si="153"/>
        <v>0.81589099268657284</v>
      </c>
      <c r="J3317" s="12">
        <v>1140</v>
      </c>
      <c r="K3317" s="12">
        <v>760</v>
      </c>
      <c r="L3317" s="13">
        <f t="shared" si="154"/>
        <v>0.66666666666666663</v>
      </c>
      <c r="M3317" s="12">
        <v>470</v>
      </c>
      <c r="N3317" s="12">
        <v>290</v>
      </c>
      <c r="O3317" s="14" t="str">
        <f t="shared" si="155"/>
        <v>CD Eligible</v>
      </c>
    </row>
    <row r="3318" spans="1:15" x14ac:dyDescent="0.2">
      <c r="A3318" s="11" t="s">
        <v>1859</v>
      </c>
      <c r="B3318" s="11">
        <v>3</v>
      </c>
      <c r="C3318" s="11" t="s">
        <v>3337</v>
      </c>
      <c r="D3318" s="11" t="s">
        <v>1531</v>
      </c>
      <c r="E3318" s="11" t="s">
        <v>27</v>
      </c>
      <c r="F3318" s="11" t="s">
        <v>3339</v>
      </c>
      <c r="G3318" s="15">
        <v>663067</v>
      </c>
      <c r="H3318" s="15">
        <v>540413</v>
      </c>
      <c r="I3318" s="13">
        <f t="shared" si="153"/>
        <v>0.8150202015784227</v>
      </c>
      <c r="J3318" s="12">
        <v>995</v>
      </c>
      <c r="K3318" s="12">
        <v>600</v>
      </c>
      <c r="L3318" s="13">
        <f t="shared" si="154"/>
        <v>0.60301507537688437</v>
      </c>
      <c r="M3318" s="12">
        <v>190</v>
      </c>
      <c r="N3318" s="12">
        <v>410</v>
      </c>
      <c r="O3318" s="14" t="str">
        <f t="shared" si="155"/>
        <v>CD Eligible</v>
      </c>
    </row>
    <row r="3319" spans="1:15" x14ac:dyDescent="0.2">
      <c r="A3319" s="11" t="s">
        <v>1859</v>
      </c>
      <c r="B3319" s="11">
        <v>3</v>
      </c>
      <c r="C3319" s="11" t="s">
        <v>3337</v>
      </c>
      <c r="D3319" s="11" t="s">
        <v>1531</v>
      </c>
      <c r="E3319" s="11" t="s">
        <v>29</v>
      </c>
      <c r="F3319" s="11" t="s">
        <v>3340</v>
      </c>
      <c r="G3319" s="15">
        <v>795468</v>
      </c>
      <c r="H3319" s="15">
        <v>464841</v>
      </c>
      <c r="I3319" s="13">
        <f t="shared" si="153"/>
        <v>0.58436165879708546</v>
      </c>
      <c r="J3319" s="12">
        <v>1205</v>
      </c>
      <c r="K3319" s="12">
        <v>1040</v>
      </c>
      <c r="L3319" s="13">
        <f t="shared" si="154"/>
        <v>0.86307053941908718</v>
      </c>
      <c r="M3319" s="12">
        <v>600</v>
      </c>
      <c r="N3319" s="12">
        <v>440</v>
      </c>
      <c r="O3319" s="14" t="str">
        <f t="shared" si="155"/>
        <v>CD Eligible</v>
      </c>
    </row>
    <row r="3320" spans="1:15" x14ac:dyDescent="0.2">
      <c r="A3320" s="11" t="s">
        <v>1859</v>
      </c>
      <c r="B3320" s="11">
        <v>3</v>
      </c>
      <c r="C3320" s="11" t="s">
        <v>3341</v>
      </c>
      <c r="D3320" s="11" t="s">
        <v>1539</v>
      </c>
      <c r="E3320" s="11" t="s">
        <v>21</v>
      </c>
      <c r="F3320" s="11" t="s">
        <v>3342</v>
      </c>
      <c r="G3320" s="15">
        <v>399474</v>
      </c>
      <c r="H3320" s="15">
        <v>295754</v>
      </c>
      <c r="I3320" s="13">
        <f t="shared" si="153"/>
        <v>0.74035857152155082</v>
      </c>
      <c r="J3320" s="12">
        <v>800</v>
      </c>
      <c r="K3320" s="12">
        <v>590</v>
      </c>
      <c r="L3320" s="13">
        <f t="shared" si="154"/>
        <v>0.73750000000000004</v>
      </c>
      <c r="M3320" s="12">
        <v>440</v>
      </c>
      <c r="N3320" s="12">
        <v>150</v>
      </c>
      <c r="O3320" s="14" t="str">
        <f t="shared" si="155"/>
        <v>CD Eligible</v>
      </c>
    </row>
    <row r="3321" spans="1:15" x14ac:dyDescent="0.2">
      <c r="A3321" s="11" t="s">
        <v>1859</v>
      </c>
      <c r="B3321" s="11">
        <v>3</v>
      </c>
      <c r="C3321" s="11" t="s">
        <v>3341</v>
      </c>
      <c r="D3321" s="11" t="s">
        <v>1539</v>
      </c>
      <c r="E3321" s="11" t="s">
        <v>27</v>
      </c>
      <c r="F3321" s="11" t="s">
        <v>3343</v>
      </c>
      <c r="G3321" s="15">
        <v>397443</v>
      </c>
      <c r="H3321" s="15">
        <v>345046</v>
      </c>
      <c r="I3321" s="13">
        <f t="shared" si="153"/>
        <v>0.86816474312039715</v>
      </c>
      <c r="J3321" s="12">
        <v>695</v>
      </c>
      <c r="K3321" s="12">
        <v>335</v>
      </c>
      <c r="L3321" s="13">
        <f t="shared" si="154"/>
        <v>0.48201438848920863</v>
      </c>
      <c r="M3321" s="12">
        <v>220</v>
      </c>
      <c r="N3321" s="12">
        <v>115</v>
      </c>
      <c r="O3321" s="14" t="str">
        <f t="shared" si="155"/>
        <v>Ineligible</v>
      </c>
    </row>
    <row r="3322" spans="1:15" x14ac:dyDescent="0.2">
      <c r="A3322" s="11" t="s">
        <v>1859</v>
      </c>
      <c r="B3322" s="11">
        <v>3</v>
      </c>
      <c r="C3322" s="11" t="s">
        <v>3341</v>
      </c>
      <c r="D3322" s="11" t="s">
        <v>1539</v>
      </c>
      <c r="E3322" s="11" t="s">
        <v>29</v>
      </c>
      <c r="F3322" s="11" t="s">
        <v>3344</v>
      </c>
      <c r="G3322" s="15">
        <v>589727</v>
      </c>
      <c r="H3322" s="15">
        <v>491499</v>
      </c>
      <c r="I3322" s="13">
        <f t="shared" si="153"/>
        <v>0.83343479270916887</v>
      </c>
      <c r="J3322" s="12">
        <v>985</v>
      </c>
      <c r="K3322" s="12">
        <v>660</v>
      </c>
      <c r="L3322" s="13">
        <f t="shared" si="154"/>
        <v>0.67005076142131981</v>
      </c>
      <c r="M3322" s="12">
        <v>235</v>
      </c>
      <c r="N3322" s="12">
        <v>425</v>
      </c>
      <c r="O3322" s="14" t="str">
        <f t="shared" si="155"/>
        <v>CD Eligible</v>
      </c>
    </row>
    <row r="3323" spans="1:15" x14ac:dyDescent="0.2">
      <c r="A3323" s="11" t="s">
        <v>1859</v>
      </c>
      <c r="B3323" s="11">
        <v>3</v>
      </c>
      <c r="C3323" s="11" t="s">
        <v>3345</v>
      </c>
      <c r="D3323" s="11" t="s">
        <v>1545</v>
      </c>
      <c r="E3323" s="11" t="s">
        <v>21</v>
      </c>
      <c r="F3323" s="11" t="s">
        <v>3346</v>
      </c>
      <c r="G3323" s="15">
        <v>421920</v>
      </c>
      <c r="H3323" s="15">
        <v>362673</v>
      </c>
      <c r="I3323" s="13">
        <f t="shared" si="153"/>
        <v>0.85957764505119449</v>
      </c>
      <c r="J3323" s="12">
        <v>1840</v>
      </c>
      <c r="K3323" s="12">
        <v>1590</v>
      </c>
      <c r="L3323" s="13">
        <f t="shared" si="154"/>
        <v>0.86413043478260865</v>
      </c>
      <c r="M3323" s="12">
        <v>1160</v>
      </c>
      <c r="N3323" s="12">
        <v>430</v>
      </c>
      <c r="O3323" s="14" t="str">
        <f t="shared" si="155"/>
        <v>CD Eligible</v>
      </c>
    </row>
    <row r="3324" spans="1:15" x14ac:dyDescent="0.2">
      <c r="A3324" s="11" t="s">
        <v>1859</v>
      </c>
      <c r="B3324" s="11">
        <v>3</v>
      </c>
      <c r="C3324" s="11" t="s">
        <v>3345</v>
      </c>
      <c r="D3324" s="11" t="s">
        <v>1545</v>
      </c>
      <c r="E3324" s="11" t="s">
        <v>27</v>
      </c>
      <c r="F3324" s="11" t="s">
        <v>3347</v>
      </c>
      <c r="G3324" s="15">
        <v>757484</v>
      </c>
      <c r="H3324" s="15">
        <v>619625</v>
      </c>
      <c r="I3324" s="13">
        <f t="shared" si="153"/>
        <v>0.81800407665376429</v>
      </c>
      <c r="J3324" s="12">
        <v>1095</v>
      </c>
      <c r="K3324" s="12">
        <v>1020</v>
      </c>
      <c r="L3324" s="13">
        <f t="shared" si="154"/>
        <v>0.93150684931506844</v>
      </c>
      <c r="M3324" s="12">
        <v>660</v>
      </c>
      <c r="N3324" s="12">
        <v>360</v>
      </c>
      <c r="O3324" s="14" t="str">
        <f t="shared" si="155"/>
        <v>CD Eligible</v>
      </c>
    </row>
    <row r="3325" spans="1:15" x14ac:dyDescent="0.2">
      <c r="A3325" s="11" t="s">
        <v>1859</v>
      </c>
      <c r="B3325" s="11">
        <v>3</v>
      </c>
      <c r="C3325" s="11" t="s">
        <v>3345</v>
      </c>
      <c r="D3325" s="11" t="s">
        <v>1545</v>
      </c>
      <c r="E3325" s="11" t="s">
        <v>29</v>
      </c>
      <c r="F3325" s="11" t="s">
        <v>3348</v>
      </c>
      <c r="G3325" s="15">
        <v>682775</v>
      </c>
      <c r="H3325" s="15">
        <v>490585</v>
      </c>
      <c r="I3325" s="13">
        <f t="shared" si="153"/>
        <v>0.71851634872395742</v>
      </c>
      <c r="J3325" s="12">
        <v>800</v>
      </c>
      <c r="K3325" s="12">
        <v>735</v>
      </c>
      <c r="L3325" s="13">
        <f t="shared" si="154"/>
        <v>0.91874999999999996</v>
      </c>
      <c r="M3325" s="12">
        <v>570</v>
      </c>
      <c r="N3325" s="12">
        <v>165</v>
      </c>
      <c r="O3325" s="14" t="str">
        <f t="shared" si="155"/>
        <v>CD Eligible</v>
      </c>
    </row>
    <row r="3326" spans="1:15" x14ac:dyDescent="0.2">
      <c r="A3326" s="11" t="s">
        <v>1859</v>
      </c>
      <c r="B3326" s="11">
        <v>3</v>
      </c>
      <c r="C3326" s="11" t="s">
        <v>3349</v>
      </c>
      <c r="D3326" s="11" t="s">
        <v>1551</v>
      </c>
      <c r="E3326" s="11" t="s">
        <v>21</v>
      </c>
      <c r="F3326" s="11" t="s">
        <v>3350</v>
      </c>
      <c r="G3326" s="15">
        <v>643130</v>
      </c>
      <c r="H3326" s="15">
        <v>554363</v>
      </c>
      <c r="I3326" s="13">
        <f t="shared" si="153"/>
        <v>0.86197658327243321</v>
      </c>
      <c r="J3326" s="12">
        <v>820</v>
      </c>
      <c r="K3326" s="12">
        <v>360</v>
      </c>
      <c r="L3326" s="13">
        <f t="shared" si="154"/>
        <v>0.43902439024390244</v>
      </c>
      <c r="M3326" s="12">
        <v>210</v>
      </c>
      <c r="N3326" s="12">
        <v>150</v>
      </c>
      <c r="O3326" s="14" t="str">
        <f t="shared" si="155"/>
        <v>Ineligible</v>
      </c>
    </row>
    <row r="3327" spans="1:15" x14ac:dyDescent="0.2">
      <c r="A3327" s="11" t="s">
        <v>1859</v>
      </c>
      <c r="B3327" s="11">
        <v>3</v>
      </c>
      <c r="C3327" s="11" t="s">
        <v>3349</v>
      </c>
      <c r="D3327" s="11" t="s">
        <v>1551</v>
      </c>
      <c r="E3327" s="11" t="s">
        <v>27</v>
      </c>
      <c r="F3327" s="11" t="s">
        <v>3351</v>
      </c>
      <c r="G3327" s="15">
        <v>591287</v>
      </c>
      <c r="H3327" s="15">
        <v>512489</v>
      </c>
      <c r="I3327" s="13">
        <f t="shared" si="153"/>
        <v>0.86673476670381722</v>
      </c>
      <c r="J3327" s="12">
        <v>1270</v>
      </c>
      <c r="K3327" s="12">
        <v>735</v>
      </c>
      <c r="L3327" s="13">
        <f t="shared" si="154"/>
        <v>0.57874015748031493</v>
      </c>
      <c r="M3327" s="12">
        <v>470</v>
      </c>
      <c r="N3327" s="12">
        <v>265</v>
      </c>
      <c r="O3327" s="14" t="str">
        <f t="shared" si="155"/>
        <v>CD Eligible</v>
      </c>
    </row>
    <row r="3328" spans="1:15" x14ac:dyDescent="0.2">
      <c r="A3328" s="11" t="s">
        <v>1859</v>
      </c>
      <c r="B3328" s="11">
        <v>3</v>
      </c>
      <c r="C3328" s="11" t="s">
        <v>3352</v>
      </c>
      <c r="D3328" s="11" t="s">
        <v>1557</v>
      </c>
      <c r="E3328" s="11" t="s">
        <v>21</v>
      </c>
      <c r="F3328" s="11" t="s">
        <v>3353</v>
      </c>
      <c r="G3328" s="15">
        <v>506119</v>
      </c>
      <c r="H3328" s="15">
        <v>386123</v>
      </c>
      <c r="I3328" s="13">
        <f t="shared" si="153"/>
        <v>0.76290951337531288</v>
      </c>
      <c r="J3328" s="12">
        <v>1170</v>
      </c>
      <c r="K3328" s="12">
        <v>740</v>
      </c>
      <c r="L3328" s="13">
        <f t="shared" si="154"/>
        <v>0.63247863247863245</v>
      </c>
      <c r="M3328" s="12">
        <v>660</v>
      </c>
      <c r="N3328" s="12">
        <v>80</v>
      </c>
      <c r="O3328" s="14" t="str">
        <f t="shared" si="155"/>
        <v>CD Eligible</v>
      </c>
    </row>
    <row r="3329" spans="1:15" x14ac:dyDescent="0.2">
      <c r="A3329" s="11" t="s">
        <v>1859</v>
      </c>
      <c r="B3329" s="11">
        <v>3</v>
      </c>
      <c r="C3329" s="11" t="s">
        <v>3352</v>
      </c>
      <c r="D3329" s="11" t="s">
        <v>1557</v>
      </c>
      <c r="E3329" s="11" t="s">
        <v>27</v>
      </c>
      <c r="F3329" s="11" t="s">
        <v>3354</v>
      </c>
      <c r="G3329" s="15">
        <v>533109</v>
      </c>
      <c r="H3329" s="15">
        <v>408655</v>
      </c>
      <c r="I3329" s="13">
        <f t="shared" si="153"/>
        <v>0.76655055532733452</v>
      </c>
      <c r="J3329" s="12">
        <v>695</v>
      </c>
      <c r="K3329" s="12">
        <v>605</v>
      </c>
      <c r="L3329" s="13">
        <f t="shared" si="154"/>
        <v>0.87050359712230219</v>
      </c>
      <c r="M3329" s="12">
        <v>465</v>
      </c>
      <c r="N3329" s="12">
        <v>140</v>
      </c>
      <c r="O3329" s="14" t="str">
        <f t="shared" si="155"/>
        <v>CD Eligible</v>
      </c>
    </row>
    <row r="3330" spans="1:15" x14ac:dyDescent="0.2">
      <c r="A3330" s="11" t="s">
        <v>1859</v>
      </c>
      <c r="B3330" s="11">
        <v>3</v>
      </c>
      <c r="C3330" s="11" t="s">
        <v>3352</v>
      </c>
      <c r="D3330" s="11" t="s">
        <v>1557</v>
      </c>
      <c r="E3330" s="11" t="s">
        <v>29</v>
      </c>
      <c r="F3330" s="11" t="s">
        <v>3355</v>
      </c>
      <c r="G3330" s="15">
        <v>634398</v>
      </c>
      <c r="H3330" s="15">
        <v>489622</v>
      </c>
      <c r="I3330" s="13">
        <f t="shared" si="153"/>
        <v>0.77178994889643415</v>
      </c>
      <c r="J3330" s="12">
        <v>1400</v>
      </c>
      <c r="K3330" s="12">
        <v>1135</v>
      </c>
      <c r="L3330" s="13">
        <f t="shared" si="154"/>
        <v>0.81071428571428572</v>
      </c>
      <c r="M3330" s="12">
        <v>850</v>
      </c>
      <c r="N3330" s="12">
        <v>285</v>
      </c>
      <c r="O3330" s="14" t="str">
        <f t="shared" si="155"/>
        <v>CD Eligible</v>
      </c>
    </row>
    <row r="3331" spans="1:15" x14ac:dyDescent="0.2">
      <c r="A3331" s="11" t="s">
        <v>1859</v>
      </c>
      <c r="B3331" s="11">
        <v>3</v>
      </c>
      <c r="C3331" s="11" t="s">
        <v>3356</v>
      </c>
      <c r="D3331" s="11" t="s">
        <v>1561</v>
      </c>
      <c r="E3331" s="11" t="s">
        <v>21</v>
      </c>
      <c r="F3331" s="11" t="s">
        <v>3357</v>
      </c>
      <c r="G3331" s="15">
        <v>879983</v>
      </c>
      <c r="H3331" s="15">
        <v>500909</v>
      </c>
      <c r="I3331" s="13">
        <f t="shared" si="153"/>
        <v>0.56922576913417644</v>
      </c>
      <c r="J3331" s="12">
        <v>1410</v>
      </c>
      <c r="K3331" s="12">
        <v>860</v>
      </c>
      <c r="L3331" s="13">
        <f t="shared" si="154"/>
        <v>0.60992907801418439</v>
      </c>
      <c r="M3331" s="12">
        <v>435</v>
      </c>
      <c r="N3331" s="12">
        <v>425</v>
      </c>
      <c r="O3331" s="14" t="str">
        <f t="shared" si="155"/>
        <v>CD Eligible</v>
      </c>
    </row>
    <row r="3332" spans="1:15" x14ac:dyDescent="0.2">
      <c r="A3332" s="11" t="s">
        <v>1859</v>
      </c>
      <c r="B3332" s="11">
        <v>3</v>
      </c>
      <c r="C3332" s="11" t="s">
        <v>3356</v>
      </c>
      <c r="D3332" s="11" t="s">
        <v>1561</v>
      </c>
      <c r="E3332" s="11" t="s">
        <v>27</v>
      </c>
      <c r="F3332" s="11" t="s">
        <v>3358</v>
      </c>
      <c r="G3332" s="15">
        <v>348358</v>
      </c>
      <c r="H3332" s="15">
        <v>284268</v>
      </c>
      <c r="I3332" s="13">
        <f t="shared" si="153"/>
        <v>0.81602259744286054</v>
      </c>
      <c r="J3332" s="12">
        <v>1450</v>
      </c>
      <c r="K3332" s="12">
        <v>805</v>
      </c>
      <c r="L3332" s="13">
        <f t="shared" si="154"/>
        <v>0.55517241379310345</v>
      </c>
      <c r="M3332" s="12">
        <v>585</v>
      </c>
      <c r="N3332" s="12">
        <v>220</v>
      </c>
      <c r="O3332" s="14" t="str">
        <f t="shared" si="155"/>
        <v>CD Eligible</v>
      </c>
    </row>
    <row r="3333" spans="1:15" x14ac:dyDescent="0.2">
      <c r="A3333" s="11" t="s">
        <v>1859</v>
      </c>
      <c r="B3333" s="11">
        <v>3</v>
      </c>
      <c r="C3333" s="11" t="s">
        <v>3359</v>
      </c>
      <c r="D3333" s="11" t="s">
        <v>3360</v>
      </c>
      <c r="E3333" s="11" t="s">
        <v>21</v>
      </c>
      <c r="F3333" s="11" t="s">
        <v>3361</v>
      </c>
      <c r="G3333" s="15">
        <v>557188</v>
      </c>
      <c r="H3333" s="15">
        <v>474029</v>
      </c>
      <c r="I3333" s="13">
        <f t="shared" si="153"/>
        <v>0.85075234929682619</v>
      </c>
      <c r="J3333" s="12">
        <v>1350</v>
      </c>
      <c r="K3333" s="12">
        <v>955</v>
      </c>
      <c r="L3333" s="13">
        <f t="shared" si="154"/>
        <v>0.70740740740740737</v>
      </c>
      <c r="M3333" s="12">
        <v>505</v>
      </c>
      <c r="N3333" s="12">
        <v>450</v>
      </c>
      <c r="O3333" s="14" t="str">
        <f t="shared" si="155"/>
        <v>CD Eligible</v>
      </c>
    </row>
    <row r="3334" spans="1:15" x14ac:dyDescent="0.2">
      <c r="A3334" s="11" t="s">
        <v>1859</v>
      </c>
      <c r="B3334" s="11">
        <v>3</v>
      </c>
      <c r="C3334" s="11" t="s">
        <v>3359</v>
      </c>
      <c r="D3334" s="11" t="s">
        <v>3360</v>
      </c>
      <c r="E3334" s="11" t="s">
        <v>27</v>
      </c>
      <c r="F3334" s="11" t="s">
        <v>3362</v>
      </c>
      <c r="G3334" s="15">
        <v>584139</v>
      </c>
      <c r="H3334" s="15">
        <v>377507</v>
      </c>
      <c r="I3334" s="13">
        <f t="shared" si="153"/>
        <v>0.64626227661566849</v>
      </c>
      <c r="J3334" s="12">
        <v>1170</v>
      </c>
      <c r="K3334" s="12">
        <v>965</v>
      </c>
      <c r="L3334" s="13">
        <f t="shared" si="154"/>
        <v>0.82478632478632474</v>
      </c>
      <c r="M3334" s="12">
        <v>585</v>
      </c>
      <c r="N3334" s="12">
        <v>380</v>
      </c>
      <c r="O3334" s="14" t="str">
        <f t="shared" si="155"/>
        <v>CD Eligible</v>
      </c>
    </row>
    <row r="3335" spans="1:15" x14ac:dyDescent="0.2">
      <c r="A3335" s="11" t="s">
        <v>1859</v>
      </c>
      <c r="B3335" s="11">
        <v>3</v>
      </c>
      <c r="C3335" s="11" t="s">
        <v>3359</v>
      </c>
      <c r="D3335" s="11" t="s">
        <v>3360</v>
      </c>
      <c r="E3335" s="11" t="s">
        <v>29</v>
      </c>
      <c r="F3335" s="11" t="s">
        <v>3363</v>
      </c>
      <c r="G3335" s="15">
        <v>461098</v>
      </c>
      <c r="H3335" s="15">
        <v>396319</v>
      </c>
      <c r="I3335" s="13">
        <f t="shared" ref="I3335:I3398" si="156">IFERROR(H3335/G3335,"-")</f>
        <v>0.85951142707190231</v>
      </c>
      <c r="J3335" s="12">
        <v>870</v>
      </c>
      <c r="K3335" s="12">
        <v>675</v>
      </c>
      <c r="L3335" s="13">
        <f t="shared" ref="L3335:L3398" si="157">IFERROR(K3335/J3335,"-")</f>
        <v>0.77586206896551724</v>
      </c>
      <c r="M3335" s="12">
        <v>535</v>
      </c>
      <c r="N3335" s="12">
        <v>140</v>
      </c>
      <c r="O3335" s="14" t="str">
        <f t="shared" ref="O3335:O3398" si="158">IFERROR(IF(OR(I3335="-",L3335="-"),"Ineligible",IF(AND(L3335&gt;0.51,I3335&gt;0.5),"CD Eligible","Ineligible")),"Ineligible")</f>
        <v>CD Eligible</v>
      </c>
    </row>
    <row r="3336" spans="1:15" x14ac:dyDescent="0.2">
      <c r="A3336" s="11" t="s">
        <v>1859</v>
      </c>
      <c r="B3336" s="11">
        <v>3</v>
      </c>
      <c r="C3336" s="11" t="s">
        <v>3364</v>
      </c>
      <c r="D3336" s="11" t="s">
        <v>3365</v>
      </c>
      <c r="E3336" s="11" t="s">
        <v>21</v>
      </c>
      <c r="F3336" s="11" t="s">
        <v>3366</v>
      </c>
      <c r="G3336" s="15">
        <v>593428</v>
      </c>
      <c r="H3336" s="15">
        <v>413149</v>
      </c>
      <c r="I3336" s="13">
        <f t="shared" si="156"/>
        <v>0.69620745903462589</v>
      </c>
      <c r="J3336" s="12">
        <v>1185</v>
      </c>
      <c r="K3336" s="12">
        <v>850</v>
      </c>
      <c r="L3336" s="13">
        <f t="shared" si="157"/>
        <v>0.71729957805907174</v>
      </c>
      <c r="M3336" s="12">
        <v>435</v>
      </c>
      <c r="N3336" s="12">
        <v>415</v>
      </c>
      <c r="O3336" s="14" t="str">
        <f t="shared" si="158"/>
        <v>CD Eligible</v>
      </c>
    </row>
    <row r="3337" spans="1:15" x14ac:dyDescent="0.2">
      <c r="A3337" s="11" t="s">
        <v>1859</v>
      </c>
      <c r="B3337" s="11">
        <v>3</v>
      </c>
      <c r="C3337" s="11" t="s">
        <v>3364</v>
      </c>
      <c r="D3337" s="11" t="s">
        <v>3365</v>
      </c>
      <c r="E3337" s="11" t="s">
        <v>27</v>
      </c>
      <c r="F3337" s="11" t="s">
        <v>3367</v>
      </c>
      <c r="G3337" s="15">
        <v>290889</v>
      </c>
      <c r="H3337" s="15">
        <v>237719</v>
      </c>
      <c r="I3337" s="13">
        <f t="shared" si="156"/>
        <v>0.81721550144556854</v>
      </c>
      <c r="J3337" s="12">
        <v>750</v>
      </c>
      <c r="K3337" s="12">
        <v>640</v>
      </c>
      <c r="L3337" s="13">
        <f t="shared" si="157"/>
        <v>0.85333333333333339</v>
      </c>
      <c r="M3337" s="12">
        <v>350</v>
      </c>
      <c r="N3337" s="12">
        <v>290</v>
      </c>
      <c r="O3337" s="14" t="str">
        <f t="shared" si="158"/>
        <v>CD Eligible</v>
      </c>
    </row>
    <row r="3338" spans="1:15" x14ac:dyDescent="0.2">
      <c r="A3338" s="11" t="s">
        <v>1859</v>
      </c>
      <c r="B3338" s="11">
        <v>3</v>
      </c>
      <c r="C3338" s="11" t="s">
        <v>3364</v>
      </c>
      <c r="D3338" s="11" t="s">
        <v>3365</v>
      </c>
      <c r="E3338" s="11" t="s">
        <v>29</v>
      </c>
      <c r="F3338" s="11" t="s">
        <v>3368</v>
      </c>
      <c r="G3338" s="15">
        <v>405690</v>
      </c>
      <c r="H3338" s="15">
        <v>342668</v>
      </c>
      <c r="I3338" s="13">
        <f t="shared" si="156"/>
        <v>0.84465478567379038</v>
      </c>
      <c r="J3338" s="12">
        <v>1495</v>
      </c>
      <c r="K3338" s="12">
        <v>890</v>
      </c>
      <c r="L3338" s="13">
        <f t="shared" si="157"/>
        <v>0.59531772575250841</v>
      </c>
      <c r="M3338" s="12">
        <v>720</v>
      </c>
      <c r="N3338" s="12">
        <v>170</v>
      </c>
      <c r="O3338" s="14" t="str">
        <f t="shared" si="158"/>
        <v>CD Eligible</v>
      </c>
    </row>
    <row r="3339" spans="1:15" x14ac:dyDescent="0.2">
      <c r="A3339" s="11" t="s">
        <v>1859</v>
      </c>
      <c r="B3339" s="11">
        <v>3</v>
      </c>
      <c r="C3339" s="11" t="s">
        <v>3369</v>
      </c>
      <c r="D3339" s="11" t="s">
        <v>1580</v>
      </c>
      <c r="E3339" s="11" t="s">
        <v>21</v>
      </c>
      <c r="F3339" s="11" t="s">
        <v>3370</v>
      </c>
      <c r="G3339" s="15">
        <v>478923</v>
      </c>
      <c r="H3339" s="15">
        <v>210407</v>
      </c>
      <c r="I3339" s="13">
        <f t="shared" si="156"/>
        <v>0.43933367159230191</v>
      </c>
      <c r="J3339" s="12">
        <v>835</v>
      </c>
      <c r="K3339" s="12">
        <v>720</v>
      </c>
      <c r="L3339" s="13">
        <f t="shared" si="157"/>
        <v>0.86227544910179643</v>
      </c>
      <c r="M3339" s="12">
        <v>375</v>
      </c>
      <c r="N3339" s="12">
        <v>345</v>
      </c>
      <c r="O3339" s="14" t="str">
        <f t="shared" si="158"/>
        <v>Ineligible</v>
      </c>
    </row>
    <row r="3340" spans="1:15" x14ac:dyDescent="0.2">
      <c r="A3340" s="11" t="s">
        <v>1859</v>
      </c>
      <c r="B3340" s="11">
        <v>3</v>
      </c>
      <c r="C3340" s="11" t="s">
        <v>3369</v>
      </c>
      <c r="D3340" s="11" t="s">
        <v>1580</v>
      </c>
      <c r="E3340" s="11" t="s">
        <v>27</v>
      </c>
      <c r="F3340" s="11" t="s">
        <v>3371</v>
      </c>
      <c r="G3340" s="15">
        <v>503093</v>
      </c>
      <c r="H3340" s="15">
        <v>422392</v>
      </c>
      <c r="I3340" s="13">
        <f t="shared" si="156"/>
        <v>0.83959029443860278</v>
      </c>
      <c r="J3340" s="12">
        <v>1030</v>
      </c>
      <c r="K3340" s="12">
        <v>825</v>
      </c>
      <c r="L3340" s="13">
        <f t="shared" si="157"/>
        <v>0.80097087378640774</v>
      </c>
      <c r="M3340" s="12">
        <v>410</v>
      </c>
      <c r="N3340" s="12">
        <v>415</v>
      </c>
      <c r="O3340" s="14" t="str">
        <f t="shared" si="158"/>
        <v>CD Eligible</v>
      </c>
    </row>
    <row r="3341" spans="1:15" x14ac:dyDescent="0.2">
      <c r="A3341" s="11" t="s">
        <v>1859</v>
      </c>
      <c r="B3341" s="11">
        <v>3</v>
      </c>
      <c r="C3341" s="11" t="s">
        <v>3369</v>
      </c>
      <c r="D3341" s="11" t="s">
        <v>1580</v>
      </c>
      <c r="E3341" s="11" t="s">
        <v>29</v>
      </c>
      <c r="F3341" s="11" t="s">
        <v>3372</v>
      </c>
      <c r="G3341" s="15">
        <v>681804</v>
      </c>
      <c r="H3341" s="15">
        <v>510518</v>
      </c>
      <c r="I3341" s="13">
        <f t="shared" si="156"/>
        <v>0.74877530785973678</v>
      </c>
      <c r="J3341" s="12">
        <v>1275</v>
      </c>
      <c r="K3341" s="12">
        <v>1020</v>
      </c>
      <c r="L3341" s="13">
        <f t="shared" si="157"/>
        <v>0.8</v>
      </c>
      <c r="M3341" s="12">
        <v>720</v>
      </c>
      <c r="N3341" s="12">
        <v>300</v>
      </c>
      <c r="O3341" s="14" t="str">
        <f t="shared" si="158"/>
        <v>CD Eligible</v>
      </c>
    </row>
    <row r="3342" spans="1:15" x14ac:dyDescent="0.2">
      <c r="A3342" s="11" t="s">
        <v>1859</v>
      </c>
      <c r="B3342" s="11">
        <v>3</v>
      </c>
      <c r="C3342" s="11" t="s">
        <v>3373</v>
      </c>
      <c r="D3342" s="11" t="s">
        <v>3374</v>
      </c>
      <c r="E3342" s="11" t="s">
        <v>21</v>
      </c>
      <c r="F3342" s="11" t="s">
        <v>3375</v>
      </c>
      <c r="G3342" s="15">
        <v>493987</v>
      </c>
      <c r="H3342" s="15">
        <v>395515</v>
      </c>
      <c r="I3342" s="13">
        <f t="shared" si="156"/>
        <v>0.80065872178822517</v>
      </c>
      <c r="J3342" s="12">
        <v>1190</v>
      </c>
      <c r="K3342" s="12">
        <v>610</v>
      </c>
      <c r="L3342" s="13">
        <f t="shared" si="157"/>
        <v>0.51260504201680668</v>
      </c>
      <c r="M3342" s="12">
        <v>450</v>
      </c>
      <c r="N3342" s="12">
        <v>160</v>
      </c>
      <c r="O3342" s="14" t="str">
        <f t="shared" si="158"/>
        <v>CD Eligible</v>
      </c>
    </row>
    <row r="3343" spans="1:15" x14ac:dyDescent="0.2">
      <c r="A3343" s="11" t="s">
        <v>1859</v>
      </c>
      <c r="B3343" s="11">
        <v>3</v>
      </c>
      <c r="C3343" s="11" t="s">
        <v>3373</v>
      </c>
      <c r="D3343" s="11" t="s">
        <v>3374</v>
      </c>
      <c r="E3343" s="11" t="s">
        <v>27</v>
      </c>
      <c r="F3343" s="11" t="s">
        <v>3376</v>
      </c>
      <c r="G3343" s="15">
        <v>566978</v>
      </c>
      <c r="H3343" s="15">
        <v>373158</v>
      </c>
      <c r="I3343" s="13">
        <f t="shared" si="156"/>
        <v>0.65815252090910048</v>
      </c>
      <c r="J3343" s="12">
        <v>1495</v>
      </c>
      <c r="K3343" s="12">
        <v>900</v>
      </c>
      <c r="L3343" s="13">
        <f t="shared" si="157"/>
        <v>0.60200668896321075</v>
      </c>
      <c r="M3343" s="12">
        <v>735</v>
      </c>
      <c r="N3343" s="12">
        <v>165</v>
      </c>
      <c r="O3343" s="14" t="str">
        <f t="shared" si="158"/>
        <v>CD Eligible</v>
      </c>
    </row>
    <row r="3344" spans="1:15" x14ac:dyDescent="0.2">
      <c r="A3344" s="11" t="s">
        <v>1859</v>
      </c>
      <c r="B3344" s="11">
        <v>3</v>
      </c>
      <c r="C3344" s="11" t="s">
        <v>3377</v>
      </c>
      <c r="D3344" s="11" t="s">
        <v>3378</v>
      </c>
      <c r="E3344" s="11" t="s">
        <v>21</v>
      </c>
      <c r="F3344" s="11" t="s">
        <v>3379</v>
      </c>
      <c r="G3344" s="15">
        <v>680589</v>
      </c>
      <c r="H3344" s="15">
        <v>490060</v>
      </c>
      <c r="I3344" s="13">
        <f t="shared" si="156"/>
        <v>0.72005277781451071</v>
      </c>
      <c r="J3344" s="12">
        <v>1415</v>
      </c>
      <c r="K3344" s="12">
        <v>1225</v>
      </c>
      <c r="L3344" s="13">
        <f t="shared" si="157"/>
        <v>0.86572438162544174</v>
      </c>
      <c r="M3344" s="12">
        <v>975</v>
      </c>
      <c r="N3344" s="12">
        <v>250</v>
      </c>
      <c r="O3344" s="14" t="str">
        <f t="shared" si="158"/>
        <v>CD Eligible</v>
      </c>
    </row>
    <row r="3345" spans="1:15" x14ac:dyDescent="0.2">
      <c r="A3345" s="11" t="s">
        <v>1859</v>
      </c>
      <c r="B3345" s="11">
        <v>3</v>
      </c>
      <c r="C3345" s="11" t="s">
        <v>3377</v>
      </c>
      <c r="D3345" s="11" t="s">
        <v>3378</v>
      </c>
      <c r="E3345" s="11" t="s">
        <v>27</v>
      </c>
      <c r="F3345" s="11" t="s">
        <v>3380</v>
      </c>
      <c r="G3345" s="15">
        <v>578971</v>
      </c>
      <c r="H3345" s="15">
        <v>350464</v>
      </c>
      <c r="I3345" s="13">
        <f t="shared" si="156"/>
        <v>0.6053222009392526</v>
      </c>
      <c r="J3345" s="12">
        <v>815</v>
      </c>
      <c r="K3345" s="12">
        <v>655</v>
      </c>
      <c r="L3345" s="13">
        <f t="shared" si="157"/>
        <v>0.80368098159509205</v>
      </c>
      <c r="M3345" s="12">
        <v>465</v>
      </c>
      <c r="N3345" s="12">
        <v>190</v>
      </c>
      <c r="O3345" s="14" t="str">
        <f t="shared" si="158"/>
        <v>CD Eligible</v>
      </c>
    </row>
    <row r="3346" spans="1:15" x14ac:dyDescent="0.2">
      <c r="A3346" s="11" t="s">
        <v>1859</v>
      </c>
      <c r="B3346" s="11">
        <v>3</v>
      </c>
      <c r="C3346" s="11" t="s">
        <v>3377</v>
      </c>
      <c r="D3346" s="11" t="s">
        <v>3378</v>
      </c>
      <c r="E3346" s="11" t="s">
        <v>29</v>
      </c>
      <c r="F3346" s="11" t="s">
        <v>3381</v>
      </c>
      <c r="G3346" s="15">
        <v>529364</v>
      </c>
      <c r="H3346" s="15">
        <v>437031</v>
      </c>
      <c r="I3346" s="13">
        <f t="shared" si="156"/>
        <v>0.82557748543535259</v>
      </c>
      <c r="J3346" s="12">
        <v>1410</v>
      </c>
      <c r="K3346" s="12">
        <v>800</v>
      </c>
      <c r="L3346" s="13">
        <f t="shared" si="157"/>
        <v>0.56737588652482274</v>
      </c>
      <c r="M3346" s="12">
        <v>665</v>
      </c>
      <c r="N3346" s="12">
        <v>135</v>
      </c>
      <c r="O3346" s="14" t="str">
        <f t="shared" si="158"/>
        <v>CD Eligible</v>
      </c>
    </row>
    <row r="3347" spans="1:15" x14ac:dyDescent="0.2">
      <c r="A3347" s="11" t="s">
        <v>1859</v>
      </c>
      <c r="B3347" s="11">
        <v>3</v>
      </c>
      <c r="C3347" s="11" t="s">
        <v>3382</v>
      </c>
      <c r="D3347" s="11" t="s">
        <v>1602</v>
      </c>
      <c r="E3347" s="11" t="s">
        <v>21</v>
      </c>
      <c r="F3347" s="11" t="s">
        <v>3383</v>
      </c>
      <c r="G3347" s="15">
        <v>414814</v>
      </c>
      <c r="H3347" s="15">
        <v>392839</v>
      </c>
      <c r="I3347" s="13">
        <f t="shared" si="156"/>
        <v>0.94702444951231157</v>
      </c>
      <c r="J3347" s="12">
        <v>1230</v>
      </c>
      <c r="K3347" s="12">
        <v>720</v>
      </c>
      <c r="L3347" s="13">
        <f t="shared" si="157"/>
        <v>0.58536585365853655</v>
      </c>
      <c r="M3347" s="12">
        <v>545</v>
      </c>
      <c r="N3347" s="12">
        <v>175</v>
      </c>
      <c r="O3347" s="14" t="str">
        <f t="shared" si="158"/>
        <v>CD Eligible</v>
      </c>
    </row>
    <row r="3348" spans="1:15" x14ac:dyDescent="0.2">
      <c r="A3348" s="11" t="s">
        <v>1859</v>
      </c>
      <c r="B3348" s="11">
        <v>3</v>
      </c>
      <c r="C3348" s="11" t="s">
        <v>3382</v>
      </c>
      <c r="D3348" s="11" t="s">
        <v>1602</v>
      </c>
      <c r="E3348" s="11" t="s">
        <v>27</v>
      </c>
      <c r="F3348" s="11" t="s">
        <v>3384</v>
      </c>
      <c r="G3348" s="15">
        <v>582688</v>
      </c>
      <c r="H3348" s="15">
        <v>375537</v>
      </c>
      <c r="I3348" s="13">
        <f t="shared" si="156"/>
        <v>0.64449070514580697</v>
      </c>
      <c r="J3348" s="12">
        <v>1220</v>
      </c>
      <c r="K3348" s="12">
        <v>600</v>
      </c>
      <c r="L3348" s="13">
        <f t="shared" si="157"/>
        <v>0.49180327868852458</v>
      </c>
      <c r="M3348" s="12">
        <v>540</v>
      </c>
      <c r="N3348" s="12">
        <v>60</v>
      </c>
      <c r="O3348" s="14" t="str">
        <f t="shared" si="158"/>
        <v>Ineligible</v>
      </c>
    </row>
    <row r="3349" spans="1:15" x14ac:dyDescent="0.2">
      <c r="A3349" s="11" t="s">
        <v>1859</v>
      </c>
      <c r="B3349" s="11">
        <v>3</v>
      </c>
      <c r="C3349" s="11" t="s">
        <v>3385</v>
      </c>
      <c r="D3349" s="11" t="s">
        <v>3386</v>
      </c>
      <c r="E3349" s="11" t="s">
        <v>21</v>
      </c>
      <c r="F3349" s="11" t="s">
        <v>3387</v>
      </c>
      <c r="G3349" s="15">
        <v>587903</v>
      </c>
      <c r="H3349" s="15">
        <v>321594</v>
      </c>
      <c r="I3349" s="13">
        <f t="shared" si="156"/>
        <v>0.54701881092629223</v>
      </c>
      <c r="J3349" s="12">
        <v>805</v>
      </c>
      <c r="K3349" s="12">
        <v>540</v>
      </c>
      <c r="L3349" s="13">
        <f t="shared" si="157"/>
        <v>0.67080745341614911</v>
      </c>
      <c r="M3349" s="12">
        <v>360</v>
      </c>
      <c r="N3349" s="12">
        <v>180</v>
      </c>
      <c r="O3349" s="14" t="str">
        <f t="shared" si="158"/>
        <v>CD Eligible</v>
      </c>
    </row>
    <row r="3350" spans="1:15" x14ac:dyDescent="0.2">
      <c r="A3350" s="11" t="s">
        <v>1859</v>
      </c>
      <c r="B3350" s="11">
        <v>3</v>
      </c>
      <c r="C3350" s="11" t="s">
        <v>3385</v>
      </c>
      <c r="D3350" s="11" t="s">
        <v>3386</v>
      </c>
      <c r="E3350" s="11" t="s">
        <v>27</v>
      </c>
      <c r="F3350" s="11" t="s">
        <v>3388</v>
      </c>
      <c r="G3350" s="15">
        <v>271643</v>
      </c>
      <c r="H3350" s="15">
        <v>241728</v>
      </c>
      <c r="I3350" s="13">
        <f t="shared" si="156"/>
        <v>0.88987384177026463</v>
      </c>
      <c r="J3350" s="12">
        <v>715</v>
      </c>
      <c r="K3350" s="12">
        <v>495</v>
      </c>
      <c r="L3350" s="13">
        <f t="shared" si="157"/>
        <v>0.69230769230769229</v>
      </c>
      <c r="M3350" s="12">
        <v>385</v>
      </c>
      <c r="N3350" s="12">
        <v>110</v>
      </c>
      <c r="O3350" s="14" t="str">
        <f t="shared" si="158"/>
        <v>CD Eligible</v>
      </c>
    </row>
    <row r="3351" spans="1:15" x14ac:dyDescent="0.2">
      <c r="A3351" s="11" t="s">
        <v>1859</v>
      </c>
      <c r="B3351" s="11">
        <v>3</v>
      </c>
      <c r="C3351" s="11" t="s">
        <v>3389</v>
      </c>
      <c r="D3351" s="11" t="s">
        <v>1620</v>
      </c>
      <c r="E3351" s="11" t="s">
        <v>21</v>
      </c>
      <c r="F3351" s="11" t="s">
        <v>3390</v>
      </c>
      <c r="G3351" s="15">
        <v>412285</v>
      </c>
      <c r="H3351" s="15">
        <v>401330</v>
      </c>
      <c r="I3351" s="13">
        <f t="shared" si="156"/>
        <v>0.97342857489358092</v>
      </c>
      <c r="J3351" s="12">
        <v>1090</v>
      </c>
      <c r="K3351" s="12">
        <v>635</v>
      </c>
      <c r="L3351" s="13">
        <f t="shared" si="157"/>
        <v>0.58256880733944949</v>
      </c>
      <c r="M3351" s="12">
        <v>450</v>
      </c>
      <c r="N3351" s="12">
        <v>185</v>
      </c>
      <c r="O3351" s="14" t="str">
        <f t="shared" si="158"/>
        <v>CD Eligible</v>
      </c>
    </row>
    <row r="3352" spans="1:15" x14ac:dyDescent="0.2">
      <c r="A3352" s="11" t="s">
        <v>1859</v>
      </c>
      <c r="B3352" s="11">
        <v>3</v>
      </c>
      <c r="C3352" s="11" t="s">
        <v>3389</v>
      </c>
      <c r="D3352" s="11" t="s">
        <v>1620</v>
      </c>
      <c r="E3352" s="11" t="s">
        <v>27</v>
      </c>
      <c r="F3352" s="11" t="s">
        <v>3391</v>
      </c>
      <c r="G3352" s="15">
        <v>305762</v>
      </c>
      <c r="H3352" s="15">
        <v>273217</v>
      </c>
      <c r="I3352" s="13">
        <f t="shared" si="156"/>
        <v>0.89356100496464574</v>
      </c>
      <c r="J3352" s="12">
        <v>645</v>
      </c>
      <c r="K3352" s="12">
        <v>460</v>
      </c>
      <c r="L3352" s="13">
        <f t="shared" si="157"/>
        <v>0.71317829457364346</v>
      </c>
      <c r="M3352" s="12">
        <v>345</v>
      </c>
      <c r="N3352" s="12">
        <v>115</v>
      </c>
      <c r="O3352" s="14" t="str">
        <f t="shared" si="158"/>
        <v>CD Eligible</v>
      </c>
    </row>
    <row r="3353" spans="1:15" x14ac:dyDescent="0.2">
      <c r="A3353" s="11" t="s">
        <v>1859</v>
      </c>
      <c r="B3353" s="11">
        <v>3</v>
      </c>
      <c r="C3353" s="11" t="s">
        <v>3389</v>
      </c>
      <c r="D3353" s="11" t="s">
        <v>1620</v>
      </c>
      <c r="E3353" s="11" t="s">
        <v>29</v>
      </c>
      <c r="F3353" s="11" t="s">
        <v>3392</v>
      </c>
      <c r="G3353" s="15">
        <v>328546</v>
      </c>
      <c r="H3353" s="15">
        <v>305088</v>
      </c>
      <c r="I3353" s="13">
        <f t="shared" si="156"/>
        <v>0.92860056126082802</v>
      </c>
      <c r="J3353" s="12">
        <v>1595</v>
      </c>
      <c r="K3353" s="12">
        <v>1110</v>
      </c>
      <c r="L3353" s="13">
        <f t="shared" si="157"/>
        <v>0.6959247648902821</v>
      </c>
      <c r="M3353" s="12">
        <v>690</v>
      </c>
      <c r="N3353" s="12">
        <v>420</v>
      </c>
      <c r="O3353" s="14" t="str">
        <f t="shared" si="158"/>
        <v>CD Eligible</v>
      </c>
    </row>
    <row r="3354" spans="1:15" x14ac:dyDescent="0.2">
      <c r="A3354" s="11" t="s">
        <v>1859</v>
      </c>
      <c r="B3354" s="11">
        <v>3</v>
      </c>
      <c r="C3354" s="11" t="s">
        <v>3393</v>
      </c>
      <c r="D3354" s="11" t="s">
        <v>3394</v>
      </c>
      <c r="E3354" s="11" t="s">
        <v>21</v>
      </c>
      <c r="F3354" s="11" t="s">
        <v>3395</v>
      </c>
      <c r="G3354" s="15">
        <v>6000</v>
      </c>
      <c r="H3354" s="15">
        <v>0</v>
      </c>
      <c r="I3354" s="13">
        <f t="shared" si="156"/>
        <v>0</v>
      </c>
      <c r="J3354" s="12">
        <v>0</v>
      </c>
      <c r="K3354" s="12">
        <v>0</v>
      </c>
      <c r="L3354" s="13" t="str">
        <f t="shared" si="157"/>
        <v>-</v>
      </c>
      <c r="M3354" s="12">
        <v>0</v>
      </c>
      <c r="N3354" s="12">
        <v>0</v>
      </c>
      <c r="O3354" s="14" t="str">
        <f t="shared" si="158"/>
        <v>Ineligible</v>
      </c>
    </row>
    <row r="3355" spans="1:15" x14ac:dyDescent="0.2">
      <c r="A3355" s="11" t="s">
        <v>1859</v>
      </c>
      <c r="B3355" s="11">
        <v>3</v>
      </c>
      <c r="C3355" s="11" t="s">
        <v>3396</v>
      </c>
      <c r="D3355" s="11" t="s">
        <v>1637</v>
      </c>
      <c r="E3355" s="11" t="s">
        <v>21</v>
      </c>
      <c r="F3355" s="11" t="s">
        <v>3397</v>
      </c>
      <c r="G3355" s="15">
        <v>330299</v>
      </c>
      <c r="H3355" s="15">
        <v>286806</v>
      </c>
      <c r="I3355" s="13">
        <f t="shared" si="156"/>
        <v>0.86832233824504468</v>
      </c>
      <c r="J3355" s="12">
        <v>865</v>
      </c>
      <c r="K3355" s="12">
        <v>345</v>
      </c>
      <c r="L3355" s="13">
        <f t="shared" si="157"/>
        <v>0.39884393063583817</v>
      </c>
      <c r="M3355" s="12">
        <v>325</v>
      </c>
      <c r="N3355" s="12">
        <v>20</v>
      </c>
      <c r="O3355" s="14" t="str">
        <f t="shared" si="158"/>
        <v>Ineligible</v>
      </c>
    </row>
    <row r="3356" spans="1:15" x14ac:dyDescent="0.2">
      <c r="A3356" s="11" t="s">
        <v>1859</v>
      </c>
      <c r="B3356" s="11">
        <v>3</v>
      </c>
      <c r="C3356" s="11" t="s">
        <v>3396</v>
      </c>
      <c r="D3356" s="11" t="s">
        <v>1637</v>
      </c>
      <c r="E3356" s="11" t="s">
        <v>27</v>
      </c>
      <c r="F3356" s="11" t="s">
        <v>3398</v>
      </c>
      <c r="G3356" s="15">
        <v>320183</v>
      </c>
      <c r="H3356" s="15">
        <v>285951</v>
      </c>
      <c r="I3356" s="13">
        <f t="shared" si="156"/>
        <v>0.89308614136290809</v>
      </c>
      <c r="J3356" s="12">
        <v>675</v>
      </c>
      <c r="K3356" s="12">
        <v>390</v>
      </c>
      <c r="L3356" s="13">
        <f t="shared" si="157"/>
        <v>0.57777777777777772</v>
      </c>
      <c r="M3356" s="12">
        <v>230</v>
      </c>
      <c r="N3356" s="12">
        <v>160</v>
      </c>
      <c r="O3356" s="14" t="str">
        <f t="shared" si="158"/>
        <v>CD Eligible</v>
      </c>
    </row>
    <row r="3357" spans="1:15" x14ac:dyDescent="0.2">
      <c r="A3357" s="11" t="s">
        <v>1859</v>
      </c>
      <c r="B3357" s="11">
        <v>3</v>
      </c>
      <c r="C3357" s="11" t="s">
        <v>3396</v>
      </c>
      <c r="D3357" s="11" t="s">
        <v>1637</v>
      </c>
      <c r="E3357" s="11" t="s">
        <v>29</v>
      </c>
      <c r="F3357" s="11" t="s">
        <v>3399</v>
      </c>
      <c r="G3357" s="15">
        <v>408196</v>
      </c>
      <c r="H3357" s="15">
        <v>349060</v>
      </c>
      <c r="I3357" s="13">
        <f t="shared" si="156"/>
        <v>0.85512841870082024</v>
      </c>
      <c r="J3357" s="12">
        <v>1765</v>
      </c>
      <c r="K3357" s="12">
        <v>1185</v>
      </c>
      <c r="L3357" s="13">
        <f t="shared" si="157"/>
        <v>0.67138810198300281</v>
      </c>
      <c r="M3357" s="12">
        <v>790</v>
      </c>
      <c r="N3357" s="12">
        <v>395</v>
      </c>
      <c r="O3357" s="14" t="str">
        <f t="shared" si="158"/>
        <v>CD Eligible</v>
      </c>
    </row>
    <row r="3358" spans="1:15" x14ac:dyDescent="0.2">
      <c r="A3358" s="11" t="s">
        <v>1859</v>
      </c>
      <c r="B3358" s="11">
        <v>3</v>
      </c>
      <c r="C3358" s="11" t="s">
        <v>3400</v>
      </c>
      <c r="D3358" s="11" t="s">
        <v>1643</v>
      </c>
      <c r="E3358" s="11" t="s">
        <v>21</v>
      </c>
      <c r="F3358" s="11" t="s">
        <v>3401</v>
      </c>
      <c r="G3358" s="15">
        <v>581343</v>
      </c>
      <c r="H3358" s="15">
        <v>429065</v>
      </c>
      <c r="I3358" s="13">
        <f t="shared" si="156"/>
        <v>0.7380582547652591</v>
      </c>
      <c r="J3358" s="12">
        <v>1810</v>
      </c>
      <c r="K3358" s="12">
        <v>1410</v>
      </c>
      <c r="L3358" s="13">
        <f t="shared" si="157"/>
        <v>0.77900552486187846</v>
      </c>
      <c r="M3358" s="12">
        <v>1335</v>
      </c>
      <c r="N3358" s="12">
        <v>75</v>
      </c>
      <c r="O3358" s="14" t="str">
        <f t="shared" si="158"/>
        <v>CD Eligible</v>
      </c>
    </row>
    <row r="3359" spans="1:15" x14ac:dyDescent="0.2">
      <c r="A3359" s="11" t="s">
        <v>1859</v>
      </c>
      <c r="B3359" s="11">
        <v>3</v>
      </c>
      <c r="C3359" s="11" t="s">
        <v>3400</v>
      </c>
      <c r="D3359" s="11" t="s">
        <v>1643</v>
      </c>
      <c r="E3359" s="11" t="s">
        <v>27</v>
      </c>
      <c r="F3359" s="11" t="s">
        <v>3402</v>
      </c>
      <c r="G3359" s="15">
        <v>506620</v>
      </c>
      <c r="H3359" s="15">
        <v>354408</v>
      </c>
      <c r="I3359" s="13">
        <f t="shared" si="156"/>
        <v>0.69955390628084169</v>
      </c>
      <c r="J3359" s="12">
        <v>965</v>
      </c>
      <c r="K3359" s="12">
        <v>735</v>
      </c>
      <c r="L3359" s="13">
        <f t="shared" si="157"/>
        <v>0.76165803108808294</v>
      </c>
      <c r="M3359" s="12">
        <v>540</v>
      </c>
      <c r="N3359" s="12">
        <v>195</v>
      </c>
      <c r="O3359" s="14" t="str">
        <f t="shared" si="158"/>
        <v>CD Eligible</v>
      </c>
    </row>
    <row r="3360" spans="1:15" x14ac:dyDescent="0.2">
      <c r="A3360" s="11" t="s">
        <v>1859</v>
      </c>
      <c r="B3360" s="11">
        <v>3</v>
      </c>
      <c r="C3360" s="11" t="s">
        <v>3400</v>
      </c>
      <c r="D3360" s="11" t="s">
        <v>1643</v>
      </c>
      <c r="E3360" s="11" t="s">
        <v>29</v>
      </c>
      <c r="F3360" s="11" t="s">
        <v>3403</v>
      </c>
      <c r="G3360" s="15">
        <v>397339</v>
      </c>
      <c r="H3360" s="15">
        <v>311338</v>
      </c>
      <c r="I3360" s="13">
        <f t="shared" si="156"/>
        <v>0.78355761704740789</v>
      </c>
      <c r="J3360" s="12">
        <v>915</v>
      </c>
      <c r="K3360" s="12">
        <v>800</v>
      </c>
      <c r="L3360" s="13">
        <f t="shared" si="157"/>
        <v>0.87431693989071035</v>
      </c>
      <c r="M3360" s="12">
        <v>565</v>
      </c>
      <c r="N3360" s="12">
        <v>235</v>
      </c>
      <c r="O3360" s="14" t="str">
        <f t="shared" si="158"/>
        <v>CD Eligible</v>
      </c>
    </row>
    <row r="3361" spans="1:15" x14ac:dyDescent="0.2">
      <c r="A3361" s="11" t="s">
        <v>1859</v>
      </c>
      <c r="B3361" s="11">
        <v>3</v>
      </c>
      <c r="C3361" s="11" t="s">
        <v>3404</v>
      </c>
      <c r="D3361" s="11" t="s">
        <v>3405</v>
      </c>
      <c r="E3361" s="11" t="s">
        <v>21</v>
      </c>
      <c r="F3361" s="11" t="s">
        <v>3406</v>
      </c>
      <c r="G3361" s="15">
        <v>604125</v>
      </c>
      <c r="H3361" s="15">
        <v>291674</v>
      </c>
      <c r="I3361" s="13">
        <f t="shared" si="156"/>
        <v>0.48280405545210014</v>
      </c>
      <c r="J3361" s="12">
        <v>725</v>
      </c>
      <c r="K3361" s="12">
        <v>565</v>
      </c>
      <c r="L3361" s="13">
        <f t="shared" si="157"/>
        <v>0.77931034482758621</v>
      </c>
      <c r="M3361" s="12">
        <v>365</v>
      </c>
      <c r="N3361" s="12">
        <v>200</v>
      </c>
      <c r="O3361" s="14" t="str">
        <f t="shared" si="158"/>
        <v>Ineligible</v>
      </c>
    </row>
    <row r="3362" spans="1:15" x14ac:dyDescent="0.2">
      <c r="A3362" s="11" t="s">
        <v>1859</v>
      </c>
      <c r="B3362" s="11">
        <v>3</v>
      </c>
      <c r="C3362" s="11" t="s">
        <v>3404</v>
      </c>
      <c r="D3362" s="11" t="s">
        <v>3405</v>
      </c>
      <c r="E3362" s="11" t="s">
        <v>27</v>
      </c>
      <c r="F3362" s="11" t="s">
        <v>3407</v>
      </c>
      <c r="G3362" s="15">
        <v>520433</v>
      </c>
      <c r="H3362" s="15">
        <v>374154</v>
      </c>
      <c r="I3362" s="13">
        <f t="shared" si="156"/>
        <v>0.71892827703085704</v>
      </c>
      <c r="J3362" s="12">
        <v>1105</v>
      </c>
      <c r="K3362" s="12">
        <v>675</v>
      </c>
      <c r="L3362" s="13">
        <f t="shared" si="157"/>
        <v>0.61085972850678738</v>
      </c>
      <c r="M3362" s="12">
        <v>490</v>
      </c>
      <c r="N3362" s="12">
        <v>185</v>
      </c>
      <c r="O3362" s="14" t="str">
        <f t="shared" si="158"/>
        <v>CD Eligible</v>
      </c>
    </row>
    <row r="3363" spans="1:15" x14ac:dyDescent="0.2">
      <c r="A3363" s="11" t="s">
        <v>1859</v>
      </c>
      <c r="B3363" s="11">
        <v>3</v>
      </c>
      <c r="C3363" s="11" t="s">
        <v>3408</v>
      </c>
      <c r="D3363" s="11" t="s">
        <v>1647</v>
      </c>
      <c r="E3363" s="11" t="s">
        <v>21</v>
      </c>
      <c r="F3363" s="11" t="s">
        <v>3409</v>
      </c>
      <c r="G3363" s="15">
        <v>453936</v>
      </c>
      <c r="H3363" s="15">
        <v>424028</v>
      </c>
      <c r="I3363" s="13">
        <f t="shared" si="156"/>
        <v>0.93411406013182474</v>
      </c>
      <c r="J3363" s="12">
        <v>1420</v>
      </c>
      <c r="K3363" s="12">
        <v>870</v>
      </c>
      <c r="L3363" s="13">
        <f t="shared" si="157"/>
        <v>0.61267605633802813</v>
      </c>
      <c r="M3363" s="12">
        <v>600</v>
      </c>
      <c r="N3363" s="12">
        <v>270</v>
      </c>
      <c r="O3363" s="14" t="str">
        <f t="shared" si="158"/>
        <v>CD Eligible</v>
      </c>
    </row>
    <row r="3364" spans="1:15" x14ac:dyDescent="0.2">
      <c r="A3364" s="11" t="s">
        <v>1859</v>
      </c>
      <c r="B3364" s="11">
        <v>3</v>
      </c>
      <c r="C3364" s="11" t="s">
        <v>3408</v>
      </c>
      <c r="D3364" s="11" t="s">
        <v>1647</v>
      </c>
      <c r="E3364" s="11" t="s">
        <v>27</v>
      </c>
      <c r="F3364" s="11" t="s">
        <v>3410</v>
      </c>
      <c r="G3364" s="15">
        <v>485666</v>
      </c>
      <c r="H3364" s="15">
        <v>292390</v>
      </c>
      <c r="I3364" s="13">
        <f t="shared" si="156"/>
        <v>0.60203926155011878</v>
      </c>
      <c r="J3364" s="12">
        <v>880</v>
      </c>
      <c r="K3364" s="12">
        <v>755</v>
      </c>
      <c r="L3364" s="13">
        <f t="shared" si="157"/>
        <v>0.85795454545454541</v>
      </c>
      <c r="M3364" s="12">
        <v>610</v>
      </c>
      <c r="N3364" s="12">
        <v>145</v>
      </c>
      <c r="O3364" s="14" t="str">
        <f t="shared" si="158"/>
        <v>CD Eligible</v>
      </c>
    </row>
    <row r="3365" spans="1:15" x14ac:dyDescent="0.2">
      <c r="A3365" s="11" t="s">
        <v>1859</v>
      </c>
      <c r="B3365" s="11">
        <v>3</v>
      </c>
      <c r="C3365" s="11" t="s">
        <v>3408</v>
      </c>
      <c r="D3365" s="11" t="s">
        <v>1647</v>
      </c>
      <c r="E3365" s="11" t="s">
        <v>29</v>
      </c>
      <c r="F3365" s="11" t="s">
        <v>3411</v>
      </c>
      <c r="G3365" s="15">
        <v>358189</v>
      </c>
      <c r="H3365" s="15">
        <v>286358</v>
      </c>
      <c r="I3365" s="13">
        <f t="shared" si="156"/>
        <v>0.79946061995203654</v>
      </c>
      <c r="J3365" s="12">
        <v>1085</v>
      </c>
      <c r="K3365" s="12">
        <v>825</v>
      </c>
      <c r="L3365" s="13">
        <f t="shared" si="157"/>
        <v>0.76036866359447008</v>
      </c>
      <c r="M3365" s="12">
        <v>605</v>
      </c>
      <c r="N3365" s="12">
        <v>220</v>
      </c>
      <c r="O3365" s="14" t="str">
        <f t="shared" si="158"/>
        <v>CD Eligible</v>
      </c>
    </row>
    <row r="3366" spans="1:15" x14ac:dyDescent="0.2">
      <c r="A3366" s="11" t="s">
        <v>1859</v>
      </c>
      <c r="B3366" s="11">
        <v>3</v>
      </c>
      <c r="C3366" s="11" t="s">
        <v>3412</v>
      </c>
      <c r="D3366" s="11" t="s">
        <v>3413</v>
      </c>
      <c r="E3366" s="11" t="s">
        <v>21</v>
      </c>
      <c r="F3366" s="11" t="s">
        <v>3414</v>
      </c>
      <c r="G3366" s="15">
        <v>689539</v>
      </c>
      <c r="H3366" s="15">
        <v>426651</v>
      </c>
      <c r="I3366" s="13">
        <f t="shared" si="156"/>
        <v>0.61874817813060612</v>
      </c>
      <c r="J3366" s="12">
        <v>1185</v>
      </c>
      <c r="K3366" s="12">
        <v>905</v>
      </c>
      <c r="L3366" s="13">
        <f t="shared" si="157"/>
        <v>0.76371308016877637</v>
      </c>
      <c r="M3366" s="12">
        <v>610</v>
      </c>
      <c r="N3366" s="12">
        <v>295</v>
      </c>
      <c r="O3366" s="14" t="str">
        <f t="shared" si="158"/>
        <v>CD Eligible</v>
      </c>
    </row>
    <row r="3367" spans="1:15" x14ac:dyDescent="0.2">
      <c r="A3367" s="11" t="s">
        <v>1859</v>
      </c>
      <c r="B3367" s="11">
        <v>3</v>
      </c>
      <c r="C3367" s="11" t="s">
        <v>3412</v>
      </c>
      <c r="D3367" s="11" t="s">
        <v>3413</v>
      </c>
      <c r="E3367" s="11" t="s">
        <v>27</v>
      </c>
      <c r="F3367" s="11" t="s">
        <v>3415</v>
      </c>
      <c r="G3367" s="15">
        <v>697390</v>
      </c>
      <c r="H3367" s="15">
        <v>593562</v>
      </c>
      <c r="I3367" s="13">
        <f t="shared" si="156"/>
        <v>0.85111917291615879</v>
      </c>
      <c r="J3367" s="12">
        <v>1650</v>
      </c>
      <c r="K3367" s="12">
        <v>875</v>
      </c>
      <c r="L3367" s="13">
        <f t="shared" si="157"/>
        <v>0.53030303030303028</v>
      </c>
      <c r="M3367" s="12">
        <v>570</v>
      </c>
      <c r="N3367" s="12">
        <v>305</v>
      </c>
      <c r="O3367" s="14" t="str">
        <f t="shared" si="158"/>
        <v>CD Eligible</v>
      </c>
    </row>
    <row r="3368" spans="1:15" x14ac:dyDescent="0.2">
      <c r="A3368" s="11" t="s">
        <v>1859</v>
      </c>
      <c r="B3368" s="11">
        <v>3</v>
      </c>
      <c r="C3368" s="11" t="s">
        <v>3416</v>
      </c>
      <c r="D3368" s="11" t="s">
        <v>1652</v>
      </c>
      <c r="E3368" s="11" t="s">
        <v>21</v>
      </c>
      <c r="F3368" s="11" t="s">
        <v>3417</v>
      </c>
      <c r="G3368" s="15">
        <v>680841</v>
      </c>
      <c r="H3368" s="15">
        <v>381560</v>
      </c>
      <c r="I3368" s="13">
        <f t="shared" si="156"/>
        <v>0.5604245337751399</v>
      </c>
      <c r="J3368" s="12">
        <v>1270</v>
      </c>
      <c r="K3368" s="12">
        <v>840</v>
      </c>
      <c r="L3368" s="13">
        <f t="shared" si="157"/>
        <v>0.66141732283464572</v>
      </c>
      <c r="M3368" s="12">
        <v>615</v>
      </c>
      <c r="N3368" s="12">
        <v>225</v>
      </c>
      <c r="O3368" s="14" t="str">
        <f t="shared" si="158"/>
        <v>CD Eligible</v>
      </c>
    </row>
    <row r="3369" spans="1:15" x14ac:dyDescent="0.2">
      <c r="A3369" s="11" t="s">
        <v>1859</v>
      </c>
      <c r="B3369" s="11">
        <v>3</v>
      </c>
      <c r="C3369" s="11" t="s">
        <v>3416</v>
      </c>
      <c r="D3369" s="11" t="s">
        <v>1652</v>
      </c>
      <c r="E3369" s="11" t="s">
        <v>27</v>
      </c>
      <c r="F3369" s="11" t="s">
        <v>3418</v>
      </c>
      <c r="G3369" s="15">
        <v>444042</v>
      </c>
      <c r="H3369" s="15">
        <v>402982</v>
      </c>
      <c r="I3369" s="13">
        <f t="shared" si="156"/>
        <v>0.90753126956459074</v>
      </c>
      <c r="J3369" s="12">
        <v>1495</v>
      </c>
      <c r="K3369" s="12">
        <v>1285</v>
      </c>
      <c r="L3369" s="13">
        <f t="shared" si="157"/>
        <v>0.85953177257525082</v>
      </c>
      <c r="M3369" s="12">
        <v>860</v>
      </c>
      <c r="N3369" s="12">
        <v>425</v>
      </c>
      <c r="O3369" s="14" t="str">
        <f t="shared" si="158"/>
        <v>CD Eligible</v>
      </c>
    </row>
    <row r="3370" spans="1:15" x14ac:dyDescent="0.2">
      <c r="A3370" s="11" t="s">
        <v>1859</v>
      </c>
      <c r="B3370" s="11">
        <v>3</v>
      </c>
      <c r="C3370" s="11" t="s">
        <v>3416</v>
      </c>
      <c r="D3370" s="11" t="s">
        <v>1652</v>
      </c>
      <c r="E3370" s="11" t="s">
        <v>29</v>
      </c>
      <c r="F3370" s="11" t="s">
        <v>3419</v>
      </c>
      <c r="G3370" s="15">
        <v>493456</v>
      </c>
      <c r="H3370" s="15">
        <v>448842</v>
      </c>
      <c r="I3370" s="13">
        <f t="shared" si="156"/>
        <v>0.90958869686456345</v>
      </c>
      <c r="J3370" s="12">
        <v>1600</v>
      </c>
      <c r="K3370" s="12">
        <v>1105</v>
      </c>
      <c r="L3370" s="13">
        <f t="shared" si="157"/>
        <v>0.69062500000000004</v>
      </c>
      <c r="M3370" s="12">
        <v>1005</v>
      </c>
      <c r="N3370" s="12">
        <v>100</v>
      </c>
      <c r="O3370" s="14" t="str">
        <f t="shared" si="158"/>
        <v>CD Eligible</v>
      </c>
    </row>
    <row r="3371" spans="1:15" x14ac:dyDescent="0.2">
      <c r="A3371" s="11" t="s">
        <v>1859</v>
      </c>
      <c r="B3371" s="11">
        <v>3</v>
      </c>
      <c r="C3371" s="11" t="s">
        <v>3420</v>
      </c>
      <c r="D3371" s="11" t="s">
        <v>3421</v>
      </c>
      <c r="E3371" s="11" t="s">
        <v>21</v>
      </c>
      <c r="F3371" s="11" t="s">
        <v>3422</v>
      </c>
      <c r="G3371" s="15">
        <v>483254</v>
      </c>
      <c r="H3371" s="15">
        <v>300176</v>
      </c>
      <c r="I3371" s="13">
        <f t="shared" si="156"/>
        <v>0.62115574832282816</v>
      </c>
      <c r="J3371" s="12">
        <v>710</v>
      </c>
      <c r="K3371" s="12">
        <v>515</v>
      </c>
      <c r="L3371" s="13">
        <f t="shared" si="157"/>
        <v>0.72535211267605637</v>
      </c>
      <c r="M3371" s="12">
        <v>275</v>
      </c>
      <c r="N3371" s="12">
        <v>240</v>
      </c>
      <c r="O3371" s="14" t="str">
        <f t="shared" si="158"/>
        <v>CD Eligible</v>
      </c>
    </row>
    <row r="3372" spans="1:15" x14ac:dyDescent="0.2">
      <c r="A3372" s="11" t="s">
        <v>1859</v>
      </c>
      <c r="B3372" s="11">
        <v>3</v>
      </c>
      <c r="C3372" s="11" t="s">
        <v>3420</v>
      </c>
      <c r="D3372" s="11" t="s">
        <v>3421</v>
      </c>
      <c r="E3372" s="11" t="s">
        <v>27</v>
      </c>
      <c r="F3372" s="11" t="s">
        <v>3423</v>
      </c>
      <c r="G3372" s="15">
        <v>404449</v>
      </c>
      <c r="H3372" s="15">
        <v>393564</v>
      </c>
      <c r="I3372" s="13">
        <f t="shared" si="156"/>
        <v>0.97308684160425662</v>
      </c>
      <c r="J3372" s="12">
        <v>770</v>
      </c>
      <c r="K3372" s="12">
        <v>515</v>
      </c>
      <c r="L3372" s="13">
        <f t="shared" si="157"/>
        <v>0.66883116883116878</v>
      </c>
      <c r="M3372" s="12">
        <v>380</v>
      </c>
      <c r="N3372" s="12">
        <v>135</v>
      </c>
      <c r="O3372" s="14" t="str">
        <f t="shared" si="158"/>
        <v>CD Eligible</v>
      </c>
    </row>
    <row r="3373" spans="1:15" x14ac:dyDescent="0.2">
      <c r="A3373" s="11" t="s">
        <v>1859</v>
      </c>
      <c r="B3373" s="11">
        <v>3</v>
      </c>
      <c r="C3373" s="11" t="s">
        <v>3424</v>
      </c>
      <c r="D3373" s="11" t="s">
        <v>3425</v>
      </c>
      <c r="E3373" s="11" t="s">
        <v>21</v>
      </c>
      <c r="F3373" s="11" t="s">
        <v>3426</v>
      </c>
      <c r="G3373" s="15">
        <v>608603</v>
      </c>
      <c r="H3373" s="15">
        <v>590233</v>
      </c>
      <c r="I3373" s="13">
        <f t="shared" si="156"/>
        <v>0.9698161198679599</v>
      </c>
      <c r="J3373" s="12">
        <v>895</v>
      </c>
      <c r="K3373" s="12">
        <v>640</v>
      </c>
      <c r="L3373" s="13">
        <f t="shared" si="157"/>
        <v>0.71508379888268159</v>
      </c>
      <c r="M3373" s="12">
        <v>560</v>
      </c>
      <c r="N3373" s="12">
        <v>80</v>
      </c>
      <c r="O3373" s="14" t="str">
        <f t="shared" si="158"/>
        <v>CD Eligible</v>
      </c>
    </row>
    <row r="3374" spans="1:15" x14ac:dyDescent="0.2">
      <c r="A3374" s="11" t="s">
        <v>1859</v>
      </c>
      <c r="B3374" s="11">
        <v>3</v>
      </c>
      <c r="C3374" s="11" t="s">
        <v>3424</v>
      </c>
      <c r="D3374" s="11" t="s">
        <v>3425</v>
      </c>
      <c r="E3374" s="11" t="s">
        <v>27</v>
      </c>
      <c r="F3374" s="11" t="s">
        <v>3427</v>
      </c>
      <c r="G3374" s="15">
        <v>582674</v>
      </c>
      <c r="H3374" s="15">
        <v>577180</v>
      </c>
      <c r="I3374" s="13">
        <f t="shared" si="156"/>
        <v>0.99057105688601177</v>
      </c>
      <c r="J3374" s="12">
        <v>720</v>
      </c>
      <c r="K3374" s="12">
        <v>565</v>
      </c>
      <c r="L3374" s="13">
        <f t="shared" si="157"/>
        <v>0.78472222222222221</v>
      </c>
      <c r="M3374" s="12">
        <v>445</v>
      </c>
      <c r="N3374" s="12">
        <v>120</v>
      </c>
      <c r="O3374" s="14" t="str">
        <f t="shared" si="158"/>
        <v>CD Eligible</v>
      </c>
    </row>
    <row r="3375" spans="1:15" x14ac:dyDescent="0.2">
      <c r="A3375" s="11" t="s">
        <v>1859</v>
      </c>
      <c r="B3375" s="11">
        <v>3</v>
      </c>
      <c r="C3375" s="11" t="s">
        <v>3428</v>
      </c>
      <c r="D3375" s="11" t="s">
        <v>1667</v>
      </c>
      <c r="E3375" s="11" t="s">
        <v>21</v>
      </c>
      <c r="F3375" s="11" t="s">
        <v>3429</v>
      </c>
      <c r="G3375" s="15">
        <v>491452</v>
      </c>
      <c r="H3375" s="15">
        <v>410607</v>
      </c>
      <c r="I3375" s="13">
        <f t="shared" si="156"/>
        <v>0.83549766813442616</v>
      </c>
      <c r="J3375" s="12">
        <v>1945</v>
      </c>
      <c r="K3375" s="12">
        <v>1370</v>
      </c>
      <c r="L3375" s="13">
        <f t="shared" si="157"/>
        <v>0.70437017994858608</v>
      </c>
      <c r="M3375" s="12">
        <v>850</v>
      </c>
      <c r="N3375" s="12">
        <v>520</v>
      </c>
      <c r="O3375" s="14" t="str">
        <f t="shared" si="158"/>
        <v>CD Eligible</v>
      </c>
    </row>
    <row r="3376" spans="1:15" x14ac:dyDescent="0.2">
      <c r="A3376" s="11" t="s">
        <v>1859</v>
      </c>
      <c r="B3376" s="11">
        <v>3</v>
      </c>
      <c r="C3376" s="11" t="s">
        <v>3428</v>
      </c>
      <c r="D3376" s="11" t="s">
        <v>1667</v>
      </c>
      <c r="E3376" s="11" t="s">
        <v>27</v>
      </c>
      <c r="F3376" s="11" t="s">
        <v>3430</v>
      </c>
      <c r="G3376" s="15">
        <v>596792</v>
      </c>
      <c r="H3376" s="15">
        <v>455554</v>
      </c>
      <c r="I3376" s="13">
        <f t="shared" si="156"/>
        <v>0.76333798040188205</v>
      </c>
      <c r="J3376" s="12">
        <v>1565</v>
      </c>
      <c r="K3376" s="12">
        <v>720</v>
      </c>
      <c r="L3376" s="13">
        <f t="shared" si="157"/>
        <v>0.46006389776357826</v>
      </c>
      <c r="M3376" s="12">
        <v>515</v>
      </c>
      <c r="N3376" s="12">
        <v>205</v>
      </c>
      <c r="O3376" s="14" t="str">
        <f t="shared" si="158"/>
        <v>Ineligible</v>
      </c>
    </row>
    <row r="3377" spans="1:15" x14ac:dyDescent="0.2">
      <c r="A3377" s="11" t="s">
        <v>1859</v>
      </c>
      <c r="B3377" s="11">
        <v>3</v>
      </c>
      <c r="C3377" s="11" t="s">
        <v>3428</v>
      </c>
      <c r="D3377" s="11" t="s">
        <v>1667</v>
      </c>
      <c r="E3377" s="11" t="s">
        <v>29</v>
      </c>
      <c r="F3377" s="11" t="s">
        <v>3431</v>
      </c>
      <c r="G3377" s="15">
        <v>440682</v>
      </c>
      <c r="H3377" s="15">
        <v>253029</v>
      </c>
      <c r="I3377" s="13">
        <f t="shared" si="156"/>
        <v>0.57417593638950537</v>
      </c>
      <c r="J3377" s="12">
        <v>965</v>
      </c>
      <c r="K3377" s="12">
        <v>825</v>
      </c>
      <c r="L3377" s="13">
        <f t="shared" si="157"/>
        <v>0.85492227979274615</v>
      </c>
      <c r="M3377" s="12">
        <v>455</v>
      </c>
      <c r="N3377" s="12">
        <v>370</v>
      </c>
      <c r="O3377" s="14" t="str">
        <f t="shared" si="158"/>
        <v>CD Eligible</v>
      </c>
    </row>
    <row r="3378" spans="1:15" x14ac:dyDescent="0.2">
      <c r="A3378" s="11" t="s">
        <v>1859</v>
      </c>
      <c r="B3378" s="11">
        <v>3</v>
      </c>
      <c r="C3378" s="11" t="s">
        <v>3432</v>
      </c>
      <c r="D3378" s="11" t="s">
        <v>3433</v>
      </c>
      <c r="E3378" s="11" t="s">
        <v>21</v>
      </c>
      <c r="F3378" s="11" t="s">
        <v>3434</v>
      </c>
      <c r="G3378" s="15">
        <v>674191</v>
      </c>
      <c r="H3378" s="15">
        <v>536755</v>
      </c>
      <c r="I3378" s="13">
        <f t="shared" si="156"/>
        <v>0.79614678926298332</v>
      </c>
      <c r="J3378" s="12">
        <v>1865</v>
      </c>
      <c r="K3378" s="12">
        <v>1125</v>
      </c>
      <c r="L3378" s="13">
        <f t="shared" si="157"/>
        <v>0.60321715817694366</v>
      </c>
      <c r="M3378" s="12">
        <v>940</v>
      </c>
      <c r="N3378" s="12">
        <v>185</v>
      </c>
      <c r="O3378" s="14" t="str">
        <f t="shared" si="158"/>
        <v>CD Eligible</v>
      </c>
    </row>
    <row r="3379" spans="1:15" x14ac:dyDescent="0.2">
      <c r="A3379" s="11" t="s">
        <v>1859</v>
      </c>
      <c r="B3379" s="11">
        <v>3</v>
      </c>
      <c r="C3379" s="11" t="s">
        <v>3432</v>
      </c>
      <c r="D3379" s="11" t="s">
        <v>3433</v>
      </c>
      <c r="E3379" s="11" t="s">
        <v>27</v>
      </c>
      <c r="F3379" s="11" t="s">
        <v>3435</v>
      </c>
      <c r="G3379" s="15">
        <v>580260</v>
      </c>
      <c r="H3379" s="15">
        <v>438284</v>
      </c>
      <c r="I3379" s="13">
        <f t="shared" si="156"/>
        <v>0.75532347568331437</v>
      </c>
      <c r="J3379" s="12">
        <v>780</v>
      </c>
      <c r="K3379" s="12">
        <v>490</v>
      </c>
      <c r="L3379" s="13">
        <f t="shared" si="157"/>
        <v>0.62820512820512819</v>
      </c>
      <c r="M3379" s="12">
        <v>390</v>
      </c>
      <c r="N3379" s="12">
        <v>100</v>
      </c>
      <c r="O3379" s="14" t="str">
        <f t="shared" si="158"/>
        <v>CD Eligible</v>
      </c>
    </row>
    <row r="3380" spans="1:15" x14ac:dyDescent="0.2">
      <c r="A3380" s="11" t="s">
        <v>1859</v>
      </c>
      <c r="B3380" s="11">
        <v>3</v>
      </c>
      <c r="C3380" s="11" t="s">
        <v>3436</v>
      </c>
      <c r="D3380" s="11" t="s">
        <v>3437</v>
      </c>
      <c r="E3380" s="11" t="s">
        <v>21</v>
      </c>
      <c r="F3380" s="11" t="s">
        <v>3438</v>
      </c>
      <c r="G3380" s="15">
        <v>233488</v>
      </c>
      <c r="H3380" s="15">
        <v>224548</v>
      </c>
      <c r="I3380" s="13">
        <f t="shared" si="156"/>
        <v>0.96171109436030977</v>
      </c>
      <c r="J3380" s="12">
        <v>355</v>
      </c>
      <c r="K3380" s="12">
        <v>350</v>
      </c>
      <c r="L3380" s="13">
        <f t="shared" si="157"/>
        <v>0.9859154929577465</v>
      </c>
      <c r="M3380" s="12">
        <v>275</v>
      </c>
      <c r="N3380" s="12">
        <v>75</v>
      </c>
      <c r="O3380" s="14" t="str">
        <f t="shared" si="158"/>
        <v>CD Eligible</v>
      </c>
    </row>
    <row r="3381" spans="1:15" x14ac:dyDescent="0.2">
      <c r="A3381" s="11" t="s">
        <v>1859</v>
      </c>
      <c r="B3381" s="11">
        <v>3</v>
      </c>
      <c r="C3381" s="11" t="s">
        <v>3436</v>
      </c>
      <c r="D3381" s="11" t="s">
        <v>3437</v>
      </c>
      <c r="E3381" s="11" t="s">
        <v>27</v>
      </c>
      <c r="F3381" s="11" t="s">
        <v>3439</v>
      </c>
      <c r="G3381" s="15">
        <v>294921</v>
      </c>
      <c r="H3381" s="15">
        <v>236618</v>
      </c>
      <c r="I3381" s="13">
        <f t="shared" si="156"/>
        <v>0.80230977109124135</v>
      </c>
      <c r="J3381" s="12">
        <v>445</v>
      </c>
      <c r="K3381" s="12">
        <v>405</v>
      </c>
      <c r="L3381" s="13">
        <f t="shared" si="157"/>
        <v>0.9101123595505618</v>
      </c>
      <c r="M3381" s="12">
        <v>325</v>
      </c>
      <c r="N3381" s="12">
        <v>80</v>
      </c>
      <c r="O3381" s="14" t="str">
        <f t="shared" si="158"/>
        <v>CD Eligible</v>
      </c>
    </row>
    <row r="3382" spans="1:15" x14ac:dyDescent="0.2">
      <c r="A3382" s="11" t="s">
        <v>1859</v>
      </c>
      <c r="B3382" s="11">
        <v>3</v>
      </c>
      <c r="C3382" s="11" t="s">
        <v>3436</v>
      </c>
      <c r="D3382" s="11" t="s">
        <v>3437</v>
      </c>
      <c r="E3382" s="11" t="s">
        <v>29</v>
      </c>
      <c r="F3382" s="11" t="s">
        <v>3440</v>
      </c>
      <c r="G3382" s="15">
        <v>454236</v>
      </c>
      <c r="H3382" s="15">
        <v>433494</v>
      </c>
      <c r="I3382" s="13">
        <f t="shared" si="156"/>
        <v>0.95433651229757221</v>
      </c>
      <c r="J3382" s="12">
        <v>1240</v>
      </c>
      <c r="K3382" s="12">
        <v>1030</v>
      </c>
      <c r="L3382" s="13">
        <f t="shared" si="157"/>
        <v>0.83064516129032262</v>
      </c>
      <c r="M3382" s="12">
        <v>585</v>
      </c>
      <c r="N3382" s="12">
        <v>445</v>
      </c>
      <c r="O3382" s="14" t="str">
        <f t="shared" si="158"/>
        <v>CD Eligible</v>
      </c>
    </row>
    <row r="3383" spans="1:15" x14ac:dyDescent="0.2">
      <c r="A3383" s="11" t="s">
        <v>1859</v>
      </c>
      <c r="B3383" s="11">
        <v>3</v>
      </c>
      <c r="C3383" s="11" t="s">
        <v>3436</v>
      </c>
      <c r="D3383" s="11" t="s">
        <v>3437</v>
      </c>
      <c r="E3383" s="11" t="s">
        <v>37</v>
      </c>
      <c r="F3383" s="11" t="s">
        <v>3441</v>
      </c>
      <c r="G3383" s="15">
        <v>474648.86</v>
      </c>
      <c r="H3383" s="15">
        <v>408361.56</v>
      </c>
      <c r="I3383" s="13">
        <f t="shared" si="156"/>
        <v>0.86034455028502543</v>
      </c>
      <c r="J3383" s="12">
        <v>1115</v>
      </c>
      <c r="K3383" s="12">
        <v>890</v>
      </c>
      <c r="L3383" s="13">
        <f t="shared" si="157"/>
        <v>0.7982062780269058</v>
      </c>
      <c r="M3383" s="12">
        <v>840</v>
      </c>
      <c r="N3383" s="12">
        <v>50</v>
      </c>
      <c r="O3383" s="14" t="str">
        <f t="shared" si="158"/>
        <v>CD Eligible</v>
      </c>
    </row>
    <row r="3384" spans="1:15" x14ac:dyDescent="0.2">
      <c r="A3384" s="11" t="s">
        <v>1859</v>
      </c>
      <c r="B3384" s="11">
        <v>3</v>
      </c>
      <c r="C3384" s="11" t="s">
        <v>3442</v>
      </c>
      <c r="D3384" s="11" t="s">
        <v>1675</v>
      </c>
      <c r="E3384" s="11" t="s">
        <v>21</v>
      </c>
      <c r="F3384" s="11" t="s">
        <v>3443</v>
      </c>
      <c r="G3384" s="15">
        <v>778485</v>
      </c>
      <c r="H3384" s="15">
        <v>587271</v>
      </c>
      <c r="I3384" s="13">
        <f t="shared" si="156"/>
        <v>0.75437677026532302</v>
      </c>
      <c r="J3384" s="12">
        <v>1150</v>
      </c>
      <c r="K3384" s="12">
        <v>1010</v>
      </c>
      <c r="L3384" s="13">
        <f t="shared" si="157"/>
        <v>0.87826086956521743</v>
      </c>
      <c r="M3384" s="12">
        <v>615</v>
      </c>
      <c r="N3384" s="12">
        <v>395</v>
      </c>
      <c r="O3384" s="14" t="str">
        <f t="shared" si="158"/>
        <v>CD Eligible</v>
      </c>
    </row>
    <row r="3385" spans="1:15" x14ac:dyDescent="0.2">
      <c r="A3385" s="11" t="s">
        <v>1859</v>
      </c>
      <c r="B3385" s="11">
        <v>3</v>
      </c>
      <c r="C3385" s="11" t="s">
        <v>3442</v>
      </c>
      <c r="D3385" s="11" t="s">
        <v>1675</v>
      </c>
      <c r="E3385" s="11" t="s">
        <v>27</v>
      </c>
      <c r="F3385" s="11" t="s">
        <v>3444</v>
      </c>
      <c r="G3385" s="15">
        <v>784803</v>
      </c>
      <c r="H3385" s="15">
        <v>616581</v>
      </c>
      <c r="I3385" s="13">
        <f t="shared" si="156"/>
        <v>0.78565066647298754</v>
      </c>
      <c r="J3385" s="12">
        <v>1150</v>
      </c>
      <c r="K3385" s="12">
        <v>780</v>
      </c>
      <c r="L3385" s="13">
        <f t="shared" si="157"/>
        <v>0.67826086956521736</v>
      </c>
      <c r="M3385" s="12">
        <v>525</v>
      </c>
      <c r="N3385" s="12">
        <v>255</v>
      </c>
      <c r="O3385" s="14" t="str">
        <f t="shared" si="158"/>
        <v>CD Eligible</v>
      </c>
    </row>
    <row r="3386" spans="1:15" x14ac:dyDescent="0.2">
      <c r="A3386" s="11" t="s">
        <v>1859</v>
      </c>
      <c r="B3386" s="11">
        <v>3</v>
      </c>
      <c r="C3386" s="11" t="s">
        <v>3445</v>
      </c>
      <c r="D3386" s="11" t="s">
        <v>1681</v>
      </c>
      <c r="E3386" s="11" t="s">
        <v>21</v>
      </c>
      <c r="F3386" s="11" t="s">
        <v>3446</v>
      </c>
      <c r="G3386" s="15">
        <v>892599.14</v>
      </c>
      <c r="H3386" s="15">
        <v>695106.44</v>
      </c>
      <c r="I3386" s="13">
        <f t="shared" si="156"/>
        <v>0.77874424122792674</v>
      </c>
      <c r="J3386" s="12">
        <v>1855</v>
      </c>
      <c r="K3386" s="12">
        <v>1610</v>
      </c>
      <c r="L3386" s="13">
        <f t="shared" si="157"/>
        <v>0.86792452830188682</v>
      </c>
      <c r="M3386" s="12">
        <v>1060</v>
      </c>
      <c r="N3386" s="12">
        <v>550</v>
      </c>
      <c r="O3386" s="14" t="str">
        <f t="shared" si="158"/>
        <v>CD Eligible</v>
      </c>
    </row>
    <row r="3387" spans="1:15" x14ac:dyDescent="0.2">
      <c r="A3387" s="11" t="s">
        <v>1859</v>
      </c>
      <c r="B3387" s="11">
        <v>3</v>
      </c>
      <c r="C3387" s="11" t="s">
        <v>3445</v>
      </c>
      <c r="D3387" s="11" t="s">
        <v>1681</v>
      </c>
      <c r="E3387" s="11" t="s">
        <v>27</v>
      </c>
      <c r="F3387" s="11" t="s">
        <v>3447</v>
      </c>
      <c r="G3387" s="15">
        <v>339848</v>
      </c>
      <c r="H3387" s="15">
        <v>327199</v>
      </c>
      <c r="I3387" s="13">
        <f t="shared" si="156"/>
        <v>0.96278041948165061</v>
      </c>
      <c r="J3387" s="12">
        <v>1280</v>
      </c>
      <c r="K3387" s="12">
        <v>1105</v>
      </c>
      <c r="L3387" s="13">
        <f t="shared" si="157"/>
        <v>0.86328125</v>
      </c>
      <c r="M3387" s="12">
        <v>760</v>
      </c>
      <c r="N3387" s="12">
        <v>345</v>
      </c>
      <c r="O3387" s="14" t="str">
        <f t="shared" si="158"/>
        <v>CD Eligible</v>
      </c>
    </row>
    <row r="3388" spans="1:15" x14ac:dyDescent="0.2">
      <c r="A3388" s="11" t="s">
        <v>1859</v>
      </c>
      <c r="B3388" s="11">
        <v>3</v>
      </c>
      <c r="C3388" s="11" t="s">
        <v>3445</v>
      </c>
      <c r="D3388" s="11" t="s">
        <v>1681</v>
      </c>
      <c r="E3388" s="11" t="s">
        <v>29</v>
      </c>
      <c r="F3388" s="11" t="s">
        <v>3448</v>
      </c>
      <c r="G3388" s="15">
        <v>339599</v>
      </c>
      <c r="H3388" s="15">
        <v>306462</v>
      </c>
      <c r="I3388" s="13">
        <f t="shared" si="156"/>
        <v>0.90242315201163725</v>
      </c>
      <c r="J3388" s="12">
        <v>895</v>
      </c>
      <c r="K3388" s="12">
        <v>725</v>
      </c>
      <c r="L3388" s="13">
        <f t="shared" si="157"/>
        <v>0.81005586592178769</v>
      </c>
      <c r="M3388" s="12">
        <v>305</v>
      </c>
      <c r="N3388" s="12">
        <v>420</v>
      </c>
      <c r="O3388" s="14" t="str">
        <f t="shared" si="158"/>
        <v>CD Eligible</v>
      </c>
    </row>
    <row r="3389" spans="1:15" x14ac:dyDescent="0.2">
      <c r="A3389" s="11" t="s">
        <v>1859</v>
      </c>
      <c r="B3389" s="11">
        <v>3</v>
      </c>
      <c r="C3389" s="11" t="s">
        <v>3449</v>
      </c>
      <c r="D3389" s="11" t="s">
        <v>1690</v>
      </c>
      <c r="E3389" s="11" t="s">
        <v>21</v>
      </c>
      <c r="F3389" s="11" t="s">
        <v>3450</v>
      </c>
      <c r="G3389" s="15">
        <v>292394</v>
      </c>
      <c r="H3389" s="15">
        <v>213818</v>
      </c>
      <c r="I3389" s="13">
        <f t="shared" si="156"/>
        <v>0.73126671545927757</v>
      </c>
      <c r="J3389" s="12">
        <v>615</v>
      </c>
      <c r="K3389" s="12">
        <v>255</v>
      </c>
      <c r="L3389" s="13">
        <f t="shared" si="157"/>
        <v>0.41463414634146339</v>
      </c>
      <c r="M3389" s="12">
        <v>180</v>
      </c>
      <c r="N3389" s="12">
        <v>75</v>
      </c>
      <c r="O3389" s="14" t="str">
        <f t="shared" si="158"/>
        <v>Ineligible</v>
      </c>
    </row>
    <row r="3390" spans="1:15" x14ac:dyDescent="0.2">
      <c r="A3390" s="11" t="s">
        <v>1859</v>
      </c>
      <c r="B3390" s="11">
        <v>3</v>
      </c>
      <c r="C3390" s="11" t="s">
        <v>3449</v>
      </c>
      <c r="D3390" s="11" t="s">
        <v>1690</v>
      </c>
      <c r="E3390" s="11" t="s">
        <v>27</v>
      </c>
      <c r="F3390" s="11" t="s">
        <v>3451</v>
      </c>
      <c r="G3390" s="15">
        <v>1020074</v>
      </c>
      <c r="H3390" s="15">
        <v>509452</v>
      </c>
      <c r="I3390" s="13">
        <f t="shared" si="156"/>
        <v>0.49942651219421336</v>
      </c>
      <c r="J3390" s="12">
        <v>1275</v>
      </c>
      <c r="K3390" s="12">
        <v>990</v>
      </c>
      <c r="L3390" s="13">
        <f t="shared" si="157"/>
        <v>0.77647058823529413</v>
      </c>
      <c r="M3390" s="12">
        <v>650</v>
      </c>
      <c r="N3390" s="12">
        <v>340</v>
      </c>
      <c r="O3390" s="14" t="str">
        <f t="shared" si="158"/>
        <v>Ineligible</v>
      </c>
    </row>
    <row r="3391" spans="1:15" x14ac:dyDescent="0.2">
      <c r="A3391" s="11" t="s">
        <v>1859</v>
      </c>
      <c r="B3391" s="11">
        <v>3</v>
      </c>
      <c r="C3391" s="11" t="s">
        <v>3452</v>
      </c>
      <c r="D3391" s="11" t="s">
        <v>1695</v>
      </c>
      <c r="E3391" s="11" t="s">
        <v>21</v>
      </c>
      <c r="F3391" s="11" t="s">
        <v>3453</v>
      </c>
      <c r="G3391" s="15">
        <v>345119</v>
      </c>
      <c r="H3391" s="15">
        <v>290573</v>
      </c>
      <c r="I3391" s="13">
        <f t="shared" si="156"/>
        <v>0.84195016791309663</v>
      </c>
      <c r="J3391" s="12">
        <v>1155</v>
      </c>
      <c r="K3391" s="12">
        <v>875</v>
      </c>
      <c r="L3391" s="13">
        <f t="shared" si="157"/>
        <v>0.75757575757575757</v>
      </c>
      <c r="M3391" s="12">
        <v>665</v>
      </c>
      <c r="N3391" s="12">
        <v>210</v>
      </c>
      <c r="O3391" s="14" t="str">
        <f t="shared" si="158"/>
        <v>CD Eligible</v>
      </c>
    </row>
    <row r="3392" spans="1:15" x14ac:dyDescent="0.2">
      <c r="A3392" s="11" t="s">
        <v>1859</v>
      </c>
      <c r="B3392" s="11">
        <v>3</v>
      </c>
      <c r="C3392" s="11" t="s">
        <v>3452</v>
      </c>
      <c r="D3392" s="11" t="s">
        <v>1695</v>
      </c>
      <c r="E3392" s="11" t="s">
        <v>27</v>
      </c>
      <c r="F3392" s="11" t="s">
        <v>3454</v>
      </c>
      <c r="G3392" s="15">
        <v>455740</v>
      </c>
      <c r="H3392" s="15">
        <v>399746</v>
      </c>
      <c r="I3392" s="13">
        <f t="shared" si="156"/>
        <v>0.87713608636503271</v>
      </c>
      <c r="J3392" s="12">
        <v>740</v>
      </c>
      <c r="K3392" s="12">
        <v>670</v>
      </c>
      <c r="L3392" s="13">
        <f t="shared" si="157"/>
        <v>0.90540540540540537</v>
      </c>
      <c r="M3392" s="12">
        <v>625</v>
      </c>
      <c r="N3392" s="12">
        <v>45</v>
      </c>
      <c r="O3392" s="14" t="str">
        <f t="shared" si="158"/>
        <v>CD Eligible</v>
      </c>
    </row>
    <row r="3393" spans="1:15" x14ac:dyDescent="0.2">
      <c r="A3393" s="11" t="s">
        <v>1859</v>
      </c>
      <c r="B3393" s="11">
        <v>3</v>
      </c>
      <c r="C3393" s="11" t="s">
        <v>3452</v>
      </c>
      <c r="D3393" s="11" t="s">
        <v>1695</v>
      </c>
      <c r="E3393" s="11" t="s">
        <v>29</v>
      </c>
      <c r="F3393" s="11" t="s">
        <v>3455</v>
      </c>
      <c r="G3393" s="15">
        <v>414155</v>
      </c>
      <c r="H3393" s="15">
        <v>319667</v>
      </c>
      <c r="I3393" s="13">
        <f t="shared" si="156"/>
        <v>0.77185353309751181</v>
      </c>
      <c r="J3393" s="12">
        <v>905</v>
      </c>
      <c r="K3393" s="12">
        <v>820</v>
      </c>
      <c r="L3393" s="13">
        <f t="shared" si="157"/>
        <v>0.90607734806629836</v>
      </c>
      <c r="M3393" s="12">
        <v>430</v>
      </c>
      <c r="N3393" s="12">
        <v>390</v>
      </c>
      <c r="O3393" s="14" t="str">
        <f t="shared" si="158"/>
        <v>CD Eligible</v>
      </c>
    </row>
    <row r="3394" spans="1:15" x14ac:dyDescent="0.2">
      <c r="A3394" s="11" t="s">
        <v>1859</v>
      </c>
      <c r="B3394" s="11">
        <v>3</v>
      </c>
      <c r="C3394" s="11" t="s">
        <v>3452</v>
      </c>
      <c r="D3394" s="11" t="s">
        <v>1695</v>
      </c>
      <c r="E3394" s="11" t="s">
        <v>37</v>
      </c>
      <c r="F3394" s="11" t="s">
        <v>3456</v>
      </c>
      <c r="G3394" s="15">
        <v>354087</v>
      </c>
      <c r="H3394" s="15">
        <v>339640</v>
      </c>
      <c r="I3394" s="13">
        <f t="shared" si="156"/>
        <v>0.9591992928291635</v>
      </c>
      <c r="J3394" s="12">
        <v>1185</v>
      </c>
      <c r="K3394" s="12">
        <v>855</v>
      </c>
      <c r="L3394" s="13">
        <f t="shared" si="157"/>
        <v>0.72151898734177211</v>
      </c>
      <c r="M3394" s="12">
        <v>445</v>
      </c>
      <c r="N3394" s="12">
        <v>410</v>
      </c>
      <c r="O3394" s="14" t="str">
        <f t="shared" si="158"/>
        <v>CD Eligible</v>
      </c>
    </row>
    <row r="3395" spans="1:15" x14ac:dyDescent="0.2">
      <c r="A3395" s="11" t="s">
        <v>1859</v>
      </c>
      <c r="B3395" s="11">
        <v>3</v>
      </c>
      <c r="C3395" s="11" t="s">
        <v>3457</v>
      </c>
      <c r="D3395" s="11" t="s">
        <v>1702</v>
      </c>
      <c r="E3395" s="11" t="s">
        <v>21</v>
      </c>
      <c r="F3395" s="11" t="s">
        <v>3458</v>
      </c>
      <c r="G3395" s="15">
        <v>441485</v>
      </c>
      <c r="H3395" s="15">
        <v>405099</v>
      </c>
      <c r="I3395" s="13">
        <f t="shared" si="156"/>
        <v>0.91758270382912221</v>
      </c>
      <c r="J3395" s="12">
        <v>735</v>
      </c>
      <c r="K3395" s="12">
        <v>290</v>
      </c>
      <c r="L3395" s="13">
        <f t="shared" si="157"/>
        <v>0.39455782312925169</v>
      </c>
      <c r="M3395" s="12">
        <v>190</v>
      </c>
      <c r="N3395" s="12">
        <v>100</v>
      </c>
      <c r="O3395" s="14" t="str">
        <f t="shared" si="158"/>
        <v>Ineligible</v>
      </c>
    </row>
    <row r="3396" spans="1:15" x14ac:dyDescent="0.2">
      <c r="A3396" s="11" t="s">
        <v>1859</v>
      </c>
      <c r="B3396" s="11">
        <v>3</v>
      </c>
      <c r="C3396" s="11" t="s">
        <v>3457</v>
      </c>
      <c r="D3396" s="11" t="s">
        <v>1702</v>
      </c>
      <c r="E3396" s="11" t="s">
        <v>27</v>
      </c>
      <c r="F3396" s="11" t="s">
        <v>3459</v>
      </c>
      <c r="G3396" s="15">
        <v>833755</v>
      </c>
      <c r="H3396" s="15">
        <v>650495</v>
      </c>
      <c r="I3396" s="13">
        <f t="shared" si="156"/>
        <v>0.78019921919508728</v>
      </c>
      <c r="J3396" s="12">
        <v>1775</v>
      </c>
      <c r="K3396" s="12">
        <v>780</v>
      </c>
      <c r="L3396" s="13">
        <f t="shared" si="157"/>
        <v>0.43943661971830988</v>
      </c>
      <c r="M3396" s="12">
        <v>575</v>
      </c>
      <c r="N3396" s="12">
        <v>205</v>
      </c>
      <c r="O3396" s="14" t="str">
        <f t="shared" si="158"/>
        <v>Ineligible</v>
      </c>
    </row>
    <row r="3397" spans="1:15" x14ac:dyDescent="0.2">
      <c r="A3397" s="11" t="s">
        <v>1859</v>
      </c>
      <c r="B3397" s="11">
        <v>3</v>
      </c>
      <c r="C3397" s="11" t="s">
        <v>3457</v>
      </c>
      <c r="D3397" s="11" t="s">
        <v>1702</v>
      </c>
      <c r="E3397" s="11" t="s">
        <v>29</v>
      </c>
      <c r="F3397" s="11" t="s">
        <v>3460</v>
      </c>
      <c r="G3397" s="15">
        <v>459662</v>
      </c>
      <c r="H3397" s="15">
        <v>346881</v>
      </c>
      <c r="I3397" s="13">
        <f t="shared" si="156"/>
        <v>0.75464362944946506</v>
      </c>
      <c r="J3397" s="12">
        <v>935</v>
      </c>
      <c r="K3397" s="12">
        <v>490</v>
      </c>
      <c r="L3397" s="13">
        <f t="shared" si="157"/>
        <v>0.52406417112299464</v>
      </c>
      <c r="M3397" s="12">
        <v>490</v>
      </c>
      <c r="N3397" s="12">
        <v>0</v>
      </c>
      <c r="O3397" s="14" t="str">
        <f t="shared" si="158"/>
        <v>CD Eligible</v>
      </c>
    </row>
    <row r="3398" spans="1:15" x14ac:dyDescent="0.2">
      <c r="A3398" s="11" t="s">
        <v>1859</v>
      </c>
      <c r="B3398" s="11">
        <v>3</v>
      </c>
      <c r="C3398" s="11" t="s">
        <v>3461</v>
      </c>
      <c r="D3398" s="11" t="s">
        <v>1706</v>
      </c>
      <c r="E3398" s="11" t="s">
        <v>21</v>
      </c>
      <c r="F3398" s="11" t="s">
        <v>3462</v>
      </c>
      <c r="G3398" s="15">
        <v>807895</v>
      </c>
      <c r="H3398" s="15">
        <v>531289</v>
      </c>
      <c r="I3398" s="13">
        <f t="shared" si="156"/>
        <v>0.65762134930900673</v>
      </c>
      <c r="J3398" s="12">
        <v>1995</v>
      </c>
      <c r="K3398" s="12">
        <v>1800</v>
      </c>
      <c r="L3398" s="13">
        <f t="shared" si="157"/>
        <v>0.90225563909774431</v>
      </c>
      <c r="M3398" s="12">
        <v>1365</v>
      </c>
      <c r="N3398" s="12">
        <v>435</v>
      </c>
      <c r="O3398" s="14" t="str">
        <f t="shared" si="158"/>
        <v>CD Eligible</v>
      </c>
    </row>
    <row r="3399" spans="1:15" x14ac:dyDescent="0.2">
      <c r="A3399" s="11" t="s">
        <v>1859</v>
      </c>
      <c r="B3399" s="11">
        <v>3</v>
      </c>
      <c r="C3399" s="11" t="s">
        <v>3461</v>
      </c>
      <c r="D3399" s="11" t="s">
        <v>1706</v>
      </c>
      <c r="E3399" s="11" t="s">
        <v>27</v>
      </c>
      <c r="F3399" s="11" t="s">
        <v>3463</v>
      </c>
      <c r="G3399" s="15">
        <v>1029062</v>
      </c>
      <c r="H3399" s="15">
        <v>598822</v>
      </c>
      <c r="I3399" s="13">
        <f t="shared" ref="I3399:I3462" si="159">IFERROR(H3399/G3399,"-")</f>
        <v>0.58191051656751491</v>
      </c>
      <c r="J3399" s="12">
        <v>1675</v>
      </c>
      <c r="K3399" s="12">
        <v>1100</v>
      </c>
      <c r="L3399" s="13">
        <f t="shared" ref="L3399:L3462" si="160">IFERROR(K3399/J3399,"-")</f>
        <v>0.65671641791044777</v>
      </c>
      <c r="M3399" s="12">
        <v>815</v>
      </c>
      <c r="N3399" s="12">
        <v>285</v>
      </c>
      <c r="O3399" s="14" t="str">
        <f t="shared" ref="O3399:O3462" si="161">IFERROR(IF(OR(I3399="-",L3399="-"),"Ineligible",IF(AND(L3399&gt;0.51,I3399&gt;0.5),"CD Eligible","Ineligible")),"Ineligible")</f>
        <v>CD Eligible</v>
      </c>
    </row>
    <row r="3400" spans="1:15" x14ac:dyDescent="0.2">
      <c r="A3400" s="11" t="s">
        <v>1859</v>
      </c>
      <c r="B3400" s="11">
        <v>3</v>
      </c>
      <c r="C3400" s="11" t="s">
        <v>3461</v>
      </c>
      <c r="D3400" s="11" t="s">
        <v>1706</v>
      </c>
      <c r="E3400" s="11" t="s">
        <v>29</v>
      </c>
      <c r="F3400" s="11" t="s">
        <v>3464</v>
      </c>
      <c r="G3400" s="15">
        <v>340117</v>
      </c>
      <c r="H3400" s="15">
        <v>300450</v>
      </c>
      <c r="I3400" s="13">
        <f t="shared" si="159"/>
        <v>0.8833724865266952</v>
      </c>
      <c r="J3400" s="12">
        <v>1050</v>
      </c>
      <c r="K3400" s="12">
        <v>895</v>
      </c>
      <c r="L3400" s="13">
        <f t="shared" si="160"/>
        <v>0.85238095238095235</v>
      </c>
      <c r="M3400" s="12">
        <v>520</v>
      </c>
      <c r="N3400" s="12">
        <v>375</v>
      </c>
      <c r="O3400" s="14" t="str">
        <f t="shared" si="161"/>
        <v>CD Eligible</v>
      </c>
    </row>
    <row r="3401" spans="1:15" x14ac:dyDescent="0.2">
      <c r="A3401" s="11" t="s">
        <v>1859</v>
      </c>
      <c r="B3401" s="11">
        <v>3</v>
      </c>
      <c r="C3401" s="11" t="s">
        <v>3465</v>
      </c>
      <c r="D3401" s="11" t="s">
        <v>1711</v>
      </c>
      <c r="E3401" s="11" t="s">
        <v>21</v>
      </c>
      <c r="F3401" s="11" t="s">
        <v>3466</v>
      </c>
      <c r="G3401" s="15">
        <v>497405</v>
      </c>
      <c r="H3401" s="15">
        <v>332682</v>
      </c>
      <c r="I3401" s="13">
        <f t="shared" si="159"/>
        <v>0.66883525497331153</v>
      </c>
      <c r="J3401" s="12">
        <v>885</v>
      </c>
      <c r="K3401" s="12">
        <v>530</v>
      </c>
      <c r="L3401" s="13">
        <f t="shared" si="160"/>
        <v>0.59887005649717517</v>
      </c>
      <c r="M3401" s="12">
        <v>160</v>
      </c>
      <c r="N3401" s="12">
        <v>370</v>
      </c>
      <c r="O3401" s="14" t="str">
        <f t="shared" si="161"/>
        <v>CD Eligible</v>
      </c>
    </row>
    <row r="3402" spans="1:15" x14ac:dyDescent="0.2">
      <c r="A3402" s="11" t="s">
        <v>1859</v>
      </c>
      <c r="B3402" s="11">
        <v>3</v>
      </c>
      <c r="C3402" s="11" t="s">
        <v>3465</v>
      </c>
      <c r="D3402" s="11" t="s">
        <v>1711</v>
      </c>
      <c r="E3402" s="11" t="s">
        <v>27</v>
      </c>
      <c r="F3402" s="11" t="s">
        <v>3467</v>
      </c>
      <c r="G3402" s="15">
        <v>607559</v>
      </c>
      <c r="H3402" s="15">
        <v>573946</v>
      </c>
      <c r="I3402" s="13">
        <f t="shared" si="159"/>
        <v>0.94467533194307052</v>
      </c>
      <c r="J3402" s="12">
        <v>1325</v>
      </c>
      <c r="K3402" s="12">
        <v>760</v>
      </c>
      <c r="L3402" s="13">
        <f t="shared" si="160"/>
        <v>0.57358490566037734</v>
      </c>
      <c r="M3402" s="12">
        <v>635</v>
      </c>
      <c r="N3402" s="12">
        <v>125</v>
      </c>
      <c r="O3402" s="14" t="str">
        <f t="shared" si="161"/>
        <v>CD Eligible</v>
      </c>
    </row>
    <row r="3403" spans="1:15" x14ac:dyDescent="0.2">
      <c r="A3403" s="11" t="s">
        <v>1859</v>
      </c>
      <c r="B3403" s="11">
        <v>3</v>
      </c>
      <c r="C3403" s="11" t="s">
        <v>3465</v>
      </c>
      <c r="D3403" s="11" t="s">
        <v>1711</v>
      </c>
      <c r="E3403" s="11" t="s">
        <v>29</v>
      </c>
      <c r="F3403" s="11" t="s">
        <v>3468</v>
      </c>
      <c r="G3403" s="15">
        <v>440523</v>
      </c>
      <c r="H3403" s="15">
        <v>400612</v>
      </c>
      <c r="I3403" s="13">
        <f t="shared" si="159"/>
        <v>0.90940087123714308</v>
      </c>
      <c r="J3403" s="12">
        <v>1220</v>
      </c>
      <c r="K3403" s="12">
        <v>765</v>
      </c>
      <c r="L3403" s="13">
        <f t="shared" si="160"/>
        <v>0.62704918032786883</v>
      </c>
      <c r="M3403" s="12">
        <v>550</v>
      </c>
      <c r="N3403" s="12">
        <v>215</v>
      </c>
      <c r="O3403" s="14" t="str">
        <f t="shared" si="161"/>
        <v>CD Eligible</v>
      </c>
    </row>
    <row r="3404" spans="1:15" x14ac:dyDescent="0.2">
      <c r="A3404" s="11" t="s">
        <v>1859</v>
      </c>
      <c r="B3404" s="11">
        <v>3</v>
      </c>
      <c r="C3404" s="11" t="s">
        <v>3469</v>
      </c>
      <c r="D3404" s="11" t="s">
        <v>1715</v>
      </c>
      <c r="E3404" s="11" t="s">
        <v>21</v>
      </c>
      <c r="F3404" s="11" t="s">
        <v>3470</v>
      </c>
      <c r="G3404" s="15">
        <v>424584</v>
      </c>
      <c r="H3404" s="15">
        <v>379068</v>
      </c>
      <c r="I3404" s="13">
        <f t="shared" si="159"/>
        <v>0.89279859815725515</v>
      </c>
      <c r="J3404" s="12">
        <v>1175</v>
      </c>
      <c r="K3404" s="12">
        <v>1035</v>
      </c>
      <c r="L3404" s="13">
        <f t="shared" si="160"/>
        <v>0.88085106382978728</v>
      </c>
      <c r="M3404" s="12">
        <v>630</v>
      </c>
      <c r="N3404" s="12">
        <v>405</v>
      </c>
      <c r="O3404" s="14" t="str">
        <f t="shared" si="161"/>
        <v>CD Eligible</v>
      </c>
    </row>
    <row r="3405" spans="1:15" x14ac:dyDescent="0.2">
      <c r="A3405" s="11" t="s">
        <v>1859</v>
      </c>
      <c r="B3405" s="11">
        <v>3</v>
      </c>
      <c r="C3405" s="11" t="s">
        <v>3469</v>
      </c>
      <c r="D3405" s="11" t="s">
        <v>1715</v>
      </c>
      <c r="E3405" s="11" t="s">
        <v>27</v>
      </c>
      <c r="F3405" s="11" t="s">
        <v>3471</v>
      </c>
      <c r="G3405" s="15">
        <v>699763</v>
      </c>
      <c r="H3405" s="15">
        <v>213355</v>
      </c>
      <c r="I3405" s="13">
        <f t="shared" si="159"/>
        <v>0.3048960862463434</v>
      </c>
      <c r="J3405" s="12">
        <v>510</v>
      </c>
      <c r="K3405" s="12">
        <v>340</v>
      </c>
      <c r="L3405" s="13">
        <f t="shared" si="160"/>
        <v>0.66666666666666663</v>
      </c>
      <c r="M3405" s="12">
        <v>250</v>
      </c>
      <c r="N3405" s="12">
        <v>90</v>
      </c>
      <c r="O3405" s="14" t="str">
        <f t="shared" si="161"/>
        <v>Ineligible</v>
      </c>
    </row>
    <row r="3406" spans="1:15" x14ac:dyDescent="0.2">
      <c r="A3406" s="11" t="s">
        <v>1859</v>
      </c>
      <c r="B3406" s="11">
        <v>3</v>
      </c>
      <c r="C3406" s="11" t="s">
        <v>3469</v>
      </c>
      <c r="D3406" s="11" t="s">
        <v>1715</v>
      </c>
      <c r="E3406" s="11" t="s">
        <v>29</v>
      </c>
      <c r="F3406" s="11" t="s">
        <v>3472</v>
      </c>
      <c r="G3406" s="15">
        <v>568777</v>
      </c>
      <c r="H3406" s="15">
        <v>350080</v>
      </c>
      <c r="I3406" s="13">
        <f t="shared" si="159"/>
        <v>0.61549605557186737</v>
      </c>
      <c r="J3406" s="12">
        <v>1210</v>
      </c>
      <c r="K3406" s="12">
        <v>930</v>
      </c>
      <c r="L3406" s="13">
        <f t="shared" si="160"/>
        <v>0.76859504132231404</v>
      </c>
      <c r="M3406" s="12">
        <v>660</v>
      </c>
      <c r="N3406" s="12">
        <v>270</v>
      </c>
      <c r="O3406" s="14" t="str">
        <f t="shared" si="161"/>
        <v>CD Eligible</v>
      </c>
    </row>
    <row r="3407" spans="1:15" x14ac:dyDescent="0.2">
      <c r="A3407" s="11" t="s">
        <v>1859</v>
      </c>
      <c r="B3407" s="11">
        <v>3</v>
      </c>
      <c r="C3407" s="11" t="s">
        <v>3473</v>
      </c>
      <c r="D3407" s="11" t="s">
        <v>1724</v>
      </c>
      <c r="E3407" s="11" t="s">
        <v>21</v>
      </c>
      <c r="F3407" s="11" t="s">
        <v>3474</v>
      </c>
      <c r="G3407" s="15">
        <v>588084</v>
      </c>
      <c r="H3407" s="15">
        <v>507874</v>
      </c>
      <c r="I3407" s="13">
        <f t="shared" si="159"/>
        <v>0.86360791995701292</v>
      </c>
      <c r="J3407" s="12">
        <v>1360</v>
      </c>
      <c r="K3407" s="12">
        <v>870</v>
      </c>
      <c r="L3407" s="13">
        <f t="shared" si="160"/>
        <v>0.63970588235294112</v>
      </c>
      <c r="M3407" s="12">
        <v>470</v>
      </c>
      <c r="N3407" s="12">
        <v>400</v>
      </c>
      <c r="O3407" s="14" t="str">
        <f t="shared" si="161"/>
        <v>CD Eligible</v>
      </c>
    </row>
    <row r="3408" spans="1:15" x14ac:dyDescent="0.2">
      <c r="A3408" s="11" t="s">
        <v>1859</v>
      </c>
      <c r="B3408" s="11">
        <v>3</v>
      </c>
      <c r="C3408" s="11" t="s">
        <v>3473</v>
      </c>
      <c r="D3408" s="11" t="s">
        <v>1724</v>
      </c>
      <c r="E3408" s="11" t="s">
        <v>27</v>
      </c>
      <c r="F3408" s="11" t="s">
        <v>3475</v>
      </c>
      <c r="G3408" s="15">
        <v>563124</v>
      </c>
      <c r="H3408" s="15">
        <v>489659</v>
      </c>
      <c r="I3408" s="13">
        <f t="shared" si="159"/>
        <v>0.86954027887285923</v>
      </c>
      <c r="J3408" s="12">
        <v>1825</v>
      </c>
      <c r="K3408" s="12">
        <v>1135</v>
      </c>
      <c r="L3408" s="13">
        <f t="shared" si="160"/>
        <v>0.62191780821917808</v>
      </c>
      <c r="M3408" s="12">
        <v>685</v>
      </c>
      <c r="N3408" s="12">
        <v>450</v>
      </c>
      <c r="O3408" s="14" t="str">
        <f t="shared" si="161"/>
        <v>CD Eligible</v>
      </c>
    </row>
    <row r="3409" spans="1:15" x14ac:dyDescent="0.2">
      <c r="A3409" s="11" t="s">
        <v>1859</v>
      </c>
      <c r="B3409" s="11">
        <v>3</v>
      </c>
      <c r="C3409" s="11" t="s">
        <v>3473</v>
      </c>
      <c r="D3409" s="11" t="s">
        <v>1724</v>
      </c>
      <c r="E3409" s="11" t="s">
        <v>29</v>
      </c>
      <c r="F3409" s="11" t="s">
        <v>3476</v>
      </c>
      <c r="G3409" s="15">
        <v>419276</v>
      </c>
      <c r="H3409" s="15">
        <v>387002</v>
      </c>
      <c r="I3409" s="13">
        <f t="shared" si="159"/>
        <v>0.92302445167383773</v>
      </c>
      <c r="J3409" s="12">
        <v>1220</v>
      </c>
      <c r="K3409" s="12">
        <v>775</v>
      </c>
      <c r="L3409" s="13">
        <f t="shared" si="160"/>
        <v>0.63524590163934425</v>
      </c>
      <c r="M3409" s="12">
        <v>575</v>
      </c>
      <c r="N3409" s="12">
        <v>200</v>
      </c>
      <c r="O3409" s="14" t="str">
        <f t="shared" si="161"/>
        <v>CD Eligible</v>
      </c>
    </row>
    <row r="3410" spans="1:15" x14ac:dyDescent="0.2">
      <c r="A3410" s="11" t="s">
        <v>1859</v>
      </c>
      <c r="B3410" s="11">
        <v>3</v>
      </c>
      <c r="C3410" s="11" t="s">
        <v>3477</v>
      </c>
      <c r="D3410" s="11" t="s">
        <v>3478</v>
      </c>
      <c r="E3410" s="11" t="s">
        <v>21</v>
      </c>
      <c r="F3410" s="11" t="s">
        <v>3479</v>
      </c>
      <c r="G3410" s="15">
        <v>502596</v>
      </c>
      <c r="H3410" s="15">
        <v>439537</v>
      </c>
      <c r="I3410" s="13">
        <f t="shared" si="159"/>
        <v>0.87453342247053301</v>
      </c>
      <c r="J3410" s="12">
        <v>1040</v>
      </c>
      <c r="K3410" s="12">
        <v>945</v>
      </c>
      <c r="L3410" s="13">
        <f t="shared" si="160"/>
        <v>0.90865384615384615</v>
      </c>
      <c r="M3410" s="12">
        <v>735</v>
      </c>
      <c r="N3410" s="12">
        <v>210</v>
      </c>
      <c r="O3410" s="14" t="str">
        <f t="shared" si="161"/>
        <v>CD Eligible</v>
      </c>
    </row>
    <row r="3411" spans="1:15" x14ac:dyDescent="0.2">
      <c r="A3411" s="11" t="s">
        <v>1859</v>
      </c>
      <c r="B3411" s="11">
        <v>3</v>
      </c>
      <c r="C3411" s="11" t="s">
        <v>3477</v>
      </c>
      <c r="D3411" s="11" t="s">
        <v>3478</v>
      </c>
      <c r="E3411" s="11" t="s">
        <v>27</v>
      </c>
      <c r="F3411" s="11" t="s">
        <v>3480</v>
      </c>
      <c r="G3411" s="15">
        <v>476981</v>
      </c>
      <c r="H3411" s="15">
        <v>439035</v>
      </c>
      <c r="I3411" s="13">
        <f t="shared" si="159"/>
        <v>0.92044546847778008</v>
      </c>
      <c r="J3411" s="12">
        <v>2295</v>
      </c>
      <c r="K3411" s="12">
        <v>1970</v>
      </c>
      <c r="L3411" s="13">
        <f t="shared" si="160"/>
        <v>0.85838779956427014</v>
      </c>
      <c r="M3411" s="12">
        <v>1740</v>
      </c>
      <c r="N3411" s="12">
        <v>230</v>
      </c>
      <c r="O3411" s="14" t="str">
        <f t="shared" si="161"/>
        <v>CD Eligible</v>
      </c>
    </row>
    <row r="3412" spans="1:15" x14ac:dyDescent="0.2">
      <c r="A3412" s="11" t="s">
        <v>1859</v>
      </c>
      <c r="B3412" s="11">
        <v>3</v>
      </c>
      <c r="C3412" s="11" t="s">
        <v>3477</v>
      </c>
      <c r="D3412" s="11" t="s">
        <v>3478</v>
      </c>
      <c r="E3412" s="11" t="s">
        <v>29</v>
      </c>
      <c r="F3412" s="11" t="s">
        <v>3481</v>
      </c>
      <c r="G3412" s="15">
        <v>460141</v>
      </c>
      <c r="H3412" s="15">
        <v>399844</v>
      </c>
      <c r="I3412" s="13">
        <f t="shared" si="159"/>
        <v>0.86895973190826292</v>
      </c>
      <c r="J3412" s="12">
        <v>1475</v>
      </c>
      <c r="K3412" s="12">
        <v>1190</v>
      </c>
      <c r="L3412" s="13">
        <f t="shared" si="160"/>
        <v>0.8067796610169492</v>
      </c>
      <c r="M3412" s="12">
        <v>655</v>
      </c>
      <c r="N3412" s="12">
        <v>535</v>
      </c>
      <c r="O3412" s="14" t="str">
        <f t="shared" si="161"/>
        <v>CD Eligible</v>
      </c>
    </row>
    <row r="3413" spans="1:15" x14ac:dyDescent="0.2">
      <c r="A3413" s="11" t="s">
        <v>1859</v>
      </c>
      <c r="B3413" s="11">
        <v>3</v>
      </c>
      <c r="C3413" s="11" t="s">
        <v>3477</v>
      </c>
      <c r="D3413" s="11" t="s">
        <v>3478</v>
      </c>
      <c r="E3413" s="11" t="s">
        <v>37</v>
      </c>
      <c r="F3413" s="11" t="s">
        <v>3482</v>
      </c>
      <c r="G3413" s="15">
        <v>370097</v>
      </c>
      <c r="H3413" s="15">
        <v>283032</v>
      </c>
      <c r="I3413" s="13">
        <f t="shared" si="159"/>
        <v>0.76475086261169367</v>
      </c>
      <c r="J3413" s="12">
        <v>800</v>
      </c>
      <c r="K3413" s="12">
        <v>665</v>
      </c>
      <c r="L3413" s="13">
        <f t="shared" si="160"/>
        <v>0.83125000000000004</v>
      </c>
      <c r="M3413" s="12">
        <v>315</v>
      </c>
      <c r="N3413" s="12">
        <v>350</v>
      </c>
      <c r="O3413" s="14" t="str">
        <f t="shared" si="161"/>
        <v>CD Eligible</v>
      </c>
    </row>
    <row r="3414" spans="1:15" x14ac:dyDescent="0.2">
      <c r="A3414" s="11" t="s">
        <v>1859</v>
      </c>
      <c r="B3414" s="11">
        <v>3</v>
      </c>
      <c r="C3414" s="11" t="s">
        <v>3483</v>
      </c>
      <c r="D3414" s="11" t="s">
        <v>1732</v>
      </c>
      <c r="E3414" s="11" t="s">
        <v>21</v>
      </c>
      <c r="F3414" s="11" t="s">
        <v>3484</v>
      </c>
      <c r="G3414" s="15">
        <v>496853</v>
      </c>
      <c r="H3414" s="15">
        <v>443565</v>
      </c>
      <c r="I3414" s="13">
        <f t="shared" si="159"/>
        <v>0.8927489619666179</v>
      </c>
      <c r="J3414" s="12">
        <v>1360</v>
      </c>
      <c r="K3414" s="12">
        <v>950</v>
      </c>
      <c r="L3414" s="13">
        <f t="shared" si="160"/>
        <v>0.69852941176470584</v>
      </c>
      <c r="M3414" s="12">
        <v>575</v>
      </c>
      <c r="N3414" s="12">
        <v>375</v>
      </c>
      <c r="O3414" s="14" t="str">
        <f t="shared" si="161"/>
        <v>CD Eligible</v>
      </c>
    </row>
    <row r="3415" spans="1:15" x14ac:dyDescent="0.2">
      <c r="A3415" s="11" t="s">
        <v>1859</v>
      </c>
      <c r="B3415" s="11">
        <v>3</v>
      </c>
      <c r="C3415" s="11" t="s">
        <v>3483</v>
      </c>
      <c r="D3415" s="11" t="s">
        <v>1732</v>
      </c>
      <c r="E3415" s="11" t="s">
        <v>27</v>
      </c>
      <c r="F3415" s="11" t="s">
        <v>3485</v>
      </c>
      <c r="G3415" s="15">
        <v>540862</v>
      </c>
      <c r="H3415" s="15">
        <v>492326</v>
      </c>
      <c r="I3415" s="13">
        <f t="shared" si="159"/>
        <v>0.91026176732697062</v>
      </c>
      <c r="J3415" s="12">
        <v>1360</v>
      </c>
      <c r="K3415" s="12">
        <v>750</v>
      </c>
      <c r="L3415" s="13">
        <f t="shared" si="160"/>
        <v>0.55147058823529416</v>
      </c>
      <c r="M3415" s="12">
        <v>335</v>
      </c>
      <c r="N3415" s="12">
        <v>415</v>
      </c>
      <c r="O3415" s="14" t="str">
        <f t="shared" si="161"/>
        <v>CD Eligible</v>
      </c>
    </row>
    <row r="3416" spans="1:15" x14ac:dyDescent="0.2">
      <c r="A3416" s="11" t="s">
        <v>1859</v>
      </c>
      <c r="B3416" s="11">
        <v>3</v>
      </c>
      <c r="C3416" s="11" t="s">
        <v>3483</v>
      </c>
      <c r="D3416" s="11" t="s">
        <v>1732</v>
      </c>
      <c r="E3416" s="11" t="s">
        <v>29</v>
      </c>
      <c r="F3416" s="11" t="s">
        <v>3486</v>
      </c>
      <c r="G3416" s="15">
        <v>774074</v>
      </c>
      <c r="H3416" s="15">
        <v>547211</v>
      </c>
      <c r="I3416" s="13">
        <f t="shared" si="159"/>
        <v>0.706923369083576</v>
      </c>
      <c r="J3416" s="12">
        <v>1040</v>
      </c>
      <c r="K3416" s="12">
        <v>600</v>
      </c>
      <c r="L3416" s="13">
        <f t="shared" si="160"/>
        <v>0.57692307692307687</v>
      </c>
      <c r="M3416" s="12">
        <v>435</v>
      </c>
      <c r="N3416" s="12">
        <v>165</v>
      </c>
      <c r="O3416" s="14" t="str">
        <f t="shared" si="161"/>
        <v>CD Eligible</v>
      </c>
    </row>
    <row r="3417" spans="1:15" x14ac:dyDescent="0.2">
      <c r="A3417" s="11" t="s">
        <v>1859</v>
      </c>
      <c r="B3417" s="11">
        <v>3</v>
      </c>
      <c r="C3417" s="11" t="s">
        <v>3487</v>
      </c>
      <c r="D3417" s="11" t="s">
        <v>3488</v>
      </c>
      <c r="E3417" s="11" t="s">
        <v>21</v>
      </c>
      <c r="F3417" s="11" t="s">
        <v>3489</v>
      </c>
      <c r="G3417" s="15">
        <v>404633</v>
      </c>
      <c r="H3417" s="15">
        <v>348958</v>
      </c>
      <c r="I3417" s="13">
        <f t="shared" si="159"/>
        <v>0.86240618041533934</v>
      </c>
      <c r="J3417" s="12">
        <v>1625</v>
      </c>
      <c r="K3417" s="12">
        <v>1165</v>
      </c>
      <c r="L3417" s="13">
        <f t="shared" si="160"/>
        <v>0.71692307692307689</v>
      </c>
      <c r="M3417" s="12">
        <v>845</v>
      </c>
      <c r="N3417" s="12">
        <v>320</v>
      </c>
      <c r="O3417" s="14" t="str">
        <f t="shared" si="161"/>
        <v>CD Eligible</v>
      </c>
    </row>
    <row r="3418" spans="1:15" x14ac:dyDescent="0.2">
      <c r="A3418" s="11" t="s">
        <v>1859</v>
      </c>
      <c r="B3418" s="11">
        <v>3</v>
      </c>
      <c r="C3418" s="11" t="s">
        <v>3487</v>
      </c>
      <c r="D3418" s="11" t="s">
        <v>3488</v>
      </c>
      <c r="E3418" s="11" t="s">
        <v>27</v>
      </c>
      <c r="F3418" s="11" t="s">
        <v>3490</v>
      </c>
      <c r="G3418" s="15">
        <v>496465</v>
      </c>
      <c r="H3418" s="15">
        <v>447824</v>
      </c>
      <c r="I3418" s="13">
        <f t="shared" si="159"/>
        <v>0.90202531900536798</v>
      </c>
      <c r="J3418" s="12">
        <v>1695</v>
      </c>
      <c r="K3418" s="12">
        <v>1365</v>
      </c>
      <c r="L3418" s="13">
        <f t="shared" si="160"/>
        <v>0.80530973451327437</v>
      </c>
      <c r="M3418" s="12">
        <v>970</v>
      </c>
      <c r="N3418" s="12">
        <v>395</v>
      </c>
      <c r="O3418" s="14" t="str">
        <f t="shared" si="161"/>
        <v>CD Eligible</v>
      </c>
    </row>
    <row r="3419" spans="1:15" x14ac:dyDescent="0.2">
      <c r="A3419" s="11" t="s">
        <v>1859</v>
      </c>
      <c r="B3419" s="11">
        <v>3</v>
      </c>
      <c r="C3419" s="11" t="s">
        <v>3487</v>
      </c>
      <c r="D3419" s="11" t="s">
        <v>3488</v>
      </c>
      <c r="E3419" s="11" t="s">
        <v>29</v>
      </c>
      <c r="F3419" s="11" t="s">
        <v>3491</v>
      </c>
      <c r="G3419" s="15">
        <v>550045</v>
      </c>
      <c r="H3419" s="15">
        <v>447611</v>
      </c>
      <c r="I3419" s="13">
        <f t="shared" si="159"/>
        <v>0.8137716005054132</v>
      </c>
      <c r="J3419" s="12">
        <v>1015</v>
      </c>
      <c r="K3419" s="12">
        <v>745</v>
      </c>
      <c r="L3419" s="13">
        <f t="shared" si="160"/>
        <v>0.73399014778325122</v>
      </c>
      <c r="M3419" s="12">
        <v>460</v>
      </c>
      <c r="N3419" s="12">
        <v>285</v>
      </c>
      <c r="O3419" s="14" t="str">
        <f t="shared" si="161"/>
        <v>CD Eligible</v>
      </c>
    </row>
    <row r="3420" spans="1:15" x14ac:dyDescent="0.2">
      <c r="A3420" s="11" t="s">
        <v>1859</v>
      </c>
      <c r="B3420" s="11">
        <v>3</v>
      </c>
      <c r="C3420" s="11" t="s">
        <v>3487</v>
      </c>
      <c r="D3420" s="11" t="s">
        <v>3488</v>
      </c>
      <c r="E3420" s="11" t="s">
        <v>37</v>
      </c>
      <c r="F3420" s="11" t="s">
        <v>3492</v>
      </c>
      <c r="G3420" s="15">
        <v>483349</v>
      </c>
      <c r="H3420" s="15">
        <v>394550</v>
      </c>
      <c r="I3420" s="13">
        <f t="shared" si="159"/>
        <v>0.81628388597059265</v>
      </c>
      <c r="J3420" s="12">
        <v>1395</v>
      </c>
      <c r="K3420" s="12">
        <v>1075</v>
      </c>
      <c r="L3420" s="13">
        <f t="shared" si="160"/>
        <v>0.77060931899641572</v>
      </c>
      <c r="M3420" s="12">
        <v>770</v>
      </c>
      <c r="N3420" s="12">
        <v>305</v>
      </c>
      <c r="O3420" s="14" t="str">
        <f t="shared" si="161"/>
        <v>CD Eligible</v>
      </c>
    </row>
    <row r="3421" spans="1:15" x14ac:dyDescent="0.2">
      <c r="A3421" s="11" t="s">
        <v>1859</v>
      </c>
      <c r="B3421" s="11">
        <v>3</v>
      </c>
      <c r="C3421" s="11" t="s">
        <v>3493</v>
      </c>
      <c r="D3421" s="11" t="s">
        <v>1746</v>
      </c>
      <c r="E3421" s="11" t="s">
        <v>21</v>
      </c>
      <c r="F3421" s="11" t="s">
        <v>3494</v>
      </c>
      <c r="G3421" s="15">
        <v>487660</v>
      </c>
      <c r="H3421" s="15">
        <v>428632</v>
      </c>
      <c r="I3421" s="13">
        <f t="shared" si="159"/>
        <v>0.87895665012508717</v>
      </c>
      <c r="J3421" s="12">
        <v>1160</v>
      </c>
      <c r="K3421" s="12">
        <v>680</v>
      </c>
      <c r="L3421" s="13">
        <f t="shared" si="160"/>
        <v>0.58620689655172409</v>
      </c>
      <c r="M3421" s="12">
        <v>535</v>
      </c>
      <c r="N3421" s="12">
        <v>145</v>
      </c>
      <c r="O3421" s="14" t="str">
        <f t="shared" si="161"/>
        <v>CD Eligible</v>
      </c>
    </row>
    <row r="3422" spans="1:15" x14ac:dyDescent="0.2">
      <c r="A3422" s="11" t="s">
        <v>1859</v>
      </c>
      <c r="B3422" s="11">
        <v>3</v>
      </c>
      <c r="C3422" s="11" t="s">
        <v>3493</v>
      </c>
      <c r="D3422" s="11" t="s">
        <v>1746</v>
      </c>
      <c r="E3422" s="11" t="s">
        <v>27</v>
      </c>
      <c r="F3422" s="11" t="s">
        <v>3495</v>
      </c>
      <c r="G3422" s="15">
        <v>384398</v>
      </c>
      <c r="H3422" s="15">
        <v>345866</v>
      </c>
      <c r="I3422" s="13">
        <f t="shared" si="159"/>
        <v>0.89976014443363383</v>
      </c>
      <c r="J3422" s="12">
        <v>1295</v>
      </c>
      <c r="K3422" s="12">
        <v>975</v>
      </c>
      <c r="L3422" s="13">
        <f t="shared" si="160"/>
        <v>0.75289575289575295</v>
      </c>
      <c r="M3422" s="12">
        <v>655</v>
      </c>
      <c r="N3422" s="12">
        <v>320</v>
      </c>
      <c r="O3422" s="14" t="str">
        <f t="shared" si="161"/>
        <v>CD Eligible</v>
      </c>
    </row>
    <row r="3423" spans="1:15" x14ac:dyDescent="0.2">
      <c r="A3423" s="11" t="s">
        <v>1859</v>
      </c>
      <c r="B3423" s="11">
        <v>3</v>
      </c>
      <c r="C3423" s="11" t="s">
        <v>3493</v>
      </c>
      <c r="D3423" s="11" t="s">
        <v>1746</v>
      </c>
      <c r="E3423" s="11" t="s">
        <v>29</v>
      </c>
      <c r="F3423" s="11" t="s">
        <v>3496</v>
      </c>
      <c r="G3423" s="15">
        <v>617652</v>
      </c>
      <c r="H3423" s="15">
        <v>473124</v>
      </c>
      <c r="I3423" s="13">
        <f t="shared" si="159"/>
        <v>0.76600415768102426</v>
      </c>
      <c r="J3423" s="12">
        <v>940</v>
      </c>
      <c r="K3423" s="12">
        <v>805</v>
      </c>
      <c r="L3423" s="13">
        <f t="shared" si="160"/>
        <v>0.8563829787234043</v>
      </c>
      <c r="M3423" s="12">
        <v>705</v>
      </c>
      <c r="N3423" s="12">
        <v>100</v>
      </c>
      <c r="O3423" s="14" t="str">
        <f t="shared" si="161"/>
        <v>CD Eligible</v>
      </c>
    </row>
    <row r="3424" spans="1:15" x14ac:dyDescent="0.2">
      <c r="A3424" s="11" t="s">
        <v>1859</v>
      </c>
      <c r="B3424" s="11">
        <v>3</v>
      </c>
      <c r="C3424" s="11" t="s">
        <v>3497</v>
      </c>
      <c r="D3424" s="11" t="s">
        <v>1751</v>
      </c>
      <c r="E3424" s="11" t="s">
        <v>21</v>
      </c>
      <c r="F3424" s="11" t="s">
        <v>3498</v>
      </c>
      <c r="G3424" s="15">
        <v>571978</v>
      </c>
      <c r="H3424" s="15">
        <v>306004</v>
      </c>
      <c r="I3424" s="13">
        <f t="shared" si="159"/>
        <v>0.53499260461066689</v>
      </c>
      <c r="J3424" s="12">
        <v>1290</v>
      </c>
      <c r="K3424" s="12">
        <v>920</v>
      </c>
      <c r="L3424" s="13">
        <f t="shared" si="160"/>
        <v>0.71317829457364346</v>
      </c>
      <c r="M3424" s="12">
        <v>750</v>
      </c>
      <c r="N3424" s="12">
        <v>170</v>
      </c>
      <c r="O3424" s="14" t="str">
        <f t="shared" si="161"/>
        <v>CD Eligible</v>
      </c>
    </row>
    <row r="3425" spans="1:15" x14ac:dyDescent="0.2">
      <c r="A3425" s="11" t="s">
        <v>1859</v>
      </c>
      <c r="B3425" s="11">
        <v>3</v>
      </c>
      <c r="C3425" s="11" t="s">
        <v>3497</v>
      </c>
      <c r="D3425" s="11" t="s">
        <v>1751</v>
      </c>
      <c r="E3425" s="11" t="s">
        <v>27</v>
      </c>
      <c r="F3425" s="11" t="s">
        <v>3499</v>
      </c>
      <c r="G3425" s="15">
        <v>596425</v>
      </c>
      <c r="H3425" s="15">
        <v>325675</v>
      </c>
      <c r="I3425" s="13">
        <f t="shared" si="159"/>
        <v>0.54604518589931672</v>
      </c>
      <c r="J3425" s="12">
        <v>965</v>
      </c>
      <c r="K3425" s="12">
        <v>745</v>
      </c>
      <c r="L3425" s="13">
        <f t="shared" si="160"/>
        <v>0.772020725388601</v>
      </c>
      <c r="M3425" s="12">
        <v>635</v>
      </c>
      <c r="N3425" s="12">
        <v>110</v>
      </c>
      <c r="O3425" s="14" t="str">
        <f t="shared" si="161"/>
        <v>CD Eligible</v>
      </c>
    </row>
    <row r="3426" spans="1:15" x14ac:dyDescent="0.2">
      <c r="A3426" s="11" t="s">
        <v>1859</v>
      </c>
      <c r="B3426" s="11">
        <v>3</v>
      </c>
      <c r="C3426" s="11" t="s">
        <v>3497</v>
      </c>
      <c r="D3426" s="11" t="s">
        <v>1751</v>
      </c>
      <c r="E3426" s="11" t="s">
        <v>29</v>
      </c>
      <c r="F3426" s="11" t="s">
        <v>3500</v>
      </c>
      <c r="G3426" s="15">
        <v>433580</v>
      </c>
      <c r="H3426" s="15">
        <v>328396</v>
      </c>
      <c r="I3426" s="13">
        <f t="shared" si="159"/>
        <v>0.75740578439964945</v>
      </c>
      <c r="J3426" s="12">
        <v>1405</v>
      </c>
      <c r="K3426" s="12">
        <v>1090</v>
      </c>
      <c r="L3426" s="13">
        <f t="shared" si="160"/>
        <v>0.77580071174377219</v>
      </c>
      <c r="M3426" s="12">
        <v>900</v>
      </c>
      <c r="N3426" s="12">
        <v>190</v>
      </c>
      <c r="O3426" s="14" t="str">
        <f t="shared" si="161"/>
        <v>CD Eligible</v>
      </c>
    </row>
    <row r="3427" spans="1:15" x14ac:dyDescent="0.2">
      <c r="A3427" s="11" t="s">
        <v>1859</v>
      </c>
      <c r="B3427" s="11">
        <v>3</v>
      </c>
      <c r="C3427" s="11" t="s">
        <v>3497</v>
      </c>
      <c r="D3427" s="11" t="s">
        <v>1751</v>
      </c>
      <c r="E3427" s="11" t="s">
        <v>37</v>
      </c>
      <c r="F3427" s="11" t="s">
        <v>3501</v>
      </c>
      <c r="G3427" s="15">
        <v>482559</v>
      </c>
      <c r="H3427" s="15">
        <v>400278</v>
      </c>
      <c r="I3427" s="13">
        <f t="shared" si="159"/>
        <v>0.82949027994504299</v>
      </c>
      <c r="J3427" s="12">
        <v>1995</v>
      </c>
      <c r="K3427" s="12">
        <v>1660</v>
      </c>
      <c r="L3427" s="13">
        <f t="shared" si="160"/>
        <v>0.83208020050125309</v>
      </c>
      <c r="M3427" s="12">
        <v>1205</v>
      </c>
      <c r="N3427" s="12">
        <v>455</v>
      </c>
      <c r="O3427" s="14" t="str">
        <f t="shared" si="161"/>
        <v>CD Eligible</v>
      </c>
    </row>
    <row r="3428" spans="1:15" x14ac:dyDescent="0.2">
      <c r="A3428" s="11" t="s">
        <v>1859</v>
      </c>
      <c r="B3428" s="11">
        <v>3</v>
      </c>
      <c r="C3428" s="11" t="s">
        <v>3502</v>
      </c>
      <c r="D3428" s="11" t="s">
        <v>3503</v>
      </c>
      <c r="E3428" s="11" t="s">
        <v>21</v>
      </c>
      <c r="F3428" s="11" t="s">
        <v>3504</v>
      </c>
      <c r="G3428" s="15">
        <v>442111</v>
      </c>
      <c r="H3428" s="15">
        <v>389591</v>
      </c>
      <c r="I3428" s="13">
        <f t="shared" si="159"/>
        <v>0.88120630339439643</v>
      </c>
      <c r="J3428" s="12">
        <v>1530</v>
      </c>
      <c r="K3428" s="12">
        <v>1005</v>
      </c>
      <c r="L3428" s="13">
        <f t="shared" si="160"/>
        <v>0.65686274509803921</v>
      </c>
      <c r="M3428" s="12">
        <v>610</v>
      </c>
      <c r="N3428" s="12">
        <v>395</v>
      </c>
      <c r="O3428" s="14" t="str">
        <f t="shared" si="161"/>
        <v>CD Eligible</v>
      </c>
    </row>
    <row r="3429" spans="1:15" x14ac:dyDescent="0.2">
      <c r="A3429" s="11" t="s">
        <v>1859</v>
      </c>
      <c r="B3429" s="11">
        <v>3</v>
      </c>
      <c r="C3429" s="11" t="s">
        <v>3502</v>
      </c>
      <c r="D3429" s="11" t="s">
        <v>3503</v>
      </c>
      <c r="E3429" s="11" t="s">
        <v>27</v>
      </c>
      <c r="F3429" s="11" t="s">
        <v>3505</v>
      </c>
      <c r="G3429" s="15">
        <v>740287</v>
      </c>
      <c r="H3429" s="15">
        <v>665875</v>
      </c>
      <c r="I3429" s="13">
        <f t="shared" si="159"/>
        <v>0.89948222783866261</v>
      </c>
      <c r="J3429" s="12">
        <v>1990</v>
      </c>
      <c r="K3429" s="12">
        <v>1230</v>
      </c>
      <c r="L3429" s="13">
        <f t="shared" si="160"/>
        <v>0.61809045226130654</v>
      </c>
      <c r="M3429" s="12">
        <v>590</v>
      </c>
      <c r="N3429" s="12">
        <v>640</v>
      </c>
      <c r="O3429" s="14" t="str">
        <f t="shared" si="161"/>
        <v>CD Eligible</v>
      </c>
    </row>
    <row r="3430" spans="1:15" x14ac:dyDescent="0.2">
      <c r="A3430" s="11" t="s">
        <v>1859</v>
      </c>
      <c r="B3430" s="11">
        <v>3</v>
      </c>
      <c r="C3430" s="11" t="s">
        <v>3502</v>
      </c>
      <c r="D3430" s="11" t="s">
        <v>3503</v>
      </c>
      <c r="E3430" s="11" t="s">
        <v>29</v>
      </c>
      <c r="F3430" s="11" t="s">
        <v>3506</v>
      </c>
      <c r="G3430" s="15">
        <v>324179</v>
      </c>
      <c r="H3430" s="15">
        <v>270650</v>
      </c>
      <c r="I3430" s="13">
        <f t="shared" si="159"/>
        <v>0.83487826170109725</v>
      </c>
      <c r="J3430" s="12">
        <v>1270</v>
      </c>
      <c r="K3430" s="12">
        <v>1080</v>
      </c>
      <c r="L3430" s="13">
        <f t="shared" si="160"/>
        <v>0.85039370078740162</v>
      </c>
      <c r="M3430" s="12">
        <v>775</v>
      </c>
      <c r="N3430" s="12">
        <v>305</v>
      </c>
      <c r="O3430" s="14" t="str">
        <f t="shared" si="161"/>
        <v>CD Eligible</v>
      </c>
    </row>
    <row r="3431" spans="1:15" x14ac:dyDescent="0.2">
      <c r="A3431" s="11" t="s">
        <v>1859</v>
      </c>
      <c r="B3431" s="11">
        <v>3</v>
      </c>
      <c r="C3431" s="11" t="s">
        <v>3507</v>
      </c>
      <c r="D3431" s="11" t="s">
        <v>3508</v>
      </c>
      <c r="E3431" s="11" t="s">
        <v>21</v>
      </c>
      <c r="F3431" s="11" t="s">
        <v>3509</v>
      </c>
      <c r="G3431" s="15">
        <v>636970</v>
      </c>
      <c r="H3431" s="15">
        <v>367880</v>
      </c>
      <c r="I3431" s="13">
        <f t="shared" si="159"/>
        <v>0.57754682324128293</v>
      </c>
      <c r="J3431" s="12">
        <v>1230</v>
      </c>
      <c r="K3431" s="12">
        <v>1090</v>
      </c>
      <c r="L3431" s="13">
        <f t="shared" si="160"/>
        <v>0.88617886178861793</v>
      </c>
      <c r="M3431" s="12">
        <v>740</v>
      </c>
      <c r="N3431" s="12">
        <v>350</v>
      </c>
      <c r="O3431" s="14" t="str">
        <f t="shared" si="161"/>
        <v>CD Eligible</v>
      </c>
    </row>
    <row r="3432" spans="1:15" x14ac:dyDescent="0.2">
      <c r="A3432" s="11" t="s">
        <v>1859</v>
      </c>
      <c r="B3432" s="11">
        <v>3</v>
      </c>
      <c r="C3432" s="11" t="s">
        <v>3507</v>
      </c>
      <c r="D3432" s="11" t="s">
        <v>3508</v>
      </c>
      <c r="E3432" s="11" t="s">
        <v>27</v>
      </c>
      <c r="F3432" s="11" t="s">
        <v>3510</v>
      </c>
      <c r="G3432" s="15">
        <v>382940</v>
      </c>
      <c r="H3432" s="15">
        <v>264866</v>
      </c>
      <c r="I3432" s="13">
        <f t="shared" si="159"/>
        <v>0.69166449052070822</v>
      </c>
      <c r="J3432" s="12">
        <v>1200</v>
      </c>
      <c r="K3432" s="12">
        <v>1060</v>
      </c>
      <c r="L3432" s="13">
        <f t="shared" si="160"/>
        <v>0.8833333333333333</v>
      </c>
      <c r="M3432" s="12">
        <v>585</v>
      </c>
      <c r="N3432" s="12">
        <v>475</v>
      </c>
      <c r="O3432" s="14" t="str">
        <f t="shared" si="161"/>
        <v>CD Eligible</v>
      </c>
    </row>
    <row r="3433" spans="1:15" x14ac:dyDescent="0.2">
      <c r="A3433" s="11" t="s">
        <v>1859</v>
      </c>
      <c r="B3433" s="11">
        <v>3</v>
      </c>
      <c r="C3433" s="11" t="s">
        <v>3507</v>
      </c>
      <c r="D3433" s="11" t="s">
        <v>3508</v>
      </c>
      <c r="E3433" s="11" t="s">
        <v>29</v>
      </c>
      <c r="F3433" s="11" t="s">
        <v>3511</v>
      </c>
      <c r="G3433" s="15">
        <v>701196</v>
      </c>
      <c r="H3433" s="15">
        <v>580661</v>
      </c>
      <c r="I3433" s="13">
        <f t="shared" si="159"/>
        <v>0.828100844842241</v>
      </c>
      <c r="J3433" s="12">
        <v>2165</v>
      </c>
      <c r="K3433" s="12">
        <v>1525</v>
      </c>
      <c r="L3433" s="13">
        <f t="shared" si="160"/>
        <v>0.70438799076212466</v>
      </c>
      <c r="M3433" s="12">
        <v>1370</v>
      </c>
      <c r="N3433" s="12">
        <v>155</v>
      </c>
      <c r="O3433" s="14" t="str">
        <f t="shared" si="161"/>
        <v>CD Eligible</v>
      </c>
    </row>
    <row r="3434" spans="1:15" x14ac:dyDescent="0.2">
      <c r="A3434" s="11" t="s">
        <v>1859</v>
      </c>
      <c r="B3434" s="11">
        <v>3</v>
      </c>
      <c r="C3434" s="11" t="s">
        <v>3512</v>
      </c>
      <c r="D3434" s="11" t="s">
        <v>1761</v>
      </c>
      <c r="E3434" s="11" t="s">
        <v>21</v>
      </c>
      <c r="F3434" s="11" t="s">
        <v>3513</v>
      </c>
      <c r="G3434" s="15">
        <v>511677</v>
      </c>
      <c r="H3434" s="15">
        <v>465748</v>
      </c>
      <c r="I3434" s="13">
        <f t="shared" si="159"/>
        <v>0.91023829486179753</v>
      </c>
      <c r="J3434" s="12">
        <v>1365</v>
      </c>
      <c r="K3434" s="12">
        <v>950</v>
      </c>
      <c r="L3434" s="13">
        <f t="shared" si="160"/>
        <v>0.69597069597069594</v>
      </c>
      <c r="M3434" s="12">
        <v>780</v>
      </c>
      <c r="N3434" s="12">
        <v>170</v>
      </c>
      <c r="O3434" s="14" t="str">
        <f t="shared" si="161"/>
        <v>CD Eligible</v>
      </c>
    </row>
    <row r="3435" spans="1:15" x14ac:dyDescent="0.2">
      <c r="A3435" s="11" t="s">
        <v>1859</v>
      </c>
      <c r="B3435" s="11">
        <v>3</v>
      </c>
      <c r="C3435" s="11" t="s">
        <v>3512</v>
      </c>
      <c r="D3435" s="11" t="s">
        <v>1761</v>
      </c>
      <c r="E3435" s="11" t="s">
        <v>27</v>
      </c>
      <c r="F3435" s="11" t="s">
        <v>3514</v>
      </c>
      <c r="G3435" s="15">
        <v>470975</v>
      </c>
      <c r="H3435" s="15">
        <v>456645</v>
      </c>
      <c r="I3435" s="13">
        <f t="shared" si="159"/>
        <v>0.96957375656882006</v>
      </c>
      <c r="J3435" s="12">
        <v>875</v>
      </c>
      <c r="K3435" s="12">
        <v>470</v>
      </c>
      <c r="L3435" s="13">
        <f t="shared" si="160"/>
        <v>0.53714285714285714</v>
      </c>
      <c r="M3435" s="12">
        <v>380</v>
      </c>
      <c r="N3435" s="12">
        <v>90</v>
      </c>
      <c r="O3435" s="14" t="str">
        <f t="shared" si="161"/>
        <v>CD Eligible</v>
      </c>
    </row>
    <row r="3436" spans="1:15" x14ac:dyDescent="0.2">
      <c r="A3436" s="11" t="s">
        <v>1859</v>
      </c>
      <c r="B3436" s="11">
        <v>3</v>
      </c>
      <c r="C3436" s="11" t="s">
        <v>3512</v>
      </c>
      <c r="D3436" s="11" t="s">
        <v>1761</v>
      </c>
      <c r="E3436" s="11" t="s">
        <v>29</v>
      </c>
      <c r="F3436" s="11" t="s">
        <v>3515</v>
      </c>
      <c r="G3436" s="15">
        <v>484532</v>
      </c>
      <c r="H3436" s="15">
        <v>411403</v>
      </c>
      <c r="I3436" s="13">
        <f t="shared" si="159"/>
        <v>0.84907291984843103</v>
      </c>
      <c r="J3436" s="12">
        <v>1130</v>
      </c>
      <c r="K3436" s="12">
        <v>550</v>
      </c>
      <c r="L3436" s="13">
        <f t="shared" si="160"/>
        <v>0.48672566371681414</v>
      </c>
      <c r="M3436" s="12">
        <v>295</v>
      </c>
      <c r="N3436" s="12">
        <v>255</v>
      </c>
      <c r="O3436" s="14" t="str">
        <f t="shared" si="161"/>
        <v>Ineligible</v>
      </c>
    </row>
    <row r="3437" spans="1:15" x14ac:dyDescent="0.2">
      <c r="A3437" s="11" t="s">
        <v>1859</v>
      </c>
      <c r="B3437" s="11">
        <v>3</v>
      </c>
      <c r="C3437" s="11" t="s">
        <v>3516</v>
      </c>
      <c r="D3437" s="11" t="s">
        <v>1767</v>
      </c>
      <c r="E3437" s="11" t="s">
        <v>21</v>
      </c>
      <c r="F3437" s="11" t="s">
        <v>3517</v>
      </c>
      <c r="G3437" s="15">
        <v>718485</v>
      </c>
      <c r="H3437" s="15">
        <v>413001</v>
      </c>
      <c r="I3437" s="13">
        <f t="shared" si="159"/>
        <v>0.57482202133656235</v>
      </c>
      <c r="J3437" s="12">
        <v>1655</v>
      </c>
      <c r="K3437" s="12">
        <v>1285</v>
      </c>
      <c r="L3437" s="13">
        <f t="shared" si="160"/>
        <v>0.77643504531722052</v>
      </c>
      <c r="M3437" s="12">
        <v>1070</v>
      </c>
      <c r="N3437" s="12">
        <v>215</v>
      </c>
      <c r="O3437" s="14" t="str">
        <f t="shared" si="161"/>
        <v>CD Eligible</v>
      </c>
    </row>
    <row r="3438" spans="1:15" x14ac:dyDescent="0.2">
      <c r="A3438" s="11" t="s">
        <v>1859</v>
      </c>
      <c r="B3438" s="11">
        <v>3</v>
      </c>
      <c r="C3438" s="11" t="s">
        <v>3516</v>
      </c>
      <c r="D3438" s="11" t="s">
        <v>1767</v>
      </c>
      <c r="E3438" s="11" t="s">
        <v>27</v>
      </c>
      <c r="F3438" s="11" t="s">
        <v>3518</v>
      </c>
      <c r="G3438" s="15">
        <v>582878</v>
      </c>
      <c r="H3438" s="15">
        <v>444230</v>
      </c>
      <c r="I3438" s="13">
        <f t="shared" si="159"/>
        <v>0.76213204135342216</v>
      </c>
      <c r="J3438" s="12">
        <v>1450</v>
      </c>
      <c r="K3438" s="12">
        <v>1145</v>
      </c>
      <c r="L3438" s="13">
        <f t="shared" si="160"/>
        <v>0.78965517241379313</v>
      </c>
      <c r="M3438" s="12">
        <v>1000</v>
      </c>
      <c r="N3438" s="12">
        <v>145</v>
      </c>
      <c r="O3438" s="14" t="str">
        <f t="shared" si="161"/>
        <v>CD Eligible</v>
      </c>
    </row>
    <row r="3439" spans="1:15" x14ac:dyDescent="0.2">
      <c r="A3439" s="11" t="s">
        <v>1859</v>
      </c>
      <c r="B3439" s="11">
        <v>3</v>
      </c>
      <c r="C3439" s="11" t="s">
        <v>3516</v>
      </c>
      <c r="D3439" s="11" t="s">
        <v>1767</v>
      </c>
      <c r="E3439" s="11" t="s">
        <v>29</v>
      </c>
      <c r="F3439" s="11" t="s">
        <v>3519</v>
      </c>
      <c r="G3439" s="15">
        <v>498620</v>
      </c>
      <c r="H3439" s="15">
        <v>423358</v>
      </c>
      <c r="I3439" s="13">
        <f t="shared" si="159"/>
        <v>0.84905940395491553</v>
      </c>
      <c r="J3439" s="12">
        <v>2035</v>
      </c>
      <c r="K3439" s="12">
        <v>1355</v>
      </c>
      <c r="L3439" s="13">
        <f t="shared" si="160"/>
        <v>0.66584766584766586</v>
      </c>
      <c r="M3439" s="12">
        <v>765</v>
      </c>
      <c r="N3439" s="12">
        <v>590</v>
      </c>
      <c r="O3439" s="14" t="str">
        <f t="shared" si="161"/>
        <v>CD Eligible</v>
      </c>
    </row>
    <row r="3440" spans="1:15" x14ac:dyDescent="0.2">
      <c r="A3440" s="11" t="s">
        <v>1859</v>
      </c>
      <c r="B3440" s="11">
        <v>3</v>
      </c>
      <c r="C3440" s="11" t="s">
        <v>3520</v>
      </c>
      <c r="D3440" s="11" t="s">
        <v>1770</v>
      </c>
      <c r="E3440" s="11" t="s">
        <v>21</v>
      </c>
      <c r="F3440" s="11" t="s">
        <v>3521</v>
      </c>
      <c r="G3440" s="15">
        <v>650824</v>
      </c>
      <c r="H3440" s="15">
        <v>600975</v>
      </c>
      <c r="I3440" s="13">
        <f t="shared" si="159"/>
        <v>0.92340632797807087</v>
      </c>
      <c r="J3440" s="12">
        <v>2410</v>
      </c>
      <c r="K3440" s="12">
        <v>1135</v>
      </c>
      <c r="L3440" s="13">
        <f t="shared" si="160"/>
        <v>0.47095435684647302</v>
      </c>
      <c r="M3440" s="12">
        <v>675</v>
      </c>
      <c r="N3440" s="12">
        <v>460</v>
      </c>
      <c r="O3440" s="14" t="str">
        <f t="shared" si="161"/>
        <v>Ineligible</v>
      </c>
    </row>
    <row r="3441" spans="1:15" x14ac:dyDescent="0.2">
      <c r="A3441" s="11" t="s">
        <v>1859</v>
      </c>
      <c r="B3441" s="11">
        <v>3</v>
      </c>
      <c r="C3441" s="11" t="s">
        <v>3520</v>
      </c>
      <c r="D3441" s="11" t="s">
        <v>1770</v>
      </c>
      <c r="E3441" s="11" t="s">
        <v>27</v>
      </c>
      <c r="F3441" s="11" t="s">
        <v>3522</v>
      </c>
      <c r="G3441" s="15">
        <v>506795</v>
      </c>
      <c r="H3441" s="15">
        <v>414595</v>
      </c>
      <c r="I3441" s="13">
        <f t="shared" si="159"/>
        <v>0.81807239613650495</v>
      </c>
      <c r="J3441" s="12">
        <v>1000</v>
      </c>
      <c r="K3441" s="12">
        <v>540</v>
      </c>
      <c r="L3441" s="13">
        <f t="shared" si="160"/>
        <v>0.54</v>
      </c>
      <c r="M3441" s="12">
        <v>440</v>
      </c>
      <c r="N3441" s="12">
        <v>100</v>
      </c>
      <c r="O3441" s="14" t="str">
        <f t="shared" si="161"/>
        <v>CD Eligible</v>
      </c>
    </row>
    <row r="3442" spans="1:15" x14ac:dyDescent="0.2">
      <c r="A3442" s="11" t="s">
        <v>1859</v>
      </c>
      <c r="B3442" s="11">
        <v>3</v>
      </c>
      <c r="C3442" s="11" t="s">
        <v>3520</v>
      </c>
      <c r="D3442" s="11" t="s">
        <v>1770</v>
      </c>
      <c r="E3442" s="11" t="s">
        <v>29</v>
      </c>
      <c r="F3442" s="11" t="s">
        <v>3523</v>
      </c>
      <c r="G3442" s="15">
        <v>454155</v>
      </c>
      <c r="H3442" s="15">
        <v>434619</v>
      </c>
      <c r="I3442" s="13">
        <f t="shared" si="159"/>
        <v>0.95698384912639956</v>
      </c>
      <c r="J3442" s="12">
        <v>1410</v>
      </c>
      <c r="K3442" s="12">
        <v>865</v>
      </c>
      <c r="L3442" s="13">
        <f t="shared" si="160"/>
        <v>0.61347517730496459</v>
      </c>
      <c r="M3442" s="12">
        <v>450</v>
      </c>
      <c r="N3442" s="12">
        <v>415</v>
      </c>
      <c r="O3442" s="14" t="str">
        <f t="shared" si="161"/>
        <v>CD Eligible</v>
      </c>
    </row>
    <row r="3443" spans="1:15" x14ac:dyDescent="0.2">
      <c r="A3443" s="11" t="s">
        <v>1859</v>
      </c>
      <c r="B3443" s="11">
        <v>3</v>
      </c>
      <c r="C3443" s="11" t="s">
        <v>3524</v>
      </c>
      <c r="D3443" s="11" t="s">
        <v>3525</v>
      </c>
      <c r="E3443" s="11" t="s">
        <v>21</v>
      </c>
      <c r="F3443" s="11" t="s">
        <v>3526</v>
      </c>
      <c r="G3443" s="15">
        <v>534200</v>
      </c>
      <c r="H3443" s="15">
        <v>496227</v>
      </c>
      <c r="I3443" s="13">
        <f t="shared" si="159"/>
        <v>0.92891613627854741</v>
      </c>
      <c r="J3443" s="12">
        <v>1790</v>
      </c>
      <c r="K3443" s="12">
        <v>1490</v>
      </c>
      <c r="L3443" s="13">
        <f t="shared" si="160"/>
        <v>0.83240223463687146</v>
      </c>
      <c r="M3443" s="12">
        <v>1355</v>
      </c>
      <c r="N3443" s="12">
        <v>135</v>
      </c>
      <c r="O3443" s="14" t="str">
        <f t="shared" si="161"/>
        <v>CD Eligible</v>
      </c>
    </row>
    <row r="3444" spans="1:15" x14ac:dyDescent="0.2">
      <c r="A3444" s="11" t="s">
        <v>1859</v>
      </c>
      <c r="B3444" s="11">
        <v>3</v>
      </c>
      <c r="C3444" s="11" t="s">
        <v>3524</v>
      </c>
      <c r="D3444" s="11" t="s">
        <v>3525</v>
      </c>
      <c r="E3444" s="11" t="s">
        <v>27</v>
      </c>
      <c r="F3444" s="11" t="s">
        <v>3527</v>
      </c>
      <c r="G3444" s="15">
        <v>530259</v>
      </c>
      <c r="H3444" s="15">
        <v>397676</v>
      </c>
      <c r="I3444" s="13">
        <f t="shared" si="159"/>
        <v>0.74996558285667947</v>
      </c>
      <c r="J3444" s="12">
        <v>1475</v>
      </c>
      <c r="K3444" s="12">
        <v>1365</v>
      </c>
      <c r="L3444" s="13">
        <f t="shared" si="160"/>
        <v>0.92542372881355928</v>
      </c>
      <c r="M3444" s="12">
        <v>625</v>
      </c>
      <c r="N3444" s="12">
        <v>740</v>
      </c>
      <c r="O3444" s="14" t="str">
        <f t="shared" si="161"/>
        <v>CD Eligible</v>
      </c>
    </row>
    <row r="3445" spans="1:15" x14ac:dyDescent="0.2">
      <c r="A3445" s="11" t="s">
        <v>1859</v>
      </c>
      <c r="B3445" s="11">
        <v>3</v>
      </c>
      <c r="C3445" s="11" t="s">
        <v>3524</v>
      </c>
      <c r="D3445" s="11" t="s">
        <v>3525</v>
      </c>
      <c r="E3445" s="11" t="s">
        <v>29</v>
      </c>
      <c r="F3445" s="11" t="s">
        <v>3528</v>
      </c>
      <c r="G3445" s="15">
        <v>460386</v>
      </c>
      <c r="H3445" s="15">
        <v>375176</v>
      </c>
      <c r="I3445" s="13">
        <f t="shared" si="159"/>
        <v>0.81491617903237723</v>
      </c>
      <c r="J3445" s="12">
        <v>1285</v>
      </c>
      <c r="K3445" s="12">
        <v>995</v>
      </c>
      <c r="L3445" s="13">
        <f t="shared" si="160"/>
        <v>0.77431906614785995</v>
      </c>
      <c r="M3445" s="12">
        <v>710</v>
      </c>
      <c r="N3445" s="12">
        <v>285</v>
      </c>
      <c r="O3445" s="14" t="str">
        <f t="shared" si="161"/>
        <v>CD Eligible</v>
      </c>
    </row>
    <row r="3446" spans="1:15" x14ac:dyDescent="0.2">
      <c r="A3446" s="11" t="s">
        <v>1859</v>
      </c>
      <c r="B3446" s="11">
        <v>3</v>
      </c>
      <c r="C3446" s="11" t="s">
        <v>3524</v>
      </c>
      <c r="D3446" s="11" t="s">
        <v>3525</v>
      </c>
      <c r="E3446" s="11" t="s">
        <v>37</v>
      </c>
      <c r="F3446" s="11" t="s">
        <v>3529</v>
      </c>
      <c r="G3446" s="15">
        <v>455931</v>
      </c>
      <c r="H3446" s="15">
        <v>329911</v>
      </c>
      <c r="I3446" s="13">
        <f t="shared" si="159"/>
        <v>0.72359852697008975</v>
      </c>
      <c r="J3446" s="12">
        <v>1535</v>
      </c>
      <c r="K3446" s="12">
        <v>1170</v>
      </c>
      <c r="L3446" s="13">
        <f t="shared" si="160"/>
        <v>0.76221498371335505</v>
      </c>
      <c r="M3446" s="12">
        <v>905</v>
      </c>
      <c r="N3446" s="12">
        <v>265</v>
      </c>
      <c r="O3446" s="14" t="str">
        <f t="shared" si="161"/>
        <v>CD Eligible</v>
      </c>
    </row>
    <row r="3447" spans="1:15" x14ac:dyDescent="0.2">
      <c r="A3447" s="11" t="s">
        <v>1859</v>
      </c>
      <c r="B3447" s="11">
        <v>3</v>
      </c>
      <c r="C3447" s="11" t="s">
        <v>3530</v>
      </c>
      <c r="D3447" s="11" t="s">
        <v>3531</v>
      </c>
      <c r="E3447" s="11" t="s">
        <v>21</v>
      </c>
      <c r="F3447" s="11" t="s">
        <v>3532</v>
      </c>
      <c r="G3447" s="15">
        <v>470616</v>
      </c>
      <c r="H3447" s="15">
        <v>458489</v>
      </c>
      <c r="I3447" s="13">
        <f t="shared" si="159"/>
        <v>0.97423164533292539</v>
      </c>
      <c r="J3447" s="12">
        <v>1005</v>
      </c>
      <c r="K3447" s="12">
        <v>700</v>
      </c>
      <c r="L3447" s="13">
        <f t="shared" si="160"/>
        <v>0.69651741293532343</v>
      </c>
      <c r="M3447" s="12">
        <v>550</v>
      </c>
      <c r="N3447" s="12">
        <v>150</v>
      </c>
      <c r="O3447" s="14" t="str">
        <f t="shared" si="161"/>
        <v>CD Eligible</v>
      </c>
    </row>
    <row r="3448" spans="1:15" x14ac:dyDescent="0.2">
      <c r="A3448" s="11" t="s">
        <v>1859</v>
      </c>
      <c r="B3448" s="11">
        <v>3</v>
      </c>
      <c r="C3448" s="11" t="s">
        <v>3530</v>
      </c>
      <c r="D3448" s="11" t="s">
        <v>3531</v>
      </c>
      <c r="E3448" s="11" t="s">
        <v>27</v>
      </c>
      <c r="F3448" s="11" t="s">
        <v>3533</v>
      </c>
      <c r="G3448" s="15">
        <v>762555</v>
      </c>
      <c r="H3448" s="15">
        <v>628590</v>
      </c>
      <c r="I3448" s="13">
        <f t="shared" si="159"/>
        <v>0.82432086865865417</v>
      </c>
      <c r="J3448" s="12">
        <v>1625</v>
      </c>
      <c r="K3448" s="12">
        <v>1080</v>
      </c>
      <c r="L3448" s="13">
        <f t="shared" si="160"/>
        <v>0.66461538461538461</v>
      </c>
      <c r="M3448" s="12">
        <v>740</v>
      </c>
      <c r="N3448" s="12">
        <v>340</v>
      </c>
      <c r="O3448" s="14" t="str">
        <f t="shared" si="161"/>
        <v>CD Eligible</v>
      </c>
    </row>
    <row r="3449" spans="1:15" x14ac:dyDescent="0.2">
      <c r="A3449" s="11" t="s">
        <v>1859</v>
      </c>
      <c r="B3449" s="11">
        <v>3</v>
      </c>
      <c r="C3449" s="11" t="s">
        <v>3534</v>
      </c>
      <c r="D3449" s="11" t="s">
        <v>3535</v>
      </c>
      <c r="E3449" s="11" t="s">
        <v>21</v>
      </c>
      <c r="F3449" s="11" t="s">
        <v>3536</v>
      </c>
      <c r="G3449" s="15">
        <v>793975.77</v>
      </c>
      <c r="H3449" s="15">
        <v>424072</v>
      </c>
      <c r="I3449" s="13">
        <f t="shared" si="159"/>
        <v>0.53411201704555789</v>
      </c>
      <c r="J3449" s="12">
        <v>1325</v>
      </c>
      <c r="K3449" s="12">
        <v>1035</v>
      </c>
      <c r="L3449" s="13">
        <f t="shared" si="160"/>
        <v>0.78113207547169816</v>
      </c>
      <c r="M3449" s="12">
        <v>785</v>
      </c>
      <c r="N3449" s="12">
        <v>250</v>
      </c>
      <c r="O3449" s="14" t="str">
        <f t="shared" si="161"/>
        <v>CD Eligible</v>
      </c>
    </row>
    <row r="3450" spans="1:15" x14ac:dyDescent="0.2">
      <c r="A3450" s="11" t="s">
        <v>1859</v>
      </c>
      <c r="B3450" s="11">
        <v>3</v>
      </c>
      <c r="C3450" s="11" t="s">
        <v>3534</v>
      </c>
      <c r="D3450" s="11" t="s">
        <v>3535</v>
      </c>
      <c r="E3450" s="11" t="s">
        <v>27</v>
      </c>
      <c r="F3450" s="11" t="s">
        <v>3537</v>
      </c>
      <c r="G3450" s="15">
        <v>529641</v>
      </c>
      <c r="H3450" s="15">
        <v>426559</v>
      </c>
      <c r="I3450" s="13">
        <f t="shared" si="159"/>
        <v>0.80537382868773377</v>
      </c>
      <c r="J3450" s="12">
        <v>1850</v>
      </c>
      <c r="K3450" s="12">
        <v>900</v>
      </c>
      <c r="L3450" s="13">
        <f t="shared" si="160"/>
        <v>0.48648648648648651</v>
      </c>
      <c r="M3450" s="12">
        <v>695</v>
      </c>
      <c r="N3450" s="12">
        <v>205</v>
      </c>
      <c r="O3450" s="14" t="str">
        <f t="shared" si="161"/>
        <v>Ineligible</v>
      </c>
    </row>
    <row r="3451" spans="1:15" x14ac:dyDescent="0.2">
      <c r="A3451" s="11" t="s">
        <v>1859</v>
      </c>
      <c r="B3451" s="11">
        <v>3</v>
      </c>
      <c r="C3451" s="11" t="s">
        <v>3534</v>
      </c>
      <c r="D3451" s="11" t="s">
        <v>3535</v>
      </c>
      <c r="E3451" s="11" t="s">
        <v>29</v>
      </c>
      <c r="F3451" s="11" t="s">
        <v>3538</v>
      </c>
      <c r="G3451" s="15">
        <v>516666</v>
      </c>
      <c r="H3451" s="15">
        <v>264561</v>
      </c>
      <c r="I3451" s="13">
        <f t="shared" si="159"/>
        <v>0.51205420910220534</v>
      </c>
      <c r="J3451" s="12">
        <v>985</v>
      </c>
      <c r="K3451" s="12">
        <v>695</v>
      </c>
      <c r="L3451" s="13">
        <f t="shared" si="160"/>
        <v>0.70558375634517767</v>
      </c>
      <c r="M3451" s="12">
        <v>620</v>
      </c>
      <c r="N3451" s="12">
        <v>75</v>
      </c>
      <c r="O3451" s="14" t="str">
        <f t="shared" si="161"/>
        <v>CD Eligible</v>
      </c>
    </row>
    <row r="3452" spans="1:15" x14ac:dyDescent="0.2">
      <c r="A3452" s="11" t="s">
        <v>1859</v>
      </c>
      <c r="B3452" s="11">
        <v>3</v>
      </c>
      <c r="C3452" s="11" t="s">
        <v>3539</v>
      </c>
      <c r="D3452" s="11" t="s">
        <v>3540</v>
      </c>
      <c r="E3452" s="11" t="s">
        <v>21</v>
      </c>
      <c r="F3452" s="11" t="s">
        <v>3541</v>
      </c>
      <c r="G3452" s="15">
        <v>528989</v>
      </c>
      <c r="H3452" s="15">
        <v>480059</v>
      </c>
      <c r="I3452" s="13">
        <f t="shared" si="159"/>
        <v>0.90750280251574234</v>
      </c>
      <c r="J3452" s="12">
        <v>895</v>
      </c>
      <c r="K3452" s="12">
        <v>450</v>
      </c>
      <c r="L3452" s="13">
        <f t="shared" si="160"/>
        <v>0.5027932960893855</v>
      </c>
      <c r="M3452" s="12">
        <v>290</v>
      </c>
      <c r="N3452" s="12">
        <v>160</v>
      </c>
      <c r="O3452" s="14" t="str">
        <f t="shared" si="161"/>
        <v>Ineligible</v>
      </c>
    </row>
    <row r="3453" spans="1:15" x14ac:dyDescent="0.2">
      <c r="A3453" s="11" t="s">
        <v>1859</v>
      </c>
      <c r="B3453" s="11">
        <v>3</v>
      </c>
      <c r="C3453" s="11" t="s">
        <v>3539</v>
      </c>
      <c r="D3453" s="11" t="s">
        <v>3540</v>
      </c>
      <c r="E3453" s="11" t="s">
        <v>27</v>
      </c>
      <c r="F3453" s="11" t="s">
        <v>3542</v>
      </c>
      <c r="G3453" s="15">
        <v>406052</v>
      </c>
      <c r="H3453" s="15">
        <v>397424</v>
      </c>
      <c r="I3453" s="13">
        <f t="shared" si="159"/>
        <v>0.97875148995695138</v>
      </c>
      <c r="J3453" s="12">
        <v>1015</v>
      </c>
      <c r="K3453" s="12">
        <v>650</v>
      </c>
      <c r="L3453" s="13">
        <f t="shared" si="160"/>
        <v>0.64039408866995073</v>
      </c>
      <c r="M3453" s="12">
        <v>385</v>
      </c>
      <c r="N3453" s="12">
        <v>265</v>
      </c>
      <c r="O3453" s="14" t="str">
        <f t="shared" si="161"/>
        <v>CD Eligible</v>
      </c>
    </row>
    <row r="3454" spans="1:15" x14ac:dyDescent="0.2">
      <c r="A3454" s="11" t="s">
        <v>1859</v>
      </c>
      <c r="B3454" s="11">
        <v>3</v>
      </c>
      <c r="C3454" s="11" t="s">
        <v>3539</v>
      </c>
      <c r="D3454" s="11" t="s">
        <v>3540</v>
      </c>
      <c r="E3454" s="11" t="s">
        <v>29</v>
      </c>
      <c r="F3454" s="11" t="s">
        <v>3543</v>
      </c>
      <c r="G3454" s="15">
        <v>482988</v>
      </c>
      <c r="H3454" s="15">
        <v>313883</v>
      </c>
      <c r="I3454" s="13">
        <f t="shared" si="159"/>
        <v>0.64987742966698969</v>
      </c>
      <c r="J3454" s="12">
        <v>1025</v>
      </c>
      <c r="K3454" s="12">
        <v>795</v>
      </c>
      <c r="L3454" s="13">
        <f t="shared" si="160"/>
        <v>0.775609756097561</v>
      </c>
      <c r="M3454" s="12">
        <v>680</v>
      </c>
      <c r="N3454" s="12">
        <v>115</v>
      </c>
      <c r="O3454" s="14" t="str">
        <f t="shared" si="161"/>
        <v>CD Eligible</v>
      </c>
    </row>
    <row r="3455" spans="1:15" x14ac:dyDescent="0.2">
      <c r="A3455" s="11" t="s">
        <v>1859</v>
      </c>
      <c r="B3455" s="11">
        <v>3</v>
      </c>
      <c r="C3455" s="11" t="s">
        <v>3544</v>
      </c>
      <c r="D3455" s="11" t="s">
        <v>3545</v>
      </c>
      <c r="E3455" s="11" t="s">
        <v>21</v>
      </c>
      <c r="F3455" s="11" t="s">
        <v>3546</v>
      </c>
      <c r="G3455" s="15">
        <v>710415</v>
      </c>
      <c r="H3455" s="15">
        <v>501041</v>
      </c>
      <c r="I3455" s="13">
        <f t="shared" si="159"/>
        <v>0.7052793085731579</v>
      </c>
      <c r="J3455" s="12">
        <v>2335</v>
      </c>
      <c r="K3455" s="12">
        <v>1740</v>
      </c>
      <c r="L3455" s="13">
        <f t="shared" si="160"/>
        <v>0.7451820128479657</v>
      </c>
      <c r="M3455" s="12">
        <v>1130</v>
      </c>
      <c r="N3455" s="12">
        <v>610</v>
      </c>
      <c r="O3455" s="14" t="str">
        <f t="shared" si="161"/>
        <v>CD Eligible</v>
      </c>
    </row>
    <row r="3456" spans="1:15" x14ac:dyDescent="0.2">
      <c r="A3456" s="11" t="s">
        <v>1859</v>
      </c>
      <c r="B3456" s="11">
        <v>3</v>
      </c>
      <c r="C3456" s="11" t="s">
        <v>3544</v>
      </c>
      <c r="D3456" s="11" t="s">
        <v>3545</v>
      </c>
      <c r="E3456" s="11" t="s">
        <v>27</v>
      </c>
      <c r="F3456" s="11" t="s">
        <v>3547</v>
      </c>
      <c r="G3456" s="15">
        <v>561951</v>
      </c>
      <c r="H3456" s="15">
        <v>506050</v>
      </c>
      <c r="I3456" s="13">
        <f t="shared" si="159"/>
        <v>0.90052335523915783</v>
      </c>
      <c r="J3456" s="12">
        <v>2245</v>
      </c>
      <c r="K3456" s="12">
        <v>1885</v>
      </c>
      <c r="L3456" s="13">
        <f t="shared" si="160"/>
        <v>0.83964365256124718</v>
      </c>
      <c r="M3456" s="12">
        <v>1465</v>
      </c>
      <c r="N3456" s="12">
        <v>420</v>
      </c>
      <c r="O3456" s="14" t="str">
        <f t="shared" si="161"/>
        <v>CD Eligible</v>
      </c>
    </row>
    <row r="3457" spans="1:15" x14ac:dyDescent="0.2">
      <c r="A3457" s="11" t="s">
        <v>1859</v>
      </c>
      <c r="B3457" s="11">
        <v>3</v>
      </c>
      <c r="C3457" s="11" t="s">
        <v>3544</v>
      </c>
      <c r="D3457" s="11" t="s">
        <v>3545</v>
      </c>
      <c r="E3457" s="11" t="s">
        <v>29</v>
      </c>
      <c r="F3457" s="11" t="s">
        <v>3548</v>
      </c>
      <c r="G3457" s="15">
        <v>545066</v>
      </c>
      <c r="H3457" s="15">
        <v>509666</v>
      </c>
      <c r="I3457" s="13">
        <f t="shared" si="159"/>
        <v>0.93505373661171309</v>
      </c>
      <c r="J3457" s="12">
        <v>1565</v>
      </c>
      <c r="K3457" s="12">
        <v>760</v>
      </c>
      <c r="L3457" s="13">
        <f t="shared" si="160"/>
        <v>0.48562300319488816</v>
      </c>
      <c r="M3457" s="12">
        <v>570</v>
      </c>
      <c r="N3457" s="12">
        <v>190</v>
      </c>
      <c r="O3457" s="14" t="str">
        <f t="shared" si="161"/>
        <v>Ineligible</v>
      </c>
    </row>
    <row r="3458" spans="1:15" x14ac:dyDescent="0.2">
      <c r="A3458" s="11" t="s">
        <v>1859</v>
      </c>
      <c r="B3458" s="11">
        <v>3</v>
      </c>
      <c r="C3458" s="11" t="s">
        <v>3549</v>
      </c>
      <c r="D3458" s="11" t="s">
        <v>1774</v>
      </c>
      <c r="E3458" s="11" t="s">
        <v>21</v>
      </c>
      <c r="F3458" s="11" t="s">
        <v>3550</v>
      </c>
      <c r="G3458" s="15">
        <v>726161</v>
      </c>
      <c r="H3458" s="15">
        <v>629765</v>
      </c>
      <c r="I3458" s="13">
        <f t="shared" si="159"/>
        <v>0.86725257897353347</v>
      </c>
      <c r="J3458" s="12">
        <v>1635</v>
      </c>
      <c r="K3458" s="12">
        <v>640</v>
      </c>
      <c r="L3458" s="13">
        <f t="shared" si="160"/>
        <v>0.39143730886850153</v>
      </c>
      <c r="M3458" s="12">
        <v>420</v>
      </c>
      <c r="N3458" s="12">
        <v>220</v>
      </c>
      <c r="O3458" s="14" t="str">
        <f t="shared" si="161"/>
        <v>Ineligible</v>
      </c>
    </row>
    <row r="3459" spans="1:15" x14ac:dyDescent="0.2">
      <c r="A3459" s="11" t="s">
        <v>1859</v>
      </c>
      <c r="B3459" s="11">
        <v>3</v>
      </c>
      <c r="C3459" s="11" t="s">
        <v>3549</v>
      </c>
      <c r="D3459" s="11" t="s">
        <v>1774</v>
      </c>
      <c r="E3459" s="11" t="s">
        <v>27</v>
      </c>
      <c r="F3459" s="11" t="s">
        <v>3551</v>
      </c>
      <c r="G3459" s="15">
        <v>697018</v>
      </c>
      <c r="H3459" s="15">
        <v>671763</v>
      </c>
      <c r="I3459" s="13">
        <f t="shared" si="159"/>
        <v>0.96376707631653702</v>
      </c>
      <c r="J3459" s="12">
        <v>1110</v>
      </c>
      <c r="K3459" s="12">
        <v>685</v>
      </c>
      <c r="L3459" s="13">
        <f t="shared" si="160"/>
        <v>0.61711711711711714</v>
      </c>
      <c r="M3459" s="12">
        <v>335</v>
      </c>
      <c r="N3459" s="12">
        <v>350</v>
      </c>
      <c r="O3459" s="14" t="str">
        <f t="shared" si="161"/>
        <v>CD Eligible</v>
      </c>
    </row>
    <row r="3460" spans="1:15" x14ac:dyDescent="0.2">
      <c r="A3460" s="11" t="s">
        <v>1859</v>
      </c>
      <c r="B3460" s="11">
        <v>3</v>
      </c>
      <c r="C3460" s="11" t="s">
        <v>3552</v>
      </c>
      <c r="D3460" s="11" t="s">
        <v>3553</v>
      </c>
      <c r="E3460" s="11" t="s">
        <v>21</v>
      </c>
      <c r="F3460" s="11" t="s">
        <v>3554</v>
      </c>
      <c r="G3460" s="15">
        <v>465385</v>
      </c>
      <c r="H3460" s="15">
        <v>418745</v>
      </c>
      <c r="I3460" s="13">
        <f t="shared" si="159"/>
        <v>0.89978190100669342</v>
      </c>
      <c r="J3460" s="12">
        <v>1245</v>
      </c>
      <c r="K3460" s="12">
        <v>1110</v>
      </c>
      <c r="L3460" s="13">
        <f t="shared" si="160"/>
        <v>0.89156626506024095</v>
      </c>
      <c r="M3460" s="12">
        <v>695</v>
      </c>
      <c r="N3460" s="12">
        <v>415</v>
      </c>
      <c r="O3460" s="14" t="str">
        <f t="shared" si="161"/>
        <v>CD Eligible</v>
      </c>
    </row>
    <row r="3461" spans="1:15" x14ac:dyDescent="0.2">
      <c r="A3461" s="11" t="s">
        <v>1859</v>
      </c>
      <c r="B3461" s="11">
        <v>3</v>
      </c>
      <c r="C3461" s="11" t="s">
        <v>3552</v>
      </c>
      <c r="D3461" s="11" t="s">
        <v>3553</v>
      </c>
      <c r="E3461" s="11" t="s">
        <v>27</v>
      </c>
      <c r="F3461" s="11" t="s">
        <v>3555</v>
      </c>
      <c r="G3461" s="15">
        <v>618410</v>
      </c>
      <c r="H3461" s="15">
        <v>513549</v>
      </c>
      <c r="I3461" s="13">
        <f t="shared" si="159"/>
        <v>0.83043450138257791</v>
      </c>
      <c r="J3461" s="12">
        <v>1765</v>
      </c>
      <c r="K3461" s="12">
        <v>1245</v>
      </c>
      <c r="L3461" s="13">
        <f t="shared" si="160"/>
        <v>0.70538243626062325</v>
      </c>
      <c r="M3461" s="12">
        <v>880</v>
      </c>
      <c r="N3461" s="12">
        <v>365</v>
      </c>
      <c r="O3461" s="14" t="str">
        <f t="shared" si="161"/>
        <v>CD Eligible</v>
      </c>
    </row>
    <row r="3462" spans="1:15" x14ac:dyDescent="0.2">
      <c r="A3462" s="11" t="s">
        <v>1859</v>
      </c>
      <c r="B3462" s="11">
        <v>3</v>
      </c>
      <c r="C3462" s="11" t="s">
        <v>3552</v>
      </c>
      <c r="D3462" s="11" t="s">
        <v>3553</v>
      </c>
      <c r="E3462" s="11" t="s">
        <v>29</v>
      </c>
      <c r="F3462" s="11" t="s">
        <v>3556</v>
      </c>
      <c r="G3462" s="15">
        <v>454067</v>
      </c>
      <c r="H3462" s="15">
        <v>375378</v>
      </c>
      <c r="I3462" s="13">
        <f t="shared" si="159"/>
        <v>0.8267017863002597</v>
      </c>
      <c r="J3462" s="12">
        <v>1310</v>
      </c>
      <c r="K3462" s="12">
        <v>855</v>
      </c>
      <c r="L3462" s="13">
        <f t="shared" si="160"/>
        <v>0.65267175572519087</v>
      </c>
      <c r="M3462" s="12">
        <v>620</v>
      </c>
      <c r="N3462" s="12">
        <v>235</v>
      </c>
      <c r="O3462" s="14" t="str">
        <f t="shared" si="161"/>
        <v>CD Eligible</v>
      </c>
    </row>
    <row r="3463" spans="1:15" x14ac:dyDescent="0.2">
      <c r="A3463" s="11" t="s">
        <v>1859</v>
      </c>
      <c r="B3463" s="11">
        <v>3</v>
      </c>
      <c r="C3463" s="11" t="s">
        <v>3552</v>
      </c>
      <c r="D3463" s="11" t="s">
        <v>3553</v>
      </c>
      <c r="E3463" s="11" t="s">
        <v>37</v>
      </c>
      <c r="F3463" s="11" t="s">
        <v>3557</v>
      </c>
      <c r="G3463" s="15">
        <v>757549</v>
      </c>
      <c r="H3463" s="15">
        <v>330661</v>
      </c>
      <c r="I3463" s="13">
        <f t="shared" ref="I3463:I3526" si="162">IFERROR(H3463/G3463,"-")</f>
        <v>0.43648793675392616</v>
      </c>
      <c r="J3463" s="12">
        <v>1060</v>
      </c>
      <c r="K3463" s="12">
        <v>660</v>
      </c>
      <c r="L3463" s="13">
        <f t="shared" ref="L3463:L3526" si="163">IFERROR(K3463/J3463,"-")</f>
        <v>0.62264150943396224</v>
      </c>
      <c r="M3463" s="12">
        <v>395</v>
      </c>
      <c r="N3463" s="12">
        <v>265</v>
      </c>
      <c r="O3463" s="14" t="str">
        <f t="shared" ref="O3463:O3526" si="164">IFERROR(IF(OR(I3463="-",L3463="-"),"Ineligible",IF(AND(L3463&gt;0.51,I3463&gt;0.5),"CD Eligible","Ineligible")),"Ineligible")</f>
        <v>Ineligible</v>
      </c>
    </row>
    <row r="3464" spans="1:15" x14ac:dyDescent="0.2">
      <c r="A3464" s="11" t="s">
        <v>1859</v>
      </c>
      <c r="B3464" s="11">
        <v>3</v>
      </c>
      <c r="C3464" s="11" t="s">
        <v>3558</v>
      </c>
      <c r="D3464" s="11" t="s">
        <v>1781</v>
      </c>
      <c r="E3464" s="11" t="s">
        <v>21</v>
      </c>
      <c r="F3464" s="11" t="s">
        <v>3559</v>
      </c>
      <c r="G3464" s="15">
        <v>500085</v>
      </c>
      <c r="H3464" s="15">
        <v>464944</v>
      </c>
      <c r="I3464" s="13">
        <f t="shared" si="162"/>
        <v>0.92972994590919544</v>
      </c>
      <c r="J3464" s="12">
        <v>1525</v>
      </c>
      <c r="K3464" s="12">
        <v>835</v>
      </c>
      <c r="L3464" s="13">
        <f t="shared" si="163"/>
        <v>0.54754098360655734</v>
      </c>
      <c r="M3464" s="12">
        <v>715</v>
      </c>
      <c r="N3464" s="12">
        <v>120</v>
      </c>
      <c r="O3464" s="14" t="str">
        <f t="shared" si="164"/>
        <v>CD Eligible</v>
      </c>
    </row>
    <row r="3465" spans="1:15" x14ac:dyDescent="0.2">
      <c r="A3465" s="11" t="s">
        <v>1859</v>
      </c>
      <c r="B3465" s="11">
        <v>3</v>
      </c>
      <c r="C3465" s="11" t="s">
        <v>3558</v>
      </c>
      <c r="D3465" s="11" t="s">
        <v>1781</v>
      </c>
      <c r="E3465" s="11" t="s">
        <v>27</v>
      </c>
      <c r="F3465" s="11" t="s">
        <v>3560</v>
      </c>
      <c r="G3465" s="15">
        <v>590214</v>
      </c>
      <c r="H3465" s="15">
        <v>544251</v>
      </c>
      <c r="I3465" s="13">
        <f t="shared" si="162"/>
        <v>0.92212485640801467</v>
      </c>
      <c r="J3465" s="12">
        <v>980</v>
      </c>
      <c r="K3465" s="12">
        <v>635</v>
      </c>
      <c r="L3465" s="13">
        <f t="shared" si="163"/>
        <v>0.64795918367346939</v>
      </c>
      <c r="M3465" s="12">
        <v>525</v>
      </c>
      <c r="N3465" s="12">
        <v>110</v>
      </c>
      <c r="O3465" s="14" t="str">
        <f t="shared" si="164"/>
        <v>CD Eligible</v>
      </c>
    </row>
    <row r="3466" spans="1:15" x14ac:dyDescent="0.2">
      <c r="A3466" s="11" t="s">
        <v>1859</v>
      </c>
      <c r="B3466" s="11">
        <v>3</v>
      </c>
      <c r="C3466" s="11" t="s">
        <v>3558</v>
      </c>
      <c r="D3466" s="11" t="s">
        <v>1781</v>
      </c>
      <c r="E3466" s="11" t="s">
        <v>29</v>
      </c>
      <c r="F3466" s="11" t="s">
        <v>3561</v>
      </c>
      <c r="G3466" s="15">
        <v>396750</v>
      </c>
      <c r="H3466" s="15">
        <v>352483</v>
      </c>
      <c r="I3466" s="13">
        <f t="shared" si="162"/>
        <v>0.8884259609325772</v>
      </c>
      <c r="J3466" s="12">
        <v>905</v>
      </c>
      <c r="K3466" s="12">
        <v>540</v>
      </c>
      <c r="L3466" s="13">
        <f t="shared" si="163"/>
        <v>0.59668508287292821</v>
      </c>
      <c r="M3466" s="12">
        <v>325</v>
      </c>
      <c r="N3466" s="12">
        <v>215</v>
      </c>
      <c r="O3466" s="14" t="str">
        <f t="shared" si="164"/>
        <v>CD Eligible</v>
      </c>
    </row>
    <row r="3467" spans="1:15" x14ac:dyDescent="0.2">
      <c r="A3467" s="11" t="s">
        <v>1859</v>
      </c>
      <c r="B3467" s="11">
        <v>3</v>
      </c>
      <c r="C3467" s="11" t="s">
        <v>3562</v>
      </c>
      <c r="D3467" s="11" t="s">
        <v>3563</v>
      </c>
      <c r="E3467" s="11" t="s">
        <v>21</v>
      </c>
      <c r="F3467" s="11" t="s">
        <v>3564</v>
      </c>
      <c r="G3467" s="15">
        <v>496398</v>
      </c>
      <c r="H3467" s="15">
        <v>442144</v>
      </c>
      <c r="I3467" s="13">
        <f t="shared" si="162"/>
        <v>0.89070463619917883</v>
      </c>
      <c r="J3467" s="12">
        <v>1530</v>
      </c>
      <c r="K3467" s="12">
        <v>1045</v>
      </c>
      <c r="L3467" s="13">
        <f t="shared" si="163"/>
        <v>0.68300653594771243</v>
      </c>
      <c r="M3467" s="12">
        <v>880</v>
      </c>
      <c r="N3467" s="12">
        <v>165</v>
      </c>
      <c r="O3467" s="14" t="str">
        <f t="shared" si="164"/>
        <v>CD Eligible</v>
      </c>
    </row>
    <row r="3468" spans="1:15" x14ac:dyDescent="0.2">
      <c r="A3468" s="11" t="s">
        <v>1859</v>
      </c>
      <c r="B3468" s="11">
        <v>3</v>
      </c>
      <c r="C3468" s="11" t="s">
        <v>3562</v>
      </c>
      <c r="D3468" s="11" t="s">
        <v>3563</v>
      </c>
      <c r="E3468" s="11" t="s">
        <v>27</v>
      </c>
      <c r="F3468" s="11" t="s">
        <v>3565</v>
      </c>
      <c r="G3468" s="15">
        <v>696080</v>
      </c>
      <c r="H3468" s="15">
        <v>474496</v>
      </c>
      <c r="I3468" s="13">
        <f t="shared" si="162"/>
        <v>0.68166877370417189</v>
      </c>
      <c r="J3468" s="12">
        <v>1855</v>
      </c>
      <c r="K3468" s="12">
        <v>1615</v>
      </c>
      <c r="L3468" s="13">
        <f t="shared" si="163"/>
        <v>0.87061994609164417</v>
      </c>
      <c r="M3468" s="12">
        <v>1345</v>
      </c>
      <c r="N3468" s="12">
        <v>270</v>
      </c>
      <c r="O3468" s="14" t="str">
        <f t="shared" si="164"/>
        <v>CD Eligible</v>
      </c>
    </row>
    <row r="3469" spans="1:15" x14ac:dyDescent="0.2">
      <c r="A3469" s="11" t="s">
        <v>1859</v>
      </c>
      <c r="B3469" s="11">
        <v>3</v>
      </c>
      <c r="C3469" s="11" t="s">
        <v>3562</v>
      </c>
      <c r="D3469" s="11" t="s">
        <v>3563</v>
      </c>
      <c r="E3469" s="11" t="s">
        <v>29</v>
      </c>
      <c r="F3469" s="11" t="s">
        <v>3566</v>
      </c>
      <c r="G3469" s="15">
        <v>546089</v>
      </c>
      <c r="H3469" s="15">
        <v>448413</v>
      </c>
      <c r="I3469" s="13">
        <f t="shared" si="162"/>
        <v>0.82113538269402975</v>
      </c>
      <c r="J3469" s="12">
        <v>1575</v>
      </c>
      <c r="K3469" s="12">
        <v>1330</v>
      </c>
      <c r="L3469" s="13">
        <f t="shared" si="163"/>
        <v>0.84444444444444444</v>
      </c>
      <c r="M3469" s="12">
        <v>920</v>
      </c>
      <c r="N3469" s="12">
        <v>410</v>
      </c>
      <c r="O3469" s="14" t="str">
        <f t="shared" si="164"/>
        <v>CD Eligible</v>
      </c>
    </row>
    <row r="3470" spans="1:15" x14ac:dyDescent="0.2">
      <c r="A3470" s="11" t="s">
        <v>1859</v>
      </c>
      <c r="B3470" s="11">
        <v>3</v>
      </c>
      <c r="C3470" s="11" t="s">
        <v>3567</v>
      </c>
      <c r="D3470" s="11" t="s">
        <v>3568</v>
      </c>
      <c r="E3470" s="11" t="s">
        <v>21</v>
      </c>
      <c r="F3470" s="11" t="s">
        <v>3569</v>
      </c>
      <c r="G3470" s="15">
        <v>514592</v>
      </c>
      <c r="H3470" s="15">
        <v>286793</v>
      </c>
      <c r="I3470" s="13">
        <f t="shared" si="162"/>
        <v>0.55732113985448661</v>
      </c>
      <c r="J3470" s="12">
        <v>895</v>
      </c>
      <c r="K3470" s="12">
        <v>465</v>
      </c>
      <c r="L3470" s="13">
        <f t="shared" si="163"/>
        <v>0.51955307262569828</v>
      </c>
      <c r="M3470" s="12">
        <v>240</v>
      </c>
      <c r="N3470" s="12">
        <v>225</v>
      </c>
      <c r="O3470" s="14" t="str">
        <f t="shared" si="164"/>
        <v>CD Eligible</v>
      </c>
    </row>
    <row r="3471" spans="1:15" x14ac:dyDescent="0.2">
      <c r="A3471" s="11" t="s">
        <v>1859</v>
      </c>
      <c r="B3471" s="11">
        <v>3</v>
      </c>
      <c r="C3471" s="11" t="s">
        <v>3567</v>
      </c>
      <c r="D3471" s="11" t="s">
        <v>3568</v>
      </c>
      <c r="E3471" s="11" t="s">
        <v>27</v>
      </c>
      <c r="F3471" s="11" t="s">
        <v>3570</v>
      </c>
      <c r="G3471" s="15">
        <v>578088</v>
      </c>
      <c r="H3471" s="15">
        <v>341274</v>
      </c>
      <c r="I3471" s="13">
        <f t="shared" si="162"/>
        <v>0.59034956615601775</v>
      </c>
      <c r="J3471" s="12">
        <v>1100</v>
      </c>
      <c r="K3471" s="12">
        <v>640</v>
      </c>
      <c r="L3471" s="13">
        <f t="shared" si="163"/>
        <v>0.58181818181818179</v>
      </c>
      <c r="M3471" s="12">
        <v>495</v>
      </c>
      <c r="N3471" s="12">
        <v>145</v>
      </c>
      <c r="O3471" s="14" t="str">
        <f t="shared" si="164"/>
        <v>CD Eligible</v>
      </c>
    </row>
    <row r="3472" spans="1:15" x14ac:dyDescent="0.2">
      <c r="A3472" s="11" t="s">
        <v>1859</v>
      </c>
      <c r="B3472" s="11">
        <v>3</v>
      </c>
      <c r="C3472" s="11" t="s">
        <v>3571</v>
      </c>
      <c r="D3472" s="11" t="s">
        <v>3572</v>
      </c>
      <c r="E3472" s="11" t="s">
        <v>21</v>
      </c>
      <c r="F3472" s="11" t="s">
        <v>3573</v>
      </c>
      <c r="G3472" s="15">
        <v>1014496</v>
      </c>
      <c r="H3472" s="15">
        <v>523830</v>
      </c>
      <c r="I3472" s="13">
        <f t="shared" si="162"/>
        <v>0.51634506198151597</v>
      </c>
      <c r="J3472" s="12">
        <v>1215</v>
      </c>
      <c r="K3472" s="12">
        <v>825</v>
      </c>
      <c r="L3472" s="13">
        <f t="shared" si="163"/>
        <v>0.67901234567901236</v>
      </c>
      <c r="M3472" s="12">
        <v>610</v>
      </c>
      <c r="N3472" s="12">
        <v>215</v>
      </c>
      <c r="O3472" s="14" t="str">
        <f t="shared" si="164"/>
        <v>CD Eligible</v>
      </c>
    </row>
    <row r="3473" spans="1:15" x14ac:dyDescent="0.2">
      <c r="A3473" s="11" t="s">
        <v>1859</v>
      </c>
      <c r="B3473" s="11">
        <v>3</v>
      </c>
      <c r="C3473" s="11" t="s">
        <v>3571</v>
      </c>
      <c r="D3473" s="11" t="s">
        <v>3572</v>
      </c>
      <c r="E3473" s="11" t="s">
        <v>27</v>
      </c>
      <c r="F3473" s="11" t="s">
        <v>3574</v>
      </c>
      <c r="G3473" s="15">
        <v>746540</v>
      </c>
      <c r="H3473" s="15">
        <v>267986</v>
      </c>
      <c r="I3473" s="13">
        <f t="shared" si="162"/>
        <v>0.35897071824684545</v>
      </c>
      <c r="J3473" s="12">
        <v>800</v>
      </c>
      <c r="K3473" s="12">
        <v>430</v>
      </c>
      <c r="L3473" s="13">
        <f t="shared" si="163"/>
        <v>0.53749999999999998</v>
      </c>
      <c r="M3473" s="12">
        <v>290</v>
      </c>
      <c r="N3473" s="12">
        <v>140</v>
      </c>
      <c r="O3473" s="14" t="str">
        <f t="shared" si="164"/>
        <v>Ineligible</v>
      </c>
    </row>
    <row r="3474" spans="1:15" x14ac:dyDescent="0.2">
      <c r="A3474" s="11" t="s">
        <v>1859</v>
      </c>
      <c r="B3474" s="11">
        <v>3</v>
      </c>
      <c r="C3474" s="11" t="s">
        <v>3575</v>
      </c>
      <c r="D3474" s="11" t="s">
        <v>1787</v>
      </c>
      <c r="E3474" s="11" t="s">
        <v>21</v>
      </c>
      <c r="F3474" s="11" t="s">
        <v>3576</v>
      </c>
      <c r="G3474" s="15">
        <v>334722</v>
      </c>
      <c r="H3474" s="15">
        <v>164369</v>
      </c>
      <c r="I3474" s="13">
        <f t="shared" si="162"/>
        <v>0.4910612388788308</v>
      </c>
      <c r="J3474" s="12">
        <v>685</v>
      </c>
      <c r="K3474" s="12">
        <v>360</v>
      </c>
      <c r="L3474" s="13">
        <f t="shared" si="163"/>
        <v>0.52554744525547448</v>
      </c>
      <c r="M3474" s="12">
        <v>260</v>
      </c>
      <c r="N3474" s="12">
        <v>100</v>
      </c>
      <c r="O3474" s="14" t="str">
        <f t="shared" si="164"/>
        <v>Ineligible</v>
      </c>
    </row>
    <row r="3475" spans="1:15" x14ac:dyDescent="0.2">
      <c r="A3475" s="11" t="s">
        <v>1859</v>
      </c>
      <c r="B3475" s="11">
        <v>3</v>
      </c>
      <c r="C3475" s="11" t="s">
        <v>3575</v>
      </c>
      <c r="D3475" s="11" t="s">
        <v>1787</v>
      </c>
      <c r="E3475" s="11" t="s">
        <v>27</v>
      </c>
      <c r="F3475" s="11" t="s">
        <v>3577</v>
      </c>
      <c r="G3475" s="15">
        <v>890034.44</v>
      </c>
      <c r="H3475" s="15">
        <v>787740.44</v>
      </c>
      <c r="I3475" s="13">
        <f t="shared" si="162"/>
        <v>0.88506736885372661</v>
      </c>
      <c r="J3475" s="12">
        <v>1235</v>
      </c>
      <c r="K3475" s="12">
        <v>725</v>
      </c>
      <c r="L3475" s="13">
        <f t="shared" si="163"/>
        <v>0.58704453441295545</v>
      </c>
      <c r="M3475" s="12">
        <v>475</v>
      </c>
      <c r="N3475" s="12">
        <v>250</v>
      </c>
      <c r="O3475" s="14" t="str">
        <f t="shared" si="164"/>
        <v>CD Eligible</v>
      </c>
    </row>
    <row r="3476" spans="1:15" x14ac:dyDescent="0.2">
      <c r="A3476" s="11" t="s">
        <v>1859</v>
      </c>
      <c r="B3476" s="11">
        <v>3</v>
      </c>
      <c r="C3476" s="11" t="s">
        <v>3578</v>
      </c>
      <c r="D3476" s="11" t="s">
        <v>3579</v>
      </c>
      <c r="E3476" s="11" t="s">
        <v>21</v>
      </c>
      <c r="F3476" s="11" t="s">
        <v>3580</v>
      </c>
      <c r="G3476" s="15">
        <v>198861</v>
      </c>
      <c r="H3476" s="15">
        <v>106931</v>
      </c>
      <c r="I3476" s="13">
        <f t="shared" si="162"/>
        <v>0.5377173000236346</v>
      </c>
      <c r="J3476" s="12">
        <v>125</v>
      </c>
      <c r="K3476" s="12">
        <v>30</v>
      </c>
      <c r="L3476" s="13">
        <f t="shared" si="163"/>
        <v>0.24</v>
      </c>
      <c r="M3476" s="12">
        <v>30</v>
      </c>
      <c r="N3476" s="12">
        <v>0</v>
      </c>
      <c r="O3476" s="14" t="str">
        <f t="shared" si="164"/>
        <v>Ineligible</v>
      </c>
    </row>
    <row r="3477" spans="1:15" x14ac:dyDescent="0.2">
      <c r="A3477" s="11" t="s">
        <v>1859</v>
      </c>
      <c r="B3477" s="11">
        <v>3</v>
      </c>
      <c r="C3477" s="11" t="s">
        <v>3578</v>
      </c>
      <c r="D3477" s="11" t="s">
        <v>3579</v>
      </c>
      <c r="E3477" s="11" t="s">
        <v>27</v>
      </c>
      <c r="F3477" s="11" t="s">
        <v>3581</v>
      </c>
      <c r="G3477" s="15">
        <v>611340</v>
      </c>
      <c r="H3477" s="15">
        <v>611340</v>
      </c>
      <c r="I3477" s="13">
        <f t="shared" si="162"/>
        <v>1</v>
      </c>
      <c r="J3477" s="12">
        <v>2405</v>
      </c>
      <c r="K3477" s="12">
        <v>2020</v>
      </c>
      <c r="L3477" s="13">
        <f t="shared" si="163"/>
        <v>0.83991683991683996</v>
      </c>
      <c r="M3477" s="12">
        <v>1720</v>
      </c>
      <c r="N3477" s="12">
        <v>300</v>
      </c>
      <c r="O3477" s="14" t="str">
        <f t="shared" si="164"/>
        <v>CD Eligible</v>
      </c>
    </row>
    <row r="3478" spans="1:15" x14ac:dyDescent="0.2">
      <c r="A3478" s="11" t="s">
        <v>1859</v>
      </c>
      <c r="B3478" s="11">
        <v>3</v>
      </c>
      <c r="C3478" s="11" t="s">
        <v>3578</v>
      </c>
      <c r="D3478" s="11" t="s">
        <v>3579</v>
      </c>
      <c r="E3478" s="11" t="s">
        <v>29</v>
      </c>
      <c r="F3478" s="11" t="s">
        <v>3582</v>
      </c>
      <c r="G3478" s="15">
        <v>824463</v>
      </c>
      <c r="H3478" s="15">
        <v>251973</v>
      </c>
      <c r="I3478" s="13">
        <f t="shared" si="162"/>
        <v>0.30562074950604212</v>
      </c>
      <c r="J3478" s="12">
        <v>680</v>
      </c>
      <c r="K3478" s="12">
        <v>405</v>
      </c>
      <c r="L3478" s="13">
        <f t="shared" si="163"/>
        <v>0.59558823529411764</v>
      </c>
      <c r="M3478" s="12">
        <v>240</v>
      </c>
      <c r="N3478" s="12">
        <v>165</v>
      </c>
      <c r="O3478" s="14" t="str">
        <f t="shared" si="164"/>
        <v>Ineligible</v>
      </c>
    </row>
    <row r="3479" spans="1:15" x14ac:dyDescent="0.2">
      <c r="A3479" s="11" t="s">
        <v>1859</v>
      </c>
      <c r="B3479" s="11">
        <v>3</v>
      </c>
      <c r="C3479" s="11" t="s">
        <v>3578</v>
      </c>
      <c r="D3479" s="11" t="s">
        <v>3579</v>
      </c>
      <c r="E3479" s="11" t="s">
        <v>37</v>
      </c>
      <c r="F3479" s="11" t="s">
        <v>3583</v>
      </c>
      <c r="G3479" s="15">
        <v>6042871.8499999996</v>
      </c>
      <c r="H3479" s="15">
        <v>0</v>
      </c>
      <c r="I3479" s="13">
        <f t="shared" si="162"/>
        <v>0</v>
      </c>
      <c r="J3479" s="12">
        <v>0</v>
      </c>
      <c r="K3479" s="12">
        <v>0</v>
      </c>
      <c r="L3479" s="13" t="str">
        <f t="shared" si="163"/>
        <v>-</v>
      </c>
      <c r="M3479" s="12">
        <v>0</v>
      </c>
      <c r="N3479" s="12">
        <v>0</v>
      </c>
      <c r="O3479" s="14" t="str">
        <f t="shared" si="164"/>
        <v>Ineligible</v>
      </c>
    </row>
    <row r="3480" spans="1:15" x14ac:dyDescent="0.2">
      <c r="A3480" s="11" t="s">
        <v>1859</v>
      </c>
      <c r="B3480" s="11">
        <v>3</v>
      </c>
      <c r="C3480" s="11" t="s">
        <v>3584</v>
      </c>
      <c r="D3480" s="11" t="s">
        <v>3585</v>
      </c>
      <c r="E3480" s="11" t="s">
        <v>21</v>
      </c>
      <c r="F3480" s="11" t="s">
        <v>3586</v>
      </c>
      <c r="G3480" s="15">
        <v>390702.56</v>
      </c>
      <c r="H3480" s="15">
        <v>253771.56</v>
      </c>
      <c r="I3480" s="13">
        <f t="shared" si="162"/>
        <v>0.64952622782917013</v>
      </c>
      <c r="J3480" s="12">
        <v>500</v>
      </c>
      <c r="K3480" s="12">
        <v>315</v>
      </c>
      <c r="L3480" s="13">
        <f t="shared" si="163"/>
        <v>0.63</v>
      </c>
      <c r="M3480" s="12">
        <v>280</v>
      </c>
      <c r="N3480" s="12">
        <v>35</v>
      </c>
      <c r="O3480" s="14" t="str">
        <f t="shared" si="164"/>
        <v>CD Eligible</v>
      </c>
    </row>
    <row r="3481" spans="1:15" x14ac:dyDescent="0.2">
      <c r="A3481" s="11" t="s">
        <v>1859</v>
      </c>
      <c r="B3481" s="11">
        <v>3</v>
      </c>
      <c r="C3481" s="11" t="s">
        <v>3587</v>
      </c>
      <c r="D3481" s="11" t="s">
        <v>3588</v>
      </c>
      <c r="E3481" s="11" t="s">
        <v>21</v>
      </c>
      <c r="F3481" s="11" t="s">
        <v>3589</v>
      </c>
      <c r="G3481" s="15">
        <v>586863</v>
      </c>
      <c r="H3481" s="15">
        <v>560423</v>
      </c>
      <c r="I3481" s="13">
        <f t="shared" si="162"/>
        <v>0.95494689561277502</v>
      </c>
      <c r="J3481" s="12">
        <v>1485</v>
      </c>
      <c r="K3481" s="12">
        <v>915</v>
      </c>
      <c r="L3481" s="13">
        <f t="shared" si="163"/>
        <v>0.61616161616161613</v>
      </c>
      <c r="M3481" s="12">
        <v>375</v>
      </c>
      <c r="N3481" s="12">
        <v>540</v>
      </c>
      <c r="O3481" s="14" t="str">
        <f t="shared" si="164"/>
        <v>CD Eligible</v>
      </c>
    </row>
    <row r="3482" spans="1:15" x14ac:dyDescent="0.2">
      <c r="A3482" s="11" t="s">
        <v>1859</v>
      </c>
      <c r="B3482" s="11">
        <v>3</v>
      </c>
      <c r="C3482" s="11" t="s">
        <v>3587</v>
      </c>
      <c r="D3482" s="11" t="s">
        <v>3588</v>
      </c>
      <c r="E3482" s="11" t="s">
        <v>27</v>
      </c>
      <c r="F3482" s="11" t="s">
        <v>3590</v>
      </c>
      <c r="G3482" s="15">
        <v>832218</v>
      </c>
      <c r="H3482" s="15">
        <v>770459</v>
      </c>
      <c r="I3482" s="13">
        <f t="shared" si="162"/>
        <v>0.92578987717160643</v>
      </c>
      <c r="J3482" s="12">
        <v>1155</v>
      </c>
      <c r="K3482" s="12">
        <v>590</v>
      </c>
      <c r="L3482" s="13">
        <f t="shared" si="163"/>
        <v>0.51082251082251084</v>
      </c>
      <c r="M3482" s="12">
        <v>445</v>
      </c>
      <c r="N3482" s="12">
        <v>145</v>
      </c>
      <c r="O3482" s="14" t="str">
        <f t="shared" si="164"/>
        <v>CD Eligible</v>
      </c>
    </row>
    <row r="3483" spans="1:15" x14ac:dyDescent="0.2">
      <c r="A3483" s="11" t="s">
        <v>1859</v>
      </c>
      <c r="B3483" s="11">
        <v>3</v>
      </c>
      <c r="C3483" s="11" t="s">
        <v>3591</v>
      </c>
      <c r="D3483" s="11" t="s">
        <v>3592</v>
      </c>
      <c r="E3483" s="11" t="s">
        <v>21</v>
      </c>
      <c r="F3483" s="11" t="s">
        <v>3593</v>
      </c>
      <c r="G3483" s="15">
        <v>1918234</v>
      </c>
      <c r="H3483" s="15">
        <v>270800</v>
      </c>
      <c r="I3483" s="13">
        <f t="shared" si="162"/>
        <v>0.14117151504978015</v>
      </c>
      <c r="J3483" s="12">
        <v>800</v>
      </c>
      <c r="K3483" s="12">
        <v>600</v>
      </c>
      <c r="L3483" s="13">
        <f t="shared" si="163"/>
        <v>0.75</v>
      </c>
      <c r="M3483" s="12">
        <v>390</v>
      </c>
      <c r="N3483" s="12">
        <v>210</v>
      </c>
      <c r="O3483" s="14" t="str">
        <f t="shared" si="164"/>
        <v>Ineligible</v>
      </c>
    </row>
    <row r="3484" spans="1:15" x14ac:dyDescent="0.2">
      <c r="A3484" s="11" t="s">
        <v>1859</v>
      </c>
      <c r="B3484" s="11">
        <v>3</v>
      </c>
      <c r="C3484" s="11" t="s">
        <v>3591</v>
      </c>
      <c r="D3484" s="11" t="s">
        <v>3592</v>
      </c>
      <c r="E3484" s="11" t="s">
        <v>27</v>
      </c>
      <c r="F3484" s="11" t="s">
        <v>3594</v>
      </c>
      <c r="G3484" s="15">
        <v>1060515</v>
      </c>
      <c r="H3484" s="15">
        <v>185071</v>
      </c>
      <c r="I3484" s="13">
        <f t="shared" si="162"/>
        <v>0.17451049725840748</v>
      </c>
      <c r="J3484" s="12">
        <v>785</v>
      </c>
      <c r="K3484" s="12">
        <v>640</v>
      </c>
      <c r="L3484" s="13">
        <f t="shared" si="163"/>
        <v>0.8152866242038217</v>
      </c>
      <c r="M3484" s="12">
        <v>495</v>
      </c>
      <c r="N3484" s="12">
        <v>145</v>
      </c>
      <c r="O3484" s="14" t="str">
        <f t="shared" si="164"/>
        <v>Ineligible</v>
      </c>
    </row>
    <row r="3485" spans="1:15" x14ac:dyDescent="0.2">
      <c r="A3485" s="11" t="s">
        <v>1859</v>
      </c>
      <c r="B3485" s="11">
        <v>3</v>
      </c>
      <c r="C3485" s="11" t="s">
        <v>3595</v>
      </c>
      <c r="D3485" s="11" t="s">
        <v>3596</v>
      </c>
      <c r="E3485" s="11" t="s">
        <v>21</v>
      </c>
      <c r="F3485" s="11" t="s">
        <v>3597</v>
      </c>
      <c r="G3485" s="15">
        <v>696499</v>
      </c>
      <c r="H3485" s="15">
        <v>339820</v>
      </c>
      <c r="I3485" s="13">
        <f t="shared" si="162"/>
        <v>0.48789732648575229</v>
      </c>
      <c r="J3485" s="12">
        <v>960</v>
      </c>
      <c r="K3485" s="12">
        <v>560</v>
      </c>
      <c r="L3485" s="13">
        <f t="shared" si="163"/>
        <v>0.58333333333333337</v>
      </c>
      <c r="M3485" s="12">
        <v>465</v>
      </c>
      <c r="N3485" s="12">
        <v>95</v>
      </c>
      <c r="O3485" s="14" t="str">
        <f t="shared" si="164"/>
        <v>Ineligible</v>
      </c>
    </row>
    <row r="3486" spans="1:15" x14ac:dyDescent="0.2">
      <c r="A3486" s="11" t="s">
        <v>1859</v>
      </c>
      <c r="B3486" s="11">
        <v>3</v>
      </c>
      <c r="C3486" s="11" t="s">
        <v>3595</v>
      </c>
      <c r="D3486" s="11" t="s">
        <v>3596</v>
      </c>
      <c r="E3486" s="11" t="s">
        <v>27</v>
      </c>
      <c r="F3486" s="11" t="s">
        <v>3598</v>
      </c>
      <c r="G3486" s="15">
        <v>483537</v>
      </c>
      <c r="H3486" s="15">
        <v>347453</v>
      </c>
      <c r="I3486" s="13">
        <f t="shared" si="162"/>
        <v>0.71856548723262126</v>
      </c>
      <c r="J3486" s="12">
        <v>930</v>
      </c>
      <c r="K3486" s="12">
        <v>450</v>
      </c>
      <c r="L3486" s="13">
        <f t="shared" si="163"/>
        <v>0.4838709677419355</v>
      </c>
      <c r="M3486" s="12">
        <v>225</v>
      </c>
      <c r="N3486" s="12">
        <v>225</v>
      </c>
      <c r="O3486" s="14" t="str">
        <f t="shared" si="164"/>
        <v>Ineligible</v>
      </c>
    </row>
    <row r="3487" spans="1:15" x14ac:dyDescent="0.2">
      <c r="A3487" s="11" t="s">
        <v>1859</v>
      </c>
      <c r="B3487" s="11">
        <v>3</v>
      </c>
      <c r="C3487" s="11" t="s">
        <v>3599</v>
      </c>
      <c r="D3487" s="11" t="s">
        <v>1807</v>
      </c>
      <c r="E3487" s="11" t="s">
        <v>21</v>
      </c>
      <c r="F3487" s="11" t="s">
        <v>3600</v>
      </c>
      <c r="G3487" s="15">
        <v>777343</v>
      </c>
      <c r="H3487" s="15">
        <v>437786</v>
      </c>
      <c r="I3487" s="13">
        <f t="shared" si="162"/>
        <v>0.56318253332184121</v>
      </c>
      <c r="J3487" s="12">
        <v>1135</v>
      </c>
      <c r="K3487" s="12">
        <v>645</v>
      </c>
      <c r="L3487" s="13">
        <f t="shared" si="163"/>
        <v>0.56828193832599116</v>
      </c>
      <c r="M3487" s="12">
        <v>575</v>
      </c>
      <c r="N3487" s="12">
        <v>70</v>
      </c>
      <c r="O3487" s="14" t="str">
        <f t="shared" si="164"/>
        <v>CD Eligible</v>
      </c>
    </row>
    <row r="3488" spans="1:15" x14ac:dyDescent="0.2">
      <c r="A3488" s="11" t="s">
        <v>1859</v>
      </c>
      <c r="B3488" s="11">
        <v>3</v>
      </c>
      <c r="C3488" s="11" t="s">
        <v>3599</v>
      </c>
      <c r="D3488" s="11" t="s">
        <v>1807</v>
      </c>
      <c r="E3488" s="11" t="s">
        <v>27</v>
      </c>
      <c r="F3488" s="11" t="s">
        <v>3601</v>
      </c>
      <c r="G3488" s="15">
        <v>730649</v>
      </c>
      <c r="H3488" s="15">
        <v>660840</v>
      </c>
      <c r="I3488" s="13">
        <f t="shared" si="162"/>
        <v>0.90445617526336175</v>
      </c>
      <c r="J3488" s="12">
        <v>1415</v>
      </c>
      <c r="K3488" s="12">
        <v>895</v>
      </c>
      <c r="L3488" s="13">
        <f t="shared" si="163"/>
        <v>0.63250883392226154</v>
      </c>
      <c r="M3488" s="12">
        <v>605</v>
      </c>
      <c r="N3488" s="12">
        <v>290</v>
      </c>
      <c r="O3488" s="14" t="str">
        <f t="shared" si="164"/>
        <v>CD Eligible</v>
      </c>
    </row>
    <row r="3489" spans="1:15" x14ac:dyDescent="0.2">
      <c r="A3489" s="11" t="s">
        <v>1859</v>
      </c>
      <c r="B3489" s="11">
        <v>3</v>
      </c>
      <c r="C3489" s="11" t="s">
        <v>3602</v>
      </c>
      <c r="D3489" s="11" t="s">
        <v>1812</v>
      </c>
      <c r="E3489" s="11" t="s">
        <v>21</v>
      </c>
      <c r="F3489" s="11" t="s">
        <v>3603</v>
      </c>
      <c r="G3489" s="15">
        <v>511688</v>
      </c>
      <c r="H3489" s="15">
        <v>453929</v>
      </c>
      <c r="I3489" s="13">
        <f t="shared" si="162"/>
        <v>0.88712066728162475</v>
      </c>
      <c r="J3489" s="12">
        <v>940</v>
      </c>
      <c r="K3489" s="12">
        <v>515</v>
      </c>
      <c r="L3489" s="13">
        <f t="shared" si="163"/>
        <v>0.5478723404255319</v>
      </c>
      <c r="M3489" s="12">
        <v>415</v>
      </c>
      <c r="N3489" s="12">
        <v>100</v>
      </c>
      <c r="O3489" s="14" t="str">
        <f t="shared" si="164"/>
        <v>CD Eligible</v>
      </c>
    </row>
    <row r="3490" spans="1:15" x14ac:dyDescent="0.2">
      <c r="A3490" s="11" t="s">
        <v>1859</v>
      </c>
      <c r="B3490" s="11">
        <v>3</v>
      </c>
      <c r="C3490" s="11" t="s">
        <v>3602</v>
      </c>
      <c r="D3490" s="11" t="s">
        <v>1812</v>
      </c>
      <c r="E3490" s="11" t="s">
        <v>27</v>
      </c>
      <c r="F3490" s="11" t="s">
        <v>3604</v>
      </c>
      <c r="G3490" s="15">
        <v>644621</v>
      </c>
      <c r="H3490" s="15">
        <v>628851</v>
      </c>
      <c r="I3490" s="13">
        <f t="shared" si="162"/>
        <v>0.9755360126337802</v>
      </c>
      <c r="J3490" s="12">
        <v>710</v>
      </c>
      <c r="K3490" s="12">
        <v>330</v>
      </c>
      <c r="L3490" s="13">
        <f t="shared" si="163"/>
        <v>0.46478873239436619</v>
      </c>
      <c r="M3490" s="12">
        <v>65</v>
      </c>
      <c r="N3490" s="12">
        <v>265</v>
      </c>
      <c r="O3490" s="14" t="str">
        <f t="shared" si="164"/>
        <v>Ineligible</v>
      </c>
    </row>
    <row r="3491" spans="1:15" x14ac:dyDescent="0.2">
      <c r="A3491" s="11" t="s">
        <v>1859</v>
      </c>
      <c r="B3491" s="11">
        <v>3</v>
      </c>
      <c r="C3491" s="11" t="s">
        <v>3605</v>
      </c>
      <c r="D3491" s="11" t="s">
        <v>1818</v>
      </c>
      <c r="E3491" s="11" t="s">
        <v>21</v>
      </c>
      <c r="F3491" s="11" t="s">
        <v>3606</v>
      </c>
      <c r="G3491" s="15">
        <v>614352</v>
      </c>
      <c r="H3491" s="15">
        <v>555601</v>
      </c>
      <c r="I3491" s="13">
        <f t="shared" si="162"/>
        <v>0.90436915644451388</v>
      </c>
      <c r="J3491" s="12">
        <v>1405</v>
      </c>
      <c r="K3491" s="12">
        <v>700</v>
      </c>
      <c r="L3491" s="13">
        <f t="shared" si="163"/>
        <v>0.49822064056939502</v>
      </c>
      <c r="M3491" s="12">
        <v>590</v>
      </c>
      <c r="N3491" s="12">
        <v>110</v>
      </c>
      <c r="O3491" s="14" t="str">
        <f t="shared" si="164"/>
        <v>Ineligible</v>
      </c>
    </row>
    <row r="3492" spans="1:15" x14ac:dyDescent="0.2">
      <c r="A3492" s="11" t="s">
        <v>1859</v>
      </c>
      <c r="B3492" s="11">
        <v>3</v>
      </c>
      <c r="C3492" s="11" t="s">
        <v>3605</v>
      </c>
      <c r="D3492" s="11" t="s">
        <v>1818</v>
      </c>
      <c r="E3492" s="11" t="s">
        <v>27</v>
      </c>
      <c r="F3492" s="11" t="s">
        <v>3607</v>
      </c>
      <c r="G3492" s="15">
        <v>764832</v>
      </c>
      <c r="H3492" s="15">
        <v>589870</v>
      </c>
      <c r="I3492" s="13">
        <f t="shared" si="162"/>
        <v>0.77124126605581356</v>
      </c>
      <c r="J3492" s="12">
        <v>1925</v>
      </c>
      <c r="K3492" s="12">
        <v>1410</v>
      </c>
      <c r="L3492" s="13">
        <f t="shared" si="163"/>
        <v>0.73246753246753249</v>
      </c>
      <c r="M3492" s="12">
        <v>1255</v>
      </c>
      <c r="N3492" s="12">
        <v>155</v>
      </c>
      <c r="O3492" s="14" t="str">
        <f t="shared" si="164"/>
        <v>CD Eligible</v>
      </c>
    </row>
    <row r="3493" spans="1:15" x14ac:dyDescent="0.2">
      <c r="A3493" s="11" t="s">
        <v>1859</v>
      </c>
      <c r="B3493" s="11">
        <v>3</v>
      </c>
      <c r="C3493" s="11" t="s">
        <v>3605</v>
      </c>
      <c r="D3493" s="11" t="s">
        <v>1818</v>
      </c>
      <c r="E3493" s="11" t="s">
        <v>29</v>
      </c>
      <c r="F3493" s="11" t="s">
        <v>3608</v>
      </c>
      <c r="G3493" s="15">
        <v>387520</v>
      </c>
      <c r="H3493" s="15">
        <v>374743</v>
      </c>
      <c r="I3493" s="13">
        <f t="shared" si="162"/>
        <v>0.96702879851362511</v>
      </c>
      <c r="J3493" s="12">
        <v>695</v>
      </c>
      <c r="K3493" s="12">
        <v>370</v>
      </c>
      <c r="L3493" s="13">
        <f t="shared" si="163"/>
        <v>0.53237410071942448</v>
      </c>
      <c r="M3493" s="12">
        <v>90</v>
      </c>
      <c r="N3493" s="12">
        <v>280</v>
      </c>
      <c r="O3493" s="14" t="str">
        <f t="shared" si="164"/>
        <v>CD Eligible</v>
      </c>
    </row>
    <row r="3494" spans="1:15" x14ac:dyDescent="0.2">
      <c r="A3494" s="11" t="s">
        <v>1859</v>
      </c>
      <c r="B3494" s="11">
        <v>3</v>
      </c>
      <c r="C3494" s="11" t="s">
        <v>3609</v>
      </c>
      <c r="D3494" s="11" t="s">
        <v>1822</v>
      </c>
      <c r="E3494" s="11" t="s">
        <v>21</v>
      </c>
      <c r="F3494" s="11" t="s">
        <v>3610</v>
      </c>
      <c r="G3494" s="15">
        <v>704208</v>
      </c>
      <c r="H3494" s="15">
        <v>662780</v>
      </c>
      <c r="I3494" s="13">
        <f t="shared" si="162"/>
        <v>0.94117079044827667</v>
      </c>
      <c r="J3494" s="12">
        <v>1630</v>
      </c>
      <c r="K3494" s="12">
        <v>1225</v>
      </c>
      <c r="L3494" s="13">
        <f t="shared" si="163"/>
        <v>0.75153374233128833</v>
      </c>
      <c r="M3494" s="12">
        <v>765</v>
      </c>
      <c r="N3494" s="12">
        <v>460</v>
      </c>
      <c r="O3494" s="14" t="str">
        <f t="shared" si="164"/>
        <v>CD Eligible</v>
      </c>
    </row>
    <row r="3495" spans="1:15" x14ac:dyDescent="0.2">
      <c r="A3495" s="11" t="s">
        <v>1859</v>
      </c>
      <c r="B3495" s="11">
        <v>3</v>
      </c>
      <c r="C3495" s="11" t="s">
        <v>3609</v>
      </c>
      <c r="D3495" s="11" t="s">
        <v>1822</v>
      </c>
      <c r="E3495" s="11" t="s">
        <v>27</v>
      </c>
      <c r="F3495" s="11" t="s">
        <v>3611</v>
      </c>
      <c r="G3495" s="15">
        <v>600034</v>
      </c>
      <c r="H3495" s="15">
        <v>470676</v>
      </c>
      <c r="I3495" s="13">
        <f t="shared" si="162"/>
        <v>0.7844155497855122</v>
      </c>
      <c r="J3495" s="12">
        <v>1055</v>
      </c>
      <c r="K3495" s="12">
        <v>935</v>
      </c>
      <c r="L3495" s="13">
        <f t="shared" si="163"/>
        <v>0.88625592417061616</v>
      </c>
      <c r="M3495" s="12">
        <v>535</v>
      </c>
      <c r="N3495" s="12">
        <v>400</v>
      </c>
      <c r="O3495" s="14" t="str">
        <f t="shared" si="164"/>
        <v>CD Eligible</v>
      </c>
    </row>
    <row r="3496" spans="1:15" x14ac:dyDescent="0.2">
      <c r="A3496" s="11" t="s">
        <v>1859</v>
      </c>
      <c r="B3496" s="11">
        <v>3</v>
      </c>
      <c r="C3496" s="11" t="s">
        <v>3612</v>
      </c>
      <c r="D3496" s="11" t="s">
        <v>1834</v>
      </c>
      <c r="E3496" s="11" t="s">
        <v>21</v>
      </c>
      <c r="F3496" s="11" t="s">
        <v>3613</v>
      </c>
      <c r="G3496" s="15">
        <v>475445</v>
      </c>
      <c r="H3496" s="15">
        <v>462116</v>
      </c>
      <c r="I3496" s="13">
        <f t="shared" si="162"/>
        <v>0.97196521153866378</v>
      </c>
      <c r="J3496" s="12">
        <v>1065</v>
      </c>
      <c r="K3496" s="12">
        <v>600</v>
      </c>
      <c r="L3496" s="13">
        <f t="shared" si="163"/>
        <v>0.56338028169014087</v>
      </c>
      <c r="M3496" s="12">
        <v>415</v>
      </c>
      <c r="N3496" s="12">
        <v>185</v>
      </c>
      <c r="O3496" s="14" t="str">
        <f t="shared" si="164"/>
        <v>CD Eligible</v>
      </c>
    </row>
    <row r="3497" spans="1:15" x14ac:dyDescent="0.2">
      <c r="A3497" s="11" t="s">
        <v>1859</v>
      </c>
      <c r="B3497" s="11">
        <v>3</v>
      </c>
      <c r="C3497" s="11" t="s">
        <v>3612</v>
      </c>
      <c r="D3497" s="11" t="s">
        <v>1834</v>
      </c>
      <c r="E3497" s="11" t="s">
        <v>27</v>
      </c>
      <c r="F3497" s="11" t="s">
        <v>3614</v>
      </c>
      <c r="G3497" s="15">
        <v>503638</v>
      </c>
      <c r="H3497" s="15">
        <v>289431</v>
      </c>
      <c r="I3497" s="13">
        <f t="shared" si="162"/>
        <v>0.57468062378136675</v>
      </c>
      <c r="J3497" s="12">
        <v>1125</v>
      </c>
      <c r="K3497" s="12">
        <v>810</v>
      </c>
      <c r="L3497" s="13">
        <f t="shared" si="163"/>
        <v>0.72</v>
      </c>
      <c r="M3497" s="12">
        <v>650</v>
      </c>
      <c r="N3497" s="12">
        <v>160</v>
      </c>
      <c r="O3497" s="14" t="str">
        <f t="shared" si="164"/>
        <v>CD Eligible</v>
      </c>
    </row>
    <row r="3498" spans="1:15" x14ac:dyDescent="0.2">
      <c r="A3498" s="11" t="s">
        <v>1859</v>
      </c>
      <c r="B3498" s="11">
        <v>3</v>
      </c>
      <c r="C3498" s="11" t="s">
        <v>3615</v>
      </c>
      <c r="D3498" s="11" t="s">
        <v>3616</v>
      </c>
      <c r="E3498" s="11" t="s">
        <v>21</v>
      </c>
      <c r="F3498" s="11" t="s">
        <v>3617</v>
      </c>
      <c r="G3498" s="15">
        <v>686224</v>
      </c>
      <c r="H3498" s="15">
        <v>365229</v>
      </c>
      <c r="I3498" s="13">
        <f t="shared" si="162"/>
        <v>0.53223000069948001</v>
      </c>
      <c r="J3498" s="12">
        <v>1205</v>
      </c>
      <c r="K3498" s="12">
        <v>780</v>
      </c>
      <c r="L3498" s="13">
        <f t="shared" si="163"/>
        <v>0.64730290456431538</v>
      </c>
      <c r="M3498" s="12">
        <v>635</v>
      </c>
      <c r="N3498" s="12">
        <v>145</v>
      </c>
      <c r="O3498" s="14" t="str">
        <f t="shared" si="164"/>
        <v>CD Eligible</v>
      </c>
    </row>
    <row r="3499" spans="1:15" x14ac:dyDescent="0.2">
      <c r="A3499" s="11" t="s">
        <v>1859</v>
      </c>
      <c r="B3499" s="11">
        <v>3</v>
      </c>
      <c r="C3499" s="11" t="s">
        <v>3615</v>
      </c>
      <c r="D3499" s="11" t="s">
        <v>3616</v>
      </c>
      <c r="E3499" s="11" t="s">
        <v>27</v>
      </c>
      <c r="F3499" s="11" t="s">
        <v>3618</v>
      </c>
      <c r="G3499" s="15">
        <v>461341</v>
      </c>
      <c r="H3499" s="15">
        <v>441871</v>
      </c>
      <c r="I3499" s="13">
        <f t="shared" si="162"/>
        <v>0.95779694412592853</v>
      </c>
      <c r="J3499" s="12">
        <v>1505</v>
      </c>
      <c r="K3499" s="12">
        <v>1130</v>
      </c>
      <c r="L3499" s="13">
        <f t="shared" si="163"/>
        <v>0.75083056478405319</v>
      </c>
      <c r="M3499" s="12">
        <v>800</v>
      </c>
      <c r="N3499" s="12">
        <v>330</v>
      </c>
      <c r="O3499" s="14" t="str">
        <f t="shared" si="164"/>
        <v>CD Eligible</v>
      </c>
    </row>
    <row r="3500" spans="1:15" x14ac:dyDescent="0.2">
      <c r="A3500" s="11" t="s">
        <v>1859</v>
      </c>
      <c r="B3500" s="11">
        <v>3</v>
      </c>
      <c r="C3500" s="11" t="s">
        <v>3619</v>
      </c>
      <c r="D3500" s="11" t="s">
        <v>3620</v>
      </c>
      <c r="E3500" s="11" t="s">
        <v>21</v>
      </c>
      <c r="F3500" s="11" t="s">
        <v>3621</v>
      </c>
      <c r="G3500" s="15">
        <v>1818647.91</v>
      </c>
      <c r="H3500" s="15">
        <v>690452</v>
      </c>
      <c r="I3500" s="13">
        <f t="shared" si="162"/>
        <v>0.37965127620551908</v>
      </c>
      <c r="J3500" s="12">
        <v>2300</v>
      </c>
      <c r="K3500" s="12">
        <v>1670</v>
      </c>
      <c r="L3500" s="13">
        <f t="shared" si="163"/>
        <v>0.72608695652173916</v>
      </c>
      <c r="M3500" s="12">
        <v>1210</v>
      </c>
      <c r="N3500" s="12">
        <v>460</v>
      </c>
      <c r="O3500" s="14" t="str">
        <f t="shared" si="164"/>
        <v>Ineligible</v>
      </c>
    </row>
    <row r="3501" spans="1:15" x14ac:dyDescent="0.2">
      <c r="A3501" s="11" t="s">
        <v>1859</v>
      </c>
      <c r="B3501" s="11">
        <v>3</v>
      </c>
      <c r="C3501" s="11" t="s">
        <v>3622</v>
      </c>
      <c r="D3501" s="11" t="s">
        <v>3623</v>
      </c>
      <c r="E3501" s="11" t="s">
        <v>21</v>
      </c>
      <c r="F3501" s="11" t="s">
        <v>3624</v>
      </c>
      <c r="G3501" s="15">
        <v>736751</v>
      </c>
      <c r="H3501" s="15">
        <v>641050</v>
      </c>
      <c r="I3501" s="13">
        <f t="shared" si="162"/>
        <v>0.87010401071732513</v>
      </c>
      <c r="J3501" s="12">
        <v>1380</v>
      </c>
      <c r="K3501" s="12">
        <v>850</v>
      </c>
      <c r="L3501" s="13">
        <f t="shared" si="163"/>
        <v>0.61594202898550721</v>
      </c>
      <c r="M3501" s="12">
        <v>595</v>
      </c>
      <c r="N3501" s="12">
        <v>255</v>
      </c>
      <c r="O3501" s="14" t="str">
        <f t="shared" si="164"/>
        <v>CD Eligible</v>
      </c>
    </row>
    <row r="3502" spans="1:15" x14ac:dyDescent="0.2">
      <c r="A3502" s="11" t="s">
        <v>1859</v>
      </c>
      <c r="B3502" s="11">
        <v>3</v>
      </c>
      <c r="C3502" s="11" t="s">
        <v>3622</v>
      </c>
      <c r="D3502" s="11" t="s">
        <v>3623</v>
      </c>
      <c r="E3502" s="11" t="s">
        <v>27</v>
      </c>
      <c r="F3502" s="11" t="s">
        <v>3625</v>
      </c>
      <c r="G3502" s="15">
        <v>829829</v>
      </c>
      <c r="H3502" s="15">
        <v>514882</v>
      </c>
      <c r="I3502" s="13">
        <f t="shared" si="162"/>
        <v>0.62046759031077492</v>
      </c>
      <c r="J3502" s="12">
        <v>1425</v>
      </c>
      <c r="K3502" s="12">
        <v>1080</v>
      </c>
      <c r="L3502" s="13">
        <f t="shared" si="163"/>
        <v>0.75789473684210529</v>
      </c>
      <c r="M3502" s="12">
        <v>910</v>
      </c>
      <c r="N3502" s="12">
        <v>170</v>
      </c>
      <c r="O3502" s="14" t="str">
        <f t="shared" si="164"/>
        <v>CD Eligible</v>
      </c>
    </row>
    <row r="3503" spans="1:15" x14ac:dyDescent="0.2">
      <c r="A3503" s="11" t="s">
        <v>1859</v>
      </c>
      <c r="B3503" s="11">
        <v>3</v>
      </c>
      <c r="C3503" s="11" t="s">
        <v>3626</v>
      </c>
      <c r="D3503" s="11" t="s">
        <v>3627</v>
      </c>
      <c r="E3503" s="11" t="s">
        <v>21</v>
      </c>
      <c r="F3503" s="11" t="s">
        <v>3628</v>
      </c>
      <c r="G3503" s="15">
        <v>396866</v>
      </c>
      <c r="H3503" s="15">
        <v>237572</v>
      </c>
      <c r="I3503" s="13">
        <f t="shared" si="162"/>
        <v>0.59862018918224291</v>
      </c>
      <c r="J3503" s="12">
        <v>895</v>
      </c>
      <c r="K3503" s="12">
        <v>535</v>
      </c>
      <c r="L3503" s="13">
        <f t="shared" si="163"/>
        <v>0.5977653631284916</v>
      </c>
      <c r="M3503" s="12">
        <v>470</v>
      </c>
      <c r="N3503" s="12">
        <v>65</v>
      </c>
      <c r="O3503" s="14" t="str">
        <f t="shared" si="164"/>
        <v>CD Eligible</v>
      </c>
    </row>
    <row r="3504" spans="1:15" x14ac:dyDescent="0.2">
      <c r="A3504" s="11" t="s">
        <v>1859</v>
      </c>
      <c r="B3504" s="11">
        <v>3</v>
      </c>
      <c r="C3504" s="11" t="s">
        <v>3626</v>
      </c>
      <c r="D3504" s="11" t="s">
        <v>3627</v>
      </c>
      <c r="E3504" s="11" t="s">
        <v>27</v>
      </c>
      <c r="F3504" s="11" t="s">
        <v>3629</v>
      </c>
      <c r="G3504" s="15">
        <v>531882</v>
      </c>
      <c r="H3504" s="15">
        <v>405539</v>
      </c>
      <c r="I3504" s="13">
        <f t="shared" si="162"/>
        <v>0.76246047055549915</v>
      </c>
      <c r="J3504" s="12">
        <v>1325</v>
      </c>
      <c r="K3504" s="12">
        <v>995</v>
      </c>
      <c r="L3504" s="13">
        <f t="shared" si="163"/>
        <v>0.75094339622641515</v>
      </c>
      <c r="M3504" s="12">
        <v>715</v>
      </c>
      <c r="N3504" s="12">
        <v>280</v>
      </c>
      <c r="O3504" s="14" t="str">
        <f t="shared" si="164"/>
        <v>CD Eligible</v>
      </c>
    </row>
    <row r="3505" spans="1:15" x14ac:dyDescent="0.2">
      <c r="A3505" s="11" t="s">
        <v>1859</v>
      </c>
      <c r="B3505" s="11">
        <v>3</v>
      </c>
      <c r="C3505" s="11" t="s">
        <v>3626</v>
      </c>
      <c r="D3505" s="11" t="s">
        <v>3627</v>
      </c>
      <c r="E3505" s="11" t="s">
        <v>29</v>
      </c>
      <c r="F3505" s="11" t="s">
        <v>3630</v>
      </c>
      <c r="G3505" s="15">
        <v>696952</v>
      </c>
      <c r="H3505" s="15">
        <v>608585</v>
      </c>
      <c r="I3505" s="13">
        <f t="shared" si="162"/>
        <v>0.87320934583730303</v>
      </c>
      <c r="J3505" s="12">
        <v>670</v>
      </c>
      <c r="K3505" s="12">
        <v>340</v>
      </c>
      <c r="L3505" s="13">
        <f t="shared" si="163"/>
        <v>0.5074626865671642</v>
      </c>
      <c r="M3505" s="12">
        <v>210</v>
      </c>
      <c r="N3505" s="12">
        <v>130</v>
      </c>
      <c r="O3505" s="14" t="str">
        <f t="shared" si="164"/>
        <v>Ineligible</v>
      </c>
    </row>
    <row r="3506" spans="1:15" x14ac:dyDescent="0.2">
      <c r="A3506" s="11" t="s">
        <v>1859</v>
      </c>
      <c r="B3506" s="11">
        <v>3</v>
      </c>
      <c r="C3506" s="11" t="s">
        <v>3631</v>
      </c>
      <c r="D3506" s="11" t="s">
        <v>3632</v>
      </c>
      <c r="E3506" s="11" t="s">
        <v>21</v>
      </c>
      <c r="F3506" s="11" t="s">
        <v>3633</v>
      </c>
      <c r="G3506" s="15">
        <v>783822</v>
      </c>
      <c r="H3506" s="15">
        <v>655804</v>
      </c>
      <c r="I3506" s="13">
        <f t="shared" si="162"/>
        <v>0.83667465317380729</v>
      </c>
      <c r="J3506" s="12">
        <v>1640</v>
      </c>
      <c r="K3506" s="12">
        <v>1120</v>
      </c>
      <c r="L3506" s="13">
        <f t="shared" si="163"/>
        <v>0.68292682926829273</v>
      </c>
      <c r="M3506" s="12">
        <v>940</v>
      </c>
      <c r="N3506" s="12">
        <v>180</v>
      </c>
      <c r="O3506" s="14" t="str">
        <f t="shared" si="164"/>
        <v>CD Eligible</v>
      </c>
    </row>
    <row r="3507" spans="1:15" x14ac:dyDescent="0.2">
      <c r="A3507" s="11" t="s">
        <v>1859</v>
      </c>
      <c r="B3507" s="11">
        <v>3</v>
      </c>
      <c r="C3507" s="11" t="s">
        <v>3631</v>
      </c>
      <c r="D3507" s="11" t="s">
        <v>3632</v>
      </c>
      <c r="E3507" s="11" t="s">
        <v>27</v>
      </c>
      <c r="F3507" s="11" t="s">
        <v>3634</v>
      </c>
      <c r="G3507" s="15">
        <v>801986</v>
      </c>
      <c r="H3507" s="15">
        <v>689132</v>
      </c>
      <c r="I3507" s="13">
        <f t="shared" si="162"/>
        <v>0.85928183284994997</v>
      </c>
      <c r="J3507" s="12">
        <v>1290</v>
      </c>
      <c r="K3507" s="12">
        <v>655</v>
      </c>
      <c r="L3507" s="13">
        <f t="shared" si="163"/>
        <v>0.50775193798449614</v>
      </c>
      <c r="M3507" s="12">
        <v>450</v>
      </c>
      <c r="N3507" s="12">
        <v>205</v>
      </c>
      <c r="O3507" s="14" t="str">
        <f t="shared" si="164"/>
        <v>Ineligible</v>
      </c>
    </row>
    <row r="3508" spans="1:15" x14ac:dyDescent="0.2">
      <c r="A3508" s="11" t="s">
        <v>1859</v>
      </c>
      <c r="B3508" s="11">
        <v>3</v>
      </c>
      <c r="C3508" s="11" t="s">
        <v>3635</v>
      </c>
      <c r="D3508" s="11" t="s">
        <v>3636</v>
      </c>
      <c r="E3508" s="11" t="s">
        <v>21</v>
      </c>
      <c r="F3508" s="11" t="s">
        <v>3637</v>
      </c>
      <c r="G3508" s="15">
        <v>606984</v>
      </c>
      <c r="H3508" s="15">
        <v>414159</v>
      </c>
      <c r="I3508" s="13">
        <f t="shared" si="162"/>
        <v>0.68232276303823491</v>
      </c>
      <c r="J3508" s="12">
        <v>1190</v>
      </c>
      <c r="K3508" s="12">
        <v>1065</v>
      </c>
      <c r="L3508" s="13">
        <f t="shared" si="163"/>
        <v>0.89495798319327735</v>
      </c>
      <c r="M3508" s="12">
        <v>800</v>
      </c>
      <c r="N3508" s="12">
        <v>265</v>
      </c>
      <c r="O3508" s="14" t="str">
        <f t="shared" si="164"/>
        <v>CD Eligible</v>
      </c>
    </row>
    <row r="3509" spans="1:15" x14ac:dyDescent="0.2">
      <c r="A3509" s="11" t="s">
        <v>1859</v>
      </c>
      <c r="B3509" s="11">
        <v>3</v>
      </c>
      <c r="C3509" s="11" t="s">
        <v>3635</v>
      </c>
      <c r="D3509" s="11" t="s">
        <v>3636</v>
      </c>
      <c r="E3509" s="11" t="s">
        <v>27</v>
      </c>
      <c r="F3509" s="11" t="s">
        <v>3638</v>
      </c>
      <c r="G3509" s="15">
        <v>511036</v>
      </c>
      <c r="H3509" s="15">
        <v>412835</v>
      </c>
      <c r="I3509" s="13">
        <f t="shared" si="162"/>
        <v>0.80783936943776957</v>
      </c>
      <c r="J3509" s="12">
        <v>1050</v>
      </c>
      <c r="K3509" s="12">
        <v>550</v>
      </c>
      <c r="L3509" s="13">
        <f t="shared" si="163"/>
        <v>0.52380952380952384</v>
      </c>
      <c r="M3509" s="12">
        <v>515</v>
      </c>
      <c r="N3509" s="12">
        <v>35</v>
      </c>
      <c r="O3509" s="14" t="str">
        <f t="shared" si="164"/>
        <v>CD Eligible</v>
      </c>
    </row>
    <row r="3510" spans="1:15" x14ac:dyDescent="0.2">
      <c r="A3510" s="11" t="s">
        <v>1859</v>
      </c>
      <c r="B3510" s="11">
        <v>3</v>
      </c>
      <c r="C3510" s="11" t="s">
        <v>3635</v>
      </c>
      <c r="D3510" s="11" t="s">
        <v>3636</v>
      </c>
      <c r="E3510" s="11" t="s">
        <v>29</v>
      </c>
      <c r="F3510" s="11" t="s">
        <v>3639</v>
      </c>
      <c r="G3510" s="15">
        <v>828513</v>
      </c>
      <c r="H3510" s="15">
        <v>706009</v>
      </c>
      <c r="I3510" s="13">
        <f t="shared" si="162"/>
        <v>0.85213991814250345</v>
      </c>
      <c r="J3510" s="12">
        <v>1710</v>
      </c>
      <c r="K3510" s="12">
        <v>1415</v>
      </c>
      <c r="L3510" s="13">
        <f t="shared" si="163"/>
        <v>0.82748538011695905</v>
      </c>
      <c r="M3510" s="12">
        <v>1230</v>
      </c>
      <c r="N3510" s="12">
        <v>185</v>
      </c>
      <c r="O3510" s="14" t="str">
        <f t="shared" si="164"/>
        <v>CD Eligible</v>
      </c>
    </row>
    <row r="3511" spans="1:15" x14ac:dyDescent="0.2">
      <c r="A3511" s="11" t="s">
        <v>1859</v>
      </c>
      <c r="B3511" s="11">
        <v>3</v>
      </c>
      <c r="C3511" s="11" t="s">
        <v>3640</v>
      </c>
      <c r="D3511" s="11" t="s">
        <v>3641</v>
      </c>
      <c r="E3511" s="11" t="s">
        <v>21</v>
      </c>
      <c r="F3511" s="11" t="s">
        <v>3642</v>
      </c>
      <c r="G3511" s="15">
        <v>937826</v>
      </c>
      <c r="H3511" s="15">
        <v>735635</v>
      </c>
      <c r="I3511" s="13">
        <f t="shared" si="162"/>
        <v>0.78440456971762351</v>
      </c>
      <c r="J3511" s="12">
        <v>1475</v>
      </c>
      <c r="K3511" s="12">
        <v>445</v>
      </c>
      <c r="L3511" s="13">
        <f t="shared" si="163"/>
        <v>0.30169491525423731</v>
      </c>
      <c r="M3511" s="12">
        <v>310</v>
      </c>
      <c r="N3511" s="12">
        <v>135</v>
      </c>
      <c r="O3511" s="14" t="str">
        <f t="shared" si="164"/>
        <v>Ineligible</v>
      </c>
    </row>
    <row r="3512" spans="1:15" x14ac:dyDescent="0.2">
      <c r="A3512" s="11" t="s">
        <v>1859</v>
      </c>
      <c r="B3512" s="11">
        <v>3</v>
      </c>
      <c r="C3512" s="11" t="s">
        <v>3640</v>
      </c>
      <c r="D3512" s="11" t="s">
        <v>3641</v>
      </c>
      <c r="E3512" s="11" t="s">
        <v>27</v>
      </c>
      <c r="F3512" s="11" t="s">
        <v>3643</v>
      </c>
      <c r="G3512" s="15">
        <v>1155785</v>
      </c>
      <c r="H3512" s="15">
        <v>983315</v>
      </c>
      <c r="I3512" s="13">
        <f t="shared" si="162"/>
        <v>0.85077674480980459</v>
      </c>
      <c r="J3512" s="12">
        <v>2280</v>
      </c>
      <c r="K3512" s="12">
        <v>910</v>
      </c>
      <c r="L3512" s="13">
        <f t="shared" si="163"/>
        <v>0.39912280701754388</v>
      </c>
      <c r="M3512" s="12">
        <v>610</v>
      </c>
      <c r="N3512" s="12">
        <v>300</v>
      </c>
      <c r="O3512" s="14" t="str">
        <f t="shared" si="164"/>
        <v>Ineligible</v>
      </c>
    </row>
    <row r="3513" spans="1:15" x14ac:dyDescent="0.2">
      <c r="A3513" s="11" t="s">
        <v>1859</v>
      </c>
      <c r="B3513" s="11">
        <v>3</v>
      </c>
      <c r="C3513" s="11" t="s">
        <v>3644</v>
      </c>
      <c r="D3513" s="11" t="s">
        <v>3645</v>
      </c>
      <c r="E3513" s="11" t="s">
        <v>21</v>
      </c>
      <c r="F3513" s="11" t="s">
        <v>3646</v>
      </c>
      <c r="G3513" s="15">
        <v>701228</v>
      </c>
      <c r="H3513" s="15">
        <v>455815</v>
      </c>
      <c r="I3513" s="13">
        <f t="shared" si="162"/>
        <v>0.65002395797087398</v>
      </c>
      <c r="J3513" s="12">
        <v>965</v>
      </c>
      <c r="K3513" s="12">
        <v>635</v>
      </c>
      <c r="L3513" s="13">
        <f t="shared" si="163"/>
        <v>0.65803108808290156</v>
      </c>
      <c r="M3513" s="12">
        <v>615</v>
      </c>
      <c r="N3513" s="12">
        <v>20</v>
      </c>
      <c r="O3513" s="14" t="str">
        <f t="shared" si="164"/>
        <v>CD Eligible</v>
      </c>
    </row>
    <row r="3514" spans="1:15" x14ac:dyDescent="0.2">
      <c r="A3514" s="11" t="s">
        <v>1859</v>
      </c>
      <c r="B3514" s="11">
        <v>3</v>
      </c>
      <c r="C3514" s="11" t="s">
        <v>3644</v>
      </c>
      <c r="D3514" s="11" t="s">
        <v>3645</v>
      </c>
      <c r="E3514" s="11" t="s">
        <v>27</v>
      </c>
      <c r="F3514" s="11" t="s">
        <v>3647</v>
      </c>
      <c r="G3514" s="15">
        <v>614959</v>
      </c>
      <c r="H3514" s="15">
        <v>499446</v>
      </c>
      <c r="I3514" s="13">
        <f t="shared" si="162"/>
        <v>0.81216146117058208</v>
      </c>
      <c r="J3514" s="12">
        <v>1380</v>
      </c>
      <c r="K3514" s="12">
        <v>835</v>
      </c>
      <c r="L3514" s="13">
        <f t="shared" si="163"/>
        <v>0.60507246376811596</v>
      </c>
      <c r="M3514" s="12">
        <v>510</v>
      </c>
      <c r="N3514" s="12">
        <v>325</v>
      </c>
      <c r="O3514" s="14" t="str">
        <f t="shared" si="164"/>
        <v>CD Eligible</v>
      </c>
    </row>
    <row r="3515" spans="1:15" x14ac:dyDescent="0.2">
      <c r="A3515" s="11" t="s">
        <v>1859</v>
      </c>
      <c r="B3515" s="11">
        <v>3</v>
      </c>
      <c r="C3515" s="11" t="s">
        <v>3644</v>
      </c>
      <c r="D3515" s="11" t="s">
        <v>3645</v>
      </c>
      <c r="E3515" s="11" t="s">
        <v>29</v>
      </c>
      <c r="F3515" s="11" t="s">
        <v>3648</v>
      </c>
      <c r="G3515" s="15">
        <v>738452</v>
      </c>
      <c r="H3515" s="15">
        <v>612326</v>
      </c>
      <c r="I3515" s="13">
        <f t="shared" si="162"/>
        <v>0.82920216886134779</v>
      </c>
      <c r="J3515" s="12">
        <v>1930</v>
      </c>
      <c r="K3515" s="12">
        <v>1600</v>
      </c>
      <c r="L3515" s="13">
        <f t="shared" si="163"/>
        <v>0.82901554404145072</v>
      </c>
      <c r="M3515" s="12">
        <v>1490</v>
      </c>
      <c r="N3515" s="12">
        <v>110</v>
      </c>
      <c r="O3515" s="14" t="str">
        <f t="shared" si="164"/>
        <v>CD Eligible</v>
      </c>
    </row>
    <row r="3516" spans="1:15" x14ac:dyDescent="0.2">
      <c r="A3516" s="11" t="s">
        <v>1859</v>
      </c>
      <c r="B3516" s="11">
        <v>3</v>
      </c>
      <c r="C3516" s="11" t="s">
        <v>3649</v>
      </c>
      <c r="D3516" s="11" t="s">
        <v>3650</v>
      </c>
      <c r="E3516" s="11" t="s">
        <v>21</v>
      </c>
      <c r="F3516" s="11" t="s">
        <v>3651</v>
      </c>
      <c r="G3516" s="15">
        <v>867064</v>
      </c>
      <c r="H3516" s="15">
        <v>540255</v>
      </c>
      <c r="I3516" s="13">
        <f t="shared" si="162"/>
        <v>0.62308549311238848</v>
      </c>
      <c r="J3516" s="12">
        <v>1460</v>
      </c>
      <c r="K3516" s="12">
        <v>945</v>
      </c>
      <c r="L3516" s="13">
        <f t="shared" si="163"/>
        <v>0.64726027397260277</v>
      </c>
      <c r="M3516" s="12">
        <v>610</v>
      </c>
      <c r="N3516" s="12">
        <v>335</v>
      </c>
      <c r="O3516" s="14" t="str">
        <f t="shared" si="164"/>
        <v>CD Eligible</v>
      </c>
    </row>
    <row r="3517" spans="1:15" x14ac:dyDescent="0.2">
      <c r="A3517" s="11" t="s">
        <v>1859</v>
      </c>
      <c r="B3517" s="11">
        <v>3</v>
      </c>
      <c r="C3517" s="11" t="s">
        <v>3649</v>
      </c>
      <c r="D3517" s="11" t="s">
        <v>3650</v>
      </c>
      <c r="E3517" s="11" t="s">
        <v>27</v>
      </c>
      <c r="F3517" s="11" t="s">
        <v>3652</v>
      </c>
      <c r="G3517" s="15">
        <v>699704</v>
      </c>
      <c r="H3517" s="15">
        <v>568991</v>
      </c>
      <c r="I3517" s="13">
        <f t="shared" si="162"/>
        <v>0.81318814813120976</v>
      </c>
      <c r="J3517" s="12">
        <v>2025</v>
      </c>
      <c r="K3517" s="12">
        <v>1580</v>
      </c>
      <c r="L3517" s="13">
        <f t="shared" si="163"/>
        <v>0.78024691358024689</v>
      </c>
      <c r="M3517" s="12">
        <v>1010</v>
      </c>
      <c r="N3517" s="12">
        <v>570</v>
      </c>
      <c r="O3517" s="14" t="str">
        <f t="shared" si="164"/>
        <v>CD Eligible</v>
      </c>
    </row>
    <row r="3518" spans="1:15" x14ac:dyDescent="0.2">
      <c r="A3518" s="11" t="s">
        <v>1859</v>
      </c>
      <c r="B3518" s="11">
        <v>3</v>
      </c>
      <c r="C3518" s="11" t="s">
        <v>3653</v>
      </c>
      <c r="D3518" s="11" t="s">
        <v>3654</v>
      </c>
      <c r="E3518" s="11" t="s">
        <v>21</v>
      </c>
      <c r="F3518" s="11" t="s">
        <v>3655</v>
      </c>
      <c r="G3518" s="15">
        <v>378913</v>
      </c>
      <c r="H3518" s="15">
        <v>230151</v>
      </c>
      <c r="I3518" s="13">
        <f t="shared" si="162"/>
        <v>0.60739800429122248</v>
      </c>
      <c r="J3518" s="12">
        <v>585</v>
      </c>
      <c r="K3518" s="12">
        <v>240</v>
      </c>
      <c r="L3518" s="13">
        <f t="shared" si="163"/>
        <v>0.41025641025641024</v>
      </c>
      <c r="M3518" s="12">
        <v>155</v>
      </c>
      <c r="N3518" s="12">
        <v>85</v>
      </c>
      <c r="O3518" s="14" t="str">
        <f t="shared" si="164"/>
        <v>Ineligible</v>
      </c>
    </row>
    <row r="3519" spans="1:15" x14ac:dyDescent="0.2">
      <c r="A3519" s="11" t="s">
        <v>1859</v>
      </c>
      <c r="B3519" s="11">
        <v>3</v>
      </c>
      <c r="C3519" s="11" t="s">
        <v>3653</v>
      </c>
      <c r="D3519" s="11" t="s">
        <v>3654</v>
      </c>
      <c r="E3519" s="11" t="s">
        <v>27</v>
      </c>
      <c r="F3519" s="11" t="s">
        <v>3656</v>
      </c>
      <c r="G3519" s="15">
        <v>511088</v>
      </c>
      <c r="H3519" s="15">
        <v>371630</v>
      </c>
      <c r="I3519" s="13">
        <f t="shared" si="162"/>
        <v>0.72713505306326898</v>
      </c>
      <c r="J3519" s="12">
        <v>815</v>
      </c>
      <c r="K3519" s="12">
        <v>530</v>
      </c>
      <c r="L3519" s="13">
        <f t="shared" si="163"/>
        <v>0.65030674846625769</v>
      </c>
      <c r="M3519" s="12">
        <v>455</v>
      </c>
      <c r="N3519" s="12">
        <v>75</v>
      </c>
      <c r="O3519" s="14" t="str">
        <f t="shared" si="164"/>
        <v>CD Eligible</v>
      </c>
    </row>
    <row r="3520" spans="1:15" x14ac:dyDescent="0.2">
      <c r="A3520" s="11" t="s">
        <v>1859</v>
      </c>
      <c r="B3520" s="11">
        <v>3</v>
      </c>
      <c r="C3520" s="11" t="s">
        <v>3653</v>
      </c>
      <c r="D3520" s="11" t="s">
        <v>3654</v>
      </c>
      <c r="E3520" s="11" t="s">
        <v>29</v>
      </c>
      <c r="F3520" s="11" t="s">
        <v>3657</v>
      </c>
      <c r="G3520" s="15">
        <v>763796</v>
      </c>
      <c r="H3520" s="15">
        <v>604162</v>
      </c>
      <c r="I3520" s="13">
        <f t="shared" si="162"/>
        <v>0.79099916731692754</v>
      </c>
      <c r="J3520" s="12">
        <v>1650</v>
      </c>
      <c r="K3520" s="12">
        <v>570</v>
      </c>
      <c r="L3520" s="13">
        <f t="shared" si="163"/>
        <v>0.34545454545454546</v>
      </c>
      <c r="M3520" s="12">
        <v>305</v>
      </c>
      <c r="N3520" s="12">
        <v>265</v>
      </c>
      <c r="O3520" s="14" t="str">
        <f t="shared" si="164"/>
        <v>Ineligible</v>
      </c>
    </row>
    <row r="3521" spans="1:15" x14ac:dyDescent="0.2">
      <c r="A3521" s="11" t="s">
        <v>1859</v>
      </c>
      <c r="B3521" s="11">
        <v>3</v>
      </c>
      <c r="C3521" s="11" t="s">
        <v>3658</v>
      </c>
      <c r="D3521" s="11" t="s">
        <v>3659</v>
      </c>
      <c r="E3521" s="11" t="s">
        <v>21</v>
      </c>
      <c r="F3521" s="11" t="s">
        <v>3660</v>
      </c>
      <c r="G3521" s="15">
        <v>547919</v>
      </c>
      <c r="H3521" s="15">
        <v>491682</v>
      </c>
      <c r="I3521" s="13">
        <f t="shared" si="162"/>
        <v>0.89736256636473644</v>
      </c>
      <c r="J3521" s="12">
        <v>1655</v>
      </c>
      <c r="K3521" s="12">
        <v>1280</v>
      </c>
      <c r="L3521" s="13">
        <f t="shared" si="163"/>
        <v>0.77341389728096677</v>
      </c>
      <c r="M3521" s="12">
        <v>1100</v>
      </c>
      <c r="N3521" s="12">
        <v>180</v>
      </c>
      <c r="O3521" s="14" t="str">
        <f t="shared" si="164"/>
        <v>CD Eligible</v>
      </c>
    </row>
    <row r="3522" spans="1:15" x14ac:dyDescent="0.2">
      <c r="A3522" s="11" t="s">
        <v>1859</v>
      </c>
      <c r="B3522" s="11">
        <v>3</v>
      </c>
      <c r="C3522" s="11" t="s">
        <v>3658</v>
      </c>
      <c r="D3522" s="11" t="s">
        <v>3659</v>
      </c>
      <c r="E3522" s="11" t="s">
        <v>27</v>
      </c>
      <c r="F3522" s="11" t="s">
        <v>3661</v>
      </c>
      <c r="G3522" s="15">
        <v>342795</v>
      </c>
      <c r="H3522" s="15">
        <v>291650</v>
      </c>
      <c r="I3522" s="13">
        <f t="shared" si="162"/>
        <v>0.85080004084073568</v>
      </c>
      <c r="J3522" s="12">
        <v>615</v>
      </c>
      <c r="K3522" s="12">
        <v>480</v>
      </c>
      <c r="L3522" s="13">
        <f t="shared" si="163"/>
        <v>0.78048780487804881</v>
      </c>
      <c r="M3522" s="12">
        <v>230</v>
      </c>
      <c r="N3522" s="12">
        <v>250</v>
      </c>
      <c r="O3522" s="14" t="str">
        <f t="shared" si="164"/>
        <v>CD Eligible</v>
      </c>
    </row>
    <row r="3523" spans="1:15" x14ac:dyDescent="0.2">
      <c r="A3523" s="11" t="s">
        <v>1859</v>
      </c>
      <c r="B3523" s="11">
        <v>3</v>
      </c>
      <c r="C3523" s="11" t="s">
        <v>3658</v>
      </c>
      <c r="D3523" s="11" t="s">
        <v>3659</v>
      </c>
      <c r="E3523" s="11" t="s">
        <v>29</v>
      </c>
      <c r="F3523" s="11" t="s">
        <v>3662</v>
      </c>
      <c r="G3523" s="15">
        <v>634189</v>
      </c>
      <c r="H3523" s="15">
        <v>496692</v>
      </c>
      <c r="I3523" s="13">
        <f t="shared" si="162"/>
        <v>0.78319239217331116</v>
      </c>
      <c r="J3523" s="12">
        <v>1855</v>
      </c>
      <c r="K3523" s="12">
        <v>1615</v>
      </c>
      <c r="L3523" s="13">
        <f t="shared" si="163"/>
        <v>0.87061994609164417</v>
      </c>
      <c r="M3523" s="12">
        <v>1265</v>
      </c>
      <c r="N3523" s="12">
        <v>350</v>
      </c>
      <c r="O3523" s="14" t="str">
        <f t="shared" si="164"/>
        <v>CD Eligible</v>
      </c>
    </row>
    <row r="3524" spans="1:15" x14ac:dyDescent="0.2">
      <c r="A3524" s="11" t="s">
        <v>1859</v>
      </c>
      <c r="B3524" s="11">
        <v>3</v>
      </c>
      <c r="C3524" s="11" t="s">
        <v>3658</v>
      </c>
      <c r="D3524" s="11" t="s">
        <v>3659</v>
      </c>
      <c r="E3524" s="11" t="s">
        <v>37</v>
      </c>
      <c r="F3524" s="11" t="s">
        <v>3663</v>
      </c>
      <c r="G3524" s="15">
        <v>710283</v>
      </c>
      <c r="H3524" s="15">
        <v>695686</v>
      </c>
      <c r="I3524" s="13">
        <f t="shared" si="162"/>
        <v>0.97944903651079918</v>
      </c>
      <c r="J3524" s="12">
        <v>1555</v>
      </c>
      <c r="K3524" s="12">
        <v>1370</v>
      </c>
      <c r="L3524" s="13">
        <f t="shared" si="163"/>
        <v>0.88102893890675238</v>
      </c>
      <c r="M3524" s="12">
        <v>1105</v>
      </c>
      <c r="N3524" s="12">
        <v>265</v>
      </c>
      <c r="O3524" s="14" t="str">
        <f t="shared" si="164"/>
        <v>CD Eligible</v>
      </c>
    </row>
    <row r="3525" spans="1:15" x14ac:dyDescent="0.2">
      <c r="A3525" s="11" t="s">
        <v>1859</v>
      </c>
      <c r="B3525" s="11">
        <v>3</v>
      </c>
      <c r="C3525" s="11" t="s">
        <v>3664</v>
      </c>
      <c r="D3525" s="11" t="s">
        <v>1842</v>
      </c>
      <c r="E3525" s="11" t="s">
        <v>21</v>
      </c>
      <c r="F3525" s="11" t="s">
        <v>3665</v>
      </c>
      <c r="G3525" s="15">
        <v>1027025</v>
      </c>
      <c r="H3525" s="15">
        <v>896526</v>
      </c>
      <c r="I3525" s="13">
        <f t="shared" si="162"/>
        <v>0.87293493342421069</v>
      </c>
      <c r="J3525" s="12">
        <v>2230</v>
      </c>
      <c r="K3525" s="12">
        <v>1520</v>
      </c>
      <c r="L3525" s="13">
        <f t="shared" si="163"/>
        <v>0.68161434977578472</v>
      </c>
      <c r="M3525" s="12">
        <v>965</v>
      </c>
      <c r="N3525" s="12">
        <v>555</v>
      </c>
      <c r="O3525" s="14" t="str">
        <f t="shared" si="164"/>
        <v>CD Eligible</v>
      </c>
    </row>
    <row r="3526" spans="1:15" x14ac:dyDescent="0.2">
      <c r="A3526" s="11" t="s">
        <v>1859</v>
      </c>
      <c r="B3526" s="11">
        <v>3</v>
      </c>
      <c r="C3526" s="11" t="s">
        <v>3664</v>
      </c>
      <c r="D3526" s="11" t="s">
        <v>1842</v>
      </c>
      <c r="E3526" s="11" t="s">
        <v>27</v>
      </c>
      <c r="F3526" s="11" t="s">
        <v>3666</v>
      </c>
      <c r="G3526" s="15">
        <v>561585</v>
      </c>
      <c r="H3526" s="15">
        <v>506764</v>
      </c>
      <c r="I3526" s="13">
        <f t="shared" si="162"/>
        <v>0.90238165193158648</v>
      </c>
      <c r="J3526" s="12">
        <v>2100</v>
      </c>
      <c r="K3526" s="12">
        <v>1580</v>
      </c>
      <c r="L3526" s="13">
        <f t="shared" si="163"/>
        <v>0.75238095238095237</v>
      </c>
      <c r="M3526" s="12">
        <v>1230</v>
      </c>
      <c r="N3526" s="12">
        <v>350</v>
      </c>
      <c r="O3526" s="14" t="str">
        <f t="shared" si="164"/>
        <v>CD Eligible</v>
      </c>
    </row>
    <row r="3527" spans="1:15" x14ac:dyDescent="0.2">
      <c r="A3527" s="11" t="s">
        <v>1859</v>
      </c>
      <c r="B3527" s="11">
        <v>3</v>
      </c>
      <c r="C3527" s="11" t="s">
        <v>3664</v>
      </c>
      <c r="D3527" s="11" t="s">
        <v>1842</v>
      </c>
      <c r="E3527" s="11" t="s">
        <v>29</v>
      </c>
      <c r="F3527" s="11" t="s">
        <v>3667</v>
      </c>
      <c r="G3527" s="15">
        <v>512391</v>
      </c>
      <c r="H3527" s="15">
        <v>446587</v>
      </c>
      <c r="I3527" s="13">
        <f t="shared" ref="I3527:I3590" si="165">IFERROR(H3527/G3527,"-")</f>
        <v>0.87157463733750207</v>
      </c>
      <c r="J3527" s="12">
        <v>1855</v>
      </c>
      <c r="K3527" s="12">
        <v>1620</v>
      </c>
      <c r="L3527" s="13">
        <f t="shared" ref="L3527:L3590" si="166">IFERROR(K3527/J3527,"-")</f>
        <v>0.87331536388140163</v>
      </c>
      <c r="M3527" s="12">
        <v>1385</v>
      </c>
      <c r="N3527" s="12">
        <v>235</v>
      </c>
      <c r="O3527" s="14" t="str">
        <f t="shared" ref="O3527:O3590" si="167">IFERROR(IF(OR(I3527="-",L3527="-"),"Ineligible",IF(AND(L3527&gt;0.51,I3527&gt;0.5),"CD Eligible","Ineligible")),"Ineligible")</f>
        <v>CD Eligible</v>
      </c>
    </row>
    <row r="3528" spans="1:15" x14ac:dyDescent="0.2">
      <c r="A3528" s="11" t="s">
        <v>1859</v>
      </c>
      <c r="B3528" s="11">
        <v>3</v>
      </c>
      <c r="C3528" s="11" t="s">
        <v>3668</v>
      </c>
      <c r="D3528" s="11" t="s">
        <v>3669</v>
      </c>
      <c r="E3528" s="11" t="s">
        <v>21</v>
      </c>
      <c r="F3528" s="11" t="s">
        <v>3670</v>
      </c>
      <c r="G3528" s="15">
        <v>3269272</v>
      </c>
      <c r="H3528" s="15">
        <v>262013</v>
      </c>
      <c r="I3528" s="13">
        <f t="shared" si="165"/>
        <v>8.0144142182112715E-2</v>
      </c>
      <c r="J3528" s="12">
        <v>1175</v>
      </c>
      <c r="K3528" s="12">
        <v>920</v>
      </c>
      <c r="L3528" s="13">
        <f t="shared" si="166"/>
        <v>0.78297872340425534</v>
      </c>
      <c r="M3528" s="12">
        <v>760</v>
      </c>
      <c r="N3528" s="12">
        <v>160</v>
      </c>
      <c r="O3528" s="14" t="str">
        <f t="shared" si="167"/>
        <v>Ineligible</v>
      </c>
    </row>
    <row r="3529" spans="1:15" x14ac:dyDescent="0.2">
      <c r="A3529" s="11" t="s">
        <v>1859</v>
      </c>
      <c r="B3529" s="11">
        <v>3</v>
      </c>
      <c r="C3529" s="11" t="s">
        <v>3668</v>
      </c>
      <c r="D3529" s="11" t="s">
        <v>3669</v>
      </c>
      <c r="E3529" s="11" t="s">
        <v>27</v>
      </c>
      <c r="F3529" s="11" t="s">
        <v>3671</v>
      </c>
      <c r="G3529" s="15">
        <v>1604713</v>
      </c>
      <c r="H3529" s="15">
        <v>370940</v>
      </c>
      <c r="I3529" s="13">
        <f t="shared" si="165"/>
        <v>0.23115659934206303</v>
      </c>
      <c r="J3529" s="12">
        <v>1860</v>
      </c>
      <c r="K3529" s="12">
        <v>1060</v>
      </c>
      <c r="L3529" s="13">
        <f t="shared" si="166"/>
        <v>0.56989247311827962</v>
      </c>
      <c r="M3529" s="12">
        <v>550</v>
      </c>
      <c r="N3529" s="12">
        <v>510</v>
      </c>
      <c r="O3529" s="14" t="str">
        <f t="shared" si="167"/>
        <v>Ineligible</v>
      </c>
    </row>
    <row r="3530" spans="1:15" x14ac:dyDescent="0.2">
      <c r="A3530" s="11" t="s">
        <v>1859</v>
      </c>
      <c r="B3530" s="11">
        <v>3</v>
      </c>
      <c r="C3530" s="11" t="s">
        <v>3672</v>
      </c>
      <c r="D3530" s="11" t="s">
        <v>3673</v>
      </c>
      <c r="E3530" s="11" t="s">
        <v>21</v>
      </c>
      <c r="F3530" s="11" t="s">
        <v>3674</v>
      </c>
      <c r="G3530" s="15">
        <v>481763</v>
      </c>
      <c r="H3530" s="15">
        <v>289262</v>
      </c>
      <c r="I3530" s="13">
        <f t="shared" si="165"/>
        <v>0.60042385986470526</v>
      </c>
      <c r="J3530" s="12">
        <v>1300</v>
      </c>
      <c r="K3530" s="12">
        <v>945</v>
      </c>
      <c r="L3530" s="13">
        <f t="shared" si="166"/>
        <v>0.72692307692307689</v>
      </c>
      <c r="M3530" s="12">
        <v>655</v>
      </c>
      <c r="N3530" s="12">
        <v>290</v>
      </c>
      <c r="O3530" s="14" t="str">
        <f t="shared" si="167"/>
        <v>CD Eligible</v>
      </c>
    </row>
    <row r="3531" spans="1:15" x14ac:dyDescent="0.2">
      <c r="A3531" s="11" t="s">
        <v>1859</v>
      </c>
      <c r="B3531" s="11">
        <v>3</v>
      </c>
      <c r="C3531" s="11" t="s">
        <v>3672</v>
      </c>
      <c r="D3531" s="11" t="s">
        <v>3673</v>
      </c>
      <c r="E3531" s="11" t="s">
        <v>27</v>
      </c>
      <c r="F3531" s="11" t="s">
        <v>3675</v>
      </c>
      <c r="G3531" s="15">
        <v>422082</v>
      </c>
      <c r="H3531" s="15">
        <v>271579</v>
      </c>
      <c r="I3531" s="13">
        <f t="shared" si="165"/>
        <v>0.64342710658118563</v>
      </c>
      <c r="J3531" s="12">
        <v>1090</v>
      </c>
      <c r="K3531" s="12">
        <v>790</v>
      </c>
      <c r="L3531" s="13">
        <f t="shared" si="166"/>
        <v>0.72477064220183485</v>
      </c>
      <c r="M3531" s="12">
        <v>565</v>
      </c>
      <c r="N3531" s="12">
        <v>225</v>
      </c>
      <c r="O3531" s="14" t="str">
        <f t="shared" si="167"/>
        <v>CD Eligible</v>
      </c>
    </row>
    <row r="3532" spans="1:15" x14ac:dyDescent="0.2">
      <c r="A3532" s="11" t="s">
        <v>1859</v>
      </c>
      <c r="B3532" s="11">
        <v>3</v>
      </c>
      <c r="C3532" s="11" t="s">
        <v>3672</v>
      </c>
      <c r="D3532" s="11" t="s">
        <v>3673</v>
      </c>
      <c r="E3532" s="11" t="s">
        <v>29</v>
      </c>
      <c r="F3532" s="11" t="s">
        <v>3676</v>
      </c>
      <c r="G3532" s="15">
        <v>462060</v>
      </c>
      <c r="H3532" s="15">
        <v>236775</v>
      </c>
      <c r="I3532" s="13">
        <f t="shared" si="165"/>
        <v>0.51243345020127251</v>
      </c>
      <c r="J3532" s="12">
        <v>965</v>
      </c>
      <c r="K3532" s="12">
        <v>745</v>
      </c>
      <c r="L3532" s="13">
        <f t="shared" si="166"/>
        <v>0.772020725388601</v>
      </c>
      <c r="M3532" s="12">
        <v>610</v>
      </c>
      <c r="N3532" s="12">
        <v>135</v>
      </c>
      <c r="O3532" s="14" t="str">
        <f t="shared" si="167"/>
        <v>CD Eligible</v>
      </c>
    </row>
    <row r="3533" spans="1:15" x14ac:dyDescent="0.2">
      <c r="A3533" s="11" t="s">
        <v>1859</v>
      </c>
      <c r="B3533" s="11">
        <v>3</v>
      </c>
      <c r="C3533" s="11" t="s">
        <v>3677</v>
      </c>
      <c r="D3533" s="11" t="s">
        <v>3678</v>
      </c>
      <c r="E3533" s="11" t="s">
        <v>21</v>
      </c>
      <c r="F3533" s="11" t="s">
        <v>3679</v>
      </c>
      <c r="G3533" s="15">
        <v>548440</v>
      </c>
      <c r="H3533" s="15">
        <v>532915</v>
      </c>
      <c r="I3533" s="13">
        <f t="shared" si="165"/>
        <v>0.97169243672963312</v>
      </c>
      <c r="J3533" s="12">
        <v>840</v>
      </c>
      <c r="K3533" s="12">
        <v>390</v>
      </c>
      <c r="L3533" s="13">
        <f t="shared" si="166"/>
        <v>0.4642857142857143</v>
      </c>
      <c r="M3533" s="12">
        <v>280</v>
      </c>
      <c r="N3533" s="12">
        <v>110</v>
      </c>
      <c r="O3533" s="14" t="str">
        <f t="shared" si="167"/>
        <v>Ineligible</v>
      </c>
    </row>
    <row r="3534" spans="1:15" x14ac:dyDescent="0.2">
      <c r="A3534" s="11" t="s">
        <v>1859</v>
      </c>
      <c r="B3534" s="11">
        <v>3</v>
      </c>
      <c r="C3534" s="11" t="s">
        <v>3677</v>
      </c>
      <c r="D3534" s="11" t="s">
        <v>3678</v>
      </c>
      <c r="E3534" s="11" t="s">
        <v>27</v>
      </c>
      <c r="F3534" s="11" t="s">
        <v>3680</v>
      </c>
      <c r="G3534" s="15">
        <v>448726</v>
      </c>
      <c r="H3534" s="15">
        <v>342771</v>
      </c>
      <c r="I3534" s="13">
        <f t="shared" si="165"/>
        <v>0.76387595102579298</v>
      </c>
      <c r="J3534" s="12">
        <v>1750</v>
      </c>
      <c r="K3534" s="12">
        <v>1285</v>
      </c>
      <c r="L3534" s="13">
        <f t="shared" si="166"/>
        <v>0.73428571428571432</v>
      </c>
      <c r="M3534" s="12">
        <v>980</v>
      </c>
      <c r="N3534" s="12">
        <v>305</v>
      </c>
      <c r="O3534" s="14" t="str">
        <f t="shared" si="167"/>
        <v>CD Eligible</v>
      </c>
    </row>
    <row r="3535" spans="1:15" x14ac:dyDescent="0.2">
      <c r="A3535" s="11" t="s">
        <v>1859</v>
      </c>
      <c r="B3535" s="11">
        <v>3</v>
      </c>
      <c r="C3535" s="11" t="s">
        <v>3677</v>
      </c>
      <c r="D3535" s="11" t="s">
        <v>3678</v>
      </c>
      <c r="E3535" s="11" t="s">
        <v>29</v>
      </c>
      <c r="F3535" s="11" t="s">
        <v>3681</v>
      </c>
      <c r="G3535" s="15">
        <v>647685</v>
      </c>
      <c r="H3535" s="15">
        <v>630638</v>
      </c>
      <c r="I3535" s="13">
        <f t="shared" si="165"/>
        <v>0.97368010684206052</v>
      </c>
      <c r="J3535" s="12">
        <v>1360</v>
      </c>
      <c r="K3535" s="12">
        <v>840</v>
      </c>
      <c r="L3535" s="13">
        <f t="shared" si="166"/>
        <v>0.61764705882352944</v>
      </c>
      <c r="M3535" s="12">
        <v>645</v>
      </c>
      <c r="N3535" s="12">
        <v>195</v>
      </c>
      <c r="O3535" s="14" t="str">
        <f t="shared" si="167"/>
        <v>CD Eligible</v>
      </c>
    </row>
    <row r="3536" spans="1:15" x14ac:dyDescent="0.2">
      <c r="A3536" s="11" t="s">
        <v>1859</v>
      </c>
      <c r="B3536" s="11">
        <v>3</v>
      </c>
      <c r="C3536" s="11" t="s">
        <v>3682</v>
      </c>
      <c r="D3536" s="11" t="s">
        <v>3683</v>
      </c>
      <c r="E3536" s="11" t="s">
        <v>21</v>
      </c>
      <c r="F3536" s="11" t="s">
        <v>3684</v>
      </c>
      <c r="G3536" s="15">
        <v>558765.87</v>
      </c>
      <c r="H3536" s="15">
        <v>548081.87</v>
      </c>
      <c r="I3536" s="13">
        <f t="shared" si="165"/>
        <v>0.9808792902830662</v>
      </c>
      <c r="J3536" s="12">
        <v>1275</v>
      </c>
      <c r="K3536" s="12">
        <v>1245</v>
      </c>
      <c r="L3536" s="13">
        <f t="shared" si="166"/>
        <v>0.97647058823529409</v>
      </c>
      <c r="M3536" s="12">
        <v>1080</v>
      </c>
      <c r="N3536" s="12">
        <v>165</v>
      </c>
      <c r="O3536" s="14" t="str">
        <f t="shared" si="167"/>
        <v>CD Eligible</v>
      </c>
    </row>
    <row r="3537" spans="1:15" x14ac:dyDescent="0.2">
      <c r="A3537" s="11" t="s">
        <v>1859</v>
      </c>
      <c r="B3537" s="11">
        <v>3</v>
      </c>
      <c r="C3537" s="11" t="s">
        <v>3682</v>
      </c>
      <c r="D3537" s="11" t="s">
        <v>3683</v>
      </c>
      <c r="E3537" s="11" t="s">
        <v>27</v>
      </c>
      <c r="F3537" s="11" t="s">
        <v>3685</v>
      </c>
      <c r="G3537" s="15">
        <v>286552.44</v>
      </c>
      <c r="H3537" s="15">
        <v>286552.44</v>
      </c>
      <c r="I3537" s="13">
        <f t="shared" si="165"/>
        <v>1</v>
      </c>
      <c r="J3537" s="12">
        <v>860</v>
      </c>
      <c r="K3537" s="12">
        <v>860</v>
      </c>
      <c r="L3537" s="13">
        <f t="shared" si="166"/>
        <v>1</v>
      </c>
      <c r="M3537" s="12">
        <v>755</v>
      </c>
      <c r="N3537" s="12">
        <v>105</v>
      </c>
      <c r="O3537" s="14" t="str">
        <f t="shared" si="167"/>
        <v>CD Eligible</v>
      </c>
    </row>
    <row r="3538" spans="1:15" x14ac:dyDescent="0.2">
      <c r="A3538" s="11" t="s">
        <v>1859</v>
      </c>
      <c r="B3538" s="11">
        <v>3</v>
      </c>
      <c r="C3538" s="11" t="s">
        <v>3682</v>
      </c>
      <c r="D3538" s="11" t="s">
        <v>3683</v>
      </c>
      <c r="E3538" s="11" t="s">
        <v>29</v>
      </c>
      <c r="F3538" s="11" t="s">
        <v>3686</v>
      </c>
      <c r="G3538" s="15">
        <v>585133.18000000005</v>
      </c>
      <c r="H3538" s="15">
        <v>578067.18000000005</v>
      </c>
      <c r="I3538" s="13">
        <f t="shared" si="165"/>
        <v>0.98792411669425417</v>
      </c>
      <c r="J3538" s="12">
        <v>1695</v>
      </c>
      <c r="K3538" s="12">
        <v>1505</v>
      </c>
      <c r="L3538" s="13">
        <f t="shared" si="166"/>
        <v>0.88790560471976399</v>
      </c>
      <c r="M3538" s="12">
        <v>955</v>
      </c>
      <c r="N3538" s="12">
        <v>550</v>
      </c>
      <c r="O3538" s="14" t="str">
        <f t="shared" si="167"/>
        <v>CD Eligible</v>
      </c>
    </row>
    <row r="3539" spans="1:15" x14ac:dyDescent="0.2">
      <c r="A3539" s="11" t="s">
        <v>1859</v>
      </c>
      <c r="B3539" s="11">
        <v>3</v>
      </c>
      <c r="C3539" s="11" t="s">
        <v>3687</v>
      </c>
      <c r="D3539" s="11" t="s">
        <v>3688</v>
      </c>
      <c r="E3539" s="11" t="s">
        <v>21</v>
      </c>
      <c r="F3539" s="11" t="s">
        <v>3689</v>
      </c>
      <c r="G3539" s="15">
        <v>1135869</v>
      </c>
      <c r="H3539" s="15">
        <v>993957</v>
      </c>
      <c r="I3539" s="13">
        <f t="shared" si="165"/>
        <v>0.87506305744764579</v>
      </c>
      <c r="J3539" s="12">
        <v>2790</v>
      </c>
      <c r="K3539" s="12">
        <v>1715</v>
      </c>
      <c r="L3539" s="13">
        <f t="shared" si="166"/>
        <v>0.61469534050179209</v>
      </c>
      <c r="M3539" s="12">
        <v>1400</v>
      </c>
      <c r="N3539" s="12">
        <v>315</v>
      </c>
      <c r="O3539" s="14" t="str">
        <f t="shared" si="167"/>
        <v>CD Eligible</v>
      </c>
    </row>
    <row r="3540" spans="1:15" x14ac:dyDescent="0.2">
      <c r="A3540" s="11" t="s">
        <v>1859</v>
      </c>
      <c r="B3540" s="11">
        <v>3</v>
      </c>
      <c r="C3540" s="11" t="s">
        <v>3687</v>
      </c>
      <c r="D3540" s="11" t="s">
        <v>3688</v>
      </c>
      <c r="E3540" s="11" t="s">
        <v>27</v>
      </c>
      <c r="F3540" s="11" t="s">
        <v>3690</v>
      </c>
      <c r="G3540" s="15">
        <v>1123805</v>
      </c>
      <c r="H3540" s="15">
        <v>1026877</v>
      </c>
      <c r="I3540" s="13">
        <f t="shared" si="165"/>
        <v>0.91375016128242892</v>
      </c>
      <c r="J3540" s="12">
        <v>2045</v>
      </c>
      <c r="K3540" s="12">
        <v>1565</v>
      </c>
      <c r="L3540" s="13">
        <f t="shared" si="166"/>
        <v>0.76528117359413206</v>
      </c>
      <c r="M3540" s="12">
        <v>1190</v>
      </c>
      <c r="N3540" s="12">
        <v>375</v>
      </c>
      <c r="O3540" s="14" t="str">
        <f t="shared" si="167"/>
        <v>CD Eligible</v>
      </c>
    </row>
    <row r="3541" spans="1:15" x14ac:dyDescent="0.2">
      <c r="A3541" s="11" t="s">
        <v>1859</v>
      </c>
      <c r="B3541" s="11">
        <v>3</v>
      </c>
      <c r="C3541" s="11" t="s">
        <v>3687</v>
      </c>
      <c r="D3541" s="11" t="s">
        <v>3688</v>
      </c>
      <c r="E3541" s="11" t="s">
        <v>29</v>
      </c>
      <c r="F3541" s="11" t="s">
        <v>3691</v>
      </c>
      <c r="G3541" s="15">
        <v>266827</v>
      </c>
      <c r="H3541" s="15">
        <v>240548</v>
      </c>
      <c r="I3541" s="13">
        <f t="shared" si="165"/>
        <v>0.90151296532959557</v>
      </c>
      <c r="J3541" s="12">
        <v>1310</v>
      </c>
      <c r="K3541" s="12">
        <v>1030</v>
      </c>
      <c r="L3541" s="13">
        <f t="shared" si="166"/>
        <v>0.7862595419847328</v>
      </c>
      <c r="M3541" s="12">
        <v>780</v>
      </c>
      <c r="N3541" s="12">
        <v>250</v>
      </c>
      <c r="O3541" s="14" t="str">
        <f t="shared" si="167"/>
        <v>CD Eligible</v>
      </c>
    </row>
    <row r="3542" spans="1:15" x14ac:dyDescent="0.2">
      <c r="A3542" s="11" t="s">
        <v>1859</v>
      </c>
      <c r="B3542" s="11">
        <v>3</v>
      </c>
      <c r="C3542" s="11" t="s">
        <v>3692</v>
      </c>
      <c r="D3542" s="11" t="s">
        <v>3693</v>
      </c>
      <c r="E3542" s="11" t="s">
        <v>21</v>
      </c>
      <c r="F3542" s="11" t="s">
        <v>3694</v>
      </c>
      <c r="G3542" s="15">
        <v>850639</v>
      </c>
      <c r="H3542" s="15">
        <v>786139</v>
      </c>
      <c r="I3542" s="13">
        <f t="shared" si="165"/>
        <v>0.92417464988085429</v>
      </c>
      <c r="J3542" s="12">
        <v>2145</v>
      </c>
      <c r="K3542" s="12">
        <v>1110</v>
      </c>
      <c r="L3542" s="13">
        <f t="shared" si="166"/>
        <v>0.5174825174825175</v>
      </c>
      <c r="M3542" s="12">
        <v>760</v>
      </c>
      <c r="N3542" s="12">
        <v>350</v>
      </c>
      <c r="O3542" s="14" t="str">
        <f t="shared" si="167"/>
        <v>CD Eligible</v>
      </c>
    </row>
    <row r="3543" spans="1:15" x14ac:dyDescent="0.2">
      <c r="A3543" s="11" t="s">
        <v>1859</v>
      </c>
      <c r="B3543" s="11">
        <v>3</v>
      </c>
      <c r="C3543" s="11" t="s">
        <v>3692</v>
      </c>
      <c r="D3543" s="11" t="s">
        <v>3693</v>
      </c>
      <c r="E3543" s="11" t="s">
        <v>27</v>
      </c>
      <c r="F3543" s="11" t="s">
        <v>3695</v>
      </c>
      <c r="G3543" s="15">
        <v>977281</v>
      </c>
      <c r="H3543" s="15">
        <v>403514</v>
      </c>
      <c r="I3543" s="13">
        <f t="shared" si="165"/>
        <v>0.41289455131124009</v>
      </c>
      <c r="J3543" s="12">
        <v>370</v>
      </c>
      <c r="K3543" s="12">
        <v>240</v>
      </c>
      <c r="L3543" s="13">
        <f t="shared" si="166"/>
        <v>0.64864864864864868</v>
      </c>
      <c r="M3543" s="12">
        <v>120</v>
      </c>
      <c r="N3543" s="12">
        <v>120</v>
      </c>
      <c r="O3543" s="14" t="str">
        <f t="shared" si="167"/>
        <v>Ineligible</v>
      </c>
    </row>
    <row r="3544" spans="1:15" x14ac:dyDescent="0.2">
      <c r="A3544" s="11" t="s">
        <v>1859</v>
      </c>
      <c r="B3544" s="11">
        <v>3</v>
      </c>
      <c r="C3544" s="11" t="s">
        <v>3692</v>
      </c>
      <c r="D3544" s="11" t="s">
        <v>3693</v>
      </c>
      <c r="E3544" s="11" t="s">
        <v>29</v>
      </c>
      <c r="F3544" s="11" t="s">
        <v>3696</v>
      </c>
      <c r="G3544" s="15">
        <v>913786</v>
      </c>
      <c r="H3544" s="15">
        <v>638847</v>
      </c>
      <c r="I3544" s="13">
        <f t="shared" si="165"/>
        <v>0.69912101958226547</v>
      </c>
      <c r="J3544" s="12">
        <v>1730</v>
      </c>
      <c r="K3544" s="12">
        <v>1400</v>
      </c>
      <c r="L3544" s="13">
        <f t="shared" si="166"/>
        <v>0.80924855491329484</v>
      </c>
      <c r="M3544" s="12">
        <v>1125</v>
      </c>
      <c r="N3544" s="12">
        <v>275</v>
      </c>
      <c r="O3544" s="14" t="str">
        <f t="shared" si="167"/>
        <v>CD Eligible</v>
      </c>
    </row>
    <row r="3545" spans="1:15" x14ac:dyDescent="0.2">
      <c r="A3545" s="11" t="s">
        <v>1859</v>
      </c>
      <c r="B3545" s="11">
        <v>3</v>
      </c>
      <c r="C3545" s="11" t="s">
        <v>3692</v>
      </c>
      <c r="D3545" s="11" t="s">
        <v>3693</v>
      </c>
      <c r="E3545" s="11" t="s">
        <v>37</v>
      </c>
      <c r="F3545" s="11" t="s">
        <v>3697</v>
      </c>
      <c r="G3545" s="15">
        <v>811120</v>
      </c>
      <c r="H3545" s="15">
        <v>758750</v>
      </c>
      <c r="I3545" s="13">
        <f t="shared" si="165"/>
        <v>0.93543495413748889</v>
      </c>
      <c r="J3545" s="12">
        <v>1770</v>
      </c>
      <c r="K3545" s="12">
        <v>1550</v>
      </c>
      <c r="L3545" s="13">
        <f t="shared" si="166"/>
        <v>0.87570621468926557</v>
      </c>
      <c r="M3545" s="12">
        <v>995</v>
      </c>
      <c r="N3545" s="12">
        <v>555</v>
      </c>
      <c r="O3545" s="14" t="str">
        <f t="shared" si="167"/>
        <v>CD Eligible</v>
      </c>
    </row>
    <row r="3546" spans="1:15" x14ac:dyDescent="0.2">
      <c r="A3546" s="11" t="s">
        <v>1859</v>
      </c>
      <c r="B3546" s="11">
        <v>3</v>
      </c>
      <c r="C3546" s="11" t="s">
        <v>3698</v>
      </c>
      <c r="D3546" s="11" t="s">
        <v>3699</v>
      </c>
      <c r="E3546" s="11" t="s">
        <v>21</v>
      </c>
      <c r="F3546" s="11" t="s">
        <v>3700</v>
      </c>
      <c r="G3546" s="15">
        <v>488921</v>
      </c>
      <c r="H3546" s="15">
        <v>338449</v>
      </c>
      <c r="I3546" s="13">
        <f t="shared" si="165"/>
        <v>0.69223657809748407</v>
      </c>
      <c r="J3546" s="12">
        <v>1145</v>
      </c>
      <c r="K3546" s="12">
        <v>785</v>
      </c>
      <c r="L3546" s="13">
        <f t="shared" si="166"/>
        <v>0.68558951965065507</v>
      </c>
      <c r="M3546" s="12">
        <v>675</v>
      </c>
      <c r="N3546" s="12">
        <v>110</v>
      </c>
      <c r="O3546" s="14" t="str">
        <f t="shared" si="167"/>
        <v>CD Eligible</v>
      </c>
    </row>
    <row r="3547" spans="1:15" x14ac:dyDescent="0.2">
      <c r="A3547" s="11" t="s">
        <v>1859</v>
      </c>
      <c r="B3547" s="11">
        <v>3</v>
      </c>
      <c r="C3547" s="11" t="s">
        <v>3698</v>
      </c>
      <c r="D3547" s="11" t="s">
        <v>3699</v>
      </c>
      <c r="E3547" s="11" t="s">
        <v>27</v>
      </c>
      <c r="F3547" s="11" t="s">
        <v>3701</v>
      </c>
      <c r="G3547" s="15">
        <v>506191</v>
      </c>
      <c r="H3547" s="15">
        <v>362383</v>
      </c>
      <c r="I3547" s="13">
        <f t="shared" si="165"/>
        <v>0.71590170508760531</v>
      </c>
      <c r="J3547" s="12">
        <v>1475</v>
      </c>
      <c r="K3547" s="12">
        <v>1105</v>
      </c>
      <c r="L3547" s="13">
        <f t="shared" si="166"/>
        <v>0.74915254237288131</v>
      </c>
      <c r="M3547" s="12">
        <v>465</v>
      </c>
      <c r="N3547" s="12">
        <v>640</v>
      </c>
      <c r="O3547" s="14" t="str">
        <f t="shared" si="167"/>
        <v>CD Eligible</v>
      </c>
    </row>
    <row r="3548" spans="1:15" x14ac:dyDescent="0.2">
      <c r="A3548" s="11" t="s">
        <v>1859</v>
      </c>
      <c r="B3548" s="11">
        <v>3</v>
      </c>
      <c r="C3548" s="11" t="s">
        <v>3698</v>
      </c>
      <c r="D3548" s="11" t="s">
        <v>3699</v>
      </c>
      <c r="E3548" s="11" t="s">
        <v>29</v>
      </c>
      <c r="F3548" s="11" t="s">
        <v>3702</v>
      </c>
      <c r="G3548" s="15">
        <v>586961</v>
      </c>
      <c r="H3548" s="15">
        <v>410915</v>
      </c>
      <c r="I3548" s="13">
        <f t="shared" si="165"/>
        <v>0.70007206611682893</v>
      </c>
      <c r="J3548" s="12">
        <v>955</v>
      </c>
      <c r="K3548" s="12">
        <v>540</v>
      </c>
      <c r="L3548" s="13">
        <f t="shared" si="166"/>
        <v>0.56544502617801051</v>
      </c>
      <c r="M3548" s="12">
        <v>450</v>
      </c>
      <c r="N3548" s="12">
        <v>90</v>
      </c>
      <c r="O3548" s="14" t="str">
        <f t="shared" si="167"/>
        <v>CD Eligible</v>
      </c>
    </row>
    <row r="3549" spans="1:15" x14ac:dyDescent="0.2">
      <c r="A3549" s="11" t="s">
        <v>1859</v>
      </c>
      <c r="B3549" s="11">
        <v>3</v>
      </c>
      <c r="C3549" s="11" t="s">
        <v>3703</v>
      </c>
      <c r="D3549" s="11" t="s">
        <v>3704</v>
      </c>
      <c r="E3549" s="11" t="s">
        <v>21</v>
      </c>
      <c r="F3549" s="11" t="s">
        <v>3705</v>
      </c>
      <c r="G3549" s="15">
        <v>702068</v>
      </c>
      <c r="H3549" s="15">
        <v>695968</v>
      </c>
      <c r="I3549" s="13">
        <f t="shared" si="165"/>
        <v>0.99131138294296284</v>
      </c>
      <c r="J3549" s="12">
        <v>2065</v>
      </c>
      <c r="K3549" s="12">
        <v>1985</v>
      </c>
      <c r="L3549" s="13">
        <f t="shared" si="166"/>
        <v>0.96125907990314774</v>
      </c>
      <c r="M3549" s="12">
        <v>1435</v>
      </c>
      <c r="N3549" s="12">
        <v>550</v>
      </c>
      <c r="O3549" s="14" t="str">
        <f t="shared" si="167"/>
        <v>CD Eligible</v>
      </c>
    </row>
    <row r="3550" spans="1:15" x14ac:dyDescent="0.2">
      <c r="A3550" s="11" t="s">
        <v>1859</v>
      </c>
      <c r="B3550" s="11">
        <v>3</v>
      </c>
      <c r="C3550" s="11" t="s">
        <v>3703</v>
      </c>
      <c r="D3550" s="11" t="s">
        <v>3704</v>
      </c>
      <c r="E3550" s="11" t="s">
        <v>27</v>
      </c>
      <c r="F3550" s="11" t="s">
        <v>3706</v>
      </c>
      <c r="G3550" s="15">
        <v>564978</v>
      </c>
      <c r="H3550" s="15">
        <v>528213</v>
      </c>
      <c r="I3550" s="13">
        <f t="shared" si="165"/>
        <v>0.934926669711033</v>
      </c>
      <c r="J3550" s="12">
        <v>1745</v>
      </c>
      <c r="K3550" s="12">
        <v>1200</v>
      </c>
      <c r="L3550" s="13">
        <f t="shared" si="166"/>
        <v>0.68767908309455583</v>
      </c>
      <c r="M3550" s="12">
        <v>585</v>
      </c>
      <c r="N3550" s="12">
        <v>615</v>
      </c>
      <c r="O3550" s="14" t="str">
        <f t="shared" si="167"/>
        <v>CD Eligible</v>
      </c>
    </row>
    <row r="3551" spans="1:15" x14ac:dyDescent="0.2">
      <c r="A3551" s="11" t="s">
        <v>1859</v>
      </c>
      <c r="B3551" s="11">
        <v>3</v>
      </c>
      <c r="C3551" s="11" t="s">
        <v>3703</v>
      </c>
      <c r="D3551" s="11" t="s">
        <v>3704</v>
      </c>
      <c r="E3551" s="11" t="s">
        <v>29</v>
      </c>
      <c r="F3551" s="11" t="s">
        <v>3707</v>
      </c>
      <c r="G3551" s="15">
        <v>509511</v>
      </c>
      <c r="H3551" s="15">
        <v>400845</v>
      </c>
      <c r="I3551" s="13">
        <f t="shared" si="165"/>
        <v>0.78672491859842086</v>
      </c>
      <c r="J3551" s="12">
        <v>785</v>
      </c>
      <c r="K3551" s="12">
        <v>450</v>
      </c>
      <c r="L3551" s="13">
        <f t="shared" si="166"/>
        <v>0.57324840764331209</v>
      </c>
      <c r="M3551" s="12">
        <v>345</v>
      </c>
      <c r="N3551" s="12">
        <v>105</v>
      </c>
      <c r="O3551" s="14" t="str">
        <f t="shared" si="167"/>
        <v>CD Eligible</v>
      </c>
    </row>
    <row r="3552" spans="1:15" x14ac:dyDescent="0.2">
      <c r="A3552" s="11" t="s">
        <v>1859</v>
      </c>
      <c r="B3552" s="11">
        <v>3</v>
      </c>
      <c r="C3552" s="11" t="s">
        <v>3703</v>
      </c>
      <c r="D3552" s="11" t="s">
        <v>3704</v>
      </c>
      <c r="E3552" s="11" t="s">
        <v>37</v>
      </c>
      <c r="F3552" s="11" t="s">
        <v>3708</v>
      </c>
      <c r="G3552" s="15">
        <v>568106</v>
      </c>
      <c r="H3552" s="15">
        <v>486729</v>
      </c>
      <c r="I3552" s="13">
        <f t="shared" si="165"/>
        <v>0.85675736570287941</v>
      </c>
      <c r="J3552" s="12">
        <v>1115</v>
      </c>
      <c r="K3552" s="12">
        <v>1035</v>
      </c>
      <c r="L3552" s="13">
        <f t="shared" si="166"/>
        <v>0.9282511210762332</v>
      </c>
      <c r="M3552" s="12">
        <v>705</v>
      </c>
      <c r="N3552" s="12">
        <v>330</v>
      </c>
      <c r="O3552" s="14" t="str">
        <f t="shared" si="167"/>
        <v>CD Eligible</v>
      </c>
    </row>
    <row r="3553" spans="1:15" x14ac:dyDescent="0.2">
      <c r="A3553" s="11" t="s">
        <v>1859</v>
      </c>
      <c r="B3553" s="11">
        <v>3</v>
      </c>
      <c r="C3553" s="11" t="s">
        <v>3703</v>
      </c>
      <c r="D3553" s="11" t="s">
        <v>3704</v>
      </c>
      <c r="E3553" s="11" t="s">
        <v>52</v>
      </c>
      <c r="F3553" s="11" t="s">
        <v>3709</v>
      </c>
      <c r="G3553" s="15">
        <v>776657</v>
      </c>
      <c r="H3553" s="15">
        <v>668500</v>
      </c>
      <c r="I3553" s="13">
        <f t="shared" si="165"/>
        <v>0.8607403268109346</v>
      </c>
      <c r="J3553" s="12">
        <v>1685</v>
      </c>
      <c r="K3553" s="12">
        <v>1575</v>
      </c>
      <c r="L3553" s="13">
        <f t="shared" si="166"/>
        <v>0.93471810089020768</v>
      </c>
      <c r="M3553" s="12">
        <v>1185</v>
      </c>
      <c r="N3553" s="12">
        <v>390</v>
      </c>
      <c r="O3553" s="14" t="str">
        <f t="shared" si="167"/>
        <v>CD Eligible</v>
      </c>
    </row>
    <row r="3554" spans="1:15" x14ac:dyDescent="0.2">
      <c r="A3554" s="11" t="s">
        <v>1859</v>
      </c>
      <c r="B3554" s="11">
        <v>3</v>
      </c>
      <c r="C3554" s="11" t="s">
        <v>3710</v>
      </c>
      <c r="D3554" s="11" t="s">
        <v>3711</v>
      </c>
      <c r="E3554" s="11" t="s">
        <v>21</v>
      </c>
      <c r="F3554" s="11" t="s">
        <v>3712</v>
      </c>
      <c r="G3554" s="15">
        <v>565454</v>
      </c>
      <c r="H3554" s="15">
        <v>539239</v>
      </c>
      <c r="I3554" s="13">
        <f t="shared" si="165"/>
        <v>0.9536390228029159</v>
      </c>
      <c r="J3554" s="12">
        <v>1390</v>
      </c>
      <c r="K3554" s="12">
        <v>720</v>
      </c>
      <c r="L3554" s="13">
        <f t="shared" si="166"/>
        <v>0.51798561151079137</v>
      </c>
      <c r="M3554" s="12">
        <v>645</v>
      </c>
      <c r="N3554" s="12">
        <v>75</v>
      </c>
      <c r="O3554" s="14" t="str">
        <f t="shared" si="167"/>
        <v>CD Eligible</v>
      </c>
    </row>
    <row r="3555" spans="1:15" x14ac:dyDescent="0.2">
      <c r="A3555" s="11" t="s">
        <v>1859</v>
      </c>
      <c r="B3555" s="11">
        <v>3</v>
      </c>
      <c r="C3555" s="11" t="s">
        <v>3710</v>
      </c>
      <c r="D3555" s="11" t="s">
        <v>3711</v>
      </c>
      <c r="E3555" s="11" t="s">
        <v>27</v>
      </c>
      <c r="F3555" s="11" t="s">
        <v>3713</v>
      </c>
      <c r="G3555" s="15">
        <v>727451</v>
      </c>
      <c r="H3555" s="15">
        <v>611810</v>
      </c>
      <c r="I3555" s="13">
        <f t="shared" si="165"/>
        <v>0.84103259188591395</v>
      </c>
      <c r="J3555" s="12">
        <v>1280</v>
      </c>
      <c r="K3555" s="12">
        <v>735</v>
      </c>
      <c r="L3555" s="13">
        <f t="shared" si="166"/>
        <v>0.57421875</v>
      </c>
      <c r="M3555" s="12">
        <v>535</v>
      </c>
      <c r="N3555" s="12">
        <v>200</v>
      </c>
      <c r="O3555" s="14" t="str">
        <f t="shared" si="167"/>
        <v>CD Eligible</v>
      </c>
    </row>
    <row r="3556" spans="1:15" x14ac:dyDescent="0.2">
      <c r="A3556" s="11" t="s">
        <v>1859</v>
      </c>
      <c r="B3556" s="11">
        <v>3</v>
      </c>
      <c r="C3556" s="11" t="s">
        <v>3710</v>
      </c>
      <c r="D3556" s="11" t="s">
        <v>3711</v>
      </c>
      <c r="E3556" s="11" t="s">
        <v>29</v>
      </c>
      <c r="F3556" s="11" t="s">
        <v>3714</v>
      </c>
      <c r="G3556" s="15">
        <v>691999</v>
      </c>
      <c r="H3556" s="15">
        <v>691999</v>
      </c>
      <c r="I3556" s="13">
        <f t="shared" si="165"/>
        <v>1</v>
      </c>
      <c r="J3556" s="12">
        <v>1675</v>
      </c>
      <c r="K3556" s="12">
        <v>845</v>
      </c>
      <c r="L3556" s="13">
        <f t="shared" si="166"/>
        <v>0.5044776119402985</v>
      </c>
      <c r="M3556" s="12">
        <v>745</v>
      </c>
      <c r="N3556" s="12">
        <v>100</v>
      </c>
      <c r="O3556" s="14" t="str">
        <f t="shared" si="167"/>
        <v>Ineligible</v>
      </c>
    </row>
    <row r="3557" spans="1:15" x14ac:dyDescent="0.2">
      <c r="A3557" s="11" t="s">
        <v>1859</v>
      </c>
      <c r="B3557" s="11">
        <v>3</v>
      </c>
      <c r="C3557" s="11" t="s">
        <v>3710</v>
      </c>
      <c r="D3557" s="11" t="s">
        <v>3711</v>
      </c>
      <c r="E3557" s="11" t="s">
        <v>37</v>
      </c>
      <c r="F3557" s="11" t="s">
        <v>3715</v>
      </c>
      <c r="G3557" s="15">
        <v>432942</v>
      </c>
      <c r="H3557" s="15">
        <v>267424</v>
      </c>
      <c r="I3557" s="13">
        <f t="shared" si="165"/>
        <v>0.61769012939377566</v>
      </c>
      <c r="J3557" s="12">
        <v>980</v>
      </c>
      <c r="K3557" s="12">
        <v>720</v>
      </c>
      <c r="L3557" s="13">
        <f t="shared" si="166"/>
        <v>0.73469387755102045</v>
      </c>
      <c r="M3557" s="12">
        <v>660</v>
      </c>
      <c r="N3557" s="12">
        <v>60</v>
      </c>
      <c r="O3557" s="14" t="str">
        <f t="shared" si="167"/>
        <v>CD Eligible</v>
      </c>
    </row>
    <row r="3558" spans="1:15" x14ac:dyDescent="0.2">
      <c r="A3558" s="11" t="s">
        <v>1859</v>
      </c>
      <c r="B3558" s="11">
        <v>3</v>
      </c>
      <c r="C3558" s="11" t="s">
        <v>3716</v>
      </c>
      <c r="D3558" s="11" t="s">
        <v>3717</v>
      </c>
      <c r="E3558" s="11" t="s">
        <v>21</v>
      </c>
      <c r="F3558" s="11" t="s">
        <v>3718</v>
      </c>
      <c r="G3558" s="15">
        <v>472677</v>
      </c>
      <c r="H3558" s="15">
        <v>390918</v>
      </c>
      <c r="I3558" s="13">
        <f t="shared" si="165"/>
        <v>0.82702987452319443</v>
      </c>
      <c r="J3558" s="12">
        <v>1070</v>
      </c>
      <c r="K3558" s="12">
        <v>420</v>
      </c>
      <c r="L3558" s="13">
        <f t="shared" si="166"/>
        <v>0.3925233644859813</v>
      </c>
      <c r="M3558" s="12">
        <v>320</v>
      </c>
      <c r="N3558" s="12">
        <v>100</v>
      </c>
      <c r="O3558" s="14" t="str">
        <f t="shared" si="167"/>
        <v>Ineligible</v>
      </c>
    </row>
    <row r="3559" spans="1:15" x14ac:dyDescent="0.2">
      <c r="A3559" s="11" t="s">
        <v>1859</v>
      </c>
      <c r="B3559" s="11">
        <v>3</v>
      </c>
      <c r="C3559" s="11" t="s">
        <v>3716</v>
      </c>
      <c r="D3559" s="11" t="s">
        <v>3717</v>
      </c>
      <c r="E3559" s="11" t="s">
        <v>27</v>
      </c>
      <c r="F3559" s="11" t="s">
        <v>3719</v>
      </c>
      <c r="G3559" s="15">
        <v>556771</v>
      </c>
      <c r="H3559" s="15">
        <v>407361</v>
      </c>
      <c r="I3559" s="13">
        <f t="shared" si="165"/>
        <v>0.73164909810316991</v>
      </c>
      <c r="J3559" s="12">
        <v>725</v>
      </c>
      <c r="K3559" s="12">
        <v>365</v>
      </c>
      <c r="L3559" s="13">
        <f t="shared" si="166"/>
        <v>0.50344827586206897</v>
      </c>
      <c r="M3559" s="12">
        <v>200</v>
      </c>
      <c r="N3559" s="12">
        <v>165</v>
      </c>
      <c r="O3559" s="14" t="str">
        <f t="shared" si="167"/>
        <v>Ineligible</v>
      </c>
    </row>
    <row r="3560" spans="1:15" x14ac:dyDescent="0.2">
      <c r="A3560" s="11" t="s">
        <v>1859</v>
      </c>
      <c r="B3560" s="11">
        <v>3</v>
      </c>
      <c r="C3560" s="11" t="s">
        <v>3716</v>
      </c>
      <c r="D3560" s="11" t="s">
        <v>3717</v>
      </c>
      <c r="E3560" s="11" t="s">
        <v>29</v>
      </c>
      <c r="F3560" s="11" t="s">
        <v>3720</v>
      </c>
      <c r="G3560" s="15">
        <v>615088</v>
      </c>
      <c r="H3560" s="15">
        <v>432573</v>
      </c>
      <c r="I3560" s="13">
        <f t="shared" si="165"/>
        <v>0.70327010118877298</v>
      </c>
      <c r="J3560" s="12">
        <v>895</v>
      </c>
      <c r="K3560" s="12">
        <v>495</v>
      </c>
      <c r="L3560" s="13">
        <f t="shared" si="166"/>
        <v>0.55307262569832405</v>
      </c>
      <c r="M3560" s="12">
        <v>345</v>
      </c>
      <c r="N3560" s="12">
        <v>150</v>
      </c>
      <c r="O3560" s="14" t="str">
        <f t="shared" si="167"/>
        <v>CD Eligible</v>
      </c>
    </row>
    <row r="3561" spans="1:15" x14ac:dyDescent="0.2">
      <c r="A3561" s="11" t="s">
        <v>1859</v>
      </c>
      <c r="B3561" s="11">
        <v>3</v>
      </c>
      <c r="C3561" s="11" t="s">
        <v>3721</v>
      </c>
      <c r="D3561" s="11" t="s">
        <v>3722</v>
      </c>
      <c r="E3561" s="11" t="s">
        <v>21</v>
      </c>
      <c r="F3561" s="11" t="s">
        <v>3723</v>
      </c>
      <c r="G3561" s="15">
        <v>751842</v>
      </c>
      <c r="H3561" s="15">
        <v>550457</v>
      </c>
      <c r="I3561" s="13">
        <f t="shared" si="165"/>
        <v>0.73214451972621908</v>
      </c>
      <c r="J3561" s="12">
        <v>1695</v>
      </c>
      <c r="K3561" s="12">
        <v>1050</v>
      </c>
      <c r="L3561" s="13">
        <f t="shared" si="166"/>
        <v>0.61946902654867253</v>
      </c>
      <c r="M3561" s="12">
        <v>530</v>
      </c>
      <c r="N3561" s="12">
        <v>520</v>
      </c>
      <c r="O3561" s="14" t="str">
        <f t="shared" si="167"/>
        <v>CD Eligible</v>
      </c>
    </row>
    <row r="3562" spans="1:15" x14ac:dyDescent="0.2">
      <c r="A3562" s="11" t="s">
        <v>1859</v>
      </c>
      <c r="B3562" s="11">
        <v>3</v>
      </c>
      <c r="C3562" s="11" t="s">
        <v>3721</v>
      </c>
      <c r="D3562" s="11" t="s">
        <v>3722</v>
      </c>
      <c r="E3562" s="11" t="s">
        <v>27</v>
      </c>
      <c r="F3562" s="11" t="s">
        <v>3724</v>
      </c>
      <c r="G3562" s="15">
        <v>519339</v>
      </c>
      <c r="H3562" s="15">
        <v>477559</v>
      </c>
      <c r="I3562" s="13">
        <f t="shared" si="165"/>
        <v>0.91955158384022773</v>
      </c>
      <c r="J3562" s="12">
        <v>995</v>
      </c>
      <c r="K3562" s="12">
        <v>505</v>
      </c>
      <c r="L3562" s="13">
        <f t="shared" si="166"/>
        <v>0.50753768844221103</v>
      </c>
      <c r="M3562" s="12">
        <v>375</v>
      </c>
      <c r="N3562" s="12">
        <v>130</v>
      </c>
      <c r="O3562" s="14" t="str">
        <f t="shared" si="167"/>
        <v>Ineligible</v>
      </c>
    </row>
    <row r="3563" spans="1:15" x14ac:dyDescent="0.2">
      <c r="A3563" s="11" t="s">
        <v>1859</v>
      </c>
      <c r="B3563" s="11">
        <v>3</v>
      </c>
      <c r="C3563" s="11" t="s">
        <v>3721</v>
      </c>
      <c r="D3563" s="11" t="s">
        <v>3722</v>
      </c>
      <c r="E3563" s="11" t="s">
        <v>29</v>
      </c>
      <c r="F3563" s="11" t="s">
        <v>3725</v>
      </c>
      <c r="G3563" s="15">
        <v>532202</v>
      </c>
      <c r="H3563" s="15">
        <v>358315</v>
      </c>
      <c r="I3563" s="13">
        <f t="shared" si="165"/>
        <v>0.6732687964344366</v>
      </c>
      <c r="J3563" s="12">
        <v>1185</v>
      </c>
      <c r="K3563" s="12">
        <v>795</v>
      </c>
      <c r="L3563" s="13">
        <f t="shared" si="166"/>
        <v>0.67088607594936711</v>
      </c>
      <c r="M3563" s="12">
        <v>505</v>
      </c>
      <c r="N3563" s="12">
        <v>290</v>
      </c>
      <c r="O3563" s="14" t="str">
        <f t="shared" si="167"/>
        <v>CD Eligible</v>
      </c>
    </row>
    <row r="3564" spans="1:15" x14ac:dyDescent="0.2">
      <c r="A3564" s="11" t="s">
        <v>1859</v>
      </c>
      <c r="B3564" s="11">
        <v>3</v>
      </c>
      <c r="C3564" s="11" t="s">
        <v>3726</v>
      </c>
      <c r="D3564" s="11" t="s">
        <v>3727</v>
      </c>
      <c r="E3564" s="11" t="s">
        <v>21</v>
      </c>
      <c r="F3564" s="11" t="s">
        <v>3728</v>
      </c>
      <c r="G3564" s="15">
        <v>489820</v>
      </c>
      <c r="H3564" s="15">
        <v>405895</v>
      </c>
      <c r="I3564" s="13">
        <f t="shared" si="165"/>
        <v>0.82866154914050061</v>
      </c>
      <c r="J3564" s="12">
        <v>860</v>
      </c>
      <c r="K3564" s="12">
        <v>510</v>
      </c>
      <c r="L3564" s="13">
        <f t="shared" si="166"/>
        <v>0.59302325581395354</v>
      </c>
      <c r="M3564" s="12">
        <v>395</v>
      </c>
      <c r="N3564" s="12">
        <v>115</v>
      </c>
      <c r="O3564" s="14" t="str">
        <f t="shared" si="167"/>
        <v>CD Eligible</v>
      </c>
    </row>
    <row r="3565" spans="1:15" x14ac:dyDescent="0.2">
      <c r="A3565" s="11" t="s">
        <v>1859</v>
      </c>
      <c r="B3565" s="11">
        <v>3</v>
      </c>
      <c r="C3565" s="11" t="s">
        <v>3726</v>
      </c>
      <c r="D3565" s="11" t="s">
        <v>3727</v>
      </c>
      <c r="E3565" s="11" t="s">
        <v>27</v>
      </c>
      <c r="F3565" s="11" t="s">
        <v>3729</v>
      </c>
      <c r="G3565" s="15">
        <v>600262</v>
      </c>
      <c r="H3565" s="15">
        <v>490574</v>
      </c>
      <c r="I3565" s="13">
        <f t="shared" si="165"/>
        <v>0.8172664603123303</v>
      </c>
      <c r="J3565" s="12">
        <v>865</v>
      </c>
      <c r="K3565" s="12">
        <v>325</v>
      </c>
      <c r="L3565" s="13">
        <f t="shared" si="166"/>
        <v>0.37572254335260113</v>
      </c>
      <c r="M3565" s="12">
        <v>220</v>
      </c>
      <c r="N3565" s="12">
        <v>105</v>
      </c>
      <c r="O3565" s="14" t="str">
        <f t="shared" si="167"/>
        <v>Ineligible</v>
      </c>
    </row>
    <row r="3566" spans="1:15" x14ac:dyDescent="0.2">
      <c r="A3566" s="11" t="s">
        <v>1859</v>
      </c>
      <c r="B3566" s="11">
        <v>3</v>
      </c>
      <c r="C3566" s="11" t="s">
        <v>3726</v>
      </c>
      <c r="D3566" s="11" t="s">
        <v>3727</v>
      </c>
      <c r="E3566" s="11" t="s">
        <v>29</v>
      </c>
      <c r="F3566" s="11" t="s">
        <v>3730</v>
      </c>
      <c r="G3566" s="15">
        <v>794155</v>
      </c>
      <c r="H3566" s="15">
        <v>650134</v>
      </c>
      <c r="I3566" s="13">
        <f t="shared" si="165"/>
        <v>0.81864875244757007</v>
      </c>
      <c r="J3566" s="12">
        <v>1050</v>
      </c>
      <c r="K3566" s="12">
        <v>510</v>
      </c>
      <c r="L3566" s="13">
        <f t="shared" si="166"/>
        <v>0.48571428571428571</v>
      </c>
      <c r="M3566" s="12">
        <v>375</v>
      </c>
      <c r="N3566" s="12">
        <v>135</v>
      </c>
      <c r="O3566" s="14" t="str">
        <f t="shared" si="167"/>
        <v>Ineligible</v>
      </c>
    </row>
    <row r="3567" spans="1:15" x14ac:dyDescent="0.2">
      <c r="A3567" s="11" t="s">
        <v>1859</v>
      </c>
      <c r="B3567" s="11">
        <v>3</v>
      </c>
      <c r="C3567" s="11" t="s">
        <v>3731</v>
      </c>
      <c r="D3567" s="11" t="s">
        <v>3732</v>
      </c>
      <c r="E3567" s="11" t="s">
        <v>21</v>
      </c>
      <c r="F3567" s="11" t="s">
        <v>3733</v>
      </c>
      <c r="G3567" s="15">
        <v>722466</v>
      </c>
      <c r="H3567" s="15">
        <v>587389</v>
      </c>
      <c r="I3567" s="13">
        <f t="shared" si="165"/>
        <v>0.81303341610539459</v>
      </c>
      <c r="J3567" s="12">
        <v>1610</v>
      </c>
      <c r="K3567" s="12">
        <v>840</v>
      </c>
      <c r="L3567" s="13">
        <f t="shared" si="166"/>
        <v>0.52173913043478259</v>
      </c>
      <c r="M3567" s="12">
        <v>675</v>
      </c>
      <c r="N3567" s="12">
        <v>165</v>
      </c>
      <c r="O3567" s="14" t="str">
        <f t="shared" si="167"/>
        <v>CD Eligible</v>
      </c>
    </row>
    <row r="3568" spans="1:15" x14ac:dyDescent="0.2">
      <c r="A3568" s="11" t="s">
        <v>1859</v>
      </c>
      <c r="B3568" s="11">
        <v>3</v>
      </c>
      <c r="C3568" s="11" t="s">
        <v>3731</v>
      </c>
      <c r="D3568" s="11" t="s">
        <v>3732</v>
      </c>
      <c r="E3568" s="11" t="s">
        <v>27</v>
      </c>
      <c r="F3568" s="11" t="s">
        <v>3734</v>
      </c>
      <c r="G3568" s="15">
        <v>786766</v>
      </c>
      <c r="H3568" s="15">
        <v>680289</v>
      </c>
      <c r="I3568" s="13">
        <f t="shared" si="165"/>
        <v>0.8646649702707031</v>
      </c>
      <c r="J3568" s="12">
        <v>1940</v>
      </c>
      <c r="K3568" s="12">
        <v>745</v>
      </c>
      <c r="L3568" s="13">
        <f t="shared" si="166"/>
        <v>0.38402061855670105</v>
      </c>
      <c r="M3568" s="12">
        <v>480</v>
      </c>
      <c r="N3568" s="12">
        <v>265</v>
      </c>
      <c r="O3568" s="14" t="str">
        <f t="shared" si="167"/>
        <v>Ineligible</v>
      </c>
    </row>
    <row r="3569" spans="1:15" x14ac:dyDescent="0.2">
      <c r="A3569" s="11" t="s">
        <v>1859</v>
      </c>
      <c r="B3569" s="11">
        <v>3</v>
      </c>
      <c r="C3569" s="11" t="s">
        <v>3731</v>
      </c>
      <c r="D3569" s="11" t="s">
        <v>3732</v>
      </c>
      <c r="E3569" s="11" t="s">
        <v>29</v>
      </c>
      <c r="F3569" s="11" t="s">
        <v>3735</v>
      </c>
      <c r="G3569" s="15">
        <v>341389</v>
      </c>
      <c r="H3569" s="15">
        <v>255669</v>
      </c>
      <c r="I3569" s="13">
        <f t="shared" si="165"/>
        <v>0.74890813705186754</v>
      </c>
      <c r="J3569" s="12">
        <v>985</v>
      </c>
      <c r="K3569" s="12">
        <v>470</v>
      </c>
      <c r="L3569" s="13">
        <f t="shared" si="166"/>
        <v>0.47715736040609136</v>
      </c>
      <c r="M3569" s="12">
        <v>415</v>
      </c>
      <c r="N3569" s="12">
        <v>55</v>
      </c>
      <c r="O3569" s="14" t="str">
        <f t="shared" si="167"/>
        <v>Ineligible</v>
      </c>
    </row>
    <row r="3570" spans="1:15" x14ac:dyDescent="0.2">
      <c r="A3570" s="11" t="s">
        <v>1859</v>
      </c>
      <c r="B3570" s="11">
        <v>3</v>
      </c>
      <c r="C3570" s="11" t="s">
        <v>3736</v>
      </c>
      <c r="D3570" s="11" t="s">
        <v>3737</v>
      </c>
      <c r="E3570" s="11" t="s">
        <v>21</v>
      </c>
      <c r="F3570" s="11" t="s">
        <v>3738</v>
      </c>
      <c r="G3570" s="15">
        <v>565699</v>
      </c>
      <c r="H3570" s="15">
        <v>438655</v>
      </c>
      <c r="I3570" s="13">
        <f t="shared" si="165"/>
        <v>0.77542120456285057</v>
      </c>
      <c r="J3570" s="12">
        <v>690</v>
      </c>
      <c r="K3570" s="12">
        <v>370</v>
      </c>
      <c r="L3570" s="13">
        <f t="shared" si="166"/>
        <v>0.53623188405797106</v>
      </c>
      <c r="M3570" s="12">
        <v>230</v>
      </c>
      <c r="N3570" s="12">
        <v>140</v>
      </c>
      <c r="O3570" s="14" t="str">
        <f t="shared" si="167"/>
        <v>CD Eligible</v>
      </c>
    </row>
    <row r="3571" spans="1:15" x14ac:dyDescent="0.2">
      <c r="A3571" s="11" t="s">
        <v>1859</v>
      </c>
      <c r="B3571" s="11">
        <v>3</v>
      </c>
      <c r="C3571" s="11" t="s">
        <v>3736</v>
      </c>
      <c r="D3571" s="11" t="s">
        <v>3737</v>
      </c>
      <c r="E3571" s="11" t="s">
        <v>27</v>
      </c>
      <c r="F3571" s="11" t="s">
        <v>3739</v>
      </c>
      <c r="G3571" s="15">
        <v>891640</v>
      </c>
      <c r="H3571" s="15">
        <v>516277</v>
      </c>
      <c r="I3571" s="13">
        <f t="shared" si="165"/>
        <v>0.57901955946346062</v>
      </c>
      <c r="J3571" s="12">
        <v>1040</v>
      </c>
      <c r="K3571" s="12">
        <v>480</v>
      </c>
      <c r="L3571" s="13">
        <f t="shared" si="166"/>
        <v>0.46153846153846156</v>
      </c>
      <c r="M3571" s="12">
        <v>265</v>
      </c>
      <c r="N3571" s="12">
        <v>215</v>
      </c>
      <c r="O3571" s="14" t="str">
        <f t="shared" si="167"/>
        <v>Ineligible</v>
      </c>
    </row>
    <row r="3572" spans="1:15" x14ac:dyDescent="0.2">
      <c r="A3572" s="11" t="s">
        <v>1859</v>
      </c>
      <c r="B3572" s="11">
        <v>3</v>
      </c>
      <c r="C3572" s="11" t="s">
        <v>3740</v>
      </c>
      <c r="D3572" s="11" t="s">
        <v>3741</v>
      </c>
      <c r="E3572" s="11" t="s">
        <v>21</v>
      </c>
      <c r="F3572" s="11" t="s">
        <v>3742</v>
      </c>
      <c r="G3572" s="15">
        <v>570548</v>
      </c>
      <c r="H3572" s="15">
        <v>459954</v>
      </c>
      <c r="I3572" s="13">
        <f t="shared" si="165"/>
        <v>0.80616179532659826</v>
      </c>
      <c r="J3572" s="12">
        <v>880</v>
      </c>
      <c r="K3572" s="12">
        <v>380</v>
      </c>
      <c r="L3572" s="13">
        <f t="shared" si="166"/>
        <v>0.43181818181818182</v>
      </c>
      <c r="M3572" s="12">
        <v>265</v>
      </c>
      <c r="N3572" s="12">
        <v>115</v>
      </c>
      <c r="O3572" s="14" t="str">
        <f t="shared" si="167"/>
        <v>Ineligible</v>
      </c>
    </row>
    <row r="3573" spans="1:15" x14ac:dyDescent="0.2">
      <c r="A3573" s="11" t="s">
        <v>1859</v>
      </c>
      <c r="B3573" s="11">
        <v>3</v>
      </c>
      <c r="C3573" s="11" t="s">
        <v>3740</v>
      </c>
      <c r="D3573" s="11" t="s">
        <v>3741</v>
      </c>
      <c r="E3573" s="11" t="s">
        <v>27</v>
      </c>
      <c r="F3573" s="11" t="s">
        <v>3743</v>
      </c>
      <c r="G3573" s="15">
        <v>657690.27</v>
      </c>
      <c r="H3573" s="15">
        <v>503555</v>
      </c>
      <c r="I3573" s="13">
        <f t="shared" si="165"/>
        <v>0.76564155343213458</v>
      </c>
      <c r="J3573" s="12">
        <v>1020</v>
      </c>
      <c r="K3573" s="12">
        <v>365</v>
      </c>
      <c r="L3573" s="13">
        <f t="shared" si="166"/>
        <v>0.35784313725490197</v>
      </c>
      <c r="M3573" s="12">
        <v>165</v>
      </c>
      <c r="N3573" s="12">
        <v>200</v>
      </c>
      <c r="O3573" s="14" t="str">
        <f t="shared" si="167"/>
        <v>Ineligible</v>
      </c>
    </row>
    <row r="3574" spans="1:15" x14ac:dyDescent="0.2">
      <c r="A3574" s="11" t="s">
        <v>1859</v>
      </c>
      <c r="B3574" s="11">
        <v>3</v>
      </c>
      <c r="C3574" s="11" t="s">
        <v>3740</v>
      </c>
      <c r="D3574" s="11" t="s">
        <v>3741</v>
      </c>
      <c r="E3574" s="11" t="s">
        <v>29</v>
      </c>
      <c r="F3574" s="11" t="s">
        <v>3744</v>
      </c>
      <c r="G3574" s="15">
        <v>827746</v>
      </c>
      <c r="H3574" s="15">
        <v>774585</v>
      </c>
      <c r="I3574" s="13">
        <f t="shared" si="165"/>
        <v>0.93577619221355346</v>
      </c>
      <c r="J3574" s="12">
        <v>1755</v>
      </c>
      <c r="K3574" s="12">
        <v>585</v>
      </c>
      <c r="L3574" s="13">
        <f t="shared" si="166"/>
        <v>0.33333333333333331</v>
      </c>
      <c r="M3574" s="12">
        <v>280</v>
      </c>
      <c r="N3574" s="12">
        <v>305</v>
      </c>
      <c r="O3574" s="14" t="str">
        <f t="shared" si="167"/>
        <v>Ineligible</v>
      </c>
    </row>
    <row r="3575" spans="1:15" x14ac:dyDescent="0.2">
      <c r="A3575" s="11" t="s">
        <v>1859</v>
      </c>
      <c r="B3575" s="11">
        <v>3</v>
      </c>
      <c r="C3575" s="11" t="s">
        <v>3745</v>
      </c>
      <c r="D3575" s="11" t="s">
        <v>3746</v>
      </c>
      <c r="E3575" s="11" t="s">
        <v>21</v>
      </c>
      <c r="F3575" s="11" t="s">
        <v>3747</v>
      </c>
      <c r="G3575" s="15">
        <v>458553</v>
      </c>
      <c r="H3575" s="15">
        <v>373690</v>
      </c>
      <c r="I3575" s="13">
        <f t="shared" si="165"/>
        <v>0.81493306117286335</v>
      </c>
      <c r="J3575" s="12">
        <v>990</v>
      </c>
      <c r="K3575" s="12">
        <v>495</v>
      </c>
      <c r="L3575" s="13">
        <f t="shared" si="166"/>
        <v>0.5</v>
      </c>
      <c r="M3575" s="12">
        <v>170</v>
      </c>
      <c r="N3575" s="12">
        <v>325</v>
      </c>
      <c r="O3575" s="14" t="str">
        <f t="shared" si="167"/>
        <v>Ineligible</v>
      </c>
    </row>
    <row r="3576" spans="1:15" x14ac:dyDescent="0.2">
      <c r="A3576" s="11" t="s">
        <v>1859</v>
      </c>
      <c r="B3576" s="11">
        <v>3</v>
      </c>
      <c r="C3576" s="11" t="s">
        <v>3745</v>
      </c>
      <c r="D3576" s="11" t="s">
        <v>3746</v>
      </c>
      <c r="E3576" s="11" t="s">
        <v>27</v>
      </c>
      <c r="F3576" s="11" t="s">
        <v>3748</v>
      </c>
      <c r="G3576" s="15">
        <v>451846</v>
      </c>
      <c r="H3576" s="15">
        <v>399999</v>
      </c>
      <c r="I3576" s="13">
        <f t="shared" si="165"/>
        <v>0.88525515330444449</v>
      </c>
      <c r="J3576" s="12">
        <v>985</v>
      </c>
      <c r="K3576" s="12">
        <v>450</v>
      </c>
      <c r="L3576" s="13">
        <f t="shared" si="166"/>
        <v>0.45685279187817257</v>
      </c>
      <c r="M3576" s="12">
        <v>335</v>
      </c>
      <c r="N3576" s="12">
        <v>115</v>
      </c>
      <c r="O3576" s="14" t="str">
        <f t="shared" si="167"/>
        <v>Ineligible</v>
      </c>
    </row>
    <row r="3577" spans="1:15" x14ac:dyDescent="0.2">
      <c r="A3577" s="11" t="s">
        <v>1859</v>
      </c>
      <c r="B3577" s="11">
        <v>3</v>
      </c>
      <c r="C3577" s="11" t="s">
        <v>3745</v>
      </c>
      <c r="D3577" s="11" t="s">
        <v>3746</v>
      </c>
      <c r="E3577" s="11" t="s">
        <v>29</v>
      </c>
      <c r="F3577" s="11" t="s">
        <v>3749</v>
      </c>
      <c r="G3577" s="15">
        <v>608370</v>
      </c>
      <c r="H3577" s="15">
        <v>477823</v>
      </c>
      <c r="I3577" s="13">
        <f t="shared" si="165"/>
        <v>0.78541512566365868</v>
      </c>
      <c r="J3577" s="12">
        <v>985</v>
      </c>
      <c r="K3577" s="12">
        <v>595</v>
      </c>
      <c r="L3577" s="13">
        <f t="shared" si="166"/>
        <v>0.60406091370558379</v>
      </c>
      <c r="M3577" s="12">
        <v>425</v>
      </c>
      <c r="N3577" s="12">
        <v>170</v>
      </c>
      <c r="O3577" s="14" t="str">
        <f t="shared" si="167"/>
        <v>CD Eligible</v>
      </c>
    </row>
    <row r="3578" spans="1:15" x14ac:dyDescent="0.2">
      <c r="A3578" s="11" t="s">
        <v>1859</v>
      </c>
      <c r="B3578" s="11">
        <v>3</v>
      </c>
      <c r="C3578" s="11" t="s">
        <v>3750</v>
      </c>
      <c r="D3578" s="11" t="s">
        <v>3751</v>
      </c>
      <c r="E3578" s="11" t="s">
        <v>21</v>
      </c>
      <c r="F3578" s="11" t="s">
        <v>3752</v>
      </c>
      <c r="G3578" s="15">
        <v>607260</v>
      </c>
      <c r="H3578" s="15">
        <v>540020</v>
      </c>
      <c r="I3578" s="13">
        <f t="shared" si="165"/>
        <v>0.88927312847874063</v>
      </c>
      <c r="J3578" s="12">
        <v>1360</v>
      </c>
      <c r="K3578" s="12">
        <v>535</v>
      </c>
      <c r="L3578" s="13">
        <f t="shared" si="166"/>
        <v>0.39338235294117646</v>
      </c>
      <c r="M3578" s="12">
        <v>345</v>
      </c>
      <c r="N3578" s="12">
        <v>190</v>
      </c>
      <c r="O3578" s="14" t="str">
        <f t="shared" si="167"/>
        <v>Ineligible</v>
      </c>
    </row>
    <row r="3579" spans="1:15" x14ac:dyDescent="0.2">
      <c r="A3579" s="11" t="s">
        <v>1859</v>
      </c>
      <c r="B3579" s="11">
        <v>3</v>
      </c>
      <c r="C3579" s="11" t="s">
        <v>3750</v>
      </c>
      <c r="D3579" s="11" t="s">
        <v>3751</v>
      </c>
      <c r="E3579" s="11" t="s">
        <v>27</v>
      </c>
      <c r="F3579" s="11" t="s">
        <v>3753</v>
      </c>
      <c r="G3579" s="15">
        <v>618774</v>
      </c>
      <c r="H3579" s="15">
        <v>551707</v>
      </c>
      <c r="I3579" s="13">
        <f t="shared" si="165"/>
        <v>0.89161309298710034</v>
      </c>
      <c r="J3579" s="12">
        <v>1020</v>
      </c>
      <c r="K3579" s="12">
        <v>365</v>
      </c>
      <c r="L3579" s="13">
        <f t="shared" si="166"/>
        <v>0.35784313725490197</v>
      </c>
      <c r="M3579" s="12">
        <v>210</v>
      </c>
      <c r="N3579" s="12">
        <v>155</v>
      </c>
      <c r="O3579" s="14" t="str">
        <f t="shared" si="167"/>
        <v>Ineligible</v>
      </c>
    </row>
    <row r="3580" spans="1:15" x14ac:dyDescent="0.2">
      <c r="A3580" s="11" t="s">
        <v>1859</v>
      </c>
      <c r="B3580" s="11">
        <v>3</v>
      </c>
      <c r="C3580" s="11" t="s">
        <v>3754</v>
      </c>
      <c r="D3580" s="11" t="s">
        <v>3755</v>
      </c>
      <c r="E3580" s="11" t="s">
        <v>21</v>
      </c>
      <c r="F3580" s="11" t="s">
        <v>3756</v>
      </c>
      <c r="G3580" s="15">
        <v>432910</v>
      </c>
      <c r="H3580" s="15">
        <v>349783</v>
      </c>
      <c r="I3580" s="13">
        <f t="shared" si="165"/>
        <v>0.80798087362269289</v>
      </c>
      <c r="J3580" s="12">
        <v>665</v>
      </c>
      <c r="K3580" s="12">
        <v>370</v>
      </c>
      <c r="L3580" s="13">
        <f t="shared" si="166"/>
        <v>0.55639097744360899</v>
      </c>
      <c r="M3580" s="12">
        <v>160</v>
      </c>
      <c r="N3580" s="12">
        <v>210</v>
      </c>
      <c r="O3580" s="14" t="str">
        <f t="shared" si="167"/>
        <v>CD Eligible</v>
      </c>
    </row>
    <row r="3581" spans="1:15" x14ac:dyDescent="0.2">
      <c r="A3581" s="11" t="s">
        <v>1859</v>
      </c>
      <c r="B3581" s="11">
        <v>3</v>
      </c>
      <c r="C3581" s="11" t="s">
        <v>3754</v>
      </c>
      <c r="D3581" s="11" t="s">
        <v>3755</v>
      </c>
      <c r="E3581" s="11" t="s">
        <v>27</v>
      </c>
      <c r="F3581" s="11" t="s">
        <v>3757</v>
      </c>
      <c r="G3581" s="15">
        <v>433502</v>
      </c>
      <c r="H3581" s="15">
        <v>308975</v>
      </c>
      <c r="I3581" s="13">
        <f t="shared" si="165"/>
        <v>0.71274180972636803</v>
      </c>
      <c r="J3581" s="12">
        <v>825</v>
      </c>
      <c r="K3581" s="12">
        <v>660</v>
      </c>
      <c r="L3581" s="13">
        <f t="shared" si="166"/>
        <v>0.8</v>
      </c>
      <c r="M3581" s="12">
        <v>545</v>
      </c>
      <c r="N3581" s="12">
        <v>115</v>
      </c>
      <c r="O3581" s="14" t="str">
        <f t="shared" si="167"/>
        <v>CD Eligible</v>
      </c>
    </row>
    <row r="3582" spans="1:15" x14ac:dyDescent="0.2">
      <c r="A3582" s="11" t="s">
        <v>1859</v>
      </c>
      <c r="B3582" s="11">
        <v>3</v>
      </c>
      <c r="C3582" s="11" t="s">
        <v>3754</v>
      </c>
      <c r="D3582" s="11" t="s">
        <v>3755</v>
      </c>
      <c r="E3582" s="11" t="s">
        <v>29</v>
      </c>
      <c r="F3582" s="11" t="s">
        <v>3758</v>
      </c>
      <c r="G3582" s="15">
        <v>455061</v>
      </c>
      <c r="H3582" s="15">
        <v>367221</v>
      </c>
      <c r="I3582" s="13">
        <f t="shared" si="165"/>
        <v>0.80697093356714811</v>
      </c>
      <c r="J3582" s="12">
        <v>935</v>
      </c>
      <c r="K3582" s="12">
        <v>315</v>
      </c>
      <c r="L3582" s="13">
        <f t="shared" si="166"/>
        <v>0.33689839572192515</v>
      </c>
      <c r="M3582" s="12">
        <v>150</v>
      </c>
      <c r="N3582" s="12">
        <v>165</v>
      </c>
      <c r="O3582" s="14" t="str">
        <f t="shared" si="167"/>
        <v>Ineligible</v>
      </c>
    </row>
    <row r="3583" spans="1:15" x14ac:dyDescent="0.2">
      <c r="A3583" s="11" t="s">
        <v>1859</v>
      </c>
      <c r="B3583" s="11">
        <v>3</v>
      </c>
      <c r="C3583" s="11" t="s">
        <v>3759</v>
      </c>
      <c r="D3583" s="11" t="s">
        <v>1848</v>
      </c>
      <c r="E3583" s="11" t="s">
        <v>21</v>
      </c>
      <c r="F3583" s="11" t="s">
        <v>3760</v>
      </c>
      <c r="G3583" s="15">
        <v>683902</v>
      </c>
      <c r="H3583" s="15">
        <v>652896</v>
      </c>
      <c r="I3583" s="13">
        <f t="shared" si="165"/>
        <v>0.95466309500483992</v>
      </c>
      <c r="J3583" s="12">
        <v>1090</v>
      </c>
      <c r="K3583" s="12">
        <v>325</v>
      </c>
      <c r="L3583" s="13">
        <f t="shared" si="166"/>
        <v>0.29816513761467889</v>
      </c>
      <c r="M3583" s="12">
        <v>245</v>
      </c>
      <c r="N3583" s="12">
        <v>80</v>
      </c>
      <c r="O3583" s="14" t="str">
        <f t="shared" si="167"/>
        <v>Ineligible</v>
      </c>
    </row>
    <row r="3584" spans="1:15" x14ac:dyDescent="0.2">
      <c r="A3584" s="11" t="s">
        <v>1859</v>
      </c>
      <c r="B3584" s="11">
        <v>3</v>
      </c>
      <c r="C3584" s="11" t="s">
        <v>3759</v>
      </c>
      <c r="D3584" s="11" t="s">
        <v>1848</v>
      </c>
      <c r="E3584" s="11" t="s">
        <v>27</v>
      </c>
      <c r="F3584" s="11" t="s">
        <v>3761</v>
      </c>
      <c r="G3584" s="15">
        <v>1200066</v>
      </c>
      <c r="H3584" s="15">
        <v>876510</v>
      </c>
      <c r="I3584" s="13">
        <f t="shared" si="165"/>
        <v>0.73038482883441413</v>
      </c>
      <c r="J3584" s="12">
        <v>1395</v>
      </c>
      <c r="K3584" s="12">
        <v>515</v>
      </c>
      <c r="L3584" s="13">
        <f t="shared" si="166"/>
        <v>0.36917562724014336</v>
      </c>
      <c r="M3584" s="12">
        <v>325</v>
      </c>
      <c r="N3584" s="12">
        <v>190</v>
      </c>
      <c r="O3584" s="14" t="str">
        <f t="shared" si="167"/>
        <v>Ineligible</v>
      </c>
    </row>
    <row r="3585" spans="1:15" x14ac:dyDescent="0.2">
      <c r="A3585" s="11" t="s">
        <v>1859</v>
      </c>
      <c r="B3585" s="11">
        <v>3</v>
      </c>
      <c r="C3585" s="11" t="s">
        <v>3759</v>
      </c>
      <c r="D3585" s="11" t="s">
        <v>1848</v>
      </c>
      <c r="E3585" s="11" t="s">
        <v>29</v>
      </c>
      <c r="F3585" s="11" t="s">
        <v>3762</v>
      </c>
      <c r="G3585" s="15">
        <v>987815</v>
      </c>
      <c r="H3585" s="15">
        <v>921188</v>
      </c>
      <c r="I3585" s="13">
        <f t="shared" si="165"/>
        <v>0.93255113558712921</v>
      </c>
      <c r="J3585" s="12">
        <v>2340</v>
      </c>
      <c r="K3585" s="12">
        <v>1100</v>
      </c>
      <c r="L3585" s="13">
        <f t="shared" si="166"/>
        <v>0.47008547008547008</v>
      </c>
      <c r="M3585" s="12">
        <v>700</v>
      </c>
      <c r="N3585" s="12">
        <v>400</v>
      </c>
      <c r="O3585" s="14" t="str">
        <f t="shared" si="167"/>
        <v>Ineligible</v>
      </c>
    </row>
    <row r="3586" spans="1:15" x14ac:dyDescent="0.2">
      <c r="A3586" s="11" t="s">
        <v>1859</v>
      </c>
      <c r="B3586" s="11">
        <v>3</v>
      </c>
      <c r="C3586" s="11" t="s">
        <v>3763</v>
      </c>
      <c r="D3586" s="11" t="s">
        <v>3764</v>
      </c>
      <c r="E3586" s="11" t="s">
        <v>21</v>
      </c>
      <c r="F3586" s="11" t="s">
        <v>3765</v>
      </c>
      <c r="G3586" s="15">
        <v>714653</v>
      </c>
      <c r="H3586" s="15">
        <v>493892</v>
      </c>
      <c r="I3586" s="13">
        <f t="shared" si="165"/>
        <v>0.69109343975327886</v>
      </c>
      <c r="J3586" s="12">
        <v>1365</v>
      </c>
      <c r="K3586" s="12">
        <v>1185</v>
      </c>
      <c r="L3586" s="13">
        <f t="shared" si="166"/>
        <v>0.86813186813186816</v>
      </c>
      <c r="M3586" s="12">
        <v>1050</v>
      </c>
      <c r="N3586" s="12">
        <v>135</v>
      </c>
      <c r="O3586" s="14" t="str">
        <f t="shared" si="167"/>
        <v>CD Eligible</v>
      </c>
    </row>
    <row r="3587" spans="1:15" x14ac:dyDescent="0.2">
      <c r="A3587" s="11" t="s">
        <v>1859</v>
      </c>
      <c r="B3587" s="11">
        <v>3</v>
      </c>
      <c r="C3587" s="11" t="s">
        <v>3763</v>
      </c>
      <c r="D3587" s="11" t="s">
        <v>3764</v>
      </c>
      <c r="E3587" s="11" t="s">
        <v>27</v>
      </c>
      <c r="F3587" s="11" t="s">
        <v>3766</v>
      </c>
      <c r="G3587" s="15">
        <v>759925</v>
      </c>
      <c r="H3587" s="15">
        <v>634774</v>
      </c>
      <c r="I3587" s="13">
        <f t="shared" si="165"/>
        <v>0.83531137941244205</v>
      </c>
      <c r="J3587" s="12">
        <v>1320</v>
      </c>
      <c r="K3587" s="12">
        <v>885</v>
      </c>
      <c r="L3587" s="13">
        <f t="shared" si="166"/>
        <v>0.67045454545454541</v>
      </c>
      <c r="M3587" s="12">
        <v>605</v>
      </c>
      <c r="N3587" s="12">
        <v>280</v>
      </c>
      <c r="O3587" s="14" t="str">
        <f t="shared" si="167"/>
        <v>CD Eligible</v>
      </c>
    </row>
    <row r="3588" spans="1:15" x14ac:dyDescent="0.2">
      <c r="A3588" s="11" t="s">
        <v>1859</v>
      </c>
      <c r="B3588" s="11">
        <v>3</v>
      </c>
      <c r="C3588" s="11" t="s">
        <v>3763</v>
      </c>
      <c r="D3588" s="11" t="s">
        <v>3764</v>
      </c>
      <c r="E3588" s="11" t="s">
        <v>29</v>
      </c>
      <c r="F3588" s="11" t="s">
        <v>3767</v>
      </c>
      <c r="G3588" s="15">
        <v>1051146</v>
      </c>
      <c r="H3588" s="15">
        <v>300923</v>
      </c>
      <c r="I3588" s="13">
        <f t="shared" si="165"/>
        <v>0.28628087820340847</v>
      </c>
      <c r="J3588" s="12">
        <v>1560</v>
      </c>
      <c r="K3588" s="12">
        <v>1280</v>
      </c>
      <c r="L3588" s="13">
        <f t="shared" si="166"/>
        <v>0.82051282051282048</v>
      </c>
      <c r="M3588" s="12">
        <v>1065</v>
      </c>
      <c r="N3588" s="12">
        <v>215</v>
      </c>
      <c r="O3588" s="14" t="str">
        <f t="shared" si="167"/>
        <v>Ineligible</v>
      </c>
    </row>
    <row r="3589" spans="1:15" x14ac:dyDescent="0.2">
      <c r="A3589" s="11" t="s">
        <v>1859</v>
      </c>
      <c r="B3589" s="11">
        <v>3</v>
      </c>
      <c r="C3589" s="11" t="s">
        <v>3768</v>
      </c>
      <c r="D3589" s="11" t="s">
        <v>3769</v>
      </c>
      <c r="E3589" s="11" t="s">
        <v>21</v>
      </c>
      <c r="F3589" s="11" t="s">
        <v>3770</v>
      </c>
      <c r="G3589" s="15">
        <v>500342</v>
      </c>
      <c r="H3589" s="15">
        <v>455518</v>
      </c>
      <c r="I3589" s="13">
        <f t="shared" si="165"/>
        <v>0.91041327731831423</v>
      </c>
      <c r="J3589" s="12">
        <v>1275</v>
      </c>
      <c r="K3589" s="12">
        <v>1135</v>
      </c>
      <c r="L3589" s="13">
        <f t="shared" si="166"/>
        <v>0.8901960784313725</v>
      </c>
      <c r="M3589" s="12">
        <v>1025</v>
      </c>
      <c r="N3589" s="12">
        <v>110</v>
      </c>
      <c r="O3589" s="14" t="str">
        <f t="shared" si="167"/>
        <v>CD Eligible</v>
      </c>
    </row>
    <row r="3590" spans="1:15" x14ac:dyDescent="0.2">
      <c r="A3590" s="11" t="s">
        <v>1859</v>
      </c>
      <c r="B3590" s="11">
        <v>3</v>
      </c>
      <c r="C3590" s="11" t="s">
        <v>3768</v>
      </c>
      <c r="D3590" s="11" t="s">
        <v>3769</v>
      </c>
      <c r="E3590" s="11" t="s">
        <v>27</v>
      </c>
      <c r="F3590" s="11" t="s">
        <v>3771</v>
      </c>
      <c r="G3590" s="15">
        <v>570375</v>
      </c>
      <c r="H3590" s="15">
        <v>384020</v>
      </c>
      <c r="I3590" s="13">
        <f t="shared" si="165"/>
        <v>0.67327635327635327</v>
      </c>
      <c r="J3590" s="12">
        <v>1210</v>
      </c>
      <c r="K3590" s="12">
        <v>410</v>
      </c>
      <c r="L3590" s="13">
        <f t="shared" si="166"/>
        <v>0.33884297520661155</v>
      </c>
      <c r="M3590" s="12">
        <v>315</v>
      </c>
      <c r="N3590" s="12">
        <v>95</v>
      </c>
      <c r="O3590" s="14" t="str">
        <f t="shared" si="167"/>
        <v>Ineligible</v>
      </c>
    </row>
    <row r="3591" spans="1:15" x14ac:dyDescent="0.2">
      <c r="A3591" s="11" t="s">
        <v>1859</v>
      </c>
      <c r="B3591" s="11">
        <v>3</v>
      </c>
      <c r="C3591" s="11" t="s">
        <v>3768</v>
      </c>
      <c r="D3591" s="11" t="s">
        <v>3769</v>
      </c>
      <c r="E3591" s="11" t="s">
        <v>29</v>
      </c>
      <c r="F3591" s="11" t="s">
        <v>3772</v>
      </c>
      <c r="G3591" s="15">
        <v>532247</v>
      </c>
      <c r="H3591" s="15">
        <v>462888</v>
      </c>
      <c r="I3591" s="13">
        <f t="shared" ref="I3591:I3654" si="168">IFERROR(H3591/G3591,"-")</f>
        <v>0.86968644257271532</v>
      </c>
      <c r="J3591" s="12">
        <v>1610</v>
      </c>
      <c r="K3591" s="12">
        <v>1375</v>
      </c>
      <c r="L3591" s="13">
        <f t="shared" ref="L3591:L3654" si="169">IFERROR(K3591/J3591,"-")</f>
        <v>0.85403726708074534</v>
      </c>
      <c r="M3591" s="12">
        <v>840</v>
      </c>
      <c r="N3591" s="12">
        <v>535</v>
      </c>
      <c r="O3591" s="14" t="str">
        <f t="shared" ref="O3591:O3654" si="170">IFERROR(IF(OR(I3591="-",L3591="-"),"Ineligible",IF(AND(L3591&gt;0.51,I3591&gt;0.5),"CD Eligible","Ineligible")),"Ineligible")</f>
        <v>CD Eligible</v>
      </c>
    </row>
    <row r="3592" spans="1:15" x14ac:dyDescent="0.2">
      <c r="A3592" s="11" t="s">
        <v>1859</v>
      </c>
      <c r="B3592" s="11">
        <v>3</v>
      </c>
      <c r="C3592" s="11" t="s">
        <v>3768</v>
      </c>
      <c r="D3592" s="11" t="s">
        <v>3769</v>
      </c>
      <c r="E3592" s="11" t="s">
        <v>37</v>
      </c>
      <c r="F3592" s="11" t="s">
        <v>3773</v>
      </c>
      <c r="G3592" s="15">
        <v>691498</v>
      </c>
      <c r="H3592" s="15">
        <v>629399</v>
      </c>
      <c r="I3592" s="13">
        <f t="shared" si="168"/>
        <v>0.91019641416171848</v>
      </c>
      <c r="J3592" s="12">
        <v>1530</v>
      </c>
      <c r="K3592" s="12">
        <v>845</v>
      </c>
      <c r="L3592" s="13">
        <f t="shared" si="169"/>
        <v>0.55228758169934644</v>
      </c>
      <c r="M3592" s="12">
        <v>430</v>
      </c>
      <c r="N3592" s="12">
        <v>415</v>
      </c>
      <c r="O3592" s="14" t="str">
        <f t="shared" si="170"/>
        <v>CD Eligible</v>
      </c>
    </row>
    <row r="3593" spans="1:15" x14ac:dyDescent="0.2">
      <c r="A3593" s="11" t="s">
        <v>1859</v>
      </c>
      <c r="B3593" s="11">
        <v>3</v>
      </c>
      <c r="C3593" s="11" t="s">
        <v>3774</v>
      </c>
      <c r="D3593" s="11" t="s">
        <v>3775</v>
      </c>
      <c r="E3593" s="11" t="s">
        <v>21</v>
      </c>
      <c r="F3593" s="11" t="s">
        <v>3776</v>
      </c>
      <c r="G3593" s="15">
        <v>1793088</v>
      </c>
      <c r="H3593" s="15">
        <v>1069441</v>
      </c>
      <c r="I3593" s="13">
        <f t="shared" si="168"/>
        <v>0.59642415765428136</v>
      </c>
      <c r="J3593" s="12">
        <v>2410</v>
      </c>
      <c r="K3593" s="12">
        <v>2045</v>
      </c>
      <c r="L3593" s="13">
        <f t="shared" si="169"/>
        <v>0.84854771784232363</v>
      </c>
      <c r="M3593" s="12">
        <v>1745</v>
      </c>
      <c r="N3593" s="12">
        <v>300</v>
      </c>
      <c r="O3593" s="14" t="str">
        <f t="shared" si="170"/>
        <v>CD Eligible</v>
      </c>
    </row>
    <row r="3594" spans="1:15" x14ac:dyDescent="0.2">
      <c r="A3594" s="11" t="s">
        <v>1859</v>
      </c>
      <c r="B3594" s="11">
        <v>3</v>
      </c>
      <c r="C3594" s="11" t="s">
        <v>3777</v>
      </c>
      <c r="D3594" s="11" t="s">
        <v>3778</v>
      </c>
      <c r="E3594" s="11" t="s">
        <v>21</v>
      </c>
      <c r="F3594" s="11" t="s">
        <v>3779</v>
      </c>
      <c r="G3594" s="15">
        <v>628208</v>
      </c>
      <c r="H3594" s="15">
        <v>580983</v>
      </c>
      <c r="I3594" s="13">
        <f t="shared" si="168"/>
        <v>0.92482585385732119</v>
      </c>
      <c r="J3594" s="12">
        <v>1450</v>
      </c>
      <c r="K3594" s="12">
        <v>1125</v>
      </c>
      <c r="L3594" s="13">
        <f t="shared" si="169"/>
        <v>0.77586206896551724</v>
      </c>
      <c r="M3594" s="12">
        <v>725</v>
      </c>
      <c r="N3594" s="12">
        <v>400</v>
      </c>
      <c r="O3594" s="14" t="str">
        <f t="shared" si="170"/>
        <v>CD Eligible</v>
      </c>
    </row>
    <row r="3595" spans="1:15" x14ac:dyDescent="0.2">
      <c r="A3595" s="11" t="s">
        <v>1859</v>
      </c>
      <c r="B3595" s="11">
        <v>3</v>
      </c>
      <c r="C3595" s="11" t="s">
        <v>3777</v>
      </c>
      <c r="D3595" s="11" t="s">
        <v>3778</v>
      </c>
      <c r="E3595" s="11" t="s">
        <v>27</v>
      </c>
      <c r="F3595" s="11" t="s">
        <v>3780</v>
      </c>
      <c r="G3595" s="15">
        <v>1271121</v>
      </c>
      <c r="H3595" s="15">
        <v>1059692</v>
      </c>
      <c r="I3595" s="13">
        <f t="shared" si="168"/>
        <v>0.83366729052544963</v>
      </c>
      <c r="J3595" s="12">
        <v>2460</v>
      </c>
      <c r="K3595" s="12">
        <v>1630</v>
      </c>
      <c r="L3595" s="13">
        <f t="shared" si="169"/>
        <v>0.66260162601626016</v>
      </c>
      <c r="M3595" s="12">
        <v>1310</v>
      </c>
      <c r="N3595" s="12">
        <v>320</v>
      </c>
      <c r="O3595" s="14" t="str">
        <f t="shared" si="170"/>
        <v>CD Eligible</v>
      </c>
    </row>
    <row r="3596" spans="1:15" x14ac:dyDescent="0.2">
      <c r="A3596" s="11" t="s">
        <v>1859</v>
      </c>
      <c r="B3596" s="11">
        <v>3</v>
      </c>
      <c r="C3596" s="11" t="s">
        <v>3781</v>
      </c>
      <c r="D3596" s="11" t="s">
        <v>3782</v>
      </c>
      <c r="E3596" s="11" t="s">
        <v>21</v>
      </c>
      <c r="F3596" s="11" t="s">
        <v>3783</v>
      </c>
      <c r="G3596" s="15">
        <v>1107233</v>
      </c>
      <c r="H3596" s="15">
        <v>967132</v>
      </c>
      <c r="I3596" s="13">
        <f t="shared" si="168"/>
        <v>0.87346746348781146</v>
      </c>
      <c r="J3596" s="12">
        <v>1990</v>
      </c>
      <c r="K3596" s="12">
        <v>1695</v>
      </c>
      <c r="L3596" s="13">
        <f t="shared" si="169"/>
        <v>0.85175879396984921</v>
      </c>
      <c r="M3596" s="12">
        <v>1120</v>
      </c>
      <c r="N3596" s="12">
        <v>575</v>
      </c>
      <c r="O3596" s="14" t="str">
        <f t="shared" si="170"/>
        <v>CD Eligible</v>
      </c>
    </row>
    <row r="3597" spans="1:15" x14ac:dyDescent="0.2">
      <c r="A3597" s="11" t="s">
        <v>1859</v>
      </c>
      <c r="B3597" s="11">
        <v>3</v>
      </c>
      <c r="C3597" s="11" t="s">
        <v>3784</v>
      </c>
      <c r="D3597" s="11" t="s">
        <v>3785</v>
      </c>
      <c r="E3597" s="11" t="s">
        <v>21</v>
      </c>
      <c r="F3597" s="11" t="s">
        <v>3786</v>
      </c>
      <c r="G3597" s="15">
        <v>1003929</v>
      </c>
      <c r="H3597" s="15">
        <v>969702</v>
      </c>
      <c r="I3597" s="13">
        <f t="shared" si="168"/>
        <v>0.96590695158721385</v>
      </c>
      <c r="J3597" s="12">
        <v>1130</v>
      </c>
      <c r="K3597" s="12">
        <v>890</v>
      </c>
      <c r="L3597" s="13">
        <f t="shared" si="169"/>
        <v>0.78761061946902655</v>
      </c>
      <c r="M3597" s="12">
        <v>645</v>
      </c>
      <c r="N3597" s="12">
        <v>245</v>
      </c>
      <c r="O3597" s="14" t="str">
        <f t="shared" si="170"/>
        <v>CD Eligible</v>
      </c>
    </row>
    <row r="3598" spans="1:15" x14ac:dyDescent="0.2">
      <c r="A3598" s="11" t="s">
        <v>1859</v>
      </c>
      <c r="B3598" s="11">
        <v>3</v>
      </c>
      <c r="C3598" s="11" t="s">
        <v>3784</v>
      </c>
      <c r="D3598" s="11" t="s">
        <v>3785</v>
      </c>
      <c r="E3598" s="11" t="s">
        <v>27</v>
      </c>
      <c r="F3598" s="11" t="s">
        <v>3787</v>
      </c>
      <c r="G3598" s="15">
        <v>831757</v>
      </c>
      <c r="H3598" s="15">
        <v>824044</v>
      </c>
      <c r="I3598" s="13">
        <f t="shared" si="168"/>
        <v>0.99072685892634504</v>
      </c>
      <c r="J3598" s="12">
        <v>2260</v>
      </c>
      <c r="K3598" s="12">
        <v>1250</v>
      </c>
      <c r="L3598" s="13">
        <f t="shared" si="169"/>
        <v>0.55309734513274333</v>
      </c>
      <c r="M3598" s="12">
        <v>1010</v>
      </c>
      <c r="N3598" s="12">
        <v>240</v>
      </c>
      <c r="O3598" s="14" t="str">
        <f t="shared" si="170"/>
        <v>CD Eligible</v>
      </c>
    </row>
    <row r="3599" spans="1:15" x14ac:dyDescent="0.2">
      <c r="A3599" s="11" t="s">
        <v>1859</v>
      </c>
      <c r="B3599" s="11">
        <v>3</v>
      </c>
      <c r="C3599" s="11" t="s">
        <v>3784</v>
      </c>
      <c r="D3599" s="11" t="s">
        <v>3785</v>
      </c>
      <c r="E3599" s="11" t="s">
        <v>29</v>
      </c>
      <c r="F3599" s="11" t="s">
        <v>3788</v>
      </c>
      <c r="G3599" s="15">
        <v>904232</v>
      </c>
      <c r="H3599" s="15">
        <v>903161</v>
      </c>
      <c r="I3599" s="13">
        <f t="shared" si="168"/>
        <v>0.99881556945562644</v>
      </c>
      <c r="J3599" s="12">
        <v>2390</v>
      </c>
      <c r="K3599" s="12">
        <v>1815</v>
      </c>
      <c r="L3599" s="13">
        <f t="shared" si="169"/>
        <v>0.7594142259414226</v>
      </c>
      <c r="M3599" s="12">
        <v>1210</v>
      </c>
      <c r="N3599" s="12">
        <v>605</v>
      </c>
      <c r="O3599" s="14" t="str">
        <f t="shared" si="170"/>
        <v>CD Eligible</v>
      </c>
    </row>
    <row r="3600" spans="1:15" x14ac:dyDescent="0.2">
      <c r="A3600" s="11" t="s">
        <v>1859</v>
      </c>
      <c r="B3600" s="11">
        <v>3</v>
      </c>
      <c r="C3600" s="11" t="s">
        <v>3789</v>
      </c>
      <c r="D3600" s="11" t="s">
        <v>3790</v>
      </c>
      <c r="E3600" s="11" t="s">
        <v>21</v>
      </c>
      <c r="F3600" s="11" t="s">
        <v>3791</v>
      </c>
      <c r="G3600" s="15">
        <v>853415</v>
      </c>
      <c r="H3600" s="15">
        <v>600306</v>
      </c>
      <c r="I3600" s="13">
        <f t="shared" si="168"/>
        <v>0.70341627461434353</v>
      </c>
      <c r="J3600" s="12">
        <v>1385</v>
      </c>
      <c r="K3600" s="12">
        <v>1210</v>
      </c>
      <c r="L3600" s="13">
        <f t="shared" si="169"/>
        <v>0.87364620938628157</v>
      </c>
      <c r="M3600" s="12">
        <v>1120</v>
      </c>
      <c r="N3600" s="12">
        <v>90</v>
      </c>
      <c r="O3600" s="14" t="str">
        <f t="shared" si="170"/>
        <v>CD Eligible</v>
      </c>
    </row>
    <row r="3601" spans="1:15" x14ac:dyDescent="0.2">
      <c r="A3601" s="11" t="s">
        <v>1859</v>
      </c>
      <c r="B3601" s="11">
        <v>3</v>
      </c>
      <c r="C3601" s="11" t="s">
        <v>3789</v>
      </c>
      <c r="D3601" s="11" t="s">
        <v>3790</v>
      </c>
      <c r="E3601" s="11" t="s">
        <v>27</v>
      </c>
      <c r="F3601" s="11" t="s">
        <v>3792</v>
      </c>
      <c r="G3601" s="15">
        <v>967128</v>
      </c>
      <c r="H3601" s="15">
        <v>788499</v>
      </c>
      <c r="I3601" s="13">
        <f t="shared" si="168"/>
        <v>0.81529952601930666</v>
      </c>
      <c r="J3601" s="12">
        <v>2720</v>
      </c>
      <c r="K3601" s="12">
        <v>2235</v>
      </c>
      <c r="L3601" s="13">
        <f t="shared" si="169"/>
        <v>0.8216911764705882</v>
      </c>
      <c r="M3601" s="12">
        <v>1775</v>
      </c>
      <c r="N3601" s="12">
        <v>460</v>
      </c>
      <c r="O3601" s="14" t="str">
        <f t="shared" si="170"/>
        <v>CD Eligible</v>
      </c>
    </row>
    <row r="3602" spans="1:15" x14ac:dyDescent="0.2">
      <c r="A3602" s="11" t="s">
        <v>1859</v>
      </c>
      <c r="B3602" s="11">
        <v>3</v>
      </c>
      <c r="C3602" s="11" t="s">
        <v>3793</v>
      </c>
      <c r="D3602" s="11" t="s">
        <v>3794</v>
      </c>
      <c r="E3602" s="11" t="s">
        <v>21</v>
      </c>
      <c r="F3602" s="11" t="s">
        <v>3795</v>
      </c>
      <c r="G3602" s="15">
        <v>729368</v>
      </c>
      <c r="H3602" s="15">
        <v>726748</v>
      </c>
      <c r="I3602" s="13">
        <f t="shared" si="168"/>
        <v>0.99640784898706825</v>
      </c>
      <c r="J3602" s="12">
        <v>2055</v>
      </c>
      <c r="K3602" s="12">
        <v>1160</v>
      </c>
      <c r="L3602" s="13">
        <f t="shared" si="169"/>
        <v>0.56447688564476883</v>
      </c>
      <c r="M3602" s="12">
        <v>855</v>
      </c>
      <c r="N3602" s="12">
        <v>305</v>
      </c>
      <c r="O3602" s="14" t="str">
        <f t="shared" si="170"/>
        <v>CD Eligible</v>
      </c>
    </row>
    <row r="3603" spans="1:15" x14ac:dyDescent="0.2">
      <c r="A3603" s="11" t="s">
        <v>1859</v>
      </c>
      <c r="B3603" s="11">
        <v>3</v>
      </c>
      <c r="C3603" s="11" t="s">
        <v>3793</v>
      </c>
      <c r="D3603" s="11" t="s">
        <v>3794</v>
      </c>
      <c r="E3603" s="11" t="s">
        <v>27</v>
      </c>
      <c r="F3603" s="11" t="s">
        <v>3796</v>
      </c>
      <c r="G3603" s="15">
        <v>1017516</v>
      </c>
      <c r="H3603" s="15">
        <v>755615</v>
      </c>
      <c r="I3603" s="13">
        <f t="shared" si="168"/>
        <v>0.74260748725327175</v>
      </c>
      <c r="J3603" s="12">
        <v>2220</v>
      </c>
      <c r="K3603" s="12">
        <v>1700</v>
      </c>
      <c r="L3603" s="13">
        <f t="shared" si="169"/>
        <v>0.76576576576576572</v>
      </c>
      <c r="M3603" s="12">
        <v>1065</v>
      </c>
      <c r="N3603" s="12">
        <v>635</v>
      </c>
      <c r="O3603" s="14" t="str">
        <f t="shared" si="170"/>
        <v>CD Eligible</v>
      </c>
    </row>
    <row r="3604" spans="1:15" x14ac:dyDescent="0.2">
      <c r="A3604" s="11" t="s">
        <v>1859</v>
      </c>
      <c r="B3604" s="11">
        <v>3</v>
      </c>
      <c r="C3604" s="11" t="s">
        <v>3797</v>
      </c>
      <c r="D3604" s="11" t="s">
        <v>3798</v>
      </c>
      <c r="E3604" s="11" t="s">
        <v>21</v>
      </c>
      <c r="F3604" s="11" t="s">
        <v>3799</v>
      </c>
      <c r="G3604" s="15">
        <v>1089020</v>
      </c>
      <c r="H3604" s="15">
        <v>835176</v>
      </c>
      <c r="I3604" s="13">
        <f t="shared" si="168"/>
        <v>0.76690602560099908</v>
      </c>
      <c r="J3604" s="12">
        <v>2225</v>
      </c>
      <c r="K3604" s="12">
        <v>1380</v>
      </c>
      <c r="L3604" s="13">
        <f t="shared" si="169"/>
        <v>0.62022471910112364</v>
      </c>
      <c r="M3604" s="12">
        <v>1025</v>
      </c>
      <c r="N3604" s="12">
        <v>355</v>
      </c>
      <c r="O3604" s="14" t="str">
        <f t="shared" si="170"/>
        <v>CD Eligible</v>
      </c>
    </row>
    <row r="3605" spans="1:15" x14ac:dyDescent="0.2">
      <c r="A3605" s="11" t="s">
        <v>1859</v>
      </c>
      <c r="B3605" s="11">
        <v>3</v>
      </c>
      <c r="C3605" s="11" t="s">
        <v>3797</v>
      </c>
      <c r="D3605" s="11" t="s">
        <v>3798</v>
      </c>
      <c r="E3605" s="11" t="s">
        <v>27</v>
      </c>
      <c r="F3605" s="11" t="s">
        <v>3800</v>
      </c>
      <c r="G3605" s="15">
        <v>699843</v>
      </c>
      <c r="H3605" s="15">
        <v>667425</v>
      </c>
      <c r="I3605" s="13">
        <f t="shared" si="168"/>
        <v>0.95367818210655819</v>
      </c>
      <c r="J3605" s="12">
        <v>1480</v>
      </c>
      <c r="K3605" s="12">
        <v>1075</v>
      </c>
      <c r="L3605" s="13">
        <f t="shared" si="169"/>
        <v>0.72635135135135132</v>
      </c>
      <c r="M3605" s="12">
        <v>735</v>
      </c>
      <c r="N3605" s="12">
        <v>340</v>
      </c>
      <c r="O3605" s="14" t="str">
        <f t="shared" si="170"/>
        <v>CD Eligible</v>
      </c>
    </row>
    <row r="3606" spans="1:15" x14ac:dyDescent="0.2">
      <c r="A3606" s="11" t="s">
        <v>1859</v>
      </c>
      <c r="B3606" s="11">
        <v>3</v>
      </c>
      <c r="C3606" s="11" t="s">
        <v>3797</v>
      </c>
      <c r="D3606" s="11" t="s">
        <v>3798</v>
      </c>
      <c r="E3606" s="11" t="s">
        <v>29</v>
      </c>
      <c r="F3606" s="11" t="s">
        <v>3801</v>
      </c>
      <c r="G3606" s="15">
        <v>472624</v>
      </c>
      <c r="H3606" s="15">
        <v>468406</v>
      </c>
      <c r="I3606" s="13">
        <f t="shared" si="168"/>
        <v>0.99107535800128643</v>
      </c>
      <c r="J3606" s="12">
        <v>1325</v>
      </c>
      <c r="K3606" s="12">
        <v>985</v>
      </c>
      <c r="L3606" s="13">
        <f t="shared" si="169"/>
        <v>0.74339622641509429</v>
      </c>
      <c r="M3606" s="12">
        <v>710</v>
      </c>
      <c r="N3606" s="12">
        <v>275</v>
      </c>
      <c r="O3606" s="14" t="str">
        <f t="shared" si="170"/>
        <v>CD Eligible</v>
      </c>
    </row>
    <row r="3607" spans="1:15" x14ac:dyDescent="0.2">
      <c r="A3607" s="11" t="s">
        <v>1859</v>
      </c>
      <c r="B3607" s="11">
        <v>3</v>
      </c>
      <c r="C3607" s="11" t="s">
        <v>3802</v>
      </c>
      <c r="D3607" s="11" t="s">
        <v>3803</v>
      </c>
      <c r="E3607" s="11" t="s">
        <v>21</v>
      </c>
      <c r="F3607" s="11" t="s">
        <v>3804</v>
      </c>
      <c r="G3607" s="15">
        <v>933000</v>
      </c>
      <c r="H3607" s="15">
        <v>894000</v>
      </c>
      <c r="I3607" s="13">
        <f t="shared" si="168"/>
        <v>0.95819935691318325</v>
      </c>
      <c r="J3607" s="12">
        <v>1740</v>
      </c>
      <c r="K3607" s="12">
        <v>1305</v>
      </c>
      <c r="L3607" s="13">
        <f t="shared" si="169"/>
        <v>0.75</v>
      </c>
      <c r="M3607" s="12">
        <v>1065</v>
      </c>
      <c r="N3607" s="12">
        <v>240</v>
      </c>
      <c r="O3607" s="14" t="str">
        <f t="shared" si="170"/>
        <v>CD Eligible</v>
      </c>
    </row>
    <row r="3608" spans="1:15" x14ac:dyDescent="0.2">
      <c r="A3608" s="11" t="s">
        <v>1859</v>
      </c>
      <c r="B3608" s="11">
        <v>3</v>
      </c>
      <c r="C3608" s="11" t="s">
        <v>3802</v>
      </c>
      <c r="D3608" s="11" t="s">
        <v>3803</v>
      </c>
      <c r="E3608" s="11" t="s">
        <v>27</v>
      </c>
      <c r="F3608" s="11" t="s">
        <v>3805</v>
      </c>
      <c r="G3608" s="15">
        <v>661580</v>
      </c>
      <c r="H3608" s="15">
        <v>512151</v>
      </c>
      <c r="I3608" s="13">
        <f t="shared" si="168"/>
        <v>0.77413313582635512</v>
      </c>
      <c r="J3608" s="12">
        <v>955</v>
      </c>
      <c r="K3608" s="12">
        <v>640</v>
      </c>
      <c r="L3608" s="13">
        <f t="shared" si="169"/>
        <v>0.67015706806282727</v>
      </c>
      <c r="M3608" s="12">
        <v>515</v>
      </c>
      <c r="N3608" s="12">
        <v>125</v>
      </c>
      <c r="O3608" s="14" t="str">
        <f t="shared" si="170"/>
        <v>CD Eligible</v>
      </c>
    </row>
    <row r="3609" spans="1:15" x14ac:dyDescent="0.2">
      <c r="A3609" s="11" t="s">
        <v>1859</v>
      </c>
      <c r="B3609" s="11">
        <v>3</v>
      </c>
      <c r="C3609" s="11" t="s">
        <v>3802</v>
      </c>
      <c r="D3609" s="11" t="s">
        <v>3803</v>
      </c>
      <c r="E3609" s="11" t="s">
        <v>29</v>
      </c>
      <c r="F3609" s="11" t="s">
        <v>3806</v>
      </c>
      <c r="G3609" s="15">
        <v>615358</v>
      </c>
      <c r="H3609" s="15">
        <v>540199</v>
      </c>
      <c r="I3609" s="13">
        <f t="shared" si="168"/>
        <v>0.87786134250306325</v>
      </c>
      <c r="J3609" s="12">
        <v>1065</v>
      </c>
      <c r="K3609" s="12">
        <v>750</v>
      </c>
      <c r="L3609" s="13">
        <f t="shared" si="169"/>
        <v>0.70422535211267601</v>
      </c>
      <c r="M3609" s="12">
        <v>625</v>
      </c>
      <c r="N3609" s="12">
        <v>125</v>
      </c>
      <c r="O3609" s="14" t="str">
        <f t="shared" si="170"/>
        <v>CD Eligible</v>
      </c>
    </row>
    <row r="3610" spans="1:15" x14ac:dyDescent="0.2">
      <c r="A3610" s="11" t="s">
        <v>1859</v>
      </c>
      <c r="B3610" s="11">
        <v>3</v>
      </c>
      <c r="C3610" s="11" t="s">
        <v>3807</v>
      </c>
      <c r="D3610" s="11" t="s">
        <v>3808</v>
      </c>
      <c r="E3610" s="11" t="s">
        <v>21</v>
      </c>
      <c r="F3610" s="11" t="s">
        <v>3809</v>
      </c>
      <c r="G3610" s="15">
        <v>869769</v>
      </c>
      <c r="H3610" s="15">
        <v>803744</v>
      </c>
      <c r="I3610" s="13">
        <f t="shared" si="168"/>
        <v>0.9240890397335384</v>
      </c>
      <c r="J3610" s="12">
        <v>1575</v>
      </c>
      <c r="K3610" s="12">
        <v>1110</v>
      </c>
      <c r="L3610" s="13">
        <f t="shared" si="169"/>
        <v>0.70476190476190481</v>
      </c>
      <c r="M3610" s="12">
        <v>900</v>
      </c>
      <c r="N3610" s="12">
        <v>210</v>
      </c>
      <c r="O3610" s="14" t="str">
        <f t="shared" si="170"/>
        <v>CD Eligible</v>
      </c>
    </row>
    <row r="3611" spans="1:15" x14ac:dyDescent="0.2">
      <c r="A3611" s="11" t="s">
        <v>1859</v>
      </c>
      <c r="B3611" s="11">
        <v>3</v>
      </c>
      <c r="C3611" s="11" t="s">
        <v>3807</v>
      </c>
      <c r="D3611" s="11" t="s">
        <v>3808</v>
      </c>
      <c r="E3611" s="11" t="s">
        <v>27</v>
      </c>
      <c r="F3611" s="11" t="s">
        <v>3810</v>
      </c>
      <c r="G3611" s="15">
        <v>629588</v>
      </c>
      <c r="H3611" s="15">
        <v>629588</v>
      </c>
      <c r="I3611" s="13">
        <f t="shared" si="168"/>
        <v>1</v>
      </c>
      <c r="J3611" s="12">
        <v>1645</v>
      </c>
      <c r="K3611" s="12">
        <v>1015</v>
      </c>
      <c r="L3611" s="13">
        <f t="shared" si="169"/>
        <v>0.61702127659574468</v>
      </c>
      <c r="M3611" s="12">
        <v>535</v>
      </c>
      <c r="N3611" s="12">
        <v>480</v>
      </c>
      <c r="O3611" s="14" t="str">
        <f t="shared" si="170"/>
        <v>CD Eligible</v>
      </c>
    </row>
    <row r="3612" spans="1:15" x14ac:dyDescent="0.2">
      <c r="A3612" s="11" t="s">
        <v>1859</v>
      </c>
      <c r="B3612" s="11">
        <v>3</v>
      </c>
      <c r="C3612" s="11" t="s">
        <v>3807</v>
      </c>
      <c r="D3612" s="11" t="s">
        <v>3808</v>
      </c>
      <c r="E3612" s="11" t="s">
        <v>29</v>
      </c>
      <c r="F3612" s="11" t="s">
        <v>3811</v>
      </c>
      <c r="G3612" s="15">
        <v>564177</v>
      </c>
      <c r="H3612" s="15">
        <v>517917</v>
      </c>
      <c r="I3612" s="13">
        <f t="shared" si="168"/>
        <v>0.91800445604836778</v>
      </c>
      <c r="J3612" s="12">
        <v>1530</v>
      </c>
      <c r="K3612" s="12">
        <v>1070</v>
      </c>
      <c r="L3612" s="13">
        <f t="shared" si="169"/>
        <v>0.69934640522875813</v>
      </c>
      <c r="M3612" s="12">
        <v>800</v>
      </c>
      <c r="N3612" s="12">
        <v>270</v>
      </c>
      <c r="O3612" s="14" t="str">
        <f t="shared" si="170"/>
        <v>CD Eligible</v>
      </c>
    </row>
    <row r="3613" spans="1:15" x14ac:dyDescent="0.2">
      <c r="A3613" s="11" t="s">
        <v>1859</v>
      </c>
      <c r="B3613" s="11">
        <v>3</v>
      </c>
      <c r="C3613" s="11" t="s">
        <v>3807</v>
      </c>
      <c r="D3613" s="11" t="s">
        <v>3808</v>
      </c>
      <c r="E3613" s="11" t="s">
        <v>37</v>
      </c>
      <c r="F3613" s="11" t="s">
        <v>3812</v>
      </c>
      <c r="G3613" s="15">
        <v>620294</v>
      </c>
      <c r="H3613" s="15">
        <v>616693</v>
      </c>
      <c r="I3613" s="13">
        <f t="shared" si="168"/>
        <v>0.99419468832521352</v>
      </c>
      <c r="J3613" s="12">
        <v>1355</v>
      </c>
      <c r="K3613" s="12">
        <v>905</v>
      </c>
      <c r="L3613" s="13">
        <f t="shared" si="169"/>
        <v>0.66789667896678961</v>
      </c>
      <c r="M3613" s="12">
        <v>600</v>
      </c>
      <c r="N3613" s="12">
        <v>305</v>
      </c>
      <c r="O3613" s="14" t="str">
        <f t="shared" si="170"/>
        <v>CD Eligible</v>
      </c>
    </row>
    <row r="3614" spans="1:15" x14ac:dyDescent="0.2">
      <c r="A3614" s="11" t="s">
        <v>1859</v>
      </c>
      <c r="B3614" s="11">
        <v>3</v>
      </c>
      <c r="C3614" s="11" t="s">
        <v>3813</v>
      </c>
      <c r="D3614" s="11" t="s">
        <v>3814</v>
      </c>
      <c r="E3614" s="11" t="s">
        <v>21</v>
      </c>
      <c r="F3614" s="11" t="s">
        <v>3815</v>
      </c>
      <c r="G3614" s="15">
        <v>642727</v>
      </c>
      <c r="H3614" s="15">
        <v>470922</v>
      </c>
      <c r="I3614" s="13">
        <f t="shared" si="168"/>
        <v>0.73269366309490658</v>
      </c>
      <c r="J3614" s="12">
        <v>1190</v>
      </c>
      <c r="K3614" s="12">
        <v>555</v>
      </c>
      <c r="L3614" s="13">
        <f t="shared" si="169"/>
        <v>0.46638655462184875</v>
      </c>
      <c r="M3614" s="12">
        <v>305</v>
      </c>
      <c r="N3614" s="12">
        <v>250</v>
      </c>
      <c r="O3614" s="14" t="str">
        <f t="shared" si="170"/>
        <v>Ineligible</v>
      </c>
    </row>
    <row r="3615" spans="1:15" x14ac:dyDescent="0.2">
      <c r="A3615" s="11" t="s">
        <v>1859</v>
      </c>
      <c r="B3615" s="11">
        <v>3</v>
      </c>
      <c r="C3615" s="11" t="s">
        <v>3813</v>
      </c>
      <c r="D3615" s="11" t="s">
        <v>3814</v>
      </c>
      <c r="E3615" s="11" t="s">
        <v>27</v>
      </c>
      <c r="F3615" s="11" t="s">
        <v>3816</v>
      </c>
      <c r="G3615" s="15">
        <v>498066</v>
      </c>
      <c r="H3615" s="15">
        <v>469351</v>
      </c>
      <c r="I3615" s="13">
        <f t="shared" si="168"/>
        <v>0.94234699818899503</v>
      </c>
      <c r="J3615" s="12">
        <v>1235</v>
      </c>
      <c r="K3615" s="12">
        <v>875</v>
      </c>
      <c r="L3615" s="13">
        <f t="shared" si="169"/>
        <v>0.708502024291498</v>
      </c>
      <c r="M3615" s="12">
        <v>645</v>
      </c>
      <c r="N3615" s="12">
        <v>230</v>
      </c>
      <c r="O3615" s="14" t="str">
        <f t="shared" si="170"/>
        <v>CD Eligible</v>
      </c>
    </row>
    <row r="3616" spans="1:15" x14ac:dyDescent="0.2">
      <c r="A3616" s="11" t="s">
        <v>1859</v>
      </c>
      <c r="B3616" s="11">
        <v>3</v>
      </c>
      <c r="C3616" s="11" t="s">
        <v>3813</v>
      </c>
      <c r="D3616" s="11" t="s">
        <v>3814</v>
      </c>
      <c r="E3616" s="11" t="s">
        <v>29</v>
      </c>
      <c r="F3616" s="11" t="s">
        <v>3817</v>
      </c>
      <c r="G3616" s="15">
        <v>1543941</v>
      </c>
      <c r="H3616" s="15">
        <v>1168465</v>
      </c>
      <c r="I3616" s="13">
        <f t="shared" si="168"/>
        <v>0.75680676917058354</v>
      </c>
      <c r="J3616" s="12">
        <v>1110</v>
      </c>
      <c r="K3616" s="12">
        <v>510</v>
      </c>
      <c r="L3616" s="13">
        <f t="shared" si="169"/>
        <v>0.45945945945945948</v>
      </c>
      <c r="M3616" s="12">
        <v>415</v>
      </c>
      <c r="N3616" s="12">
        <v>95</v>
      </c>
      <c r="O3616" s="14" t="str">
        <f t="shared" si="170"/>
        <v>Ineligible</v>
      </c>
    </row>
    <row r="3617" spans="1:15" x14ac:dyDescent="0.2">
      <c r="A3617" s="11" t="s">
        <v>1859</v>
      </c>
      <c r="B3617" s="11">
        <v>3</v>
      </c>
      <c r="C3617" s="11" t="s">
        <v>3813</v>
      </c>
      <c r="D3617" s="11" t="s">
        <v>3814</v>
      </c>
      <c r="E3617" s="11" t="s">
        <v>37</v>
      </c>
      <c r="F3617" s="11" t="s">
        <v>3818</v>
      </c>
      <c r="G3617" s="15">
        <v>438601</v>
      </c>
      <c r="H3617" s="15">
        <v>379056</v>
      </c>
      <c r="I3617" s="13">
        <f t="shared" si="168"/>
        <v>0.86423879562518102</v>
      </c>
      <c r="J3617" s="12">
        <v>865</v>
      </c>
      <c r="K3617" s="12">
        <v>640</v>
      </c>
      <c r="L3617" s="13">
        <f t="shared" si="169"/>
        <v>0.73988439306358378</v>
      </c>
      <c r="M3617" s="12">
        <v>400</v>
      </c>
      <c r="N3617" s="12">
        <v>240</v>
      </c>
      <c r="O3617" s="14" t="str">
        <f t="shared" si="170"/>
        <v>CD Eligible</v>
      </c>
    </row>
    <row r="3618" spans="1:15" x14ac:dyDescent="0.2">
      <c r="A3618" s="11" t="s">
        <v>1859</v>
      </c>
      <c r="B3618" s="11">
        <v>3</v>
      </c>
      <c r="C3618" s="11" t="s">
        <v>3819</v>
      </c>
      <c r="D3618" s="11" t="s">
        <v>3820</v>
      </c>
      <c r="E3618" s="11" t="s">
        <v>21</v>
      </c>
      <c r="F3618" s="11" t="s">
        <v>3821</v>
      </c>
      <c r="G3618" s="15">
        <v>465176</v>
      </c>
      <c r="H3618" s="15">
        <v>407067</v>
      </c>
      <c r="I3618" s="13">
        <f t="shared" si="168"/>
        <v>0.8750816895110668</v>
      </c>
      <c r="J3618" s="12">
        <v>775</v>
      </c>
      <c r="K3618" s="12">
        <v>470</v>
      </c>
      <c r="L3618" s="13">
        <f t="shared" si="169"/>
        <v>0.6064516129032258</v>
      </c>
      <c r="M3618" s="12">
        <v>295</v>
      </c>
      <c r="N3618" s="12">
        <v>175</v>
      </c>
      <c r="O3618" s="14" t="str">
        <f t="shared" si="170"/>
        <v>CD Eligible</v>
      </c>
    </row>
    <row r="3619" spans="1:15" x14ac:dyDescent="0.2">
      <c r="A3619" s="11" t="s">
        <v>1859</v>
      </c>
      <c r="B3619" s="11">
        <v>3</v>
      </c>
      <c r="C3619" s="11" t="s">
        <v>3819</v>
      </c>
      <c r="D3619" s="11" t="s">
        <v>3820</v>
      </c>
      <c r="E3619" s="11" t="s">
        <v>27</v>
      </c>
      <c r="F3619" s="11" t="s">
        <v>3822</v>
      </c>
      <c r="G3619" s="15">
        <v>719431</v>
      </c>
      <c r="H3619" s="15">
        <v>687786</v>
      </c>
      <c r="I3619" s="13">
        <f t="shared" si="168"/>
        <v>0.95601384983410498</v>
      </c>
      <c r="J3619" s="12">
        <v>2180</v>
      </c>
      <c r="K3619" s="12">
        <v>940</v>
      </c>
      <c r="L3619" s="13">
        <f t="shared" si="169"/>
        <v>0.43119266055045874</v>
      </c>
      <c r="M3619" s="12">
        <v>865</v>
      </c>
      <c r="N3619" s="12">
        <v>75</v>
      </c>
      <c r="O3619" s="14" t="str">
        <f t="shared" si="170"/>
        <v>Ineligible</v>
      </c>
    </row>
    <row r="3620" spans="1:15" x14ac:dyDescent="0.2">
      <c r="A3620" s="11" t="s">
        <v>1859</v>
      </c>
      <c r="B3620" s="11">
        <v>3</v>
      </c>
      <c r="C3620" s="11" t="s">
        <v>3819</v>
      </c>
      <c r="D3620" s="11" t="s">
        <v>3820</v>
      </c>
      <c r="E3620" s="11" t="s">
        <v>29</v>
      </c>
      <c r="F3620" s="11" t="s">
        <v>3823</v>
      </c>
      <c r="G3620" s="15">
        <v>1051065</v>
      </c>
      <c r="H3620" s="15">
        <v>1033145</v>
      </c>
      <c r="I3620" s="13">
        <f t="shared" si="168"/>
        <v>0.98295062626954566</v>
      </c>
      <c r="J3620" s="12">
        <v>2540</v>
      </c>
      <c r="K3620" s="12">
        <v>1490</v>
      </c>
      <c r="L3620" s="13">
        <f t="shared" si="169"/>
        <v>0.58661417322834641</v>
      </c>
      <c r="M3620" s="12">
        <v>690</v>
      </c>
      <c r="N3620" s="12">
        <v>800</v>
      </c>
      <c r="O3620" s="14" t="str">
        <f t="shared" si="170"/>
        <v>CD Eligible</v>
      </c>
    </row>
    <row r="3621" spans="1:15" x14ac:dyDescent="0.2">
      <c r="A3621" s="11" t="s">
        <v>1859</v>
      </c>
      <c r="B3621" s="11">
        <v>3</v>
      </c>
      <c r="C3621" s="11" t="s">
        <v>3819</v>
      </c>
      <c r="D3621" s="11" t="s">
        <v>3820</v>
      </c>
      <c r="E3621" s="11" t="s">
        <v>37</v>
      </c>
      <c r="F3621" s="11" t="s">
        <v>3824</v>
      </c>
      <c r="G3621" s="15">
        <v>754546</v>
      </c>
      <c r="H3621" s="15">
        <v>713096</v>
      </c>
      <c r="I3621" s="13">
        <f t="shared" si="168"/>
        <v>0.9450663047713459</v>
      </c>
      <c r="J3621" s="12">
        <v>1750</v>
      </c>
      <c r="K3621" s="12">
        <v>1495</v>
      </c>
      <c r="L3621" s="13">
        <f t="shared" si="169"/>
        <v>0.85428571428571431</v>
      </c>
      <c r="M3621" s="12">
        <v>1235</v>
      </c>
      <c r="N3621" s="12">
        <v>260</v>
      </c>
      <c r="O3621" s="14" t="str">
        <f t="shared" si="170"/>
        <v>CD Eligible</v>
      </c>
    </row>
    <row r="3622" spans="1:15" x14ac:dyDescent="0.2">
      <c r="A3622" s="11" t="s">
        <v>1859</v>
      </c>
      <c r="B3622" s="11">
        <v>3</v>
      </c>
      <c r="C3622" s="11" t="s">
        <v>3825</v>
      </c>
      <c r="D3622" s="11" t="s">
        <v>3826</v>
      </c>
      <c r="E3622" s="11" t="s">
        <v>21</v>
      </c>
      <c r="F3622" s="11" t="s">
        <v>3827</v>
      </c>
      <c r="G3622" s="15">
        <v>1462895</v>
      </c>
      <c r="H3622" s="15">
        <v>1155868</v>
      </c>
      <c r="I3622" s="13">
        <f t="shared" si="168"/>
        <v>0.79012369308802066</v>
      </c>
      <c r="J3622" s="12">
        <v>1365</v>
      </c>
      <c r="K3622" s="12">
        <v>555</v>
      </c>
      <c r="L3622" s="13">
        <f t="shared" si="169"/>
        <v>0.40659340659340659</v>
      </c>
      <c r="M3622" s="12">
        <v>235</v>
      </c>
      <c r="N3622" s="12">
        <v>320</v>
      </c>
      <c r="O3622" s="14" t="str">
        <f t="shared" si="170"/>
        <v>Ineligible</v>
      </c>
    </row>
    <row r="3623" spans="1:15" x14ac:dyDescent="0.2">
      <c r="A3623" s="11" t="s">
        <v>1859</v>
      </c>
      <c r="B3623" s="11">
        <v>3</v>
      </c>
      <c r="C3623" s="11" t="s">
        <v>3828</v>
      </c>
      <c r="D3623" s="11" t="s">
        <v>3829</v>
      </c>
      <c r="E3623" s="11" t="s">
        <v>21</v>
      </c>
      <c r="F3623" s="11" t="s">
        <v>3830</v>
      </c>
      <c r="G3623" s="15">
        <v>635497</v>
      </c>
      <c r="H3623" s="15">
        <v>601932</v>
      </c>
      <c r="I3623" s="13">
        <f t="shared" si="168"/>
        <v>0.94718307088782483</v>
      </c>
      <c r="J3623" s="12">
        <v>1365</v>
      </c>
      <c r="K3623" s="12">
        <v>1000</v>
      </c>
      <c r="L3623" s="13">
        <f t="shared" si="169"/>
        <v>0.73260073260073255</v>
      </c>
      <c r="M3623" s="12">
        <v>785</v>
      </c>
      <c r="N3623" s="12">
        <v>215</v>
      </c>
      <c r="O3623" s="14" t="str">
        <f t="shared" si="170"/>
        <v>CD Eligible</v>
      </c>
    </row>
    <row r="3624" spans="1:15" x14ac:dyDescent="0.2">
      <c r="A3624" s="11" t="s">
        <v>1859</v>
      </c>
      <c r="B3624" s="11">
        <v>3</v>
      </c>
      <c r="C3624" s="11" t="s">
        <v>3828</v>
      </c>
      <c r="D3624" s="11" t="s">
        <v>3829</v>
      </c>
      <c r="E3624" s="11" t="s">
        <v>27</v>
      </c>
      <c r="F3624" s="11" t="s">
        <v>3831</v>
      </c>
      <c r="G3624" s="15">
        <v>579024</v>
      </c>
      <c r="H3624" s="15">
        <v>578449</v>
      </c>
      <c r="I3624" s="13">
        <f t="shared" si="168"/>
        <v>0.99900694962557679</v>
      </c>
      <c r="J3624" s="12">
        <v>1295</v>
      </c>
      <c r="K3624" s="12">
        <v>925</v>
      </c>
      <c r="L3624" s="13">
        <f t="shared" si="169"/>
        <v>0.7142857142857143</v>
      </c>
      <c r="M3624" s="12">
        <v>505</v>
      </c>
      <c r="N3624" s="12">
        <v>420</v>
      </c>
      <c r="O3624" s="14" t="str">
        <f t="shared" si="170"/>
        <v>CD Eligible</v>
      </c>
    </row>
    <row r="3625" spans="1:15" x14ac:dyDescent="0.2">
      <c r="A3625" s="11" t="s">
        <v>1859</v>
      </c>
      <c r="B3625" s="11">
        <v>3</v>
      </c>
      <c r="C3625" s="11" t="s">
        <v>3828</v>
      </c>
      <c r="D3625" s="11" t="s">
        <v>3829</v>
      </c>
      <c r="E3625" s="11" t="s">
        <v>29</v>
      </c>
      <c r="F3625" s="11" t="s">
        <v>3832</v>
      </c>
      <c r="G3625" s="15">
        <v>844858</v>
      </c>
      <c r="H3625" s="15">
        <v>776468</v>
      </c>
      <c r="I3625" s="13">
        <f t="shared" si="168"/>
        <v>0.91905148557509075</v>
      </c>
      <c r="J3625" s="12">
        <v>2525</v>
      </c>
      <c r="K3625" s="12">
        <v>1910</v>
      </c>
      <c r="L3625" s="13">
        <f t="shared" si="169"/>
        <v>0.75643564356435644</v>
      </c>
      <c r="M3625" s="12">
        <v>1355</v>
      </c>
      <c r="N3625" s="12">
        <v>555</v>
      </c>
      <c r="O3625" s="14" t="str">
        <f t="shared" si="170"/>
        <v>CD Eligible</v>
      </c>
    </row>
    <row r="3626" spans="1:15" x14ac:dyDescent="0.2">
      <c r="A3626" s="11" t="s">
        <v>1859</v>
      </c>
      <c r="B3626" s="11">
        <v>3</v>
      </c>
      <c r="C3626" s="11" t="s">
        <v>3833</v>
      </c>
      <c r="D3626" s="11" t="s">
        <v>3834</v>
      </c>
      <c r="E3626" s="11" t="s">
        <v>21</v>
      </c>
      <c r="F3626" s="11" t="s">
        <v>3835</v>
      </c>
      <c r="G3626" s="15">
        <v>708744</v>
      </c>
      <c r="H3626" s="15">
        <v>680233</v>
      </c>
      <c r="I3626" s="13">
        <f t="shared" si="168"/>
        <v>0.95977249895589944</v>
      </c>
      <c r="J3626" s="12">
        <v>2050</v>
      </c>
      <c r="K3626" s="12">
        <v>1560</v>
      </c>
      <c r="L3626" s="13">
        <f t="shared" si="169"/>
        <v>0.76097560975609757</v>
      </c>
      <c r="M3626" s="12">
        <v>990</v>
      </c>
      <c r="N3626" s="12">
        <v>570</v>
      </c>
      <c r="O3626" s="14" t="str">
        <f t="shared" si="170"/>
        <v>CD Eligible</v>
      </c>
    </row>
    <row r="3627" spans="1:15" x14ac:dyDescent="0.2">
      <c r="A3627" s="11" t="s">
        <v>1859</v>
      </c>
      <c r="B3627" s="11">
        <v>3</v>
      </c>
      <c r="C3627" s="11" t="s">
        <v>3833</v>
      </c>
      <c r="D3627" s="11" t="s">
        <v>3834</v>
      </c>
      <c r="E3627" s="11" t="s">
        <v>27</v>
      </c>
      <c r="F3627" s="11" t="s">
        <v>3836</v>
      </c>
      <c r="G3627" s="15">
        <v>952182</v>
      </c>
      <c r="H3627" s="15">
        <v>714984</v>
      </c>
      <c r="I3627" s="13">
        <f t="shared" si="168"/>
        <v>0.75089006093372901</v>
      </c>
      <c r="J3627" s="12">
        <v>1570</v>
      </c>
      <c r="K3627" s="12">
        <v>1415</v>
      </c>
      <c r="L3627" s="13">
        <f t="shared" si="169"/>
        <v>0.90127388535031849</v>
      </c>
      <c r="M3627" s="12">
        <v>660</v>
      </c>
      <c r="N3627" s="12">
        <v>755</v>
      </c>
      <c r="O3627" s="14" t="str">
        <f t="shared" si="170"/>
        <v>CD Eligible</v>
      </c>
    </row>
    <row r="3628" spans="1:15" x14ac:dyDescent="0.2">
      <c r="A3628" s="11" t="s">
        <v>1859</v>
      </c>
      <c r="B3628" s="11">
        <v>3</v>
      </c>
      <c r="C3628" s="11" t="s">
        <v>3837</v>
      </c>
      <c r="D3628" s="11" t="s">
        <v>3838</v>
      </c>
      <c r="E3628" s="11" t="s">
        <v>21</v>
      </c>
      <c r="F3628" s="11" t="s">
        <v>3839</v>
      </c>
      <c r="G3628" s="15">
        <v>1027221.54</v>
      </c>
      <c r="H3628" s="15">
        <v>771357</v>
      </c>
      <c r="I3628" s="13">
        <f t="shared" si="168"/>
        <v>0.75091591245253675</v>
      </c>
      <c r="J3628" s="12">
        <v>405</v>
      </c>
      <c r="K3628" s="12">
        <v>120</v>
      </c>
      <c r="L3628" s="13">
        <f t="shared" si="169"/>
        <v>0.29629629629629628</v>
      </c>
      <c r="M3628" s="12">
        <v>95</v>
      </c>
      <c r="N3628" s="12">
        <v>25</v>
      </c>
      <c r="O3628" s="14" t="str">
        <f t="shared" si="170"/>
        <v>Ineligible</v>
      </c>
    </row>
    <row r="3629" spans="1:15" x14ac:dyDescent="0.2">
      <c r="A3629" s="11" t="s">
        <v>1859</v>
      </c>
      <c r="B3629" s="11">
        <v>3</v>
      </c>
      <c r="C3629" s="11" t="s">
        <v>3837</v>
      </c>
      <c r="D3629" s="11" t="s">
        <v>3838</v>
      </c>
      <c r="E3629" s="11" t="s">
        <v>27</v>
      </c>
      <c r="F3629" s="11" t="s">
        <v>3840</v>
      </c>
      <c r="G3629" s="15">
        <v>865111.57</v>
      </c>
      <c r="H3629" s="15">
        <v>675550</v>
      </c>
      <c r="I3629" s="13">
        <f t="shared" si="168"/>
        <v>0.78088193873074663</v>
      </c>
      <c r="J3629" s="12">
        <v>1590</v>
      </c>
      <c r="K3629" s="12">
        <v>570</v>
      </c>
      <c r="L3629" s="13">
        <f t="shared" si="169"/>
        <v>0.35849056603773582</v>
      </c>
      <c r="M3629" s="12">
        <v>345</v>
      </c>
      <c r="N3629" s="12">
        <v>225</v>
      </c>
      <c r="O3629" s="14" t="str">
        <f t="shared" si="170"/>
        <v>Ineligible</v>
      </c>
    </row>
    <row r="3630" spans="1:15" x14ac:dyDescent="0.2">
      <c r="A3630" s="11" t="s">
        <v>1859</v>
      </c>
      <c r="B3630" s="11">
        <v>3</v>
      </c>
      <c r="C3630" s="11" t="s">
        <v>3841</v>
      </c>
      <c r="D3630" s="11" t="s">
        <v>3842</v>
      </c>
      <c r="E3630" s="11" t="s">
        <v>21</v>
      </c>
      <c r="F3630" s="11" t="s">
        <v>3843</v>
      </c>
      <c r="G3630" s="15">
        <v>657688</v>
      </c>
      <c r="H3630" s="15">
        <v>649088</v>
      </c>
      <c r="I3630" s="13">
        <f t="shared" si="168"/>
        <v>0.98692389096349642</v>
      </c>
      <c r="J3630" s="12">
        <v>860</v>
      </c>
      <c r="K3630" s="12">
        <v>425</v>
      </c>
      <c r="L3630" s="13">
        <f t="shared" si="169"/>
        <v>0.4941860465116279</v>
      </c>
      <c r="M3630" s="12">
        <v>270</v>
      </c>
      <c r="N3630" s="12">
        <v>155</v>
      </c>
      <c r="O3630" s="14" t="str">
        <f t="shared" si="170"/>
        <v>Ineligible</v>
      </c>
    </row>
    <row r="3631" spans="1:15" x14ac:dyDescent="0.2">
      <c r="A3631" s="11" t="s">
        <v>1859</v>
      </c>
      <c r="B3631" s="11">
        <v>3</v>
      </c>
      <c r="C3631" s="11" t="s">
        <v>3841</v>
      </c>
      <c r="D3631" s="11" t="s">
        <v>3842</v>
      </c>
      <c r="E3631" s="11" t="s">
        <v>27</v>
      </c>
      <c r="F3631" s="11" t="s">
        <v>3844</v>
      </c>
      <c r="G3631" s="15">
        <v>891222</v>
      </c>
      <c r="H3631" s="15">
        <v>833263</v>
      </c>
      <c r="I3631" s="13">
        <f t="shared" si="168"/>
        <v>0.93496682083700811</v>
      </c>
      <c r="J3631" s="12">
        <v>1520</v>
      </c>
      <c r="K3631" s="12">
        <v>490</v>
      </c>
      <c r="L3631" s="13">
        <f t="shared" si="169"/>
        <v>0.32236842105263158</v>
      </c>
      <c r="M3631" s="12">
        <v>275</v>
      </c>
      <c r="N3631" s="12">
        <v>215</v>
      </c>
      <c r="O3631" s="14" t="str">
        <f t="shared" si="170"/>
        <v>Ineligible</v>
      </c>
    </row>
    <row r="3632" spans="1:15" x14ac:dyDescent="0.2">
      <c r="A3632" s="11" t="s">
        <v>1859</v>
      </c>
      <c r="B3632" s="11">
        <v>3</v>
      </c>
      <c r="C3632" s="11" t="s">
        <v>3841</v>
      </c>
      <c r="D3632" s="11" t="s">
        <v>3842</v>
      </c>
      <c r="E3632" s="11" t="s">
        <v>29</v>
      </c>
      <c r="F3632" s="11" t="s">
        <v>3845</v>
      </c>
      <c r="G3632" s="15">
        <v>452738</v>
      </c>
      <c r="H3632" s="15">
        <v>432469</v>
      </c>
      <c r="I3632" s="13">
        <f t="shared" si="168"/>
        <v>0.95523017727692394</v>
      </c>
      <c r="J3632" s="12">
        <v>1090</v>
      </c>
      <c r="K3632" s="12">
        <v>660</v>
      </c>
      <c r="L3632" s="13">
        <f t="shared" si="169"/>
        <v>0.60550458715596334</v>
      </c>
      <c r="M3632" s="12">
        <v>355</v>
      </c>
      <c r="N3632" s="12">
        <v>305</v>
      </c>
      <c r="O3632" s="14" t="str">
        <f t="shared" si="170"/>
        <v>CD Eligible</v>
      </c>
    </row>
    <row r="3633" spans="1:15" x14ac:dyDescent="0.2">
      <c r="A3633" s="11" t="s">
        <v>1859</v>
      </c>
      <c r="B3633" s="11">
        <v>3</v>
      </c>
      <c r="C3633" s="11" t="s">
        <v>3846</v>
      </c>
      <c r="D3633" s="11" t="s">
        <v>3847</v>
      </c>
      <c r="E3633" s="11" t="s">
        <v>21</v>
      </c>
      <c r="F3633" s="11" t="s">
        <v>3848</v>
      </c>
      <c r="G3633" s="15">
        <v>2227138</v>
      </c>
      <c r="H3633" s="15">
        <v>1800531</v>
      </c>
      <c r="I3633" s="13">
        <f t="shared" si="168"/>
        <v>0.80845057647976915</v>
      </c>
      <c r="J3633" s="12">
        <v>1840</v>
      </c>
      <c r="K3633" s="12">
        <v>800</v>
      </c>
      <c r="L3633" s="13">
        <f t="shared" si="169"/>
        <v>0.43478260869565216</v>
      </c>
      <c r="M3633" s="12">
        <v>490</v>
      </c>
      <c r="N3633" s="12">
        <v>310</v>
      </c>
      <c r="O3633" s="14" t="str">
        <f t="shared" si="170"/>
        <v>Ineligible</v>
      </c>
    </row>
    <row r="3634" spans="1:15" x14ac:dyDescent="0.2">
      <c r="A3634" s="11" t="s">
        <v>1859</v>
      </c>
      <c r="B3634" s="11">
        <v>3</v>
      </c>
      <c r="C3634" s="11" t="s">
        <v>3846</v>
      </c>
      <c r="D3634" s="11" t="s">
        <v>3847</v>
      </c>
      <c r="E3634" s="11" t="s">
        <v>27</v>
      </c>
      <c r="F3634" s="11" t="s">
        <v>3849</v>
      </c>
      <c r="G3634" s="15">
        <v>994157</v>
      </c>
      <c r="H3634" s="15">
        <v>629597</v>
      </c>
      <c r="I3634" s="13">
        <f t="shared" si="168"/>
        <v>0.63329735645375929</v>
      </c>
      <c r="J3634" s="12">
        <v>1425</v>
      </c>
      <c r="K3634" s="12">
        <v>490</v>
      </c>
      <c r="L3634" s="13">
        <f t="shared" si="169"/>
        <v>0.34385964912280703</v>
      </c>
      <c r="M3634" s="12">
        <v>415</v>
      </c>
      <c r="N3634" s="12">
        <v>75</v>
      </c>
      <c r="O3634" s="14" t="str">
        <f t="shared" si="170"/>
        <v>Ineligible</v>
      </c>
    </row>
    <row r="3635" spans="1:15" x14ac:dyDescent="0.2">
      <c r="A3635" s="11" t="s">
        <v>1859</v>
      </c>
      <c r="B3635" s="11">
        <v>3</v>
      </c>
      <c r="C3635" s="11" t="s">
        <v>3846</v>
      </c>
      <c r="D3635" s="11" t="s">
        <v>3847</v>
      </c>
      <c r="E3635" s="11" t="s">
        <v>29</v>
      </c>
      <c r="F3635" s="11" t="s">
        <v>3850</v>
      </c>
      <c r="G3635" s="15">
        <v>1083954</v>
      </c>
      <c r="H3635" s="15">
        <v>812858</v>
      </c>
      <c r="I3635" s="13">
        <f t="shared" si="168"/>
        <v>0.7499008260498139</v>
      </c>
      <c r="J3635" s="12">
        <v>1025</v>
      </c>
      <c r="K3635" s="12">
        <v>555</v>
      </c>
      <c r="L3635" s="13">
        <f t="shared" si="169"/>
        <v>0.54146341463414638</v>
      </c>
      <c r="M3635" s="12">
        <v>335</v>
      </c>
      <c r="N3635" s="12">
        <v>220</v>
      </c>
      <c r="O3635" s="14" t="str">
        <f t="shared" si="170"/>
        <v>CD Eligible</v>
      </c>
    </row>
    <row r="3636" spans="1:15" x14ac:dyDescent="0.2">
      <c r="A3636" s="11" t="s">
        <v>1859</v>
      </c>
      <c r="B3636" s="11">
        <v>3</v>
      </c>
      <c r="C3636" s="11" t="s">
        <v>3851</v>
      </c>
      <c r="D3636" s="11" t="s">
        <v>3852</v>
      </c>
      <c r="E3636" s="11" t="s">
        <v>21</v>
      </c>
      <c r="F3636" s="11" t="s">
        <v>3853</v>
      </c>
      <c r="G3636" s="15">
        <v>751040</v>
      </c>
      <c r="H3636" s="15">
        <v>688648</v>
      </c>
      <c r="I3636" s="13">
        <f t="shared" si="168"/>
        <v>0.91692586280357902</v>
      </c>
      <c r="J3636" s="12">
        <v>1650</v>
      </c>
      <c r="K3636" s="12">
        <v>825</v>
      </c>
      <c r="L3636" s="13">
        <f t="shared" si="169"/>
        <v>0.5</v>
      </c>
      <c r="M3636" s="12">
        <v>525</v>
      </c>
      <c r="N3636" s="12">
        <v>300</v>
      </c>
      <c r="O3636" s="14" t="str">
        <f t="shared" si="170"/>
        <v>Ineligible</v>
      </c>
    </row>
    <row r="3637" spans="1:15" x14ac:dyDescent="0.2">
      <c r="A3637" s="11" t="s">
        <v>1859</v>
      </c>
      <c r="B3637" s="11">
        <v>3</v>
      </c>
      <c r="C3637" s="11" t="s">
        <v>3851</v>
      </c>
      <c r="D3637" s="11" t="s">
        <v>3852</v>
      </c>
      <c r="E3637" s="11" t="s">
        <v>27</v>
      </c>
      <c r="F3637" s="11" t="s">
        <v>3854</v>
      </c>
      <c r="G3637" s="15">
        <v>591165</v>
      </c>
      <c r="H3637" s="15">
        <v>465960</v>
      </c>
      <c r="I3637" s="13">
        <f t="shared" si="168"/>
        <v>0.78820633833193776</v>
      </c>
      <c r="J3637" s="12">
        <v>1535</v>
      </c>
      <c r="K3637" s="12">
        <v>1110</v>
      </c>
      <c r="L3637" s="13">
        <f t="shared" si="169"/>
        <v>0.72312703583061888</v>
      </c>
      <c r="M3637" s="12">
        <v>1055</v>
      </c>
      <c r="N3637" s="12">
        <v>55</v>
      </c>
      <c r="O3637" s="14" t="str">
        <f t="shared" si="170"/>
        <v>CD Eligible</v>
      </c>
    </row>
    <row r="3638" spans="1:15" x14ac:dyDescent="0.2">
      <c r="A3638" s="11" t="s">
        <v>1859</v>
      </c>
      <c r="B3638" s="11">
        <v>3</v>
      </c>
      <c r="C3638" s="11" t="s">
        <v>3851</v>
      </c>
      <c r="D3638" s="11" t="s">
        <v>3852</v>
      </c>
      <c r="E3638" s="11" t="s">
        <v>29</v>
      </c>
      <c r="F3638" s="11" t="s">
        <v>3855</v>
      </c>
      <c r="G3638" s="15">
        <v>431552</v>
      </c>
      <c r="H3638" s="15">
        <v>409425</v>
      </c>
      <c r="I3638" s="13">
        <f t="shared" si="168"/>
        <v>0.94872692051015872</v>
      </c>
      <c r="J3638" s="12">
        <v>1380</v>
      </c>
      <c r="K3638" s="12">
        <v>1215</v>
      </c>
      <c r="L3638" s="13">
        <f t="shared" si="169"/>
        <v>0.88043478260869568</v>
      </c>
      <c r="M3638" s="12">
        <v>875</v>
      </c>
      <c r="N3638" s="12">
        <v>340</v>
      </c>
      <c r="O3638" s="14" t="str">
        <f t="shared" si="170"/>
        <v>CD Eligible</v>
      </c>
    </row>
    <row r="3639" spans="1:15" x14ac:dyDescent="0.2">
      <c r="A3639" s="11" t="s">
        <v>1859</v>
      </c>
      <c r="B3639" s="11">
        <v>3</v>
      </c>
      <c r="C3639" s="11" t="s">
        <v>3856</v>
      </c>
      <c r="D3639" s="11" t="s">
        <v>3857</v>
      </c>
      <c r="E3639" s="11" t="s">
        <v>21</v>
      </c>
      <c r="F3639" s="11" t="s">
        <v>3858</v>
      </c>
      <c r="G3639" s="15">
        <v>670890</v>
      </c>
      <c r="H3639" s="15">
        <v>578591</v>
      </c>
      <c r="I3639" s="13">
        <f t="shared" si="168"/>
        <v>0.86242304997838692</v>
      </c>
      <c r="J3639" s="12">
        <v>1630</v>
      </c>
      <c r="K3639" s="12">
        <v>1455</v>
      </c>
      <c r="L3639" s="13">
        <f t="shared" si="169"/>
        <v>0.8926380368098159</v>
      </c>
      <c r="M3639" s="12">
        <v>930</v>
      </c>
      <c r="N3639" s="12">
        <v>525</v>
      </c>
      <c r="O3639" s="14" t="str">
        <f t="shared" si="170"/>
        <v>CD Eligible</v>
      </c>
    </row>
    <row r="3640" spans="1:15" x14ac:dyDescent="0.2">
      <c r="A3640" s="11" t="s">
        <v>1859</v>
      </c>
      <c r="B3640" s="11">
        <v>3</v>
      </c>
      <c r="C3640" s="11" t="s">
        <v>3856</v>
      </c>
      <c r="D3640" s="11" t="s">
        <v>3857</v>
      </c>
      <c r="E3640" s="11" t="s">
        <v>27</v>
      </c>
      <c r="F3640" s="11" t="s">
        <v>3859</v>
      </c>
      <c r="G3640" s="15">
        <v>527867.55000000005</v>
      </c>
      <c r="H3640" s="15">
        <v>449990</v>
      </c>
      <c r="I3640" s="13">
        <f t="shared" si="168"/>
        <v>0.85246763132153125</v>
      </c>
      <c r="J3640" s="12">
        <v>1495</v>
      </c>
      <c r="K3640" s="12">
        <v>1190</v>
      </c>
      <c r="L3640" s="13">
        <f t="shared" si="169"/>
        <v>0.79598662207357862</v>
      </c>
      <c r="M3640" s="12">
        <v>685</v>
      </c>
      <c r="N3640" s="12">
        <v>505</v>
      </c>
      <c r="O3640" s="14" t="str">
        <f t="shared" si="170"/>
        <v>CD Eligible</v>
      </c>
    </row>
    <row r="3641" spans="1:15" x14ac:dyDescent="0.2">
      <c r="A3641" s="11" t="s">
        <v>1859</v>
      </c>
      <c r="B3641" s="11">
        <v>3</v>
      </c>
      <c r="C3641" s="11" t="s">
        <v>3856</v>
      </c>
      <c r="D3641" s="11" t="s">
        <v>3857</v>
      </c>
      <c r="E3641" s="11" t="s">
        <v>29</v>
      </c>
      <c r="F3641" s="11" t="s">
        <v>3860</v>
      </c>
      <c r="G3641" s="15">
        <v>694590.09</v>
      </c>
      <c r="H3641" s="15">
        <v>442884</v>
      </c>
      <c r="I3641" s="13">
        <f t="shared" si="168"/>
        <v>0.63761923237344209</v>
      </c>
      <c r="J3641" s="12">
        <v>735</v>
      </c>
      <c r="K3641" s="12">
        <v>585</v>
      </c>
      <c r="L3641" s="13">
        <f t="shared" si="169"/>
        <v>0.79591836734693877</v>
      </c>
      <c r="M3641" s="12">
        <v>285</v>
      </c>
      <c r="N3641" s="12">
        <v>300</v>
      </c>
      <c r="O3641" s="14" t="str">
        <f t="shared" si="170"/>
        <v>CD Eligible</v>
      </c>
    </row>
    <row r="3642" spans="1:15" x14ac:dyDescent="0.2">
      <c r="A3642" s="11" t="s">
        <v>1859</v>
      </c>
      <c r="B3642" s="11">
        <v>3</v>
      </c>
      <c r="C3642" s="11" t="s">
        <v>3856</v>
      </c>
      <c r="D3642" s="11" t="s">
        <v>3857</v>
      </c>
      <c r="E3642" s="11" t="s">
        <v>37</v>
      </c>
      <c r="F3642" s="11" t="s">
        <v>3861</v>
      </c>
      <c r="G3642" s="15">
        <v>336836</v>
      </c>
      <c r="H3642" s="15">
        <v>260422</v>
      </c>
      <c r="I3642" s="13">
        <f t="shared" si="168"/>
        <v>0.77314182569559076</v>
      </c>
      <c r="J3642" s="12">
        <v>750</v>
      </c>
      <c r="K3642" s="12">
        <v>520</v>
      </c>
      <c r="L3642" s="13">
        <f t="shared" si="169"/>
        <v>0.69333333333333336</v>
      </c>
      <c r="M3642" s="12">
        <v>200</v>
      </c>
      <c r="N3642" s="12">
        <v>320</v>
      </c>
      <c r="O3642" s="14" t="str">
        <f t="shared" si="170"/>
        <v>CD Eligible</v>
      </c>
    </row>
    <row r="3643" spans="1:15" x14ac:dyDescent="0.2">
      <c r="A3643" s="11" t="s">
        <v>1859</v>
      </c>
      <c r="B3643" s="11">
        <v>3</v>
      </c>
      <c r="C3643" s="11" t="s">
        <v>3856</v>
      </c>
      <c r="D3643" s="11" t="s">
        <v>3857</v>
      </c>
      <c r="E3643" s="11" t="s">
        <v>52</v>
      </c>
      <c r="F3643" s="11" t="s">
        <v>3862</v>
      </c>
      <c r="G3643" s="15">
        <v>399065</v>
      </c>
      <c r="H3643" s="15">
        <v>324135</v>
      </c>
      <c r="I3643" s="13">
        <f t="shared" si="168"/>
        <v>0.81223610188816353</v>
      </c>
      <c r="J3643" s="12">
        <v>1010</v>
      </c>
      <c r="K3643" s="12">
        <v>780</v>
      </c>
      <c r="L3643" s="13">
        <f t="shared" si="169"/>
        <v>0.7722772277227723</v>
      </c>
      <c r="M3643" s="12">
        <v>645</v>
      </c>
      <c r="N3643" s="12">
        <v>135</v>
      </c>
      <c r="O3643" s="14" t="str">
        <f t="shared" si="170"/>
        <v>CD Eligible</v>
      </c>
    </row>
    <row r="3644" spans="1:15" x14ac:dyDescent="0.2">
      <c r="A3644" s="11" t="s">
        <v>1859</v>
      </c>
      <c r="B3644" s="11">
        <v>3</v>
      </c>
      <c r="C3644" s="11" t="s">
        <v>3863</v>
      </c>
      <c r="D3644" s="11" t="s">
        <v>3864</v>
      </c>
      <c r="E3644" s="11" t="s">
        <v>21</v>
      </c>
      <c r="F3644" s="11" t="s">
        <v>3865</v>
      </c>
      <c r="G3644" s="15">
        <v>1483575.36</v>
      </c>
      <c r="H3644" s="15">
        <v>1012337</v>
      </c>
      <c r="I3644" s="13">
        <f t="shared" si="168"/>
        <v>0.68236304490794453</v>
      </c>
      <c r="J3644" s="12">
        <v>2215</v>
      </c>
      <c r="K3644" s="12">
        <v>1605</v>
      </c>
      <c r="L3644" s="13">
        <f t="shared" si="169"/>
        <v>0.72460496613995484</v>
      </c>
      <c r="M3644" s="12">
        <v>1435</v>
      </c>
      <c r="N3644" s="12">
        <v>170</v>
      </c>
      <c r="O3644" s="14" t="str">
        <f t="shared" si="170"/>
        <v>CD Eligible</v>
      </c>
    </row>
    <row r="3645" spans="1:15" x14ac:dyDescent="0.2">
      <c r="A3645" s="11" t="s">
        <v>1859</v>
      </c>
      <c r="B3645" s="11">
        <v>3</v>
      </c>
      <c r="C3645" s="11" t="s">
        <v>3863</v>
      </c>
      <c r="D3645" s="11" t="s">
        <v>3864</v>
      </c>
      <c r="E3645" s="11" t="s">
        <v>27</v>
      </c>
      <c r="F3645" s="11" t="s">
        <v>3866</v>
      </c>
      <c r="G3645" s="15">
        <v>491296</v>
      </c>
      <c r="H3645" s="15">
        <v>404295</v>
      </c>
      <c r="I3645" s="13">
        <f t="shared" si="168"/>
        <v>0.8229153097114571</v>
      </c>
      <c r="J3645" s="12">
        <v>1125</v>
      </c>
      <c r="K3645" s="12">
        <v>1010</v>
      </c>
      <c r="L3645" s="13">
        <f t="shared" si="169"/>
        <v>0.89777777777777779</v>
      </c>
      <c r="M3645" s="12">
        <v>905</v>
      </c>
      <c r="N3645" s="12">
        <v>105</v>
      </c>
      <c r="O3645" s="14" t="str">
        <f t="shared" si="170"/>
        <v>CD Eligible</v>
      </c>
    </row>
    <row r="3646" spans="1:15" x14ac:dyDescent="0.2">
      <c r="A3646" s="11" t="s">
        <v>1859</v>
      </c>
      <c r="B3646" s="11">
        <v>3</v>
      </c>
      <c r="C3646" s="11" t="s">
        <v>3867</v>
      </c>
      <c r="D3646" s="11" t="s">
        <v>3868</v>
      </c>
      <c r="E3646" s="11" t="s">
        <v>21</v>
      </c>
      <c r="F3646" s="11" t="s">
        <v>3869</v>
      </c>
      <c r="G3646" s="15">
        <v>982410</v>
      </c>
      <c r="H3646" s="15">
        <v>861271</v>
      </c>
      <c r="I3646" s="13">
        <f t="shared" si="168"/>
        <v>0.87669201249987272</v>
      </c>
      <c r="J3646" s="12">
        <v>2470</v>
      </c>
      <c r="K3646" s="12">
        <v>1585</v>
      </c>
      <c r="L3646" s="13">
        <f t="shared" si="169"/>
        <v>0.6417004048582996</v>
      </c>
      <c r="M3646" s="12">
        <v>630</v>
      </c>
      <c r="N3646" s="12">
        <v>955</v>
      </c>
      <c r="O3646" s="14" t="str">
        <f t="shared" si="170"/>
        <v>CD Eligible</v>
      </c>
    </row>
    <row r="3647" spans="1:15" x14ac:dyDescent="0.2">
      <c r="A3647" s="11" t="s">
        <v>1859</v>
      </c>
      <c r="B3647" s="11">
        <v>3</v>
      </c>
      <c r="C3647" s="11" t="s">
        <v>3867</v>
      </c>
      <c r="D3647" s="11" t="s">
        <v>3868</v>
      </c>
      <c r="E3647" s="11" t="s">
        <v>27</v>
      </c>
      <c r="F3647" s="11" t="s">
        <v>3870</v>
      </c>
      <c r="G3647" s="15">
        <v>681682</v>
      </c>
      <c r="H3647" s="15">
        <v>499158</v>
      </c>
      <c r="I3647" s="13">
        <f t="shared" si="168"/>
        <v>0.73224465366549207</v>
      </c>
      <c r="J3647" s="12">
        <v>1090</v>
      </c>
      <c r="K3647" s="12">
        <v>675</v>
      </c>
      <c r="L3647" s="13">
        <f t="shared" si="169"/>
        <v>0.61926605504587151</v>
      </c>
      <c r="M3647" s="12">
        <v>380</v>
      </c>
      <c r="N3647" s="12">
        <v>295</v>
      </c>
      <c r="O3647" s="14" t="str">
        <f t="shared" si="170"/>
        <v>CD Eligible</v>
      </c>
    </row>
    <row r="3648" spans="1:15" x14ac:dyDescent="0.2">
      <c r="A3648" s="11" t="s">
        <v>1859</v>
      </c>
      <c r="B3648" s="11">
        <v>3</v>
      </c>
      <c r="C3648" s="11" t="s">
        <v>3867</v>
      </c>
      <c r="D3648" s="11" t="s">
        <v>3868</v>
      </c>
      <c r="E3648" s="11" t="s">
        <v>29</v>
      </c>
      <c r="F3648" s="11" t="s">
        <v>3871</v>
      </c>
      <c r="G3648" s="15">
        <v>513303</v>
      </c>
      <c r="H3648" s="15">
        <v>496239</v>
      </c>
      <c r="I3648" s="13">
        <f t="shared" si="168"/>
        <v>0.96675647716845603</v>
      </c>
      <c r="J3648" s="12">
        <v>1145</v>
      </c>
      <c r="K3648" s="12">
        <v>745</v>
      </c>
      <c r="L3648" s="13">
        <f t="shared" si="169"/>
        <v>0.6506550218340611</v>
      </c>
      <c r="M3648" s="12">
        <v>640</v>
      </c>
      <c r="N3648" s="12">
        <v>105</v>
      </c>
      <c r="O3648" s="14" t="str">
        <f t="shared" si="170"/>
        <v>CD Eligible</v>
      </c>
    </row>
    <row r="3649" spans="1:15" x14ac:dyDescent="0.2">
      <c r="A3649" s="11" t="s">
        <v>1859</v>
      </c>
      <c r="B3649" s="11">
        <v>3</v>
      </c>
      <c r="C3649" s="11" t="s">
        <v>3872</v>
      </c>
      <c r="D3649" s="11" t="s">
        <v>3873</v>
      </c>
      <c r="E3649" s="11" t="s">
        <v>21</v>
      </c>
      <c r="F3649" s="11" t="s">
        <v>3874</v>
      </c>
      <c r="G3649" s="15">
        <v>419989</v>
      </c>
      <c r="H3649" s="15">
        <v>395898</v>
      </c>
      <c r="I3649" s="13">
        <f t="shared" si="168"/>
        <v>0.94263897387788731</v>
      </c>
      <c r="J3649" s="12">
        <v>1695</v>
      </c>
      <c r="K3649" s="12">
        <v>1255</v>
      </c>
      <c r="L3649" s="13">
        <f t="shared" si="169"/>
        <v>0.74041297935103245</v>
      </c>
      <c r="M3649" s="12">
        <v>1140</v>
      </c>
      <c r="N3649" s="12">
        <v>115</v>
      </c>
      <c r="O3649" s="14" t="str">
        <f t="shared" si="170"/>
        <v>CD Eligible</v>
      </c>
    </row>
    <row r="3650" spans="1:15" x14ac:dyDescent="0.2">
      <c r="A3650" s="11" t="s">
        <v>1859</v>
      </c>
      <c r="B3650" s="11">
        <v>3</v>
      </c>
      <c r="C3650" s="11" t="s">
        <v>3872</v>
      </c>
      <c r="D3650" s="11" t="s">
        <v>3873</v>
      </c>
      <c r="E3650" s="11" t="s">
        <v>27</v>
      </c>
      <c r="F3650" s="11" t="s">
        <v>3875</v>
      </c>
      <c r="G3650" s="15">
        <v>330175</v>
      </c>
      <c r="H3650" s="15">
        <v>276229</v>
      </c>
      <c r="I3650" s="13">
        <f t="shared" si="168"/>
        <v>0.83661391686227005</v>
      </c>
      <c r="J3650" s="12">
        <v>735</v>
      </c>
      <c r="K3650" s="12">
        <v>435</v>
      </c>
      <c r="L3650" s="13">
        <f t="shared" si="169"/>
        <v>0.59183673469387754</v>
      </c>
      <c r="M3650" s="12">
        <v>295</v>
      </c>
      <c r="N3650" s="12">
        <v>140</v>
      </c>
      <c r="O3650" s="14" t="str">
        <f t="shared" si="170"/>
        <v>CD Eligible</v>
      </c>
    </row>
    <row r="3651" spans="1:15" x14ac:dyDescent="0.2">
      <c r="A3651" s="11" t="s">
        <v>1859</v>
      </c>
      <c r="B3651" s="11">
        <v>3</v>
      </c>
      <c r="C3651" s="11" t="s">
        <v>3872</v>
      </c>
      <c r="D3651" s="11" t="s">
        <v>3873</v>
      </c>
      <c r="E3651" s="11" t="s">
        <v>29</v>
      </c>
      <c r="F3651" s="11" t="s">
        <v>3876</v>
      </c>
      <c r="G3651" s="15">
        <v>488174</v>
      </c>
      <c r="H3651" s="15">
        <v>272085</v>
      </c>
      <c r="I3651" s="13">
        <f t="shared" si="168"/>
        <v>0.55735250136221925</v>
      </c>
      <c r="J3651" s="12">
        <v>790</v>
      </c>
      <c r="K3651" s="12">
        <v>570</v>
      </c>
      <c r="L3651" s="13">
        <f t="shared" si="169"/>
        <v>0.72151898734177211</v>
      </c>
      <c r="M3651" s="12">
        <v>505</v>
      </c>
      <c r="N3651" s="12">
        <v>65</v>
      </c>
      <c r="O3651" s="14" t="str">
        <f t="shared" si="170"/>
        <v>CD Eligible</v>
      </c>
    </row>
    <row r="3652" spans="1:15" x14ac:dyDescent="0.2">
      <c r="A3652" s="11" t="s">
        <v>1859</v>
      </c>
      <c r="B3652" s="11">
        <v>3</v>
      </c>
      <c r="C3652" s="11" t="s">
        <v>3872</v>
      </c>
      <c r="D3652" s="11" t="s">
        <v>3873</v>
      </c>
      <c r="E3652" s="11" t="s">
        <v>37</v>
      </c>
      <c r="F3652" s="11" t="s">
        <v>3877</v>
      </c>
      <c r="G3652" s="15">
        <v>434011</v>
      </c>
      <c r="H3652" s="15">
        <v>278241</v>
      </c>
      <c r="I3652" s="13">
        <f t="shared" si="168"/>
        <v>0.64109204605413228</v>
      </c>
      <c r="J3652" s="12">
        <v>685</v>
      </c>
      <c r="K3652" s="12">
        <v>665</v>
      </c>
      <c r="L3652" s="13">
        <f t="shared" si="169"/>
        <v>0.97080291970802923</v>
      </c>
      <c r="M3652" s="12">
        <v>530</v>
      </c>
      <c r="N3652" s="12">
        <v>135</v>
      </c>
      <c r="O3652" s="14" t="str">
        <f t="shared" si="170"/>
        <v>CD Eligible</v>
      </c>
    </row>
    <row r="3653" spans="1:15" x14ac:dyDescent="0.2">
      <c r="A3653" s="11" t="s">
        <v>1859</v>
      </c>
      <c r="B3653" s="11">
        <v>3</v>
      </c>
      <c r="C3653" s="11" t="s">
        <v>3872</v>
      </c>
      <c r="D3653" s="11" t="s">
        <v>3873</v>
      </c>
      <c r="E3653" s="11" t="s">
        <v>52</v>
      </c>
      <c r="F3653" s="11" t="s">
        <v>3878</v>
      </c>
      <c r="G3653" s="15">
        <v>312165</v>
      </c>
      <c r="H3653" s="15">
        <v>293211</v>
      </c>
      <c r="I3653" s="13">
        <f t="shared" si="168"/>
        <v>0.93928211042237275</v>
      </c>
      <c r="J3653" s="12">
        <v>655</v>
      </c>
      <c r="K3653" s="12">
        <v>340</v>
      </c>
      <c r="L3653" s="13">
        <f t="shared" si="169"/>
        <v>0.51908396946564883</v>
      </c>
      <c r="M3653" s="12">
        <v>275</v>
      </c>
      <c r="N3653" s="12">
        <v>65</v>
      </c>
      <c r="O3653" s="14" t="str">
        <f t="shared" si="170"/>
        <v>CD Eligible</v>
      </c>
    </row>
    <row r="3654" spans="1:15" x14ac:dyDescent="0.2">
      <c r="A3654" s="11" t="s">
        <v>1859</v>
      </c>
      <c r="B3654" s="11">
        <v>3</v>
      </c>
      <c r="C3654" s="11" t="s">
        <v>3872</v>
      </c>
      <c r="D3654" s="11" t="s">
        <v>3873</v>
      </c>
      <c r="E3654" s="11" t="s">
        <v>61</v>
      </c>
      <c r="F3654" s="11" t="s">
        <v>3879</v>
      </c>
      <c r="G3654" s="15">
        <v>399573</v>
      </c>
      <c r="H3654" s="15">
        <v>382316</v>
      </c>
      <c r="I3654" s="13">
        <f t="shared" si="168"/>
        <v>0.95681139616540656</v>
      </c>
      <c r="J3654" s="12">
        <v>1320</v>
      </c>
      <c r="K3654" s="12">
        <v>1065</v>
      </c>
      <c r="L3654" s="13">
        <f t="shared" si="169"/>
        <v>0.80681818181818177</v>
      </c>
      <c r="M3654" s="12">
        <v>950</v>
      </c>
      <c r="N3654" s="12">
        <v>115</v>
      </c>
      <c r="O3654" s="14" t="str">
        <f t="shared" si="170"/>
        <v>CD Eligible</v>
      </c>
    </row>
    <row r="3655" spans="1:15" x14ac:dyDescent="0.2">
      <c r="A3655" s="11" t="s">
        <v>1859</v>
      </c>
      <c r="B3655" s="11">
        <v>3</v>
      </c>
      <c r="C3655" s="11" t="s">
        <v>3872</v>
      </c>
      <c r="D3655" s="11" t="s">
        <v>3873</v>
      </c>
      <c r="E3655" s="11" t="s">
        <v>139</v>
      </c>
      <c r="F3655" s="11" t="s">
        <v>3880</v>
      </c>
      <c r="G3655" s="15">
        <v>326678</v>
      </c>
      <c r="H3655" s="15">
        <v>263468</v>
      </c>
      <c r="I3655" s="13">
        <f t="shared" ref="I3655:I3718" si="171">IFERROR(H3655/G3655,"-")</f>
        <v>0.80650671303240495</v>
      </c>
      <c r="J3655" s="12">
        <v>810</v>
      </c>
      <c r="K3655" s="12">
        <v>725</v>
      </c>
      <c r="L3655" s="13">
        <f t="shared" ref="L3655:L3718" si="172">IFERROR(K3655/J3655,"-")</f>
        <v>0.89506172839506171</v>
      </c>
      <c r="M3655" s="12">
        <v>630</v>
      </c>
      <c r="N3655" s="12">
        <v>95</v>
      </c>
      <c r="O3655" s="14" t="str">
        <f t="shared" ref="O3655:O3718" si="173">IFERROR(IF(OR(I3655="-",L3655="-"),"Ineligible",IF(AND(L3655&gt;0.51,I3655&gt;0.5),"CD Eligible","Ineligible")),"Ineligible")</f>
        <v>CD Eligible</v>
      </c>
    </row>
    <row r="3656" spans="1:15" x14ac:dyDescent="0.2">
      <c r="A3656" s="11" t="s">
        <v>1859</v>
      </c>
      <c r="B3656" s="11">
        <v>3</v>
      </c>
      <c r="C3656" s="11" t="s">
        <v>3881</v>
      </c>
      <c r="D3656" s="11" t="s">
        <v>3882</v>
      </c>
      <c r="E3656" s="11" t="s">
        <v>21</v>
      </c>
      <c r="F3656" s="11" t="s">
        <v>3883</v>
      </c>
      <c r="G3656" s="15">
        <v>616413</v>
      </c>
      <c r="H3656" s="15">
        <v>603244</v>
      </c>
      <c r="I3656" s="13">
        <f t="shared" si="171"/>
        <v>0.9786360767861807</v>
      </c>
      <c r="J3656" s="12">
        <v>925</v>
      </c>
      <c r="K3656" s="12">
        <v>380</v>
      </c>
      <c r="L3656" s="13">
        <f t="shared" si="172"/>
        <v>0.41081081081081083</v>
      </c>
      <c r="M3656" s="12">
        <v>225</v>
      </c>
      <c r="N3656" s="12">
        <v>155</v>
      </c>
      <c r="O3656" s="14" t="str">
        <f t="shared" si="173"/>
        <v>Ineligible</v>
      </c>
    </row>
    <row r="3657" spans="1:15" x14ac:dyDescent="0.2">
      <c r="A3657" s="11" t="s">
        <v>1859</v>
      </c>
      <c r="B3657" s="11">
        <v>3</v>
      </c>
      <c r="C3657" s="11" t="s">
        <v>3881</v>
      </c>
      <c r="D3657" s="11" t="s">
        <v>3882</v>
      </c>
      <c r="E3657" s="11" t="s">
        <v>27</v>
      </c>
      <c r="F3657" s="11" t="s">
        <v>3884</v>
      </c>
      <c r="G3657" s="15">
        <v>446876</v>
      </c>
      <c r="H3657" s="15">
        <v>353472</v>
      </c>
      <c r="I3657" s="13">
        <f t="shared" si="171"/>
        <v>0.79098452367099603</v>
      </c>
      <c r="J3657" s="12">
        <v>915</v>
      </c>
      <c r="K3657" s="12">
        <v>425</v>
      </c>
      <c r="L3657" s="13">
        <f t="shared" si="172"/>
        <v>0.46448087431693991</v>
      </c>
      <c r="M3657" s="12">
        <v>260</v>
      </c>
      <c r="N3657" s="12">
        <v>165</v>
      </c>
      <c r="O3657" s="14" t="str">
        <f t="shared" si="173"/>
        <v>Ineligible</v>
      </c>
    </row>
    <row r="3658" spans="1:15" x14ac:dyDescent="0.2">
      <c r="A3658" s="11" t="s">
        <v>1859</v>
      </c>
      <c r="B3658" s="11">
        <v>3</v>
      </c>
      <c r="C3658" s="11" t="s">
        <v>3885</v>
      </c>
      <c r="D3658" s="11" t="s">
        <v>3886</v>
      </c>
      <c r="E3658" s="11" t="s">
        <v>21</v>
      </c>
      <c r="F3658" s="11" t="s">
        <v>3887</v>
      </c>
      <c r="G3658" s="15">
        <v>905025</v>
      </c>
      <c r="H3658" s="15">
        <v>288240</v>
      </c>
      <c r="I3658" s="13">
        <f t="shared" si="171"/>
        <v>0.31848843954586892</v>
      </c>
      <c r="J3658" s="12">
        <v>1090</v>
      </c>
      <c r="K3658" s="12">
        <v>890</v>
      </c>
      <c r="L3658" s="13">
        <f t="shared" si="172"/>
        <v>0.8165137614678899</v>
      </c>
      <c r="M3658" s="12">
        <v>760</v>
      </c>
      <c r="N3658" s="12">
        <v>130</v>
      </c>
      <c r="O3658" s="14" t="str">
        <f t="shared" si="173"/>
        <v>Ineligible</v>
      </c>
    </row>
    <row r="3659" spans="1:15" x14ac:dyDescent="0.2">
      <c r="A3659" s="11" t="s">
        <v>1859</v>
      </c>
      <c r="B3659" s="11">
        <v>3</v>
      </c>
      <c r="C3659" s="11" t="s">
        <v>3885</v>
      </c>
      <c r="D3659" s="11" t="s">
        <v>3886</v>
      </c>
      <c r="E3659" s="11" t="s">
        <v>27</v>
      </c>
      <c r="F3659" s="11" t="s">
        <v>3888</v>
      </c>
      <c r="G3659" s="15">
        <v>784258</v>
      </c>
      <c r="H3659" s="15">
        <v>409602</v>
      </c>
      <c r="I3659" s="13">
        <f t="shared" si="171"/>
        <v>0.52227965796969877</v>
      </c>
      <c r="J3659" s="12">
        <v>1350</v>
      </c>
      <c r="K3659" s="12">
        <v>1095</v>
      </c>
      <c r="L3659" s="13">
        <f t="shared" si="172"/>
        <v>0.81111111111111112</v>
      </c>
      <c r="M3659" s="12">
        <v>845</v>
      </c>
      <c r="N3659" s="12">
        <v>250</v>
      </c>
      <c r="O3659" s="14" t="str">
        <f t="shared" si="173"/>
        <v>CD Eligible</v>
      </c>
    </row>
    <row r="3660" spans="1:15" x14ac:dyDescent="0.2">
      <c r="A3660" s="11" t="s">
        <v>1859</v>
      </c>
      <c r="B3660" s="11">
        <v>3</v>
      </c>
      <c r="C3660" s="11" t="s">
        <v>3885</v>
      </c>
      <c r="D3660" s="11" t="s">
        <v>3886</v>
      </c>
      <c r="E3660" s="11" t="s">
        <v>29</v>
      </c>
      <c r="F3660" s="11" t="s">
        <v>3889</v>
      </c>
      <c r="G3660" s="15">
        <v>690598</v>
      </c>
      <c r="H3660" s="15">
        <v>329641</v>
      </c>
      <c r="I3660" s="13">
        <f t="shared" si="171"/>
        <v>0.47732689639993164</v>
      </c>
      <c r="J3660" s="12">
        <v>1475</v>
      </c>
      <c r="K3660" s="12">
        <v>1365</v>
      </c>
      <c r="L3660" s="13">
        <f t="shared" si="172"/>
        <v>0.92542372881355928</v>
      </c>
      <c r="M3660" s="12">
        <v>1090</v>
      </c>
      <c r="N3660" s="12">
        <v>275</v>
      </c>
      <c r="O3660" s="14" t="str">
        <f t="shared" si="173"/>
        <v>Ineligible</v>
      </c>
    </row>
    <row r="3661" spans="1:15" x14ac:dyDescent="0.2">
      <c r="A3661" s="11" t="s">
        <v>1859</v>
      </c>
      <c r="B3661" s="11">
        <v>3</v>
      </c>
      <c r="C3661" s="11" t="s">
        <v>3890</v>
      </c>
      <c r="D3661" s="11" t="s">
        <v>3891</v>
      </c>
      <c r="E3661" s="11" t="s">
        <v>21</v>
      </c>
      <c r="F3661" s="11" t="s">
        <v>3892</v>
      </c>
      <c r="G3661" s="15">
        <v>484130</v>
      </c>
      <c r="H3661" s="15">
        <v>411482</v>
      </c>
      <c r="I3661" s="13">
        <f t="shared" si="171"/>
        <v>0.84994113151426265</v>
      </c>
      <c r="J3661" s="12">
        <v>1170</v>
      </c>
      <c r="K3661" s="12">
        <v>845</v>
      </c>
      <c r="L3661" s="13">
        <f t="shared" si="172"/>
        <v>0.72222222222222221</v>
      </c>
      <c r="M3661" s="12">
        <v>620</v>
      </c>
      <c r="N3661" s="12">
        <v>225</v>
      </c>
      <c r="O3661" s="14" t="str">
        <f t="shared" si="173"/>
        <v>CD Eligible</v>
      </c>
    </row>
    <row r="3662" spans="1:15" x14ac:dyDescent="0.2">
      <c r="A3662" s="11" t="s">
        <v>1859</v>
      </c>
      <c r="B3662" s="11">
        <v>3</v>
      </c>
      <c r="C3662" s="11" t="s">
        <v>3890</v>
      </c>
      <c r="D3662" s="11" t="s">
        <v>3891</v>
      </c>
      <c r="E3662" s="11" t="s">
        <v>27</v>
      </c>
      <c r="F3662" s="11" t="s">
        <v>3893</v>
      </c>
      <c r="G3662" s="15">
        <v>515750</v>
      </c>
      <c r="H3662" s="15">
        <v>407106</v>
      </c>
      <c r="I3662" s="13">
        <f t="shared" si="171"/>
        <v>0.78934755210857976</v>
      </c>
      <c r="J3662" s="12">
        <v>1055</v>
      </c>
      <c r="K3662" s="12">
        <v>640</v>
      </c>
      <c r="L3662" s="13">
        <f t="shared" si="172"/>
        <v>0.60663507109004744</v>
      </c>
      <c r="M3662" s="12">
        <v>235</v>
      </c>
      <c r="N3662" s="12">
        <v>405</v>
      </c>
      <c r="O3662" s="14" t="str">
        <f t="shared" si="173"/>
        <v>CD Eligible</v>
      </c>
    </row>
    <row r="3663" spans="1:15" x14ac:dyDescent="0.2">
      <c r="A3663" s="11" t="s">
        <v>1859</v>
      </c>
      <c r="B3663" s="11">
        <v>3</v>
      </c>
      <c r="C3663" s="11" t="s">
        <v>3890</v>
      </c>
      <c r="D3663" s="11" t="s">
        <v>3891</v>
      </c>
      <c r="E3663" s="11" t="s">
        <v>29</v>
      </c>
      <c r="F3663" s="11" t="s">
        <v>3894</v>
      </c>
      <c r="G3663" s="15">
        <v>674527</v>
      </c>
      <c r="H3663" s="15">
        <v>464349</v>
      </c>
      <c r="I3663" s="13">
        <f t="shared" si="171"/>
        <v>0.68840683916285039</v>
      </c>
      <c r="J3663" s="12">
        <v>1340</v>
      </c>
      <c r="K3663" s="12">
        <v>1000</v>
      </c>
      <c r="L3663" s="13">
        <f t="shared" si="172"/>
        <v>0.74626865671641796</v>
      </c>
      <c r="M3663" s="12">
        <v>875</v>
      </c>
      <c r="N3663" s="12">
        <v>125</v>
      </c>
      <c r="O3663" s="14" t="str">
        <f t="shared" si="173"/>
        <v>CD Eligible</v>
      </c>
    </row>
    <row r="3664" spans="1:15" x14ac:dyDescent="0.2">
      <c r="A3664" s="11" t="s">
        <v>1859</v>
      </c>
      <c r="B3664" s="11">
        <v>3</v>
      </c>
      <c r="C3664" s="11" t="s">
        <v>3895</v>
      </c>
      <c r="D3664" s="11" t="s">
        <v>3896</v>
      </c>
      <c r="E3664" s="11" t="s">
        <v>21</v>
      </c>
      <c r="F3664" s="11" t="s">
        <v>3897</v>
      </c>
      <c r="G3664" s="15">
        <v>1367324</v>
      </c>
      <c r="H3664" s="15">
        <v>1159070</v>
      </c>
      <c r="I3664" s="13">
        <f t="shared" si="171"/>
        <v>0.8476922806884104</v>
      </c>
      <c r="J3664" s="12">
        <v>4655</v>
      </c>
      <c r="K3664" s="12">
        <v>3625</v>
      </c>
      <c r="L3664" s="13">
        <f t="shared" si="172"/>
        <v>0.77873254564983885</v>
      </c>
      <c r="M3664" s="12">
        <v>2885</v>
      </c>
      <c r="N3664" s="12">
        <v>740</v>
      </c>
      <c r="O3664" s="14" t="str">
        <f t="shared" si="173"/>
        <v>CD Eligible</v>
      </c>
    </row>
    <row r="3665" spans="1:15" x14ac:dyDescent="0.2">
      <c r="A3665" s="11" t="s">
        <v>1859</v>
      </c>
      <c r="B3665" s="11">
        <v>3</v>
      </c>
      <c r="C3665" s="11" t="s">
        <v>3895</v>
      </c>
      <c r="D3665" s="11" t="s">
        <v>3896</v>
      </c>
      <c r="E3665" s="11" t="s">
        <v>27</v>
      </c>
      <c r="F3665" s="11" t="s">
        <v>3898</v>
      </c>
      <c r="G3665" s="15">
        <v>964696</v>
      </c>
      <c r="H3665" s="15">
        <v>728358</v>
      </c>
      <c r="I3665" s="13">
        <f t="shared" si="171"/>
        <v>0.75501297818172775</v>
      </c>
      <c r="J3665" s="12">
        <v>3005</v>
      </c>
      <c r="K3665" s="12">
        <v>2815</v>
      </c>
      <c r="L3665" s="13">
        <f t="shared" si="172"/>
        <v>0.93677204658901825</v>
      </c>
      <c r="M3665" s="12">
        <v>2765</v>
      </c>
      <c r="N3665" s="12">
        <v>50</v>
      </c>
      <c r="O3665" s="14" t="str">
        <f t="shared" si="173"/>
        <v>CD Eligible</v>
      </c>
    </row>
    <row r="3666" spans="1:15" x14ac:dyDescent="0.2">
      <c r="A3666" s="11" t="s">
        <v>1859</v>
      </c>
      <c r="B3666" s="11">
        <v>3</v>
      </c>
      <c r="C3666" s="11" t="s">
        <v>3895</v>
      </c>
      <c r="D3666" s="11" t="s">
        <v>3896</v>
      </c>
      <c r="E3666" s="11" t="s">
        <v>29</v>
      </c>
      <c r="F3666" s="11" t="s">
        <v>3899</v>
      </c>
      <c r="G3666" s="15">
        <v>206102</v>
      </c>
      <c r="H3666" s="15">
        <v>181079</v>
      </c>
      <c r="I3666" s="13">
        <f t="shared" si="171"/>
        <v>0.87858924221987167</v>
      </c>
      <c r="J3666" s="12">
        <v>890</v>
      </c>
      <c r="K3666" s="12">
        <v>875</v>
      </c>
      <c r="L3666" s="13">
        <f t="shared" si="172"/>
        <v>0.9831460674157303</v>
      </c>
      <c r="M3666" s="12">
        <v>875</v>
      </c>
      <c r="N3666" s="12">
        <v>0</v>
      </c>
      <c r="O3666" s="14" t="str">
        <f t="shared" si="173"/>
        <v>CD Eligible</v>
      </c>
    </row>
    <row r="3667" spans="1:15" x14ac:dyDescent="0.2">
      <c r="A3667" s="11" t="s">
        <v>1859</v>
      </c>
      <c r="B3667" s="11">
        <v>3</v>
      </c>
      <c r="C3667" s="11" t="s">
        <v>3895</v>
      </c>
      <c r="D3667" s="11" t="s">
        <v>3896</v>
      </c>
      <c r="E3667" s="11" t="s">
        <v>37</v>
      </c>
      <c r="F3667" s="11" t="s">
        <v>3900</v>
      </c>
      <c r="G3667" s="15">
        <v>211929</v>
      </c>
      <c r="H3667" s="15">
        <v>176911</v>
      </c>
      <c r="I3667" s="13">
        <f t="shared" si="171"/>
        <v>0.83476541671975046</v>
      </c>
      <c r="J3667" s="12">
        <v>375</v>
      </c>
      <c r="K3667" s="12">
        <v>230</v>
      </c>
      <c r="L3667" s="13">
        <f t="shared" si="172"/>
        <v>0.61333333333333329</v>
      </c>
      <c r="M3667" s="12">
        <v>180</v>
      </c>
      <c r="N3667" s="12">
        <v>50</v>
      </c>
      <c r="O3667" s="14" t="str">
        <f t="shared" si="173"/>
        <v>CD Eligible</v>
      </c>
    </row>
    <row r="3668" spans="1:15" x14ac:dyDescent="0.2">
      <c r="A3668" s="11" t="s">
        <v>1859</v>
      </c>
      <c r="B3668" s="11">
        <v>3</v>
      </c>
      <c r="C3668" s="11" t="s">
        <v>3901</v>
      </c>
      <c r="D3668" s="11" t="s">
        <v>3902</v>
      </c>
      <c r="E3668" s="11" t="s">
        <v>21</v>
      </c>
      <c r="F3668" s="11" t="s">
        <v>3903</v>
      </c>
      <c r="G3668" s="15">
        <v>666251</v>
      </c>
      <c r="H3668" s="15">
        <v>608662</v>
      </c>
      <c r="I3668" s="13">
        <f t="shared" si="171"/>
        <v>0.91356260628501873</v>
      </c>
      <c r="J3668" s="12">
        <v>1625</v>
      </c>
      <c r="K3668" s="12">
        <v>1060</v>
      </c>
      <c r="L3668" s="13">
        <f t="shared" si="172"/>
        <v>0.65230769230769226</v>
      </c>
      <c r="M3668" s="12">
        <v>650</v>
      </c>
      <c r="N3668" s="12">
        <v>410</v>
      </c>
      <c r="O3668" s="14" t="str">
        <f t="shared" si="173"/>
        <v>CD Eligible</v>
      </c>
    </row>
    <row r="3669" spans="1:15" x14ac:dyDescent="0.2">
      <c r="A3669" s="11" t="s">
        <v>1859</v>
      </c>
      <c r="B3669" s="11">
        <v>3</v>
      </c>
      <c r="C3669" s="11" t="s">
        <v>3901</v>
      </c>
      <c r="D3669" s="11" t="s">
        <v>3902</v>
      </c>
      <c r="E3669" s="11" t="s">
        <v>27</v>
      </c>
      <c r="F3669" s="11" t="s">
        <v>3904</v>
      </c>
      <c r="G3669" s="15">
        <v>825921</v>
      </c>
      <c r="H3669" s="15">
        <v>579569</v>
      </c>
      <c r="I3669" s="13">
        <f t="shared" si="171"/>
        <v>0.70172449907436663</v>
      </c>
      <c r="J3669" s="12">
        <v>915</v>
      </c>
      <c r="K3669" s="12">
        <v>405</v>
      </c>
      <c r="L3669" s="13">
        <f t="shared" si="172"/>
        <v>0.44262295081967212</v>
      </c>
      <c r="M3669" s="12">
        <v>335</v>
      </c>
      <c r="N3669" s="12">
        <v>70</v>
      </c>
      <c r="O3669" s="14" t="str">
        <f t="shared" si="173"/>
        <v>Ineligible</v>
      </c>
    </row>
    <row r="3670" spans="1:15" x14ac:dyDescent="0.2">
      <c r="A3670" s="11" t="s">
        <v>1859</v>
      </c>
      <c r="B3670" s="11">
        <v>3</v>
      </c>
      <c r="C3670" s="11" t="s">
        <v>3905</v>
      </c>
      <c r="D3670" s="11" t="s">
        <v>3906</v>
      </c>
      <c r="E3670" s="11" t="s">
        <v>21</v>
      </c>
      <c r="F3670" s="11" t="s">
        <v>3907</v>
      </c>
      <c r="G3670" s="15">
        <v>451679</v>
      </c>
      <c r="H3670" s="15">
        <v>357089</v>
      </c>
      <c r="I3670" s="13">
        <f t="shared" si="171"/>
        <v>0.79058136419891112</v>
      </c>
      <c r="J3670" s="12">
        <v>1825</v>
      </c>
      <c r="K3670" s="12">
        <v>1700</v>
      </c>
      <c r="L3670" s="13">
        <f t="shared" si="172"/>
        <v>0.93150684931506844</v>
      </c>
      <c r="M3670" s="12">
        <v>1670</v>
      </c>
      <c r="N3670" s="12">
        <v>30</v>
      </c>
      <c r="O3670" s="14" t="str">
        <f t="shared" si="173"/>
        <v>CD Eligible</v>
      </c>
    </row>
    <row r="3671" spans="1:15" x14ac:dyDescent="0.2">
      <c r="A3671" s="11" t="s">
        <v>1859</v>
      </c>
      <c r="B3671" s="11">
        <v>3</v>
      </c>
      <c r="C3671" s="11" t="s">
        <v>3905</v>
      </c>
      <c r="D3671" s="11" t="s">
        <v>3906</v>
      </c>
      <c r="E3671" s="11" t="s">
        <v>27</v>
      </c>
      <c r="F3671" s="11" t="s">
        <v>3908</v>
      </c>
      <c r="G3671" s="15">
        <v>453568</v>
      </c>
      <c r="H3671" s="15">
        <v>284393</v>
      </c>
      <c r="I3671" s="13">
        <f t="shared" si="171"/>
        <v>0.62701292860166502</v>
      </c>
      <c r="J3671" s="12">
        <v>755</v>
      </c>
      <c r="K3671" s="12">
        <v>620</v>
      </c>
      <c r="L3671" s="13">
        <f t="shared" si="172"/>
        <v>0.82119205298013243</v>
      </c>
      <c r="M3671" s="12">
        <v>540</v>
      </c>
      <c r="N3671" s="12">
        <v>80</v>
      </c>
      <c r="O3671" s="14" t="str">
        <f t="shared" si="173"/>
        <v>CD Eligible</v>
      </c>
    </row>
    <row r="3672" spans="1:15" x14ac:dyDescent="0.2">
      <c r="A3672" s="11" t="s">
        <v>1859</v>
      </c>
      <c r="B3672" s="11">
        <v>3</v>
      </c>
      <c r="C3672" s="11" t="s">
        <v>3905</v>
      </c>
      <c r="D3672" s="11" t="s">
        <v>3906</v>
      </c>
      <c r="E3672" s="11" t="s">
        <v>29</v>
      </c>
      <c r="F3672" s="11" t="s">
        <v>3909</v>
      </c>
      <c r="G3672" s="15">
        <v>466287</v>
      </c>
      <c r="H3672" s="15">
        <v>395569</v>
      </c>
      <c r="I3672" s="13">
        <f t="shared" si="171"/>
        <v>0.84833804073456909</v>
      </c>
      <c r="J3672" s="12">
        <v>1250</v>
      </c>
      <c r="K3672" s="12">
        <v>1225</v>
      </c>
      <c r="L3672" s="13">
        <f t="shared" si="172"/>
        <v>0.98</v>
      </c>
      <c r="M3672" s="12">
        <v>1055</v>
      </c>
      <c r="N3672" s="12">
        <v>170</v>
      </c>
      <c r="O3672" s="14" t="str">
        <f t="shared" si="173"/>
        <v>CD Eligible</v>
      </c>
    </row>
    <row r="3673" spans="1:15" x14ac:dyDescent="0.2">
      <c r="A3673" s="11" t="s">
        <v>1859</v>
      </c>
      <c r="B3673" s="11">
        <v>3</v>
      </c>
      <c r="C3673" s="11" t="s">
        <v>3905</v>
      </c>
      <c r="D3673" s="11" t="s">
        <v>3906</v>
      </c>
      <c r="E3673" s="11" t="s">
        <v>37</v>
      </c>
      <c r="F3673" s="11" t="s">
        <v>3910</v>
      </c>
      <c r="G3673" s="15">
        <v>535008</v>
      </c>
      <c r="H3673" s="15">
        <v>408183</v>
      </c>
      <c r="I3673" s="13">
        <f t="shared" si="171"/>
        <v>0.76294746994437468</v>
      </c>
      <c r="J3673" s="12">
        <v>1850</v>
      </c>
      <c r="K3673" s="12">
        <v>1705</v>
      </c>
      <c r="L3673" s="13">
        <f t="shared" si="172"/>
        <v>0.92162162162162165</v>
      </c>
      <c r="M3673" s="12">
        <v>1345</v>
      </c>
      <c r="N3673" s="12">
        <v>360</v>
      </c>
      <c r="O3673" s="14" t="str">
        <f t="shared" si="173"/>
        <v>CD Eligible</v>
      </c>
    </row>
    <row r="3674" spans="1:15" x14ac:dyDescent="0.2">
      <c r="A3674" s="11" t="s">
        <v>1859</v>
      </c>
      <c r="B3674" s="11">
        <v>3</v>
      </c>
      <c r="C3674" s="11" t="s">
        <v>3905</v>
      </c>
      <c r="D3674" s="11" t="s">
        <v>3906</v>
      </c>
      <c r="E3674" s="11" t="s">
        <v>52</v>
      </c>
      <c r="F3674" s="11" t="s">
        <v>3911</v>
      </c>
      <c r="G3674" s="15">
        <v>507286</v>
      </c>
      <c r="H3674" s="15">
        <v>341317</v>
      </c>
      <c r="I3674" s="13">
        <f t="shared" si="171"/>
        <v>0.67282952811628938</v>
      </c>
      <c r="J3674" s="12">
        <v>1205</v>
      </c>
      <c r="K3674" s="12">
        <v>1085</v>
      </c>
      <c r="L3674" s="13">
        <f t="shared" si="172"/>
        <v>0.90041493775933612</v>
      </c>
      <c r="M3674" s="12">
        <v>935</v>
      </c>
      <c r="N3674" s="12">
        <v>150</v>
      </c>
      <c r="O3674" s="14" t="str">
        <f t="shared" si="173"/>
        <v>CD Eligible</v>
      </c>
    </row>
    <row r="3675" spans="1:15" x14ac:dyDescent="0.2">
      <c r="A3675" s="11" t="s">
        <v>1859</v>
      </c>
      <c r="B3675" s="11">
        <v>3</v>
      </c>
      <c r="C3675" s="11" t="s">
        <v>3912</v>
      </c>
      <c r="D3675" s="11" t="s">
        <v>3913</v>
      </c>
      <c r="E3675" s="11" t="s">
        <v>21</v>
      </c>
      <c r="F3675" s="11" t="s">
        <v>3914</v>
      </c>
      <c r="G3675" s="15">
        <v>524411</v>
      </c>
      <c r="H3675" s="15">
        <v>445942</v>
      </c>
      <c r="I3675" s="13">
        <f t="shared" si="171"/>
        <v>0.85036736452896677</v>
      </c>
      <c r="J3675" s="12">
        <v>1520</v>
      </c>
      <c r="K3675" s="12">
        <v>1065</v>
      </c>
      <c r="L3675" s="13">
        <f t="shared" si="172"/>
        <v>0.70065789473684215</v>
      </c>
      <c r="M3675" s="12">
        <v>830</v>
      </c>
      <c r="N3675" s="12">
        <v>235</v>
      </c>
      <c r="O3675" s="14" t="str">
        <f t="shared" si="173"/>
        <v>CD Eligible</v>
      </c>
    </row>
    <row r="3676" spans="1:15" x14ac:dyDescent="0.2">
      <c r="A3676" s="11" t="s">
        <v>1859</v>
      </c>
      <c r="B3676" s="11">
        <v>3</v>
      </c>
      <c r="C3676" s="11" t="s">
        <v>3912</v>
      </c>
      <c r="D3676" s="11" t="s">
        <v>3913</v>
      </c>
      <c r="E3676" s="11" t="s">
        <v>27</v>
      </c>
      <c r="F3676" s="11" t="s">
        <v>3915</v>
      </c>
      <c r="G3676" s="15">
        <v>477402</v>
      </c>
      <c r="H3676" s="15">
        <v>440731</v>
      </c>
      <c r="I3676" s="13">
        <f t="shared" si="171"/>
        <v>0.92318632934089095</v>
      </c>
      <c r="J3676" s="12">
        <v>1090</v>
      </c>
      <c r="K3676" s="12">
        <v>945</v>
      </c>
      <c r="L3676" s="13">
        <f t="shared" si="172"/>
        <v>0.8669724770642202</v>
      </c>
      <c r="M3676" s="12">
        <v>725</v>
      </c>
      <c r="N3676" s="12">
        <v>220</v>
      </c>
      <c r="O3676" s="14" t="str">
        <f t="shared" si="173"/>
        <v>CD Eligible</v>
      </c>
    </row>
    <row r="3677" spans="1:15" x14ac:dyDescent="0.2">
      <c r="A3677" s="11" t="s">
        <v>1859</v>
      </c>
      <c r="B3677" s="11">
        <v>3</v>
      </c>
      <c r="C3677" s="11" t="s">
        <v>3912</v>
      </c>
      <c r="D3677" s="11" t="s">
        <v>3913</v>
      </c>
      <c r="E3677" s="11" t="s">
        <v>29</v>
      </c>
      <c r="F3677" s="11" t="s">
        <v>3916</v>
      </c>
      <c r="G3677" s="15">
        <v>369841</v>
      </c>
      <c r="H3677" s="15">
        <v>338937</v>
      </c>
      <c r="I3677" s="13">
        <f t="shared" si="171"/>
        <v>0.91643976735948696</v>
      </c>
      <c r="J3677" s="12">
        <v>635</v>
      </c>
      <c r="K3677" s="12">
        <v>325</v>
      </c>
      <c r="L3677" s="13">
        <f t="shared" si="172"/>
        <v>0.51181102362204722</v>
      </c>
      <c r="M3677" s="12">
        <v>325</v>
      </c>
      <c r="N3677" s="12">
        <v>0</v>
      </c>
      <c r="O3677" s="14" t="str">
        <f t="shared" si="173"/>
        <v>CD Eligible</v>
      </c>
    </row>
    <row r="3678" spans="1:15" x14ac:dyDescent="0.2">
      <c r="A3678" s="11" t="s">
        <v>1859</v>
      </c>
      <c r="B3678" s="11">
        <v>3</v>
      </c>
      <c r="C3678" s="11" t="s">
        <v>3912</v>
      </c>
      <c r="D3678" s="11" t="s">
        <v>3913</v>
      </c>
      <c r="E3678" s="11" t="s">
        <v>37</v>
      </c>
      <c r="F3678" s="11" t="s">
        <v>3917</v>
      </c>
      <c r="G3678" s="15">
        <v>411144</v>
      </c>
      <c r="H3678" s="15">
        <v>219642</v>
      </c>
      <c r="I3678" s="13">
        <f t="shared" si="171"/>
        <v>0.53422158659739649</v>
      </c>
      <c r="J3678" s="12">
        <v>780</v>
      </c>
      <c r="K3678" s="12">
        <v>735</v>
      </c>
      <c r="L3678" s="13">
        <f t="shared" si="172"/>
        <v>0.94230769230769229</v>
      </c>
      <c r="M3678" s="12">
        <v>725</v>
      </c>
      <c r="N3678" s="12">
        <v>10</v>
      </c>
      <c r="O3678" s="14" t="str">
        <f t="shared" si="173"/>
        <v>CD Eligible</v>
      </c>
    </row>
    <row r="3679" spans="1:15" x14ac:dyDescent="0.2">
      <c r="A3679" s="11" t="s">
        <v>1859</v>
      </c>
      <c r="B3679" s="11">
        <v>3</v>
      </c>
      <c r="C3679" s="11" t="s">
        <v>3918</v>
      </c>
      <c r="D3679" s="11" t="s">
        <v>3919</v>
      </c>
      <c r="E3679" s="11" t="s">
        <v>21</v>
      </c>
      <c r="F3679" s="11" t="s">
        <v>3920</v>
      </c>
      <c r="G3679" s="15">
        <v>516867</v>
      </c>
      <c r="H3679" s="15">
        <v>352787</v>
      </c>
      <c r="I3679" s="13">
        <f t="shared" si="171"/>
        <v>0.68254889555727105</v>
      </c>
      <c r="J3679" s="12">
        <v>1555</v>
      </c>
      <c r="K3679" s="12">
        <v>1265</v>
      </c>
      <c r="L3679" s="13">
        <f t="shared" si="172"/>
        <v>0.81350482315112538</v>
      </c>
      <c r="M3679" s="12">
        <v>1260</v>
      </c>
      <c r="N3679" s="12">
        <v>5</v>
      </c>
      <c r="O3679" s="14" t="str">
        <f t="shared" si="173"/>
        <v>CD Eligible</v>
      </c>
    </row>
    <row r="3680" spans="1:15" x14ac:dyDescent="0.2">
      <c r="A3680" s="11" t="s">
        <v>1859</v>
      </c>
      <c r="B3680" s="11">
        <v>3</v>
      </c>
      <c r="C3680" s="11" t="s">
        <v>3918</v>
      </c>
      <c r="D3680" s="11" t="s">
        <v>3919</v>
      </c>
      <c r="E3680" s="11" t="s">
        <v>27</v>
      </c>
      <c r="F3680" s="11" t="s">
        <v>3921</v>
      </c>
      <c r="G3680" s="15">
        <v>406251</v>
      </c>
      <c r="H3680" s="15">
        <v>236346</v>
      </c>
      <c r="I3680" s="13">
        <f t="shared" si="171"/>
        <v>0.58177333717332391</v>
      </c>
      <c r="J3680" s="12">
        <v>745</v>
      </c>
      <c r="K3680" s="12">
        <v>700</v>
      </c>
      <c r="L3680" s="13">
        <f t="shared" si="172"/>
        <v>0.93959731543624159</v>
      </c>
      <c r="M3680" s="12">
        <v>700</v>
      </c>
      <c r="N3680" s="12">
        <v>0</v>
      </c>
      <c r="O3680" s="14" t="str">
        <f t="shared" si="173"/>
        <v>CD Eligible</v>
      </c>
    </row>
    <row r="3681" spans="1:15" x14ac:dyDescent="0.2">
      <c r="A3681" s="11" t="s">
        <v>1859</v>
      </c>
      <c r="B3681" s="11">
        <v>3</v>
      </c>
      <c r="C3681" s="11" t="s">
        <v>3918</v>
      </c>
      <c r="D3681" s="11" t="s">
        <v>3919</v>
      </c>
      <c r="E3681" s="11" t="s">
        <v>29</v>
      </c>
      <c r="F3681" s="11" t="s">
        <v>3922</v>
      </c>
      <c r="G3681" s="15">
        <v>343562</v>
      </c>
      <c r="H3681" s="15">
        <v>200303</v>
      </c>
      <c r="I3681" s="13">
        <f t="shared" si="171"/>
        <v>0.58301849447843479</v>
      </c>
      <c r="J3681" s="12">
        <v>410</v>
      </c>
      <c r="K3681" s="12">
        <v>410</v>
      </c>
      <c r="L3681" s="13">
        <f t="shared" si="172"/>
        <v>1</v>
      </c>
      <c r="M3681" s="12">
        <v>410</v>
      </c>
      <c r="N3681" s="12">
        <v>0</v>
      </c>
      <c r="O3681" s="14" t="str">
        <f t="shared" si="173"/>
        <v>CD Eligible</v>
      </c>
    </row>
    <row r="3682" spans="1:15" x14ac:dyDescent="0.2">
      <c r="A3682" s="11" t="s">
        <v>1859</v>
      </c>
      <c r="B3682" s="11">
        <v>3</v>
      </c>
      <c r="C3682" s="11" t="s">
        <v>3918</v>
      </c>
      <c r="D3682" s="11" t="s">
        <v>3919</v>
      </c>
      <c r="E3682" s="11" t="s">
        <v>37</v>
      </c>
      <c r="F3682" s="11" t="s">
        <v>3923</v>
      </c>
      <c r="G3682" s="15">
        <v>623845</v>
      </c>
      <c r="H3682" s="15">
        <v>419188</v>
      </c>
      <c r="I3682" s="13">
        <f t="shared" si="171"/>
        <v>0.67194254983208968</v>
      </c>
      <c r="J3682" s="12">
        <v>1620</v>
      </c>
      <c r="K3682" s="12">
        <v>1470</v>
      </c>
      <c r="L3682" s="13">
        <f t="shared" si="172"/>
        <v>0.90740740740740744</v>
      </c>
      <c r="M3682" s="12">
        <v>1175</v>
      </c>
      <c r="N3682" s="12">
        <v>295</v>
      </c>
      <c r="O3682" s="14" t="str">
        <f t="shared" si="173"/>
        <v>CD Eligible</v>
      </c>
    </row>
    <row r="3683" spans="1:15" x14ac:dyDescent="0.2">
      <c r="A3683" s="11" t="s">
        <v>1859</v>
      </c>
      <c r="B3683" s="11">
        <v>3</v>
      </c>
      <c r="C3683" s="11" t="s">
        <v>3924</v>
      </c>
      <c r="D3683" s="11" t="s">
        <v>3925</v>
      </c>
      <c r="E3683" s="11" t="s">
        <v>21</v>
      </c>
      <c r="F3683" s="11" t="s">
        <v>3926</v>
      </c>
      <c r="G3683" s="15">
        <v>498560</v>
      </c>
      <c r="H3683" s="15">
        <v>314845</v>
      </c>
      <c r="I3683" s="13">
        <f t="shared" si="171"/>
        <v>0.63150874518613609</v>
      </c>
      <c r="J3683" s="12">
        <v>1295</v>
      </c>
      <c r="K3683" s="12">
        <v>1260</v>
      </c>
      <c r="L3683" s="13">
        <f t="shared" si="172"/>
        <v>0.97297297297297303</v>
      </c>
      <c r="M3683" s="12">
        <v>845</v>
      </c>
      <c r="N3683" s="12">
        <v>415</v>
      </c>
      <c r="O3683" s="14" t="str">
        <f t="shared" si="173"/>
        <v>CD Eligible</v>
      </c>
    </row>
    <row r="3684" spans="1:15" x14ac:dyDescent="0.2">
      <c r="A3684" s="11" t="s">
        <v>1859</v>
      </c>
      <c r="B3684" s="11">
        <v>3</v>
      </c>
      <c r="C3684" s="11" t="s">
        <v>3924</v>
      </c>
      <c r="D3684" s="11" t="s">
        <v>3925</v>
      </c>
      <c r="E3684" s="11" t="s">
        <v>27</v>
      </c>
      <c r="F3684" s="11" t="s">
        <v>3927</v>
      </c>
      <c r="G3684" s="15">
        <v>1541340</v>
      </c>
      <c r="H3684" s="15">
        <v>784836</v>
      </c>
      <c r="I3684" s="13">
        <f t="shared" si="171"/>
        <v>0.50919070419245593</v>
      </c>
      <c r="J3684" s="12">
        <v>1900</v>
      </c>
      <c r="K3684" s="12">
        <v>1750</v>
      </c>
      <c r="L3684" s="13">
        <f t="shared" si="172"/>
        <v>0.92105263157894735</v>
      </c>
      <c r="M3684" s="12">
        <v>1360</v>
      </c>
      <c r="N3684" s="12">
        <v>390</v>
      </c>
      <c r="O3684" s="14" t="str">
        <f t="shared" si="173"/>
        <v>CD Eligible</v>
      </c>
    </row>
    <row r="3685" spans="1:15" x14ac:dyDescent="0.2">
      <c r="A3685" s="11" t="s">
        <v>1859</v>
      </c>
      <c r="B3685" s="11">
        <v>3</v>
      </c>
      <c r="C3685" s="11" t="s">
        <v>3928</v>
      </c>
      <c r="D3685" s="11" t="s">
        <v>3929</v>
      </c>
      <c r="E3685" s="11" t="s">
        <v>21</v>
      </c>
      <c r="F3685" s="11" t="s">
        <v>3930</v>
      </c>
      <c r="G3685" s="15">
        <v>975603</v>
      </c>
      <c r="H3685" s="15">
        <v>886315</v>
      </c>
      <c r="I3685" s="13">
        <f t="shared" si="171"/>
        <v>0.90847916621822611</v>
      </c>
      <c r="J3685" s="12">
        <v>1525</v>
      </c>
      <c r="K3685" s="12">
        <v>1205</v>
      </c>
      <c r="L3685" s="13">
        <f t="shared" si="172"/>
        <v>0.79016393442622945</v>
      </c>
      <c r="M3685" s="12">
        <v>825</v>
      </c>
      <c r="N3685" s="12">
        <v>380</v>
      </c>
      <c r="O3685" s="14" t="str">
        <f t="shared" si="173"/>
        <v>CD Eligible</v>
      </c>
    </row>
    <row r="3686" spans="1:15" x14ac:dyDescent="0.2">
      <c r="A3686" s="11" t="s">
        <v>1859</v>
      </c>
      <c r="B3686" s="11">
        <v>3</v>
      </c>
      <c r="C3686" s="11" t="s">
        <v>3928</v>
      </c>
      <c r="D3686" s="11" t="s">
        <v>3929</v>
      </c>
      <c r="E3686" s="11" t="s">
        <v>27</v>
      </c>
      <c r="F3686" s="11" t="s">
        <v>3931</v>
      </c>
      <c r="G3686" s="15">
        <v>834805</v>
      </c>
      <c r="H3686" s="15">
        <v>779631</v>
      </c>
      <c r="I3686" s="13">
        <f t="shared" si="171"/>
        <v>0.93390791861572464</v>
      </c>
      <c r="J3686" s="12">
        <v>1480</v>
      </c>
      <c r="K3686" s="12">
        <v>1135</v>
      </c>
      <c r="L3686" s="13">
        <f t="shared" si="172"/>
        <v>0.76689189189189189</v>
      </c>
      <c r="M3686" s="12">
        <v>1000</v>
      </c>
      <c r="N3686" s="12">
        <v>135</v>
      </c>
      <c r="O3686" s="14" t="str">
        <f t="shared" si="173"/>
        <v>CD Eligible</v>
      </c>
    </row>
    <row r="3687" spans="1:15" x14ac:dyDescent="0.2">
      <c r="A3687" s="11" t="s">
        <v>1859</v>
      </c>
      <c r="B3687" s="11">
        <v>3</v>
      </c>
      <c r="C3687" s="11" t="s">
        <v>3928</v>
      </c>
      <c r="D3687" s="11" t="s">
        <v>3929</v>
      </c>
      <c r="E3687" s="11" t="s">
        <v>29</v>
      </c>
      <c r="F3687" s="11" t="s">
        <v>3932</v>
      </c>
      <c r="G3687" s="15">
        <v>720028</v>
      </c>
      <c r="H3687" s="15">
        <v>654466</v>
      </c>
      <c r="I3687" s="13">
        <f t="shared" si="171"/>
        <v>0.90894520768636777</v>
      </c>
      <c r="J3687" s="12">
        <v>1245</v>
      </c>
      <c r="K3687" s="12">
        <v>1125</v>
      </c>
      <c r="L3687" s="13">
        <f t="shared" si="172"/>
        <v>0.90361445783132532</v>
      </c>
      <c r="M3687" s="12">
        <v>1035</v>
      </c>
      <c r="N3687" s="12">
        <v>90</v>
      </c>
      <c r="O3687" s="14" t="str">
        <f t="shared" si="173"/>
        <v>CD Eligible</v>
      </c>
    </row>
    <row r="3688" spans="1:15" x14ac:dyDescent="0.2">
      <c r="A3688" s="11" t="s">
        <v>1859</v>
      </c>
      <c r="B3688" s="11">
        <v>3</v>
      </c>
      <c r="C3688" s="11" t="s">
        <v>3933</v>
      </c>
      <c r="D3688" s="11" t="s">
        <v>3934</v>
      </c>
      <c r="E3688" s="11" t="s">
        <v>21</v>
      </c>
      <c r="F3688" s="11" t="s">
        <v>3935</v>
      </c>
      <c r="G3688" s="15">
        <v>419846</v>
      </c>
      <c r="H3688" s="15">
        <v>183466</v>
      </c>
      <c r="I3688" s="13">
        <f t="shared" si="171"/>
        <v>0.43698403700404437</v>
      </c>
      <c r="J3688" s="12">
        <v>310</v>
      </c>
      <c r="K3688" s="12">
        <v>130</v>
      </c>
      <c r="L3688" s="13">
        <f t="shared" si="172"/>
        <v>0.41935483870967744</v>
      </c>
      <c r="M3688" s="12">
        <v>130</v>
      </c>
      <c r="N3688" s="12">
        <v>0</v>
      </c>
      <c r="O3688" s="14" t="str">
        <f t="shared" si="173"/>
        <v>Ineligible</v>
      </c>
    </row>
    <row r="3689" spans="1:15" x14ac:dyDescent="0.2">
      <c r="A3689" s="11" t="s">
        <v>1859</v>
      </c>
      <c r="B3689" s="11">
        <v>3</v>
      </c>
      <c r="C3689" s="11" t="s">
        <v>3933</v>
      </c>
      <c r="D3689" s="11" t="s">
        <v>3934</v>
      </c>
      <c r="E3689" s="11" t="s">
        <v>27</v>
      </c>
      <c r="F3689" s="11" t="s">
        <v>3936</v>
      </c>
      <c r="G3689" s="15">
        <v>902646</v>
      </c>
      <c r="H3689" s="15">
        <v>816892</v>
      </c>
      <c r="I3689" s="13">
        <f t="shared" si="171"/>
        <v>0.90499708634392662</v>
      </c>
      <c r="J3689" s="12">
        <v>2330</v>
      </c>
      <c r="K3689" s="12">
        <v>2120</v>
      </c>
      <c r="L3689" s="13">
        <f t="shared" si="172"/>
        <v>0.90987124463519309</v>
      </c>
      <c r="M3689" s="12">
        <v>1735</v>
      </c>
      <c r="N3689" s="12">
        <v>385</v>
      </c>
      <c r="O3689" s="14" t="str">
        <f t="shared" si="173"/>
        <v>CD Eligible</v>
      </c>
    </row>
    <row r="3690" spans="1:15" x14ac:dyDescent="0.2">
      <c r="A3690" s="11" t="s">
        <v>1859</v>
      </c>
      <c r="B3690" s="11">
        <v>3</v>
      </c>
      <c r="C3690" s="11" t="s">
        <v>3937</v>
      </c>
      <c r="D3690" s="11" t="s">
        <v>3938</v>
      </c>
      <c r="E3690" s="11" t="s">
        <v>21</v>
      </c>
      <c r="F3690" s="11" t="s">
        <v>3939</v>
      </c>
      <c r="G3690" s="15">
        <v>817807</v>
      </c>
      <c r="H3690" s="15">
        <v>707407</v>
      </c>
      <c r="I3690" s="13">
        <f t="shared" si="171"/>
        <v>0.8650048238765381</v>
      </c>
      <c r="J3690" s="12">
        <v>1670</v>
      </c>
      <c r="K3690" s="12">
        <v>760</v>
      </c>
      <c r="L3690" s="13">
        <f t="shared" si="172"/>
        <v>0.45508982035928142</v>
      </c>
      <c r="M3690" s="12">
        <v>530</v>
      </c>
      <c r="N3690" s="12">
        <v>230</v>
      </c>
      <c r="O3690" s="14" t="str">
        <f t="shared" si="173"/>
        <v>Ineligible</v>
      </c>
    </row>
    <row r="3691" spans="1:15" x14ac:dyDescent="0.2">
      <c r="A3691" s="11" t="s">
        <v>1859</v>
      </c>
      <c r="B3691" s="11">
        <v>3</v>
      </c>
      <c r="C3691" s="11" t="s">
        <v>3937</v>
      </c>
      <c r="D3691" s="11" t="s">
        <v>3938</v>
      </c>
      <c r="E3691" s="11" t="s">
        <v>27</v>
      </c>
      <c r="F3691" s="11" t="s">
        <v>3940</v>
      </c>
      <c r="G3691" s="15">
        <v>791517</v>
      </c>
      <c r="H3691" s="15">
        <v>585903</v>
      </c>
      <c r="I3691" s="13">
        <f t="shared" si="171"/>
        <v>0.74022794204041098</v>
      </c>
      <c r="J3691" s="12">
        <v>1715</v>
      </c>
      <c r="K3691" s="12">
        <v>1235</v>
      </c>
      <c r="L3691" s="13">
        <f t="shared" si="172"/>
        <v>0.72011661807580174</v>
      </c>
      <c r="M3691" s="12">
        <v>985</v>
      </c>
      <c r="N3691" s="12">
        <v>250</v>
      </c>
      <c r="O3691" s="14" t="str">
        <f t="shared" si="173"/>
        <v>CD Eligible</v>
      </c>
    </row>
    <row r="3692" spans="1:15" x14ac:dyDescent="0.2">
      <c r="A3692" s="11" t="s">
        <v>1859</v>
      </c>
      <c r="B3692" s="11">
        <v>3</v>
      </c>
      <c r="C3692" s="11" t="s">
        <v>3937</v>
      </c>
      <c r="D3692" s="11" t="s">
        <v>3938</v>
      </c>
      <c r="E3692" s="11" t="s">
        <v>29</v>
      </c>
      <c r="F3692" s="11" t="s">
        <v>3941</v>
      </c>
      <c r="G3692" s="15">
        <v>446489</v>
      </c>
      <c r="H3692" s="15">
        <v>424325</v>
      </c>
      <c r="I3692" s="13">
        <f t="shared" si="171"/>
        <v>0.95035935935711746</v>
      </c>
      <c r="J3692" s="12">
        <v>1320</v>
      </c>
      <c r="K3692" s="12">
        <v>880</v>
      </c>
      <c r="L3692" s="13">
        <f t="shared" si="172"/>
        <v>0.66666666666666663</v>
      </c>
      <c r="M3692" s="12">
        <v>760</v>
      </c>
      <c r="N3692" s="12">
        <v>120</v>
      </c>
      <c r="O3692" s="14" t="str">
        <f t="shared" si="173"/>
        <v>CD Eligible</v>
      </c>
    </row>
    <row r="3693" spans="1:15" x14ac:dyDescent="0.2">
      <c r="A3693" s="11" t="s">
        <v>1859</v>
      </c>
      <c r="B3693" s="11">
        <v>3</v>
      </c>
      <c r="C3693" s="11" t="s">
        <v>3942</v>
      </c>
      <c r="D3693" s="11" t="s">
        <v>3943</v>
      </c>
      <c r="E3693" s="11" t="s">
        <v>21</v>
      </c>
      <c r="F3693" s="11" t="s">
        <v>3944</v>
      </c>
      <c r="G3693" s="15">
        <v>6160946.3799999999</v>
      </c>
      <c r="H3693" s="15">
        <v>4570.38</v>
      </c>
      <c r="I3693" s="13">
        <f t="shared" si="171"/>
        <v>7.4183083541136093E-4</v>
      </c>
      <c r="J3693" s="12">
        <v>0</v>
      </c>
      <c r="K3693" s="12">
        <v>0</v>
      </c>
      <c r="L3693" s="13" t="str">
        <f t="shared" si="172"/>
        <v>-</v>
      </c>
      <c r="M3693" s="12">
        <v>0</v>
      </c>
      <c r="N3693" s="12">
        <v>0</v>
      </c>
      <c r="O3693" s="14" t="str">
        <f t="shared" si="173"/>
        <v>Ineligible</v>
      </c>
    </row>
    <row r="3694" spans="1:15" x14ac:dyDescent="0.2">
      <c r="A3694" s="11" t="s">
        <v>1859</v>
      </c>
      <c r="B3694" s="11">
        <v>3</v>
      </c>
      <c r="C3694" s="11" t="s">
        <v>3942</v>
      </c>
      <c r="D3694" s="11" t="s">
        <v>3943</v>
      </c>
      <c r="E3694" s="11" t="s">
        <v>27</v>
      </c>
      <c r="F3694" s="11" t="s">
        <v>3945</v>
      </c>
      <c r="G3694" s="15">
        <v>2156892</v>
      </c>
      <c r="H3694" s="15">
        <v>213214</v>
      </c>
      <c r="I3694" s="13">
        <f t="shared" si="171"/>
        <v>9.88524228380466E-2</v>
      </c>
      <c r="J3694" s="12">
        <v>380</v>
      </c>
      <c r="K3694" s="12">
        <v>195</v>
      </c>
      <c r="L3694" s="13">
        <f t="shared" si="172"/>
        <v>0.51315789473684215</v>
      </c>
      <c r="M3694" s="12">
        <v>170</v>
      </c>
      <c r="N3694" s="12">
        <v>25</v>
      </c>
      <c r="O3694" s="14" t="str">
        <f t="shared" si="173"/>
        <v>Ineligible</v>
      </c>
    </row>
    <row r="3695" spans="1:15" x14ac:dyDescent="0.2">
      <c r="A3695" s="11" t="s">
        <v>1859</v>
      </c>
      <c r="B3695" s="11">
        <v>3</v>
      </c>
      <c r="C3695" s="11" t="s">
        <v>3946</v>
      </c>
      <c r="D3695" s="11" t="s">
        <v>3947</v>
      </c>
      <c r="E3695" s="11" t="s">
        <v>21</v>
      </c>
      <c r="F3695" s="11" t="s">
        <v>3948</v>
      </c>
      <c r="G3695" s="15">
        <v>567692</v>
      </c>
      <c r="H3695" s="15">
        <v>545043</v>
      </c>
      <c r="I3695" s="13">
        <f t="shared" si="171"/>
        <v>0.96010336590968337</v>
      </c>
      <c r="J3695" s="12">
        <v>750</v>
      </c>
      <c r="K3695" s="12">
        <v>460</v>
      </c>
      <c r="L3695" s="13">
        <f t="shared" si="172"/>
        <v>0.61333333333333329</v>
      </c>
      <c r="M3695" s="12">
        <v>410</v>
      </c>
      <c r="N3695" s="12">
        <v>50</v>
      </c>
      <c r="O3695" s="14" t="str">
        <f t="shared" si="173"/>
        <v>CD Eligible</v>
      </c>
    </row>
    <row r="3696" spans="1:15" x14ac:dyDescent="0.2">
      <c r="A3696" s="11" t="s">
        <v>1859</v>
      </c>
      <c r="B3696" s="11">
        <v>3</v>
      </c>
      <c r="C3696" s="11" t="s">
        <v>3946</v>
      </c>
      <c r="D3696" s="11" t="s">
        <v>3947</v>
      </c>
      <c r="E3696" s="11" t="s">
        <v>27</v>
      </c>
      <c r="F3696" s="11" t="s">
        <v>3949</v>
      </c>
      <c r="G3696" s="15">
        <v>623382</v>
      </c>
      <c r="H3696" s="15">
        <v>574928</v>
      </c>
      <c r="I3696" s="13">
        <f t="shared" si="171"/>
        <v>0.92227237873406676</v>
      </c>
      <c r="J3696" s="12">
        <v>1315</v>
      </c>
      <c r="K3696" s="12">
        <v>695</v>
      </c>
      <c r="L3696" s="13">
        <f t="shared" si="172"/>
        <v>0.52851711026615966</v>
      </c>
      <c r="M3696" s="12">
        <v>565</v>
      </c>
      <c r="N3696" s="12">
        <v>130</v>
      </c>
      <c r="O3696" s="14" t="str">
        <f t="shared" si="173"/>
        <v>CD Eligible</v>
      </c>
    </row>
    <row r="3697" spans="1:15" x14ac:dyDescent="0.2">
      <c r="A3697" s="11" t="s">
        <v>1859</v>
      </c>
      <c r="B3697" s="11">
        <v>3</v>
      </c>
      <c r="C3697" s="11" t="s">
        <v>3946</v>
      </c>
      <c r="D3697" s="11" t="s">
        <v>3947</v>
      </c>
      <c r="E3697" s="11" t="s">
        <v>29</v>
      </c>
      <c r="F3697" s="11" t="s">
        <v>3950</v>
      </c>
      <c r="G3697" s="15">
        <v>430800</v>
      </c>
      <c r="H3697" s="15">
        <v>401267</v>
      </c>
      <c r="I3697" s="13">
        <f t="shared" si="171"/>
        <v>0.93144614670380688</v>
      </c>
      <c r="J3697" s="12">
        <v>855</v>
      </c>
      <c r="K3697" s="12">
        <v>235</v>
      </c>
      <c r="L3697" s="13">
        <f t="shared" si="172"/>
        <v>0.27485380116959063</v>
      </c>
      <c r="M3697" s="12">
        <v>195</v>
      </c>
      <c r="N3697" s="12">
        <v>40</v>
      </c>
      <c r="O3697" s="14" t="str">
        <f t="shared" si="173"/>
        <v>Ineligible</v>
      </c>
    </row>
    <row r="3698" spans="1:15" x14ac:dyDescent="0.2">
      <c r="A3698" s="11" t="s">
        <v>1859</v>
      </c>
      <c r="B3698" s="11">
        <v>3</v>
      </c>
      <c r="C3698" s="11" t="s">
        <v>3951</v>
      </c>
      <c r="D3698" s="11" t="s">
        <v>3952</v>
      </c>
      <c r="E3698" s="11" t="s">
        <v>21</v>
      </c>
      <c r="F3698" s="11" t="s">
        <v>3953</v>
      </c>
      <c r="G3698" s="15">
        <v>178821</v>
      </c>
      <c r="H3698" s="15">
        <v>178821</v>
      </c>
      <c r="I3698" s="13">
        <f t="shared" si="171"/>
        <v>1</v>
      </c>
      <c r="J3698" s="12">
        <v>770</v>
      </c>
      <c r="K3698" s="12">
        <v>740</v>
      </c>
      <c r="L3698" s="13">
        <f t="shared" si="172"/>
        <v>0.96103896103896103</v>
      </c>
      <c r="M3698" s="12">
        <v>660</v>
      </c>
      <c r="N3698" s="12">
        <v>80</v>
      </c>
      <c r="O3698" s="14" t="str">
        <f t="shared" si="173"/>
        <v>CD Eligible</v>
      </c>
    </row>
    <row r="3699" spans="1:15" x14ac:dyDescent="0.2">
      <c r="A3699" s="11" t="s">
        <v>1859</v>
      </c>
      <c r="B3699" s="11">
        <v>3</v>
      </c>
      <c r="C3699" s="11" t="s">
        <v>3951</v>
      </c>
      <c r="D3699" s="11" t="s">
        <v>3952</v>
      </c>
      <c r="E3699" s="11" t="s">
        <v>27</v>
      </c>
      <c r="F3699" s="11" t="s">
        <v>3954</v>
      </c>
      <c r="G3699" s="15">
        <v>245293</v>
      </c>
      <c r="H3699" s="15">
        <v>245214</v>
      </c>
      <c r="I3699" s="13">
        <f t="shared" si="171"/>
        <v>0.99967793618244305</v>
      </c>
      <c r="J3699" s="12">
        <v>1100</v>
      </c>
      <c r="K3699" s="12">
        <v>980</v>
      </c>
      <c r="L3699" s="13">
        <f t="shared" si="172"/>
        <v>0.89090909090909087</v>
      </c>
      <c r="M3699" s="12">
        <v>975</v>
      </c>
      <c r="N3699" s="12">
        <v>5</v>
      </c>
      <c r="O3699" s="14" t="str">
        <f t="shared" si="173"/>
        <v>CD Eligible</v>
      </c>
    </row>
    <row r="3700" spans="1:15" x14ac:dyDescent="0.2">
      <c r="A3700" s="11" t="s">
        <v>1859</v>
      </c>
      <c r="B3700" s="11">
        <v>3</v>
      </c>
      <c r="C3700" s="11" t="s">
        <v>3951</v>
      </c>
      <c r="D3700" s="11" t="s">
        <v>3952</v>
      </c>
      <c r="E3700" s="11" t="s">
        <v>29</v>
      </c>
      <c r="F3700" s="11" t="s">
        <v>3955</v>
      </c>
      <c r="G3700" s="15">
        <v>678328.92</v>
      </c>
      <c r="H3700" s="15">
        <v>624474.92000000004</v>
      </c>
      <c r="I3700" s="13">
        <f t="shared" si="171"/>
        <v>0.9206078372716292</v>
      </c>
      <c r="J3700" s="12">
        <v>1480</v>
      </c>
      <c r="K3700" s="12">
        <v>1280</v>
      </c>
      <c r="L3700" s="13">
        <f t="shared" si="172"/>
        <v>0.86486486486486491</v>
      </c>
      <c r="M3700" s="12">
        <v>1205</v>
      </c>
      <c r="N3700" s="12">
        <v>75</v>
      </c>
      <c r="O3700" s="14" t="str">
        <f t="shared" si="173"/>
        <v>CD Eligible</v>
      </c>
    </row>
    <row r="3701" spans="1:15" x14ac:dyDescent="0.2">
      <c r="A3701" s="11" t="s">
        <v>1859</v>
      </c>
      <c r="B3701" s="11">
        <v>3</v>
      </c>
      <c r="C3701" s="11" t="s">
        <v>3951</v>
      </c>
      <c r="D3701" s="11" t="s">
        <v>3952</v>
      </c>
      <c r="E3701" s="11" t="s">
        <v>37</v>
      </c>
      <c r="F3701" s="11" t="s">
        <v>3956</v>
      </c>
      <c r="G3701" s="15">
        <v>143544.07999999999</v>
      </c>
      <c r="H3701" s="15">
        <v>133468.07999999999</v>
      </c>
      <c r="I3701" s="13">
        <f t="shared" si="171"/>
        <v>0.92980553429998647</v>
      </c>
      <c r="J3701" s="12">
        <v>560</v>
      </c>
      <c r="K3701" s="12">
        <v>455</v>
      </c>
      <c r="L3701" s="13">
        <f t="shared" si="172"/>
        <v>0.8125</v>
      </c>
      <c r="M3701" s="12">
        <v>455</v>
      </c>
      <c r="N3701" s="12">
        <v>0</v>
      </c>
      <c r="O3701" s="14" t="str">
        <f t="shared" si="173"/>
        <v>CD Eligible</v>
      </c>
    </row>
    <row r="3702" spans="1:15" x14ac:dyDescent="0.2">
      <c r="A3702" s="11" t="s">
        <v>1859</v>
      </c>
      <c r="B3702" s="11">
        <v>3</v>
      </c>
      <c r="C3702" s="11" t="s">
        <v>3951</v>
      </c>
      <c r="D3702" s="11" t="s">
        <v>3952</v>
      </c>
      <c r="E3702" s="11" t="s">
        <v>52</v>
      </c>
      <c r="F3702" s="11" t="s">
        <v>3957</v>
      </c>
      <c r="G3702" s="15">
        <v>694608</v>
      </c>
      <c r="H3702" s="15">
        <v>682408</v>
      </c>
      <c r="I3702" s="13">
        <f t="shared" si="171"/>
        <v>0.9824361366410983</v>
      </c>
      <c r="J3702" s="12">
        <v>1655</v>
      </c>
      <c r="K3702" s="12">
        <v>1470</v>
      </c>
      <c r="L3702" s="13">
        <f t="shared" si="172"/>
        <v>0.88821752265861031</v>
      </c>
      <c r="M3702" s="12">
        <v>1155</v>
      </c>
      <c r="N3702" s="12">
        <v>315</v>
      </c>
      <c r="O3702" s="14" t="str">
        <f t="shared" si="173"/>
        <v>CD Eligible</v>
      </c>
    </row>
    <row r="3703" spans="1:15" x14ac:dyDescent="0.2">
      <c r="A3703" s="11" t="s">
        <v>1859</v>
      </c>
      <c r="B3703" s="11">
        <v>3</v>
      </c>
      <c r="C3703" s="11" t="s">
        <v>3951</v>
      </c>
      <c r="D3703" s="11" t="s">
        <v>3952</v>
      </c>
      <c r="E3703" s="11" t="s">
        <v>61</v>
      </c>
      <c r="F3703" s="11" t="s">
        <v>3958</v>
      </c>
      <c r="G3703" s="15">
        <v>896410</v>
      </c>
      <c r="H3703" s="15">
        <v>618740</v>
      </c>
      <c r="I3703" s="13">
        <f t="shared" si="171"/>
        <v>0.69024218828437878</v>
      </c>
      <c r="J3703" s="12">
        <v>1605</v>
      </c>
      <c r="K3703" s="12">
        <v>1495</v>
      </c>
      <c r="L3703" s="13">
        <f t="shared" si="172"/>
        <v>0.93146417445482865</v>
      </c>
      <c r="M3703" s="12">
        <v>1290</v>
      </c>
      <c r="N3703" s="12">
        <v>205</v>
      </c>
      <c r="O3703" s="14" t="str">
        <f t="shared" si="173"/>
        <v>CD Eligible</v>
      </c>
    </row>
    <row r="3704" spans="1:15" x14ac:dyDescent="0.2">
      <c r="A3704" s="11" t="s">
        <v>1859</v>
      </c>
      <c r="B3704" s="11">
        <v>3</v>
      </c>
      <c r="C3704" s="11" t="s">
        <v>3959</v>
      </c>
      <c r="D3704" s="11" t="s">
        <v>3960</v>
      </c>
      <c r="E3704" s="11" t="s">
        <v>21</v>
      </c>
      <c r="F3704" s="11" t="s">
        <v>3961</v>
      </c>
      <c r="G3704" s="15">
        <v>703758</v>
      </c>
      <c r="H3704" s="15">
        <v>591438</v>
      </c>
      <c r="I3704" s="13">
        <f t="shared" si="171"/>
        <v>0.84039968284552358</v>
      </c>
      <c r="J3704" s="12">
        <v>1155</v>
      </c>
      <c r="K3704" s="12">
        <v>620</v>
      </c>
      <c r="L3704" s="13">
        <f t="shared" si="172"/>
        <v>0.53679653679653683</v>
      </c>
      <c r="M3704" s="12">
        <v>445</v>
      </c>
      <c r="N3704" s="12">
        <v>175</v>
      </c>
      <c r="O3704" s="14" t="str">
        <f t="shared" si="173"/>
        <v>CD Eligible</v>
      </c>
    </row>
    <row r="3705" spans="1:15" x14ac:dyDescent="0.2">
      <c r="A3705" s="11" t="s">
        <v>1859</v>
      </c>
      <c r="B3705" s="11">
        <v>3</v>
      </c>
      <c r="C3705" s="11" t="s">
        <v>3959</v>
      </c>
      <c r="D3705" s="11" t="s">
        <v>3960</v>
      </c>
      <c r="E3705" s="11" t="s">
        <v>27</v>
      </c>
      <c r="F3705" s="11" t="s">
        <v>3962</v>
      </c>
      <c r="G3705" s="15">
        <v>1395873</v>
      </c>
      <c r="H3705" s="15">
        <v>1294689</v>
      </c>
      <c r="I3705" s="13">
        <f t="shared" si="171"/>
        <v>0.92751203010589067</v>
      </c>
      <c r="J3705" s="12">
        <v>1705</v>
      </c>
      <c r="K3705" s="12">
        <v>1080</v>
      </c>
      <c r="L3705" s="13">
        <f t="shared" si="172"/>
        <v>0.63343108504398826</v>
      </c>
      <c r="M3705" s="12">
        <v>950</v>
      </c>
      <c r="N3705" s="12">
        <v>130</v>
      </c>
      <c r="O3705" s="14" t="str">
        <f t="shared" si="173"/>
        <v>CD Eligible</v>
      </c>
    </row>
    <row r="3706" spans="1:15" x14ac:dyDescent="0.2">
      <c r="A3706" s="11" t="s">
        <v>1859</v>
      </c>
      <c r="B3706" s="11">
        <v>3</v>
      </c>
      <c r="C3706" s="11" t="s">
        <v>3959</v>
      </c>
      <c r="D3706" s="11" t="s">
        <v>3960</v>
      </c>
      <c r="E3706" s="11" t="s">
        <v>29</v>
      </c>
      <c r="F3706" s="11" t="s">
        <v>3963</v>
      </c>
      <c r="G3706" s="15">
        <v>740953</v>
      </c>
      <c r="H3706" s="15">
        <v>667357</v>
      </c>
      <c r="I3706" s="13">
        <f t="shared" si="171"/>
        <v>0.9006738619048712</v>
      </c>
      <c r="J3706" s="12">
        <v>1580</v>
      </c>
      <c r="K3706" s="12">
        <v>1245</v>
      </c>
      <c r="L3706" s="13">
        <f t="shared" si="172"/>
        <v>0.78797468354430378</v>
      </c>
      <c r="M3706" s="12">
        <v>630</v>
      </c>
      <c r="N3706" s="12">
        <v>615</v>
      </c>
      <c r="O3706" s="14" t="str">
        <f t="shared" si="173"/>
        <v>CD Eligible</v>
      </c>
    </row>
    <row r="3707" spans="1:15" x14ac:dyDescent="0.2">
      <c r="A3707" s="11" t="s">
        <v>1859</v>
      </c>
      <c r="B3707" s="11">
        <v>3</v>
      </c>
      <c r="C3707" s="11" t="s">
        <v>3964</v>
      </c>
      <c r="D3707" s="11" t="s">
        <v>3965</v>
      </c>
      <c r="E3707" s="11" t="s">
        <v>21</v>
      </c>
      <c r="F3707" s="11" t="s">
        <v>3966</v>
      </c>
      <c r="G3707" s="15">
        <v>613956</v>
      </c>
      <c r="H3707" s="15">
        <v>522727</v>
      </c>
      <c r="I3707" s="13">
        <f t="shared" si="171"/>
        <v>0.85140791848275776</v>
      </c>
      <c r="J3707" s="12">
        <v>1290</v>
      </c>
      <c r="K3707" s="12">
        <v>1070</v>
      </c>
      <c r="L3707" s="13">
        <f t="shared" si="172"/>
        <v>0.8294573643410853</v>
      </c>
      <c r="M3707" s="12">
        <v>855</v>
      </c>
      <c r="N3707" s="12">
        <v>215</v>
      </c>
      <c r="O3707" s="14" t="str">
        <f t="shared" si="173"/>
        <v>CD Eligible</v>
      </c>
    </row>
    <row r="3708" spans="1:15" x14ac:dyDescent="0.2">
      <c r="A3708" s="11" t="s">
        <v>1859</v>
      </c>
      <c r="B3708" s="11">
        <v>3</v>
      </c>
      <c r="C3708" s="11" t="s">
        <v>3964</v>
      </c>
      <c r="D3708" s="11" t="s">
        <v>3965</v>
      </c>
      <c r="E3708" s="11" t="s">
        <v>27</v>
      </c>
      <c r="F3708" s="11" t="s">
        <v>3967</v>
      </c>
      <c r="G3708" s="15">
        <v>380951</v>
      </c>
      <c r="H3708" s="15">
        <v>355800</v>
      </c>
      <c r="I3708" s="13">
        <f t="shared" si="171"/>
        <v>0.93397838567164804</v>
      </c>
      <c r="J3708" s="12">
        <v>1070</v>
      </c>
      <c r="K3708" s="12">
        <v>830</v>
      </c>
      <c r="L3708" s="13">
        <f t="shared" si="172"/>
        <v>0.77570093457943923</v>
      </c>
      <c r="M3708" s="12">
        <v>755</v>
      </c>
      <c r="N3708" s="12">
        <v>75</v>
      </c>
      <c r="O3708" s="14" t="str">
        <f t="shared" si="173"/>
        <v>CD Eligible</v>
      </c>
    </row>
    <row r="3709" spans="1:15" x14ac:dyDescent="0.2">
      <c r="A3709" s="11" t="s">
        <v>1859</v>
      </c>
      <c r="B3709" s="11">
        <v>3</v>
      </c>
      <c r="C3709" s="11" t="s">
        <v>3964</v>
      </c>
      <c r="D3709" s="11" t="s">
        <v>3965</v>
      </c>
      <c r="E3709" s="11" t="s">
        <v>29</v>
      </c>
      <c r="F3709" s="11" t="s">
        <v>3968</v>
      </c>
      <c r="G3709" s="15">
        <v>2617154.04</v>
      </c>
      <c r="H3709" s="15">
        <v>2234922.7599999998</v>
      </c>
      <c r="I3709" s="13">
        <f t="shared" si="171"/>
        <v>0.85395155418517121</v>
      </c>
      <c r="J3709" s="12">
        <v>2685</v>
      </c>
      <c r="K3709" s="12">
        <v>1945</v>
      </c>
      <c r="L3709" s="13">
        <f t="shared" si="172"/>
        <v>0.72439478584729977</v>
      </c>
      <c r="M3709" s="12">
        <v>1505</v>
      </c>
      <c r="N3709" s="12">
        <v>440</v>
      </c>
      <c r="O3709" s="14" t="str">
        <f t="shared" si="173"/>
        <v>CD Eligible</v>
      </c>
    </row>
    <row r="3710" spans="1:15" x14ac:dyDescent="0.2">
      <c r="A3710" s="11" t="s">
        <v>1859</v>
      </c>
      <c r="B3710" s="11">
        <v>3</v>
      </c>
      <c r="C3710" s="11" t="s">
        <v>3969</v>
      </c>
      <c r="D3710" s="11" t="s">
        <v>3970</v>
      </c>
      <c r="E3710" s="11" t="s">
        <v>21</v>
      </c>
      <c r="F3710" s="11" t="s">
        <v>3971</v>
      </c>
      <c r="G3710" s="15">
        <v>593807</v>
      </c>
      <c r="H3710" s="15">
        <v>572632</v>
      </c>
      <c r="I3710" s="13">
        <f t="shared" si="171"/>
        <v>0.96434026543978091</v>
      </c>
      <c r="J3710" s="12">
        <v>1245</v>
      </c>
      <c r="K3710" s="12">
        <v>720</v>
      </c>
      <c r="L3710" s="13">
        <f t="shared" si="172"/>
        <v>0.57831325301204817</v>
      </c>
      <c r="M3710" s="12">
        <v>330</v>
      </c>
      <c r="N3710" s="12">
        <v>390</v>
      </c>
      <c r="O3710" s="14" t="str">
        <f t="shared" si="173"/>
        <v>CD Eligible</v>
      </c>
    </row>
    <row r="3711" spans="1:15" x14ac:dyDescent="0.2">
      <c r="A3711" s="11" t="s">
        <v>1859</v>
      </c>
      <c r="B3711" s="11">
        <v>3</v>
      </c>
      <c r="C3711" s="11" t="s">
        <v>3969</v>
      </c>
      <c r="D3711" s="11" t="s">
        <v>3970</v>
      </c>
      <c r="E3711" s="11" t="s">
        <v>27</v>
      </c>
      <c r="F3711" s="11" t="s">
        <v>3972</v>
      </c>
      <c r="G3711" s="15">
        <v>489013</v>
      </c>
      <c r="H3711" s="15">
        <v>452256</v>
      </c>
      <c r="I3711" s="13">
        <f t="shared" si="171"/>
        <v>0.92483430910834685</v>
      </c>
      <c r="J3711" s="12">
        <v>920</v>
      </c>
      <c r="K3711" s="12">
        <v>510</v>
      </c>
      <c r="L3711" s="13">
        <f t="shared" si="172"/>
        <v>0.55434782608695654</v>
      </c>
      <c r="M3711" s="12">
        <v>270</v>
      </c>
      <c r="N3711" s="12">
        <v>240</v>
      </c>
      <c r="O3711" s="14" t="str">
        <f t="shared" si="173"/>
        <v>CD Eligible</v>
      </c>
    </row>
    <row r="3712" spans="1:15" x14ac:dyDescent="0.2">
      <c r="A3712" s="11" t="s">
        <v>1859</v>
      </c>
      <c r="B3712" s="11">
        <v>3</v>
      </c>
      <c r="C3712" s="11" t="s">
        <v>3973</v>
      </c>
      <c r="D3712" s="11" t="s">
        <v>3974</v>
      </c>
      <c r="E3712" s="11" t="s">
        <v>21</v>
      </c>
      <c r="F3712" s="11" t="s">
        <v>3975</v>
      </c>
      <c r="G3712" s="15">
        <v>1022247</v>
      </c>
      <c r="H3712" s="15">
        <v>772481</v>
      </c>
      <c r="I3712" s="13">
        <f t="shared" si="171"/>
        <v>0.75566961800817223</v>
      </c>
      <c r="J3712" s="12">
        <v>2310</v>
      </c>
      <c r="K3712" s="12">
        <v>1520</v>
      </c>
      <c r="L3712" s="13">
        <f t="shared" si="172"/>
        <v>0.65800865800865804</v>
      </c>
      <c r="M3712" s="12">
        <v>1265</v>
      </c>
      <c r="N3712" s="12">
        <v>255</v>
      </c>
      <c r="O3712" s="14" t="str">
        <f t="shared" si="173"/>
        <v>CD Eligible</v>
      </c>
    </row>
    <row r="3713" spans="1:15" x14ac:dyDescent="0.2">
      <c r="A3713" s="11" t="s">
        <v>1859</v>
      </c>
      <c r="B3713" s="11">
        <v>3</v>
      </c>
      <c r="C3713" s="11" t="s">
        <v>3973</v>
      </c>
      <c r="D3713" s="11" t="s">
        <v>3974</v>
      </c>
      <c r="E3713" s="11" t="s">
        <v>27</v>
      </c>
      <c r="F3713" s="11" t="s">
        <v>3976</v>
      </c>
      <c r="G3713" s="15">
        <v>2134878.42</v>
      </c>
      <c r="H3713" s="15">
        <v>1406065.29</v>
      </c>
      <c r="I3713" s="13">
        <f t="shared" si="171"/>
        <v>0.658616095805587</v>
      </c>
      <c r="J3713" s="12">
        <v>1170</v>
      </c>
      <c r="K3713" s="12">
        <v>630</v>
      </c>
      <c r="L3713" s="13">
        <f t="shared" si="172"/>
        <v>0.53846153846153844</v>
      </c>
      <c r="M3713" s="12">
        <v>455</v>
      </c>
      <c r="N3713" s="12">
        <v>175</v>
      </c>
      <c r="O3713" s="14" t="str">
        <f t="shared" si="173"/>
        <v>CD Eligible</v>
      </c>
    </row>
    <row r="3714" spans="1:15" x14ac:dyDescent="0.2">
      <c r="A3714" s="11" t="s">
        <v>1859</v>
      </c>
      <c r="B3714" s="11">
        <v>3</v>
      </c>
      <c r="C3714" s="11" t="s">
        <v>3977</v>
      </c>
      <c r="D3714" s="11" t="s">
        <v>3978</v>
      </c>
      <c r="E3714" s="11" t="s">
        <v>21</v>
      </c>
      <c r="F3714" s="11" t="s">
        <v>3979</v>
      </c>
      <c r="G3714" s="15">
        <v>564666</v>
      </c>
      <c r="H3714" s="15">
        <v>534826</v>
      </c>
      <c r="I3714" s="13">
        <f t="shared" si="171"/>
        <v>0.94715460112703798</v>
      </c>
      <c r="J3714" s="12">
        <v>970</v>
      </c>
      <c r="K3714" s="12">
        <v>645</v>
      </c>
      <c r="L3714" s="13">
        <f t="shared" si="172"/>
        <v>0.66494845360824739</v>
      </c>
      <c r="M3714" s="12">
        <v>300</v>
      </c>
      <c r="N3714" s="12">
        <v>345</v>
      </c>
      <c r="O3714" s="14" t="str">
        <f t="shared" si="173"/>
        <v>CD Eligible</v>
      </c>
    </row>
    <row r="3715" spans="1:15" x14ac:dyDescent="0.2">
      <c r="A3715" s="11" t="s">
        <v>1859</v>
      </c>
      <c r="B3715" s="11">
        <v>3</v>
      </c>
      <c r="C3715" s="11" t="s">
        <v>3977</v>
      </c>
      <c r="D3715" s="11" t="s">
        <v>3978</v>
      </c>
      <c r="E3715" s="11" t="s">
        <v>27</v>
      </c>
      <c r="F3715" s="11" t="s">
        <v>3980</v>
      </c>
      <c r="G3715" s="15">
        <v>483746</v>
      </c>
      <c r="H3715" s="15">
        <v>427162</v>
      </c>
      <c r="I3715" s="13">
        <f t="shared" si="171"/>
        <v>0.88302952375833599</v>
      </c>
      <c r="J3715" s="12">
        <v>1025</v>
      </c>
      <c r="K3715" s="12">
        <v>715</v>
      </c>
      <c r="L3715" s="13">
        <f t="shared" si="172"/>
        <v>0.69756097560975605</v>
      </c>
      <c r="M3715" s="12">
        <v>550</v>
      </c>
      <c r="N3715" s="12">
        <v>165</v>
      </c>
      <c r="O3715" s="14" t="str">
        <f t="shared" si="173"/>
        <v>CD Eligible</v>
      </c>
    </row>
    <row r="3716" spans="1:15" x14ac:dyDescent="0.2">
      <c r="A3716" s="11" t="s">
        <v>1859</v>
      </c>
      <c r="B3716" s="11">
        <v>3</v>
      </c>
      <c r="C3716" s="11" t="s">
        <v>3977</v>
      </c>
      <c r="D3716" s="11" t="s">
        <v>3978</v>
      </c>
      <c r="E3716" s="11" t="s">
        <v>29</v>
      </c>
      <c r="F3716" s="11" t="s">
        <v>3981</v>
      </c>
      <c r="G3716" s="15">
        <v>934511</v>
      </c>
      <c r="H3716" s="15">
        <v>800176</v>
      </c>
      <c r="I3716" s="13">
        <f t="shared" si="171"/>
        <v>0.85625102326243352</v>
      </c>
      <c r="J3716" s="12">
        <v>1745</v>
      </c>
      <c r="K3716" s="12">
        <v>1190</v>
      </c>
      <c r="L3716" s="13">
        <f t="shared" si="172"/>
        <v>0.68194842406876788</v>
      </c>
      <c r="M3716" s="12">
        <v>890</v>
      </c>
      <c r="N3716" s="12">
        <v>300</v>
      </c>
      <c r="O3716" s="14" t="str">
        <f t="shared" si="173"/>
        <v>CD Eligible</v>
      </c>
    </row>
    <row r="3717" spans="1:15" x14ac:dyDescent="0.2">
      <c r="A3717" s="11" t="s">
        <v>1859</v>
      </c>
      <c r="B3717" s="11">
        <v>3</v>
      </c>
      <c r="C3717" s="11" t="s">
        <v>3982</v>
      </c>
      <c r="D3717" s="11" t="s">
        <v>3983</v>
      </c>
      <c r="E3717" s="11" t="s">
        <v>21</v>
      </c>
      <c r="F3717" s="11" t="s">
        <v>3984</v>
      </c>
      <c r="G3717" s="15">
        <v>2088895</v>
      </c>
      <c r="H3717" s="15">
        <v>1165397</v>
      </c>
      <c r="I3717" s="13">
        <f t="shared" si="171"/>
        <v>0.55790118699120828</v>
      </c>
      <c r="J3717" s="12">
        <v>1100</v>
      </c>
      <c r="K3717" s="12">
        <v>550</v>
      </c>
      <c r="L3717" s="13">
        <f t="shared" si="172"/>
        <v>0.5</v>
      </c>
      <c r="M3717" s="12">
        <v>340</v>
      </c>
      <c r="N3717" s="12">
        <v>210</v>
      </c>
      <c r="O3717" s="14" t="str">
        <f t="shared" si="173"/>
        <v>Ineligible</v>
      </c>
    </row>
    <row r="3718" spans="1:15" x14ac:dyDescent="0.2">
      <c r="A3718" s="11" t="s">
        <v>1859</v>
      </c>
      <c r="B3718" s="11">
        <v>3</v>
      </c>
      <c r="C3718" s="11" t="s">
        <v>3982</v>
      </c>
      <c r="D3718" s="11" t="s">
        <v>3983</v>
      </c>
      <c r="E3718" s="11" t="s">
        <v>27</v>
      </c>
      <c r="F3718" s="11" t="s">
        <v>3985</v>
      </c>
      <c r="G3718" s="15">
        <v>628296</v>
      </c>
      <c r="H3718" s="15">
        <v>471540</v>
      </c>
      <c r="I3718" s="13">
        <f t="shared" si="171"/>
        <v>0.75050613086825313</v>
      </c>
      <c r="J3718" s="12">
        <v>1840</v>
      </c>
      <c r="K3718" s="12">
        <v>1300</v>
      </c>
      <c r="L3718" s="13">
        <f t="shared" si="172"/>
        <v>0.70652173913043481</v>
      </c>
      <c r="M3718" s="12">
        <v>600</v>
      </c>
      <c r="N3718" s="12">
        <v>700</v>
      </c>
      <c r="O3718" s="14" t="str">
        <f t="shared" si="173"/>
        <v>CD Eligible</v>
      </c>
    </row>
    <row r="3719" spans="1:15" x14ac:dyDescent="0.2">
      <c r="A3719" s="11" t="s">
        <v>1859</v>
      </c>
      <c r="B3719" s="11">
        <v>3</v>
      </c>
      <c r="C3719" s="11" t="s">
        <v>3982</v>
      </c>
      <c r="D3719" s="11" t="s">
        <v>3983</v>
      </c>
      <c r="E3719" s="11" t="s">
        <v>29</v>
      </c>
      <c r="F3719" s="11" t="s">
        <v>3986</v>
      </c>
      <c r="G3719" s="15">
        <v>641975</v>
      </c>
      <c r="H3719" s="15">
        <v>546378</v>
      </c>
      <c r="I3719" s="13">
        <f t="shared" ref="I3719:I3782" si="174">IFERROR(H3719/G3719,"-")</f>
        <v>0.85108921686981576</v>
      </c>
      <c r="J3719" s="12">
        <v>1125</v>
      </c>
      <c r="K3719" s="12">
        <v>545</v>
      </c>
      <c r="L3719" s="13">
        <f t="shared" ref="L3719:L3782" si="175">IFERROR(K3719/J3719,"-")</f>
        <v>0.48444444444444446</v>
      </c>
      <c r="M3719" s="12">
        <v>430</v>
      </c>
      <c r="N3719" s="12">
        <v>115</v>
      </c>
      <c r="O3719" s="14" t="str">
        <f t="shared" ref="O3719:O3782" si="176">IFERROR(IF(OR(I3719="-",L3719="-"),"Ineligible",IF(AND(L3719&gt;0.51,I3719&gt;0.5),"CD Eligible","Ineligible")),"Ineligible")</f>
        <v>Ineligible</v>
      </c>
    </row>
    <row r="3720" spans="1:15" x14ac:dyDescent="0.2">
      <c r="A3720" s="11" t="s">
        <v>1859</v>
      </c>
      <c r="B3720" s="11">
        <v>3</v>
      </c>
      <c r="C3720" s="11" t="s">
        <v>3982</v>
      </c>
      <c r="D3720" s="11" t="s">
        <v>3983</v>
      </c>
      <c r="E3720" s="11" t="s">
        <v>37</v>
      </c>
      <c r="F3720" s="11" t="s">
        <v>3987</v>
      </c>
      <c r="G3720" s="15">
        <v>501542</v>
      </c>
      <c r="H3720" s="15">
        <v>482019</v>
      </c>
      <c r="I3720" s="13">
        <f t="shared" si="174"/>
        <v>0.96107404763708726</v>
      </c>
      <c r="J3720" s="12">
        <v>2035</v>
      </c>
      <c r="K3720" s="12">
        <v>1230</v>
      </c>
      <c r="L3720" s="13">
        <f t="shared" si="175"/>
        <v>0.60442260442260443</v>
      </c>
      <c r="M3720" s="12">
        <v>645</v>
      </c>
      <c r="N3720" s="12">
        <v>585</v>
      </c>
      <c r="O3720" s="14" t="str">
        <f t="shared" si="176"/>
        <v>CD Eligible</v>
      </c>
    </row>
    <row r="3721" spans="1:15" x14ac:dyDescent="0.2">
      <c r="A3721" s="11" t="s">
        <v>1859</v>
      </c>
      <c r="B3721" s="11">
        <v>3</v>
      </c>
      <c r="C3721" s="11" t="s">
        <v>3988</v>
      </c>
      <c r="D3721" s="11" t="s">
        <v>3989</v>
      </c>
      <c r="E3721" s="11" t="s">
        <v>21</v>
      </c>
      <c r="F3721" s="11" t="s">
        <v>3990</v>
      </c>
      <c r="G3721" s="15">
        <v>729647</v>
      </c>
      <c r="H3721" s="15">
        <v>650588</v>
      </c>
      <c r="I3721" s="13">
        <f t="shared" si="174"/>
        <v>0.89164760493773021</v>
      </c>
      <c r="J3721" s="12">
        <v>1320</v>
      </c>
      <c r="K3721" s="12">
        <v>465</v>
      </c>
      <c r="L3721" s="13">
        <f t="shared" si="175"/>
        <v>0.35227272727272729</v>
      </c>
      <c r="M3721" s="12">
        <v>230</v>
      </c>
      <c r="N3721" s="12">
        <v>235</v>
      </c>
      <c r="O3721" s="14" t="str">
        <f t="shared" si="176"/>
        <v>Ineligible</v>
      </c>
    </row>
    <row r="3722" spans="1:15" x14ac:dyDescent="0.2">
      <c r="A3722" s="11" t="s">
        <v>1859</v>
      </c>
      <c r="B3722" s="11">
        <v>3</v>
      </c>
      <c r="C3722" s="11" t="s">
        <v>3988</v>
      </c>
      <c r="D3722" s="11" t="s">
        <v>3989</v>
      </c>
      <c r="E3722" s="11" t="s">
        <v>27</v>
      </c>
      <c r="F3722" s="11" t="s">
        <v>3991</v>
      </c>
      <c r="G3722" s="15">
        <v>811613</v>
      </c>
      <c r="H3722" s="15">
        <v>563887</v>
      </c>
      <c r="I3722" s="13">
        <f t="shared" si="174"/>
        <v>0.69477324784102767</v>
      </c>
      <c r="J3722" s="12">
        <v>1050</v>
      </c>
      <c r="K3722" s="12">
        <v>745</v>
      </c>
      <c r="L3722" s="13">
        <f t="shared" si="175"/>
        <v>0.70952380952380956</v>
      </c>
      <c r="M3722" s="12">
        <v>580</v>
      </c>
      <c r="N3722" s="12">
        <v>165</v>
      </c>
      <c r="O3722" s="14" t="str">
        <f t="shared" si="176"/>
        <v>CD Eligible</v>
      </c>
    </row>
    <row r="3723" spans="1:15" x14ac:dyDescent="0.2">
      <c r="A3723" s="11" t="s">
        <v>1859</v>
      </c>
      <c r="B3723" s="11">
        <v>3</v>
      </c>
      <c r="C3723" s="11" t="s">
        <v>3988</v>
      </c>
      <c r="D3723" s="11" t="s">
        <v>3989</v>
      </c>
      <c r="E3723" s="11" t="s">
        <v>29</v>
      </c>
      <c r="F3723" s="11" t="s">
        <v>3992</v>
      </c>
      <c r="G3723" s="15">
        <v>619899</v>
      </c>
      <c r="H3723" s="15">
        <v>359922</v>
      </c>
      <c r="I3723" s="13">
        <f t="shared" si="174"/>
        <v>0.58061393872227574</v>
      </c>
      <c r="J3723" s="12">
        <v>790</v>
      </c>
      <c r="K3723" s="12">
        <v>675</v>
      </c>
      <c r="L3723" s="13">
        <f t="shared" si="175"/>
        <v>0.85443037974683544</v>
      </c>
      <c r="M3723" s="12">
        <v>580</v>
      </c>
      <c r="N3723" s="12">
        <v>95</v>
      </c>
      <c r="O3723" s="14" t="str">
        <f t="shared" si="176"/>
        <v>CD Eligible</v>
      </c>
    </row>
    <row r="3724" spans="1:15" x14ac:dyDescent="0.2">
      <c r="A3724" s="11" t="s">
        <v>1859</v>
      </c>
      <c r="B3724" s="11">
        <v>3</v>
      </c>
      <c r="C3724" s="11" t="s">
        <v>3993</v>
      </c>
      <c r="D3724" s="11" t="s">
        <v>3994</v>
      </c>
      <c r="E3724" s="11" t="s">
        <v>21</v>
      </c>
      <c r="F3724" s="11" t="s">
        <v>3995</v>
      </c>
      <c r="G3724" s="15">
        <v>657036</v>
      </c>
      <c r="H3724" s="15">
        <v>481233</v>
      </c>
      <c r="I3724" s="13">
        <f t="shared" si="174"/>
        <v>0.73243018647380054</v>
      </c>
      <c r="J3724" s="12">
        <v>995</v>
      </c>
      <c r="K3724" s="12">
        <v>425</v>
      </c>
      <c r="L3724" s="13">
        <f t="shared" si="175"/>
        <v>0.42713567839195982</v>
      </c>
      <c r="M3724" s="12">
        <v>205</v>
      </c>
      <c r="N3724" s="12">
        <v>220</v>
      </c>
      <c r="O3724" s="14" t="str">
        <f t="shared" si="176"/>
        <v>Ineligible</v>
      </c>
    </row>
    <row r="3725" spans="1:15" x14ac:dyDescent="0.2">
      <c r="A3725" s="11" t="s">
        <v>1859</v>
      </c>
      <c r="B3725" s="11">
        <v>3</v>
      </c>
      <c r="C3725" s="11" t="s">
        <v>3993</v>
      </c>
      <c r="D3725" s="11" t="s">
        <v>3994</v>
      </c>
      <c r="E3725" s="11" t="s">
        <v>27</v>
      </c>
      <c r="F3725" s="11" t="s">
        <v>3996</v>
      </c>
      <c r="G3725" s="15">
        <v>750698</v>
      </c>
      <c r="H3725" s="15">
        <v>414732</v>
      </c>
      <c r="I3725" s="13">
        <f t="shared" si="174"/>
        <v>0.55246184217887884</v>
      </c>
      <c r="J3725" s="12">
        <v>1050</v>
      </c>
      <c r="K3725" s="12">
        <v>495</v>
      </c>
      <c r="L3725" s="13">
        <f t="shared" si="175"/>
        <v>0.47142857142857142</v>
      </c>
      <c r="M3725" s="12">
        <v>375</v>
      </c>
      <c r="N3725" s="12">
        <v>120</v>
      </c>
      <c r="O3725" s="14" t="str">
        <f t="shared" si="176"/>
        <v>Ineligible</v>
      </c>
    </row>
    <row r="3726" spans="1:15" x14ac:dyDescent="0.2">
      <c r="A3726" s="11" t="s">
        <v>1859</v>
      </c>
      <c r="B3726" s="11">
        <v>3</v>
      </c>
      <c r="C3726" s="11" t="s">
        <v>3993</v>
      </c>
      <c r="D3726" s="11" t="s">
        <v>3994</v>
      </c>
      <c r="E3726" s="11" t="s">
        <v>29</v>
      </c>
      <c r="F3726" s="11" t="s">
        <v>3997</v>
      </c>
      <c r="G3726" s="15">
        <v>876732</v>
      </c>
      <c r="H3726" s="15">
        <v>518376</v>
      </c>
      <c r="I3726" s="13">
        <f t="shared" si="174"/>
        <v>0.59125935861814105</v>
      </c>
      <c r="J3726" s="12">
        <v>840</v>
      </c>
      <c r="K3726" s="12">
        <v>465</v>
      </c>
      <c r="L3726" s="13">
        <f t="shared" si="175"/>
        <v>0.5535714285714286</v>
      </c>
      <c r="M3726" s="12">
        <v>175</v>
      </c>
      <c r="N3726" s="12">
        <v>290</v>
      </c>
      <c r="O3726" s="14" t="str">
        <f t="shared" si="176"/>
        <v>CD Eligible</v>
      </c>
    </row>
    <row r="3727" spans="1:15" x14ac:dyDescent="0.2">
      <c r="A3727" s="11" t="s">
        <v>1859</v>
      </c>
      <c r="B3727" s="11">
        <v>3</v>
      </c>
      <c r="C3727" s="11" t="s">
        <v>3998</v>
      </c>
      <c r="D3727" s="11" t="s">
        <v>3999</v>
      </c>
      <c r="E3727" s="11" t="s">
        <v>21</v>
      </c>
      <c r="F3727" s="11" t="s">
        <v>4000</v>
      </c>
      <c r="G3727" s="15">
        <v>1124827</v>
      </c>
      <c r="H3727" s="15">
        <v>642659</v>
      </c>
      <c r="I3727" s="13">
        <f t="shared" si="174"/>
        <v>0.57134030388673107</v>
      </c>
      <c r="J3727" s="12">
        <v>1570</v>
      </c>
      <c r="K3727" s="12">
        <v>915</v>
      </c>
      <c r="L3727" s="13">
        <f t="shared" si="175"/>
        <v>0.58280254777070062</v>
      </c>
      <c r="M3727" s="12">
        <v>480</v>
      </c>
      <c r="N3727" s="12">
        <v>435</v>
      </c>
      <c r="O3727" s="14" t="str">
        <f t="shared" si="176"/>
        <v>CD Eligible</v>
      </c>
    </row>
    <row r="3728" spans="1:15" x14ac:dyDescent="0.2">
      <c r="A3728" s="11" t="s">
        <v>1859</v>
      </c>
      <c r="B3728" s="11">
        <v>3</v>
      </c>
      <c r="C3728" s="11" t="s">
        <v>3998</v>
      </c>
      <c r="D3728" s="11" t="s">
        <v>3999</v>
      </c>
      <c r="E3728" s="11" t="s">
        <v>27</v>
      </c>
      <c r="F3728" s="11" t="s">
        <v>4001</v>
      </c>
      <c r="G3728" s="15">
        <v>800920</v>
      </c>
      <c r="H3728" s="15">
        <v>571818</v>
      </c>
      <c r="I3728" s="13">
        <f t="shared" si="174"/>
        <v>0.71395145582580033</v>
      </c>
      <c r="J3728" s="12">
        <v>1480</v>
      </c>
      <c r="K3728" s="12">
        <v>1065</v>
      </c>
      <c r="L3728" s="13">
        <f t="shared" si="175"/>
        <v>0.71959459459459463</v>
      </c>
      <c r="M3728" s="12">
        <v>700</v>
      </c>
      <c r="N3728" s="12">
        <v>365</v>
      </c>
      <c r="O3728" s="14" t="str">
        <f t="shared" si="176"/>
        <v>CD Eligible</v>
      </c>
    </row>
    <row r="3729" spans="1:15" x14ac:dyDescent="0.2">
      <c r="A3729" s="11" t="s">
        <v>1859</v>
      </c>
      <c r="B3729" s="11">
        <v>3</v>
      </c>
      <c r="C3729" s="11" t="s">
        <v>3998</v>
      </c>
      <c r="D3729" s="11" t="s">
        <v>3999</v>
      </c>
      <c r="E3729" s="11" t="s">
        <v>29</v>
      </c>
      <c r="F3729" s="11" t="s">
        <v>4002</v>
      </c>
      <c r="G3729" s="15">
        <v>752172</v>
      </c>
      <c r="H3729" s="15">
        <v>404814</v>
      </c>
      <c r="I3729" s="13">
        <f t="shared" si="174"/>
        <v>0.53819339193695059</v>
      </c>
      <c r="J3729" s="12">
        <v>980</v>
      </c>
      <c r="K3729" s="12">
        <v>705</v>
      </c>
      <c r="L3729" s="13">
        <f t="shared" si="175"/>
        <v>0.71938775510204078</v>
      </c>
      <c r="M3729" s="12">
        <v>630</v>
      </c>
      <c r="N3729" s="12">
        <v>75</v>
      </c>
      <c r="O3729" s="14" t="str">
        <f t="shared" si="176"/>
        <v>CD Eligible</v>
      </c>
    </row>
    <row r="3730" spans="1:15" x14ac:dyDescent="0.2">
      <c r="A3730" s="11" t="s">
        <v>1859</v>
      </c>
      <c r="B3730" s="11">
        <v>3</v>
      </c>
      <c r="C3730" s="11" t="s">
        <v>4003</v>
      </c>
      <c r="D3730" s="11" t="s">
        <v>4004</v>
      </c>
      <c r="E3730" s="11" t="s">
        <v>21</v>
      </c>
      <c r="F3730" s="11" t="s">
        <v>4005</v>
      </c>
      <c r="G3730" s="15">
        <v>6025217.9299999997</v>
      </c>
      <c r="H3730" s="15">
        <v>4526473</v>
      </c>
      <c r="I3730" s="13">
        <f t="shared" si="174"/>
        <v>0.75125465212840858</v>
      </c>
      <c r="J3730" s="12">
        <v>5180</v>
      </c>
      <c r="K3730" s="12">
        <v>1880</v>
      </c>
      <c r="L3730" s="13">
        <f t="shared" si="175"/>
        <v>0.36293436293436293</v>
      </c>
      <c r="M3730" s="12">
        <v>1105</v>
      </c>
      <c r="N3730" s="12">
        <v>775</v>
      </c>
      <c r="O3730" s="14" t="str">
        <f t="shared" si="176"/>
        <v>Ineligible</v>
      </c>
    </row>
    <row r="3731" spans="1:15" x14ac:dyDescent="0.2">
      <c r="A3731" s="11" t="s">
        <v>1859</v>
      </c>
      <c r="B3731" s="11">
        <v>3</v>
      </c>
      <c r="C3731" s="11" t="s">
        <v>4006</v>
      </c>
      <c r="D3731" s="11" t="s">
        <v>4007</v>
      </c>
      <c r="E3731" s="11" t="s">
        <v>21</v>
      </c>
      <c r="F3731" s="11" t="s">
        <v>4008</v>
      </c>
      <c r="G3731" s="15">
        <v>680178</v>
      </c>
      <c r="H3731" s="15">
        <v>600700</v>
      </c>
      <c r="I3731" s="13">
        <f t="shared" si="174"/>
        <v>0.883151175133568</v>
      </c>
      <c r="J3731" s="12">
        <v>1455</v>
      </c>
      <c r="K3731" s="12">
        <v>800</v>
      </c>
      <c r="L3731" s="13">
        <f t="shared" si="175"/>
        <v>0.54982817869415812</v>
      </c>
      <c r="M3731" s="12">
        <v>580</v>
      </c>
      <c r="N3731" s="12">
        <v>220</v>
      </c>
      <c r="O3731" s="14" t="str">
        <f t="shared" si="176"/>
        <v>CD Eligible</v>
      </c>
    </row>
    <row r="3732" spans="1:15" x14ac:dyDescent="0.2">
      <c r="A3732" s="11" t="s">
        <v>1859</v>
      </c>
      <c r="B3732" s="11">
        <v>3</v>
      </c>
      <c r="C3732" s="11" t="s">
        <v>4006</v>
      </c>
      <c r="D3732" s="11" t="s">
        <v>4007</v>
      </c>
      <c r="E3732" s="11" t="s">
        <v>27</v>
      </c>
      <c r="F3732" s="11" t="s">
        <v>4009</v>
      </c>
      <c r="G3732" s="15">
        <v>712561</v>
      </c>
      <c r="H3732" s="15">
        <v>675640</v>
      </c>
      <c r="I3732" s="13">
        <f t="shared" si="174"/>
        <v>0.94818548868096908</v>
      </c>
      <c r="J3732" s="12">
        <v>1365</v>
      </c>
      <c r="K3732" s="12">
        <v>905</v>
      </c>
      <c r="L3732" s="13">
        <f t="shared" si="175"/>
        <v>0.66300366300366298</v>
      </c>
      <c r="M3732" s="12">
        <v>315</v>
      </c>
      <c r="N3732" s="12">
        <v>590</v>
      </c>
      <c r="O3732" s="14" t="str">
        <f t="shared" si="176"/>
        <v>CD Eligible</v>
      </c>
    </row>
    <row r="3733" spans="1:15" x14ac:dyDescent="0.2">
      <c r="A3733" s="11" t="s">
        <v>1859</v>
      </c>
      <c r="B3733" s="11">
        <v>3</v>
      </c>
      <c r="C3733" s="11" t="s">
        <v>4006</v>
      </c>
      <c r="D3733" s="11" t="s">
        <v>4007</v>
      </c>
      <c r="E3733" s="11" t="s">
        <v>29</v>
      </c>
      <c r="F3733" s="11" t="s">
        <v>4010</v>
      </c>
      <c r="G3733" s="15">
        <v>449615</v>
      </c>
      <c r="H3733" s="15">
        <v>329057</v>
      </c>
      <c r="I3733" s="13">
        <f t="shared" si="174"/>
        <v>0.73186392802731226</v>
      </c>
      <c r="J3733" s="12">
        <v>750</v>
      </c>
      <c r="K3733" s="12">
        <v>525</v>
      </c>
      <c r="L3733" s="13">
        <f t="shared" si="175"/>
        <v>0.7</v>
      </c>
      <c r="M3733" s="12">
        <v>380</v>
      </c>
      <c r="N3733" s="12">
        <v>145</v>
      </c>
      <c r="O3733" s="14" t="str">
        <f t="shared" si="176"/>
        <v>CD Eligible</v>
      </c>
    </row>
    <row r="3734" spans="1:15" x14ac:dyDescent="0.2">
      <c r="A3734" s="11" t="s">
        <v>1859</v>
      </c>
      <c r="B3734" s="11">
        <v>3</v>
      </c>
      <c r="C3734" s="11" t="s">
        <v>4011</v>
      </c>
      <c r="D3734" s="11" t="s">
        <v>4012</v>
      </c>
      <c r="E3734" s="11" t="s">
        <v>21</v>
      </c>
      <c r="F3734" s="11" t="s">
        <v>4013</v>
      </c>
      <c r="G3734" s="15">
        <v>450168.72</v>
      </c>
      <c r="H3734" s="15">
        <v>291777</v>
      </c>
      <c r="I3734" s="13">
        <f t="shared" si="174"/>
        <v>0.64815032017328977</v>
      </c>
      <c r="J3734" s="12">
        <v>930</v>
      </c>
      <c r="K3734" s="12">
        <v>445</v>
      </c>
      <c r="L3734" s="13">
        <f t="shared" si="175"/>
        <v>0.478494623655914</v>
      </c>
      <c r="M3734" s="12">
        <v>285</v>
      </c>
      <c r="N3734" s="12">
        <v>160</v>
      </c>
      <c r="O3734" s="14" t="str">
        <f t="shared" si="176"/>
        <v>Ineligible</v>
      </c>
    </row>
    <row r="3735" spans="1:15" x14ac:dyDescent="0.2">
      <c r="A3735" s="11" t="s">
        <v>1859</v>
      </c>
      <c r="B3735" s="11">
        <v>3</v>
      </c>
      <c r="C3735" s="11" t="s">
        <v>4011</v>
      </c>
      <c r="D3735" s="11" t="s">
        <v>4012</v>
      </c>
      <c r="E3735" s="11" t="s">
        <v>27</v>
      </c>
      <c r="F3735" s="11" t="s">
        <v>4014</v>
      </c>
      <c r="G3735" s="15">
        <v>2957330.7</v>
      </c>
      <c r="H3735" s="15">
        <v>688731</v>
      </c>
      <c r="I3735" s="13">
        <f t="shared" si="174"/>
        <v>0.2328894093582432</v>
      </c>
      <c r="J3735" s="12">
        <v>1455</v>
      </c>
      <c r="K3735" s="12">
        <v>505</v>
      </c>
      <c r="L3735" s="13">
        <f t="shared" si="175"/>
        <v>0.34707903780068727</v>
      </c>
      <c r="M3735" s="12">
        <v>380</v>
      </c>
      <c r="N3735" s="12">
        <v>125</v>
      </c>
      <c r="O3735" s="14" t="str">
        <f t="shared" si="176"/>
        <v>Ineligible</v>
      </c>
    </row>
    <row r="3736" spans="1:15" x14ac:dyDescent="0.2">
      <c r="A3736" s="11" t="s">
        <v>1859</v>
      </c>
      <c r="B3736" s="11">
        <v>3</v>
      </c>
      <c r="C3736" s="11" t="s">
        <v>4015</v>
      </c>
      <c r="D3736" s="11" t="s">
        <v>4016</v>
      </c>
      <c r="E3736" s="11" t="s">
        <v>21</v>
      </c>
      <c r="F3736" s="11" t="s">
        <v>4017</v>
      </c>
      <c r="G3736" s="15">
        <v>528372</v>
      </c>
      <c r="H3736" s="15">
        <v>507970</v>
      </c>
      <c r="I3736" s="13">
        <f t="shared" si="174"/>
        <v>0.96138705306110084</v>
      </c>
      <c r="J3736" s="12">
        <v>965</v>
      </c>
      <c r="K3736" s="12">
        <v>625</v>
      </c>
      <c r="L3736" s="13">
        <f t="shared" si="175"/>
        <v>0.64766839378238339</v>
      </c>
      <c r="M3736" s="12">
        <v>475</v>
      </c>
      <c r="N3736" s="12">
        <v>150</v>
      </c>
      <c r="O3736" s="14" t="str">
        <f t="shared" si="176"/>
        <v>CD Eligible</v>
      </c>
    </row>
    <row r="3737" spans="1:15" x14ac:dyDescent="0.2">
      <c r="A3737" s="11" t="s">
        <v>1859</v>
      </c>
      <c r="B3737" s="11">
        <v>3</v>
      </c>
      <c r="C3737" s="11" t="s">
        <v>4015</v>
      </c>
      <c r="D3737" s="11" t="s">
        <v>4016</v>
      </c>
      <c r="E3737" s="11" t="s">
        <v>27</v>
      </c>
      <c r="F3737" s="11" t="s">
        <v>4018</v>
      </c>
      <c r="G3737" s="15">
        <v>777925</v>
      </c>
      <c r="H3737" s="15">
        <v>531062</v>
      </c>
      <c r="I3737" s="13">
        <f t="shared" si="174"/>
        <v>0.68266478130925212</v>
      </c>
      <c r="J3737" s="12">
        <v>1280</v>
      </c>
      <c r="K3737" s="12">
        <v>635</v>
      </c>
      <c r="L3737" s="13">
        <f t="shared" si="175"/>
        <v>0.49609375</v>
      </c>
      <c r="M3737" s="12">
        <v>420</v>
      </c>
      <c r="N3737" s="12">
        <v>215</v>
      </c>
      <c r="O3737" s="14" t="str">
        <f t="shared" si="176"/>
        <v>Ineligible</v>
      </c>
    </row>
    <row r="3738" spans="1:15" x14ac:dyDescent="0.2">
      <c r="A3738" s="11" t="s">
        <v>1859</v>
      </c>
      <c r="B3738" s="11">
        <v>3</v>
      </c>
      <c r="C3738" s="11" t="s">
        <v>4019</v>
      </c>
      <c r="D3738" s="11" t="s">
        <v>4020</v>
      </c>
      <c r="E3738" s="11" t="s">
        <v>21</v>
      </c>
      <c r="F3738" s="11" t="s">
        <v>4021</v>
      </c>
      <c r="G3738" s="15">
        <v>656697</v>
      </c>
      <c r="H3738" s="15">
        <v>613576</v>
      </c>
      <c r="I3738" s="13">
        <f t="shared" si="174"/>
        <v>0.93433653572347675</v>
      </c>
      <c r="J3738" s="12">
        <v>1280</v>
      </c>
      <c r="K3738" s="12">
        <v>660</v>
      </c>
      <c r="L3738" s="13">
        <f t="shared" si="175"/>
        <v>0.515625</v>
      </c>
      <c r="M3738" s="12">
        <v>515</v>
      </c>
      <c r="N3738" s="12">
        <v>145</v>
      </c>
      <c r="O3738" s="14" t="str">
        <f t="shared" si="176"/>
        <v>CD Eligible</v>
      </c>
    </row>
    <row r="3739" spans="1:15" x14ac:dyDescent="0.2">
      <c r="A3739" s="11" t="s">
        <v>1859</v>
      </c>
      <c r="B3739" s="11">
        <v>3</v>
      </c>
      <c r="C3739" s="11" t="s">
        <v>4019</v>
      </c>
      <c r="D3739" s="11" t="s">
        <v>4020</v>
      </c>
      <c r="E3739" s="11" t="s">
        <v>27</v>
      </c>
      <c r="F3739" s="11" t="s">
        <v>4022</v>
      </c>
      <c r="G3739" s="15">
        <v>741719</v>
      </c>
      <c r="H3739" s="15">
        <v>720156</v>
      </c>
      <c r="I3739" s="13">
        <f t="shared" si="174"/>
        <v>0.97092834348317891</v>
      </c>
      <c r="J3739" s="12">
        <v>1380</v>
      </c>
      <c r="K3739" s="12">
        <v>995</v>
      </c>
      <c r="L3739" s="13">
        <f t="shared" si="175"/>
        <v>0.72101449275362317</v>
      </c>
      <c r="M3739" s="12">
        <v>690</v>
      </c>
      <c r="N3739" s="12">
        <v>305</v>
      </c>
      <c r="O3739" s="14" t="str">
        <f t="shared" si="176"/>
        <v>CD Eligible</v>
      </c>
    </row>
    <row r="3740" spans="1:15" x14ac:dyDescent="0.2">
      <c r="A3740" s="11" t="s">
        <v>1859</v>
      </c>
      <c r="B3740" s="11">
        <v>3</v>
      </c>
      <c r="C3740" s="11" t="s">
        <v>4019</v>
      </c>
      <c r="D3740" s="11" t="s">
        <v>4020</v>
      </c>
      <c r="E3740" s="11" t="s">
        <v>29</v>
      </c>
      <c r="F3740" s="11" t="s">
        <v>4023</v>
      </c>
      <c r="G3740" s="15">
        <v>483724</v>
      </c>
      <c r="H3740" s="15">
        <v>476521</v>
      </c>
      <c r="I3740" s="13">
        <f t="shared" si="174"/>
        <v>0.98510927719112551</v>
      </c>
      <c r="J3740" s="12">
        <v>1000</v>
      </c>
      <c r="K3740" s="12">
        <v>810</v>
      </c>
      <c r="L3740" s="13">
        <f t="shared" si="175"/>
        <v>0.81</v>
      </c>
      <c r="M3740" s="12">
        <v>510</v>
      </c>
      <c r="N3740" s="12">
        <v>300</v>
      </c>
      <c r="O3740" s="14" t="str">
        <f t="shared" si="176"/>
        <v>CD Eligible</v>
      </c>
    </row>
    <row r="3741" spans="1:15" x14ac:dyDescent="0.2">
      <c r="A3741" s="11" t="s">
        <v>1859</v>
      </c>
      <c r="B3741" s="11">
        <v>3</v>
      </c>
      <c r="C3741" s="11" t="s">
        <v>4024</v>
      </c>
      <c r="D3741" s="11" t="s">
        <v>4025</v>
      </c>
      <c r="E3741" s="11" t="s">
        <v>21</v>
      </c>
      <c r="F3741" s="11" t="s">
        <v>4026</v>
      </c>
      <c r="G3741" s="15">
        <v>947992</v>
      </c>
      <c r="H3741" s="15">
        <v>511783</v>
      </c>
      <c r="I3741" s="13">
        <f t="shared" si="174"/>
        <v>0.53986004101300433</v>
      </c>
      <c r="J3741" s="12">
        <v>605</v>
      </c>
      <c r="K3741" s="12">
        <v>330</v>
      </c>
      <c r="L3741" s="13">
        <f t="shared" si="175"/>
        <v>0.54545454545454541</v>
      </c>
      <c r="M3741" s="12">
        <v>215</v>
      </c>
      <c r="N3741" s="12">
        <v>115</v>
      </c>
      <c r="O3741" s="14" t="str">
        <f t="shared" si="176"/>
        <v>CD Eligible</v>
      </c>
    </row>
    <row r="3742" spans="1:15" x14ac:dyDescent="0.2">
      <c r="A3742" s="11" t="s">
        <v>1859</v>
      </c>
      <c r="B3742" s="11">
        <v>3</v>
      </c>
      <c r="C3742" s="11" t="s">
        <v>4024</v>
      </c>
      <c r="D3742" s="11" t="s">
        <v>4025</v>
      </c>
      <c r="E3742" s="11" t="s">
        <v>27</v>
      </c>
      <c r="F3742" s="11" t="s">
        <v>4027</v>
      </c>
      <c r="G3742" s="15">
        <v>468488</v>
      </c>
      <c r="H3742" s="15">
        <v>360061</v>
      </c>
      <c r="I3742" s="13">
        <f t="shared" si="174"/>
        <v>0.76855970697221698</v>
      </c>
      <c r="J3742" s="12">
        <v>835</v>
      </c>
      <c r="K3742" s="12">
        <v>235</v>
      </c>
      <c r="L3742" s="13">
        <f t="shared" si="175"/>
        <v>0.28143712574850299</v>
      </c>
      <c r="M3742" s="12">
        <v>105</v>
      </c>
      <c r="N3742" s="12">
        <v>130</v>
      </c>
      <c r="O3742" s="14" t="str">
        <f t="shared" si="176"/>
        <v>Ineligible</v>
      </c>
    </row>
    <row r="3743" spans="1:15" x14ac:dyDescent="0.2">
      <c r="A3743" s="11" t="s">
        <v>1859</v>
      </c>
      <c r="B3743" s="11">
        <v>3</v>
      </c>
      <c r="C3743" s="11" t="s">
        <v>4024</v>
      </c>
      <c r="D3743" s="11" t="s">
        <v>4025</v>
      </c>
      <c r="E3743" s="11" t="s">
        <v>29</v>
      </c>
      <c r="F3743" s="11" t="s">
        <v>4028</v>
      </c>
      <c r="G3743" s="15">
        <v>730838</v>
      </c>
      <c r="H3743" s="15">
        <v>359812</v>
      </c>
      <c r="I3743" s="13">
        <f t="shared" si="174"/>
        <v>0.49232798513487258</v>
      </c>
      <c r="J3743" s="12">
        <v>700</v>
      </c>
      <c r="K3743" s="12">
        <v>425</v>
      </c>
      <c r="L3743" s="13">
        <f t="shared" si="175"/>
        <v>0.6071428571428571</v>
      </c>
      <c r="M3743" s="12">
        <v>275</v>
      </c>
      <c r="N3743" s="12">
        <v>150</v>
      </c>
      <c r="O3743" s="14" t="str">
        <f t="shared" si="176"/>
        <v>Ineligible</v>
      </c>
    </row>
    <row r="3744" spans="1:15" x14ac:dyDescent="0.2">
      <c r="A3744" s="11" t="s">
        <v>1859</v>
      </c>
      <c r="B3744" s="11">
        <v>3</v>
      </c>
      <c r="C3744" s="11" t="s">
        <v>4024</v>
      </c>
      <c r="D3744" s="11" t="s">
        <v>4025</v>
      </c>
      <c r="E3744" s="11" t="s">
        <v>37</v>
      </c>
      <c r="F3744" s="11" t="s">
        <v>4029</v>
      </c>
      <c r="G3744" s="15">
        <v>838590</v>
      </c>
      <c r="H3744" s="15">
        <v>358728</v>
      </c>
      <c r="I3744" s="13">
        <f t="shared" si="174"/>
        <v>0.42777519407577003</v>
      </c>
      <c r="J3744" s="12">
        <v>865</v>
      </c>
      <c r="K3744" s="12">
        <v>325</v>
      </c>
      <c r="L3744" s="13">
        <f t="shared" si="175"/>
        <v>0.37572254335260113</v>
      </c>
      <c r="M3744" s="12">
        <v>215</v>
      </c>
      <c r="N3744" s="12">
        <v>110</v>
      </c>
      <c r="O3744" s="14" t="str">
        <f t="shared" si="176"/>
        <v>Ineligible</v>
      </c>
    </row>
    <row r="3745" spans="1:15" x14ac:dyDescent="0.2">
      <c r="A3745" s="11" t="s">
        <v>1859</v>
      </c>
      <c r="B3745" s="11">
        <v>3</v>
      </c>
      <c r="C3745" s="11" t="s">
        <v>4030</v>
      </c>
      <c r="D3745" s="11" t="s">
        <v>4031</v>
      </c>
      <c r="E3745" s="11" t="s">
        <v>21</v>
      </c>
      <c r="F3745" s="11" t="s">
        <v>4032</v>
      </c>
      <c r="G3745" s="15">
        <v>405855</v>
      </c>
      <c r="H3745" s="15">
        <v>362395</v>
      </c>
      <c r="I3745" s="13">
        <f t="shared" si="174"/>
        <v>0.89291742124650431</v>
      </c>
      <c r="J3745" s="12">
        <v>725</v>
      </c>
      <c r="K3745" s="12">
        <v>210</v>
      </c>
      <c r="L3745" s="13">
        <f t="shared" si="175"/>
        <v>0.28965517241379313</v>
      </c>
      <c r="M3745" s="12">
        <v>175</v>
      </c>
      <c r="N3745" s="12">
        <v>35</v>
      </c>
      <c r="O3745" s="14" t="str">
        <f t="shared" si="176"/>
        <v>Ineligible</v>
      </c>
    </row>
    <row r="3746" spans="1:15" x14ac:dyDescent="0.2">
      <c r="A3746" s="11" t="s">
        <v>1859</v>
      </c>
      <c r="B3746" s="11">
        <v>3</v>
      </c>
      <c r="C3746" s="11" t="s">
        <v>4030</v>
      </c>
      <c r="D3746" s="11" t="s">
        <v>4031</v>
      </c>
      <c r="E3746" s="11" t="s">
        <v>27</v>
      </c>
      <c r="F3746" s="11" t="s">
        <v>4033</v>
      </c>
      <c r="G3746" s="15">
        <v>413332</v>
      </c>
      <c r="H3746" s="15">
        <v>387630</v>
      </c>
      <c r="I3746" s="13">
        <f t="shared" si="174"/>
        <v>0.93781754134690753</v>
      </c>
      <c r="J3746" s="12">
        <v>795</v>
      </c>
      <c r="K3746" s="12">
        <v>445</v>
      </c>
      <c r="L3746" s="13">
        <f t="shared" si="175"/>
        <v>0.55974842767295596</v>
      </c>
      <c r="M3746" s="12">
        <v>205</v>
      </c>
      <c r="N3746" s="12">
        <v>240</v>
      </c>
      <c r="O3746" s="14" t="str">
        <f t="shared" si="176"/>
        <v>CD Eligible</v>
      </c>
    </row>
    <row r="3747" spans="1:15" x14ac:dyDescent="0.2">
      <c r="A3747" s="11" t="s">
        <v>1859</v>
      </c>
      <c r="B3747" s="11">
        <v>3</v>
      </c>
      <c r="C3747" s="11" t="s">
        <v>4034</v>
      </c>
      <c r="D3747" s="11" t="s">
        <v>4035</v>
      </c>
      <c r="E3747" s="11" t="s">
        <v>21</v>
      </c>
      <c r="F3747" s="11" t="s">
        <v>4036</v>
      </c>
      <c r="G3747" s="15">
        <v>2906379.51</v>
      </c>
      <c r="H3747" s="15">
        <v>1903791</v>
      </c>
      <c r="I3747" s="13">
        <f t="shared" si="174"/>
        <v>0.65503868075370519</v>
      </c>
      <c r="J3747" s="12">
        <v>645</v>
      </c>
      <c r="K3747" s="12">
        <v>180</v>
      </c>
      <c r="L3747" s="13">
        <f t="shared" si="175"/>
        <v>0.27906976744186046</v>
      </c>
      <c r="M3747" s="12">
        <v>140</v>
      </c>
      <c r="N3747" s="12">
        <v>40</v>
      </c>
      <c r="O3747" s="14" t="str">
        <f t="shared" si="176"/>
        <v>Ineligible</v>
      </c>
    </row>
    <row r="3748" spans="1:15" x14ac:dyDescent="0.2">
      <c r="A3748" s="11" t="s">
        <v>1859</v>
      </c>
      <c r="B3748" s="11">
        <v>3</v>
      </c>
      <c r="C3748" s="11" t="s">
        <v>4034</v>
      </c>
      <c r="D3748" s="11" t="s">
        <v>4035</v>
      </c>
      <c r="E3748" s="11" t="s">
        <v>27</v>
      </c>
      <c r="F3748" s="11" t="s">
        <v>4037</v>
      </c>
      <c r="G3748" s="15">
        <v>859429</v>
      </c>
      <c r="H3748" s="15">
        <v>531092</v>
      </c>
      <c r="I3748" s="13">
        <f t="shared" si="174"/>
        <v>0.61795913333154917</v>
      </c>
      <c r="J3748" s="12">
        <v>1005</v>
      </c>
      <c r="K3748" s="12">
        <v>665</v>
      </c>
      <c r="L3748" s="13">
        <f t="shared" si="175"/>
        <v>0.6616915422885572</v>
      </c>
      <c r="M3748" s="12">
        <v>585</v>
      </c>
      <c r="N3748" s="12">
        <v>80</v>
      </c>
      <c r="O3748" s="14" t="str">
        <f t="shared" si="176"/>
        <v>CD Eligible</v>
      </c>
    </row>
    <row r="3749" spans="1:15" x14ac:dyDescent="0.2">
      <c r="A3749" s="11" t="s">
        <v>1859</v>
      </c>
      <c r="B3749" s="11">
        <v>3</v>
      </c>
      <c r="C3749" s="11" t="s">
        <v>4034</v>
      </c>
      <c r="D3749" s="11" t="s">
        <v>4035</v>
      </c>
      <c r="E3749" s="11" t="s">
        <v>29</v>
      </c>
      <c r="F3749" s="11" t="s">
        <v>4038</v>
      </c>
      <c r="G3749" s="15">
        <v>572993</v>
      </c>
      <c r="H3749" s="15">
        <v>395002</v>
      </c>
      <c r="I3749" s="13">
        <f t="shared" si="174"/>
        <v>0.6893661877195707</v>
      </c>
      <c r="J3749" s="12">
        <v>1330</v>
      </c>
      <c r="K3749" s="12">
        <v>760</v>
      </c>
      <c r="L3749" s="13">
        <f t="shared" si="175"/>
        <v>0.5714285714285714</v>
      </c>
      <c r="M3749" s="12">
        <v>640</v>
      </c>
      <c r="N3749" s="12">
        <v>120</v>
      </c>
      <c r="O3749" s="14" t="str">
        <f t="shared" si="176"/>
        <v>CD Eligible</v>
      </c>
    </row>
    <row r="3750" spans="1:15" x14ac:dyDescent="0.2">
      <c r="A3750" s="11" t="s">
        <v>1859</v>
      </c>
      <c r="B3750" s="11">
        <v>3</v>
      </c>
      <c r="C3750" s="11" t="s">
        <v>4034</v>
      </c>
      <c r="D3750" s="11" t="s">
        <v>4035</v>
      </c>
      <c r="E3750" s="11" t="s">
        <v>37</v>
      </c>
      <c r="F3750" s="11" t="s">
        <v>4039</v>
      </c>
      <c r="G3750" s="15">
        <v>723307</v>
      </c>
      <c r="H3750" s="15">
        <v>602878</v>
      </c>
      <c r="I3750" s="13">
        <f t="shared" si="174"/>
        <v>0.8335022334914497</v>
      </c>
      <c r="J3750" s="12">
        <v>1470</v>
      </c>
      <c r="K3750" s="12">
        <v>795</v>
      </c>
      <c r="L3750" s="13">
        <f t="shared" si="175"/>
        <v>0.54081632653061229</v>
      </c>
      <c r="M3750" s="12">
        <v>455</v>
      </c>
      <c r="N3750" s="12">
        <v>340</v>
      </c>
      <c r="O3750" s="14" t="str">
        <f t="shared" si="176"/>
        <v>CD Eligible</v>
      </c>
    </row>
    <row r="3751" spans="1:15" x14ac:dyDescent="0.2">
      <c r="A3751" s="11" t="s">
        <v>1859</v>
      </c>
      <c r="B3751" s="11">
        <v>3</v>
      </c>
      <c r="C3751" s="11" t="s">
        <v>4040</v>
      </c>
      <c r="D3751" s="11" t="s">
        <v>4041</v>
      </c>
      <c r="E3751" s="11" t="s">
        <v>21</v>
      </c>
      <c r="F3751" s="11" t="s">
        <v>4042</v>
      </c>
      <c r="G3751" s="15">
        <v>532768</v>
      </c>
      <c r="H3751" s="15">
        <v>428056</v>
      </c>
      <c r="I3751" s="13">
        <f t="shared" si="174"/>
        <v>0.8034566640639077</v>
      </c>
      <c r="J3751" s="12">
        <v>805</v>
      </c>
      <c r="K3751" s="12">
        <v>280</v>
      </c>
      <c r="L3751" s="13">
        <f t="shared" si="175"/>
        <v>0.34782608695652173</v>
      </c>
      <c r="M3751" s="12">
        <v>170</v>
      </c>
      <c r="N3751" s="12">
        <v>110</v>
      </c>
      <c r="O3751" s="14" t="str">
        <f t="shared" si="176"/>
        <v>Ineligible</v>
      </c>
    </row>
    <row r="3752" spans="1:15" x14ac:dyDescent="0.2">
      <c r="A3752" s="11" t="s">
        <v>1859</v>
      </c>
      <c r="B3752" s="11">
        <v>3</v>
      </c>
      <c r="C3752" s="11" t="s">
        <v>4040</v>
      </c>
      <c r="D3752" s="11" t="s">
        <v>4041</v>
      </c>
      <c r="E3752" s="11" t="s">
        <v>27</v>
      </c>
      <c r="F3752" s="11" t="s">
        <v>4043</v>
      </c>
      <c r="G3752" s="15">
        <v>433399</v>
      </c>
      <c r="H3752" s="15">
        <v>382329</v>
      </c>
      <c r="I3752" s="13">
        <f t="shared" si="174"/>
        <v>0.88216401053071192</v>
      </c>
      <c r="J3752" s="12">
        <v>1065</v>
      </c>
      <c r="K3752" s="12">
        <v>470</v>
      </c>
      <c r="L3752" s="13">
        <f t="shared" si="175"/>
        <v>0.44131455399061031</v>
      </c>
      <c r="M3752" s="12">
        <v>230</v>
      </c>
      <c r="N3752" s="12">
        <v>240</v>
      </c>
      <c r="O3752" s="14" t="str">
        <f t="shared" si="176"/>
        <v>Ineligible</v>
      </c>
    </row>
    <row r="3753" spans="1:15" x14ac:dyDescent="0.2">
      <c r="A3753" s="11" t="s">
        <v>1859</v>
      </c>
      <c r="B3753" s="11">
        <v>3</v>
      </c>
      <c r="C3753" s="11" t="s">
        <v>4040</v>
      </c>
      <c r="D3753" s="11" t="s">
        <v>4041</v>
      </c>
      <c r="E3753" s="11" t="s">
        <v>29</v>
      </c>
      <c r="F3753" s="11" t="s">
        <v>4044</v>
      </c>
      <c r="G3753" s="15">
        <v>285525</v>
      </c>
      <c r="H3753" s="15">
        <v>238596</v>
      </c>
      <c r="I3753" s="13">
        <f t="shared" si="174"/>
        <v>0.83563961124244812</v>
      </c>
      <c r="J3753" s="12">
        <v>675</v>
      </c>
      <c r="K3753" s="12">
        <v>355</v>
      </c>
      <c r="L3753" s="13">
        <f t="shared" si="175"/>
        <v>0.52592592592592591</v>
      </c>
      <c r="M3753" s="12">
        <v>75</v>
      </c>
      <c r="N3753" s="12">
        <v>280</v>
      </c>
      <c r="O3753" s="14" t="str">
        <f t="shared" si="176"/>
        <v>CD Eligible</v>
      </c>
    </row>
    <row r="3754" spans="1:15" x14ac:dyDescent="0.2">
      <c r="A3754" s="11" t="s">
        <v>1859</v>
      </c>
      <c r="B3754" s="11">
        <v>3</v>
      </c>
      <c r="C3754" s="11" t="s">
        <v>4045</v>
      </c>
      <c r="D3754" s="11" t="s">
        <v>4046</v>
      </c>
      <c r="E3754" s="11" t="s">
        <v>21</v>
      </c>
      <c r="F3754" s="11" t="s">
        <v>4047</v>
      </c>
      <c r="G3754" s="15">
        <v>1555902</v>
      </c>
      <c r="H3754" s="15">
        <v>657997</v>
      </c>
      <c r="I3754" s="13">
        <f t="shared" si="174"/>
        <v>0.42290388469196644</v>
      </c>
      <c r="J3754" s="12">
        <v>975</v>
      </c>
      <c r="K3754" s="12">
        <v>430</v>
      </c>
      <c r="L3754" s="13">
        <f t="shared" si="175"/>
        <v>0.44102564102564101</v>
      </c>
      <c r="M3754" s="12">
        <v>265</v>
      </c>
      <c r="N3754" s="12">
        <v>165</v>
      </c>
      <c r="O3754" s="14" t="str">
        <f t="shared" si="176"/>
        <v>Ineligible</v>
      </c>
    </row>
    <row r="3755" spans="1:15" x14ac:dyDescent="0.2">
      <c r="A3755" s="11" t="s">
        <v>1859</v>
      </c>
      <c r="B3755" s="11">
        <v>3</v>
      </c>
      <c r="C3755" s="11" t="s">
        <v>4045</v>
      </c>
      <c r="D3755" s="11" t="s">
        <v>4046</v>
      </c>
      <c r="E3755" s="11" t="s">
        <v>27</v>
      </c>
      <c r="F3755" s="11" t="s">
        <v>4048</v>
      </c>
      <c r="G3755" s="15">
        <v>602027</v>
      </c>
      <c r="H3755" s="15">
        <v>499613</v>
      </c>
      <c r="I3755" s="13">
        <f t="shared" si="174"/>
        <v>0.82988470616766352</v>
      </c>
      <c r="J3755" s="12">
        <v>1140</v>
      </c>
      <c r="K3755" s="12">
        <v>470</v>
      </c>
      <c r="L3755" s="13">
        <f t="shared" si="175"/>
        <v>0.41228070175438597</v>
      </c>
      <c r="M3755" s="12">
        <v>285</v>
      </c>
      <c r="N3755" s="12">
        <v>185</v>
      </c>
      <c r="O3755" s="14" t="str">
        <f t="shared" si="176"/>
        <v>Ineligible</v>
      </c>
    </row>
    <row r="3756" spans="1:15" x14ac:dyDescent="0.2">
      <c r="A3756" s="11" t="s">
        <v>1859</v>
      </c>
      <c r="B3756" s="11">
        <v>3</v>
      </c>
      <c r="C3756" s="11" t="s">
        <v>4045</v>
      </c>
      <c r="D3756" s="11" t="s">
        <v>4046</v>
      </c>
      <c r="E3756" s="11" t="s">
        <v>29</v>
      </c>
      <c r="F3756" s="11" t="s">
        <v>4049</v>
      </c>
      <c r="G3756" s="15">
        <v>711737</v>
      </c>
      <c r="H3756" s="15">
        <v>554539</v>
      </c>
      <c r="I3756" s="13">
        <f t="shared" si="174"/>
        <v>0.77913470846675104</v>
      </c>
      <c r="J3756" s="12">
        <v>1015</v>
      </c>
      <c r="K3756" s="12">
        <v>445</v>
      </c>
      <c r="L3756" s="13">
        <f t="shared" si="175"/>
        <v>0.43842364532019706</v>
      </c>
      <c r="M3756" s="12">
        <v>320</v>
      </c>
      <c r="N3756" s="12">
        <v>125</v>
      </c>
      <c r="O3756" s="14" t="str">
        <f t="shared" si="176"/>
        <v>Ineligible</v>
      </c>
    </row>
    <row r="3757" spans="1:15" x14ac:dyDescent="0.2">
      <c r="A3757" s="11" t="s">
        <v>1859</v>
      </c>
      <c r="B3757" s="11">
        <v>3</v>
      </c>
      <c r="C3757" s="11" t="s">
        <v>4050</v>
      </c>
      <c r="D3757" s="11" t="s">
        <v>4051</v>
      </c>
      <c r="E3757" s="11" t="s">
        <v>21</v>
      </c>
      <c r="F3757" s="11" t="s">
        <v>4052</v>
      </c>
      <c r="G3757" s="15">
        <v>709350</v>
      </c>
      <c r="H3757" s="15">
        <v>568211</v>
      </c>
      <c r="I3757" s="13">
        <f t="shared" si="174"/>
        <v>0.80103052089941496</v>
      </c>
      <c r="J3757" s="12">
        <v>1445</v>
      </c>
      <c r="K3757" s="12">
        <v>415</v>
      </c>
      <c r="L3757" s="13">
        <f t="shared" si="175"/>
        <v>0.28719723183391005</v>
      </c>
      <c r="M3757" s="12">
        <v>205</v>
      </c>
      <c r="N3757" s="12">
        <v>210</v>
      </c>
      <c r="O3757" s="14" t="str">
        <f t="shared" si="176"/>
        <v>Ineligible</v>
      </c>
    </row>
    <row r="3758" spans="1:15" x14ac:dyDescent="0.2">
      <c r="A3758" s="11" t="s">
        <v>1859</v>
      </c>
      <c r="B3758" s="11">
        <v>3</v>
      </c>
      <c r="C3758" s="11" t="s">
        <v>4050</v>
      </c>
      <c r="D3758" s="11" t="s">
        <v>4051</v>
      </c>
      <c r="E3758" s="11" t="s">
        <v>27</v>
      </c>
      <c r="F3758" s="11" t="s">
        <v>4053</v>
      </c>
      <c r="G3758" s="15">
        <v>547403</v>
      </c>
      <c r="H3758" s="15">
        <v>411834</v>
      </c>
      <c r="I3758" s="13">
        <f t="shared" si="174"/>
        <v>0.75234151073340849</v>
      </c>
      <c r="J3758" s="12">
        <v>1285</v>
      </c>
      <c r="K3758" s="12">
        <v>670</v>
      </c>
      <c r="L3758" s="13">
        <f t="shared" si="175"/>
        <v>0.52140077821011677</v>
      </c>
      <c r="M3758" s="12">
        <v>405</v>
      </c>
      <c r="N3758" s="12">
        <v>265</v>
      </c>
      <c r="O3758" s="14" t="str">
        <f t="shared" si="176"/>
        <v>CD Eligible</v>
      </c>
    </row>
    <row r="3759" spans="1:15" x14ac:dyDescent="0.2">
      <c r="A3759" s="11" t="s">
        <v>1859</v>
      </c>
      <c r="B3759" s="11">
        <v>3</v>
      </c>
      <c r="C3759" s="11" t="s">
        <v>4054</v>
      </c>
      <c r="D3759" s="11" t="s">
        <v>4055</v>
      </c>
      <c r="E3759" s="11" t="s">
        <v>21</v>
      </c>
      <c r="F3759" s="11" t="s">
        <v>4056</v>
      </c>
      <c r="G3759" s="15">
        <v>383772</v>
      </c>
      <c r="H3759" s="15">
        <v>260041</v>
      </c>
      <c r="I3759" s="13">
        <f t="shared" si="174"/>
        <v>0.67759242466881375</v>
      </c>
      <c r="J3759" s="12">
        <v>740</v>
      </c>
      <c r="K3759" s="12">
        <v>260</v>
      </c>
      <c r="L3759" s="13">
        <f t="shared" si="175"/>
        <v>0.35135135135135137</v>
      </c>
      <c r="M3759" s="12">
        <v>130</v>
      </c>
      <c r="N3759" s="12">
        <v>130</v>
      </c>
      <c r="O3759" s="14" t="str">
        <f t="shared" si="176"/>
        <v>Ineligible</v>
      </c>
    </row>
    <row r="3760" spans="1:15" x14ac:dyDescent="0.2">
      <c r="A3760" s="11" t="s">
        <v>1859</v>
      </c>
      <c r="B3760" s="11">
        <v>3</v>
      </c>
      <c r="C3760" s="11" t="s">
        <v>4054</v>
      </c>
      <c r="D3760" s="11" t="s">
        <v>4055</v>
      </c>
      <c r="E3760" s="11" t="s">
        <v>27</v>
      </c>
      <c r="F3760" s="11" t="s">
        <v>4057</v>
      </c>
      <c r="G3760" s="15">
        <v>260398</v>
      </c>
      <c r="H3760" s="15">
        <v>232946</v>
      </c>
      <c r="I3760" s="13">
        <f t="shared" si="174"/>
        <v>0.89457676326239066</v>
      </c>
      <c r="J3760" s="12">
        <v>640</v>
      </c>
      <c r="K3760" s="12">
        <v>240</v>
      </c>
      <c r="L3760" s="13">
        <f t="shared" si="175"/>
        <v>0.375</v>
      </c>
      <c r="M3760" s="12">
        <v>210</v>
      </c>
      <c r="N3760" s="12">
        <v>30</v>
      </c>
      <c r="O3760" s="14" t="str">
        <f t="shared" si="176"/>
        <v>Ineligible</v>
      </c>
    </row>
    <row r="3761" spans="1:15" x14ac:dyDescent="0.2">
      <c r="A3761" s="11" t="s">
        <v>1859</v>
      </c>
      <c r="B3761" s="11">
        <v>3</v>
      </c>
      <c r="C3761" s="11" t="s">
        <v>4058</v>
      </c>
      <c r="D3761" s="11" t="s">
        <v>4059</v>
      </c>
      <c r="E3761" s="11" t="s">
        <v>21</v>
      </c>
      <c r="F3761" s="11" t="s">
        <v>4060</v>
      </c>
      <c r="G3761" s="15">
        <v>655530</v>
      </c>
      <c r="H3761" s="15">
        <v>453615</v>
      </c>
      <c r="I3761" s="13">
        <f t="shared" si="174"/>
        <v>0.69198206031760556</v>
      </c>
      <c r="J3761" s="12">
        <v>840</v>
      </c>
      <c r="K3761" s="12">
        <v>530</v>
      </c>
      <c r="L3761" s="13">
        <f t="shared" si="175"/>
        <v>0.63095238095238093</v>
      </c>
      <c r="M3761" s="12">
        <v>350</v>
      </c>
      <c r="N3761" s="12">
        <v>180</v>
      </c>
      <c r="O3761" s="14" t="str">
        <f t="shared" si="176"/>
        <v>CD Eligible</v>
      </c>
    </row>
    <row r="3762" spans="1:15" x14ac:dyDescent="0.2">
      <c r="A3762" s="11" t="s">
        <v>1859</v>
      </c>
      <c r="B3762" s="11">
        <v>3</v>
      </c>
      <c r="C3762" s="11" t="s">
        <v>4058</v>
      </c>
      <c r="D3762" s="11" t="s">
        <v>4059</v>
      </c>
      <c r="E3762" s="11" t="s">
        <v>27</v>
      </c>
      <c r="F3762" s="11" t="s">
        <v>4061</v>
      </c>
      <c r="G3762" s="15">
        <v>723629</v>
      </c>
      <c r="H3762" s="15">
        <v>304893</v>
      </c>
      <c r="I3762" s="13">
        <f t="shared" si="174"/>
        <v>0.42133883523186605</v>
      </c>
      <c r="J3762" s="12">
        <v>585</v>
      </c>
      <c r="K3762" s="12">
        <v>175</v>
      </c>
      <c r="L3762" s="13">
        <f t="shared" si="175"/>
        <v>0.29914529914529914</v>
      </c>
      <c r="M3762" s="12">
        <v>140</v>
      </c>
      <c r="N3762" s="12">
        <v>35</v>
      </c>
      <c r="O3762" s="14" t="str">
        <f t="shared" si="176"/>
        <v>Ineligible</v>
      </c>
    </row>
    <row r="3763" spans="1:15" x14ac:dyDescent="0.2">
      <c r="A3763" s="11" t="s">
        <v>1859</v>
      </c>
      <c r="B3763" s="11">
        <v>3</v>
      </c>
      <c r="C3763" s="11" t="s">
        <v>4062</v>
      </c>
      <c r="D3763" s="11" t="s">
        <v>4063</v>
      </c>
      <c r="E3763" s="11" t="s">
        <v>21</v>
      </c>
      <c r="F3763" s="11" t="s">
        <v>4064</v>
      </c>
      <c r="G3763" s="15">
        <v>518024</v>
      </c>
      <c r="H3763" s="15">
        <v>498279</v>
      </c>
      <c r="I3763" s="13">
        <f t="shared" si="174"/>
        <v>0.96188400537426832</v>
      </c>
      <c r="J3763" s="12">
        <v>950</v>
      </c>
      <c r="K3763" s="12">
        <v>335</v>
      </c>
      <c r="L3763" s="13">
        <f t="shared" si="175"/>
        <v>0.35263157894736841</v>
      </c>
      <c r="M3763" s="12">
        <v>155</v>
      </c>
      <c r="N3763" s="12">
        <v>180</v>
      </c>
      <c r="O3763" s="14" t="str">
        <f t="shared" si="176"/>
        <v>Ineligible</v>
      </c>
    </row>
    <row r="3764" spans="1:15" x14ac:dyDescent="0.2">
      <c r="A3764" s="11" t="s">
        <v>1859</v>
      </c>
      <c r="B3764" s="11">
        <v>3</v>
      </c>
      <c r="C3764" s="11" t="s">
        <v>4062</v>
      </c>
      <c r="D3764" s="11" t="s">
        <v>4063</v>
      </c>
      <c r="E3764" s="11" t="s">
        <v>27</v>
      </c>
      <c r="F3764" s="11" t="s">
        <v>4065</v>
      </c>
      <c r="G3764" s="15">
        <v>441864</v>
      </c>
      <c r="H3764" s="15">
        <v>343584</v>
      </c>
      <c r="I3764" s="13">
        <f t="shared" si="174"/>
        <v>0.77757862147629131</v>
      </c>
      <c r="J3764" s="12">
        <v>345</v>
      </c>
      <c r="K3764" s="12">
        <v>155</v>
      </c>
      <c r="L3764" s="13">
        <f t="shared" si="175"/>
        <v>0.44927536231884058</v>
      </c>
      <c r="M3764" s="12">
        <v>80</v>
      </c>
      <c r="N3764" s="12">
        <v>75</v>
      </c>
      <c r="O3764" s="14" t="str">
        <f t="shared" si="176"/>
        <v>Ineligible</v>
      </c>
    </row>
    <row r="3765" spans="1:15" x14ac:dyDescent="0.2">
      <c r="A3765" s="11" t="s">
        <v>1859</v>
      </c>
      <c r="B3765" s="11">
        <v>3</v>
      </c>
      <c r="C3765" s="11" t="s">
        <v>4062</v>
      </c>
      <c r="D3765" s="11" t="s">
        <v>4063</v>
      </c>
      <c r="E3765" s="11" t="s">
        <v>29</v>
      </c>
      <c r="F3765" s="11" t="s">
        <v>4066</v>
      </c>
      <c r="G3765" s="15">
        <v>400118</v>
      </c>
      <c r="H3765" s="15">
        <v>343847</v>
      </c>
      <c r="I3765" s="13">
        <f t="shared" si="174"/>
        <v>0.85936398762365107</v>
      </c>
      <c r="J3765" s="12">
        <v>610</v>
      </c>
      <c r="K3765" s="12">
        <v>405</v>
      </c>
      <c r="L3765" s="13">
        <f t="shared" si="175"/>
        <v>0.66393442622950816</v>
      </c>
      <c r="M3765" s="12">
        <v>220</v>
      </c>
      <c r="N3765" s="12">
        <v>185</v>
      </c>
      <c r="O3765" s="14" t="str">
        <f t="shared" si="176"/>
        <v>CD Eligible</v>
      </c>
    </row>
    <row r="3766" spans="1:15" x14ac:dyDescent="0.2">
      <c r="A3766" s="11" t="s">
        <v>1859</v>
      </c>
      <c r="B3766" s="11">
        <v>3</v>
      </c>
      <c r="C3766" s="11" t="s">
        <v>4062</v>
      </c>
      <c r="D3766" s="11" t="s">
        <v>4063</v>
      </c>
      <c r="E3766" s="11" t="s">
        <v>37</v>
      </c>
      <c r="F3766" s="11" t="s">
        <v>4067</v>
      </c>
      <c r="G3766" s="15">
        <v>762825</v>
      </c>
      <c r="H3766" s="15">
        <v>343506</v>
      </c>
      <c r="I3766" s="13">
        <f t="shared" si="174"/>
        <v>0.45030773768557664</v>
      </c>
      <c r="J3766" s="12">
        <v>1240</v>
      </c>
      <c r="K3766" s="12">
        <v>555</v>
      </c>
      <c r="L3766" s="13">
        <f t="shared" si="175"/>
        <v>0.44758064516129031</v>
      </c>
      <c r="M3766" s="12">
        <v>155</v>
      </c>
      <c r="N3766" s="12">
        <v>400</v>
      </c>
      <c r="O3766" s="14" t="str">
        <f t="shared" si="176"/>
        <v>Ineligible</v>
      </c>
    </row>
    <row r="3767" spans="1:15" x14ac:dyDescent="0.2">
      <c r="A3767" s="11" t="s">
        <v>1859</v>
      </c>
      <c r="B3767" s="11">
        <v>3</v>
      </c>
      <c r="C3767" s="11" t="s">
        <v>4068</v>
      </c>
      <c r="D3767" s="11" t="s">
        <v>4069</v>
      </c>
      <c r="E3767" s="11" t="s">
        <v>21</v>
      </c>
      <c r="F3767" s="11" t="s">
        <v>4070</v>
      </c>
      <c r="G3767" s="15">
        <v>529452</v>
      </c>
      <c r="H3767" s="15">
        <v>473618</v>
      </c>
      <c r="I3767" s="13">
        <f t="shared" si="174"/>
        <v>0.89454379244955162</v>
      </c>
      <c r="J3767" s="12">
        <v>730</v>
      </c>
      <c r="K3767" s="12">
        <v>395</v>
      </c>
      <c r="L3767" s="13">
        <f t="shared" si="175"/>
        <v>0.54109589041095896</v>
      </c>
      <c r="M3767" s="12">
        <v>270</v>
      </c>
      <c r="N3767" s="12">
        <v>125</v>
      </c>
      <c r="O3767" s="14" t="str">
        <f t="shared" si="176"/>
        <v>CD Eligible</v>
      </c>
    </row>
    <row r="3768" spans="1:15" x14ac:dyDescent="0.2">
      <c r="A3768" s="11" t="s">
        <v>1859</v>
      </c>
      <c r="B3768" s="11">
        <v>3</v>
      </c>
      <c r="C3768" s="11" t="s">
        <v>4068</v>
      </c>
      <c r="D3768" s="11" t="s">
        <v>4069</v>
      </c>
      <c r="E3768" s="11" t="s">
        <v>27</v>
      </c>
      <c r="F3768" s="11" t="s">
        <v>4071</v>
      </c>
      <c r="G3768" s="15">
        <v>486702</v>
      </c>
      <c r="H3768" s="15">
        <v>403270</v>
      </c>
      <c r="I3768" s="13">
        <f t="shared" si="174"/>
        <v>0.82857682935348531</v>
      </c>
      <c r="J3768" s="12">
        <v>1270</v>
      </c>
      <c r="K3768" s="12">
        <v>700</v>
      </c>
      <c r="L3768" s="13">
        <f t="shared" si="175"/>
        <v>0.55118110236220474</v>
      </c>
      <c r="M3768" s="12">
        <v>345</v>
      </c>
      <c r="N3768" s="12">
        <v>355</v>
      </c>
      <c r="O3768" s="14" t="str">
        <f t="shared" si="176"/>
        <v>CD Eligible</v>
      </c>
    </row>
    <row r="3769" spans="1:15" x14ac:dyDescent="0.2">
      <c r="A3769" s="11" t="s">
        <v>1859</v>
      </c>
      <c r="B3769" s="11">
        <v>3</v>
      </c>
      <c r="C3769" s="11" t="s">
        <v>4068</v>
      </c>
      <c r="D3769" s="11" t="s">
        <v>4069</v>
      </c>
      <c r="E3769" s="11" t="s">
        <v>29</v>
      </c>
      <c r="F3769" s="11" t="s">
        <v>4072</v>
      </c>
      <c r="G3769" s="15">
        <v>524186</v>
      </c>
      <c r="H3769" s="15">
        <v>461316</v>
      </c>
      <c r="I3769" s="13">
        <f t="shared" si="174"/>
        <v>0.88006165750325271</v>
      </c>
      <c r="J3769" s="12">
        <v>1290</v>
      </c>
      <c r="K3769" s="12">
        <v>695</v>
      </c>
      <c r="L3769" s="13">
        <f t="shared" si="175"/>
        <v>0.53875968992248058</v>
      </c>
      <c r="M3769" s="12">
        <v>425</v>
      </c>
      <c r="N3769" s="12">
        <v>270</v>
      </c>
      <c r="O3769" s="14" t="str">
        <f t="shared" si="176"/>
        <v>CD Eligible</v>
      </c>
    </row>
    <row r="3770" spans="1:15" x14ac:dyDescent="0.2">
      <c r="A3770" s="11" t="s">
        <v>1859</v>
      </c>
      <c r="B3770" s="11">
        <v>3</v>
      </c>
      <c r="C3770" s="11" t="s">
        <v>4068</v>
      </c>
      <c r="D3770" s="11" t="s">
        <v>4069</v>
      </c>
      <c r="E3770" s="11" t="s">
        <v>37</v>
      </c>
      <c r="F3770" s="11" t="s">
        <v>4073</v>
      </c>
      <c r="G3770" s="15">
        <v>528369</v>
      </c>
      <c r="H3770" s="15">
        <v>419532</v>
      </c>
      <c r="I3770" s="13">
        <f t="shared" si="174"/>
        <v>0.7940132748136246</v>
      </c>
      <c r="J3770" s="12">
        <v>585</v>
      </c>
      <c r="K3770" s="12">
        <v>330</v>
      </c>
      <c r="L3770" s="13">
        <f t="shared" si="175"/>
        <v>0.5641025641025641</v>
      </c>
      <c r="M3770" s="12">
        <v>210</v>
      </c>
      <c r="N3770" s="12">
        <v>120</v>
      </c>
      <c r="O3770" s="14" t="str">
        <f t="shared" si="176"/>
        <v>CD Eligible</v>
      </c>
    </row>
    <row r="3771" spans="1:15" x14ac:dyDescent="0.2">
      <c r="A3771" s="11" t="s">
        <v>1859</v>
      </c>
      <c r="B3771" s="11">
        <v>3</v>
      </c>
      <c r="C3771" s="11" t="s">
        <v>4074</v>
      </c>
      <c r="D3771" s="11" t="s">
        <v>4075</v>
      </c>
      <c r="E3771" s="11" t="s">
        <v>21</v>
      </c>
      <c r="F3771" s="11" t="s">
        <v>4076</v>
      </c>
      <c r="G3771" s="15">
        <v>1015896</v>
      </c>
      <c r="H3771" s="15">
        <v>999200</v>
      </c>
      <c r="I3771" s="13">
        <f t="shared" si="174"/>
        <v>0.98356524683629032</v>
      </c>
      <c r="J3771" s="12">
        <v>2435</v>
      </c>
      <c r="K3771" s="12">
        <v>2255</v>
      </c>
      <c r="L3771" s="13">
        <f t="shared" si="175"/>
        <v>0.92607802874743328</v>
      </c>
      <c r="M3771" s="12">
        <v>2025</v>
      </c>
      <c r="N3771" s="12">
        <v>230</v>
      </c>
      <c r="O3771" s="14" t="str">
        <f t="shared" si="176"/>
        <v>CD Eligible</v>
      </c>
    </row>
    <row r="3772" spans="1:15" x14ac:dyDescent="0.2">
      <c r="A3772" s="11" t="s">
        <v>1859</v>
      </c>
      <c r="B3772" s="11">
        <v>3</v>
      </c>
      <c r="C3772" s="11" t="s">
        <v>4074</v>
      </c>
      <c r="D3772" s="11" t="s">
        <v>4075</v>
      </c>
      <c r="E3772" s="11" t="s">
        <v>27</v>
      </c>
      <c r="F3772" s="11" t="s">
        <v>4077</v>
      </c>
      <c r="G3772" s="15">
        <v>1234641</v>
      </c>
      <c r="H3772" s="15">
        <v>1234641</v>
      </c>
      <c r="I3772" s="13">
        <f t="shared" si="174"/>
        <v>1</v>
      </c>
      <c r="J3772" s="12">
        <v>2520</v>
      </c>
      <c r="K3772" s="12">
        <v>2315</v>
      </c>
      <c r="L3772" s="13">
        <f t="shared" si="175"/>
        <v>0.91865079365079361</v>
      </c>
      <c r="M3772" s="12">
        <v>1900</v>
      </c>
      <c r="N3772" s="12">
        <v>415</v>
      </c>
      <c r="O3772" s="14" t="str">
        <f t="shared" si="176"/>
        <v>CD Eligible</v>
      </c>
    </row>
    <row r="3773" spans="1:15" x14ac:dyDescent="0.2">
      <c r="A3773" s="11" t="s">
        <v>1859</v>
      </c>
      <c r="B3773" s="11">
        <v>3</v>
      </c>
      <c r="C3773" s="11" t="s">
        <v>4078</v>
      </c>
      <c r="D3773" s="11" t="s">
        <v>4079</v>
      </c>
      <c r="E3773" s="11" t="s">
        <v>21</v>
      </c>
      <c r="F3773" s="11" t="s">
        <v>4080</v>
      </c>
      <c r="G3773" s="15">
        <v>761409</v>
      </c>
      <c r="H3773" s="15">
        <v>280364</v>
      </c>
      <c r="I3773" s="13">
        <f t="shared" si="174"/>
        <v>0.36821734442329945</v>
      </c>
      <c r="J3773" s="12">
        <v>655</v>
      </c>
      <c r="K3773" s="12">
        <v>330</v>
      </c>
      <c r="L3773" s="13">
        <f t="shared" si="175"/>
        <v>0.50381679389312972</v>
      </c>
      <c r="M3773" s="12">
        <v>170</v>
      </c>
      <c r="N3773" s="12">
        <v>160</v>
      </c>
      <c r="O3773" s="14" t="str">
        <f t="shared" si="176"/>
        <v>Ineligible</v>
      </c>
    </row>
    <row r="3774" spans="1:15" x14ac:dyDescent="0.2">
      <c r="A3774" s="11" t="s">
        <v>1859</v>
      </c>
      <c r="B3774" s="11">
        <v>3</v>
      </c>
      <c r="C3774" s="11" t="s">
        <v>4078</v>
      </c>
      <c r="D3774" s="11" t="s">
        <v>4079</v>
      </c>
      <c r="E3774" s="11" t="s">
        <v>27</v>
      </c>
      <c r="F3774" s="11" t="s">
        <v>4081</v>
      </c>
      <c r="G3774" s="15">
        <v>475454</v>
      </c>
      <c r="H3774" s="15">
        <v>419066</v>
      </c>
      <c r="I3774" s="13">
        <f t="shared" si="174"/>
        <v>0.88140177598674108</v>
      </c>
      <c r="J3774" s="12">
        <v>1005</v>
      </c>
      <c r="K3774" s="12">
        <v>495</v>
      </c>
      <c r="L3774" s="13">
        <f t="shared" si="175"/>
        <v>0.4925373134328358</v>
      </c>
      <c r="M3774" s="12">
        <v>380</v>
      </c>
      <c r="N3774" s="12">
        <v>115</v>
      </c>
      <c r="O3774" s="14" t="str">
        <f t="shared" si="176"/>
        <v>Ineligible</v>
      </c>
    </row>
    <row r="3775" spans="1:15" x14ac:dyDescent="0.2">
      <c r="A3775" s="11" t="s">
        <v>1859</v>
      </c>
      <c r="B3775" s="11">
        <v>3</v>
      </c>
      <c r="C3775" s="11" t="s">
        <v>4078</v>
      </c>
      <c r="D3775" s="11" t="s">
        <v>4079</v>
      </c>
      <c r="E3775" s="11" t="s">
        <v>29</v>
      </c>
      <c r="F3775" s="11" t="s">
        <v>4082</v>
      </c>
      <c r="G3775" s="15">
        <v>453084</v>
      </c>
      <c r="H3775" s="15">
        <v>360423</v>
      </c>
      <c r="I3775" s="13">
        <f t="shared" si="174"/>
        <v>0.79548825383372623</v>
      </c>
      <c r="J3775" s="12">
        <v>715</v>
      </c>
      <c r="K3775" s="12">
        <v>465</v>
      </c>
      <c r="L3775" s="13">
        <f t="shared" si="175"/>
        <v>0.65034965034965031</v>
      </c>
      <c r="M3775" s="12">
        <v>305</v>
      </c>
      <c r="N3775" s="12">
        <v>160</v>
      </c>
      <c r="O3775" s="14" t="str">
        <f t="shared" si="176"/>
        <v>CD Eligible</v>
      </c>
    </row>
    <row r="3776" spans="1:15" x14ac:dyDescent="0.2">
      <c r="A3776" s="11" t="s">
        <v>1859</v>
      </c>
      <c r="B3776" s="11">
        <v>3</v>
      </c>
      <c r="C3776" s="11" t="s">
        <v>4083</v>
      </c>
      <c r="D3776" s="11" t="s">
        <v>4084</v>
      </c>
      <c r="E3776" s="11" t="s">
        <v>21</v>
      </c>
      <c r="F3776" s="11" t="s">
        <v>4085</v>
      </c>
      <c r="G3776" s="15">
        <v>624565</v>
      </c>
      <c r="H3776" s="15">
        <v>427312</v>
      </c>
      <c r="I3776" s="13">
        <f t="shared" si="174"/>
        <v>0.68417538606870387</v>
      </c>
      <c r="J3776" s="12">
        <v>1720</v>
      </c>
      <c r="K3776" s="12">
        <v>690</v>
      </c>
      <c r="L3776" s="13">
        <f t="shared" si="175"/>
        <v>0.40116279069767441</v>
      </c>
      <c r="M3776" s="12">
        <v>445</v>
      </c>
      <c r="N3776" s="12">
        <v>245</v>
      </c>
      <c r="O3776" s="14" t="str">
        <f t="shared" si="176"/>
        <v>Ineligible</v>
      </c>
    </row>
    <row r="3777" spans="1:15" x14ac:dyDescent="0.2">
      <c r="A3777" s="11" t="s">
        <v>1859</v>
      </c>
      <c r="B3777" s="11">
        <v>3</v>
      </c>
      <c r="C3777" s="11" t="s">
        <v>4083</v>
      </c>
      <c r="D3777" s="11" t="s">
        <v>4084</v>
      </c>
      <c r="E3777" s="11" t="s">
        <v>27</v>
      </c>
      <c r="F3777" s="11" t="s">
        <v>4086</v>
      </c>
      <c r="G3777" s="15">
        <v>516924</v>
      </c>
      <c r="H3777" s="15">
        <v>358576</v>
      </c>
      <c r="I3777" s="13">
        <f t="shared" si="174"/>
        <v>0.69367257082279021</v>
      </c>
      <c r="J3777" s="12">
        <v>1160</v>
      </c>
      <c r="K3777" s="12">
        <v>485</v>
      </c>
      <c r="L3777" s="13">
        <f t="shared" si="175"/>
        <v>0.41810344827586204</v>
      </c>
      <c r="M3777" s="12">
        <v>385</v>
      </c>
      <c r="N3777" s="12">
        <v>100</v>
      </c>
      <c r="O3777" s="14" t="str">
        <f t="shared" si="176"/>
        <v>Ineligible</v>
      </c>
    </row>
    <row r="3778" spans="1:15" x14ac:dyDescent="0.2">
      <c r="A3778" s="11" t="s">
        <v>1859</v>
      </c>
      <c r="B3778" s="11">
        <v>3</v>
      </c>
      <c r="C3778" s="11" t="s">
        <v>4087</v>
      </c>
      <c r="D3778" s="11" t="s">
        <v>4088</v>
      </c>
      <c r="E3778" s="11" t="s">
        <v>21</v>
      </c>
      <c r="F3778" s="11" t="s">
        <v>4089</v>
      </c>
      <c r="G3778" s="15">
        <v>548659</v>
      </c>
      <c r="H3778" s="15">
        <v>477064</v>
      </c>
      <c r="I3778" s="13">
        <f t="shared" si="174"/>
        <v>0.86950911221724236</v>
      </c>
      <c r="J3778" s="12">
        <v>770</v>
      </c>
      <c r="K3778" s="12">
        <v>375</v>
      </c>
      <c r="L3778" s="13">
        <f t="shared" si="175"/>
        <v>0.48701298701298701</v>
      </c>
      <c r="M3778" s="12">
        <v>160</v>
      </c>
      <c r="N3778" s="12">
        <v>215</v>
      </c>
      <c r="O3778" s="14" t="str">
        <f t="shared" si="176"/>
        <v>Ineligible</v>
      </c>
    </row>
    <row r="3779" spans="1:15" x14ac:dyDescent="0.2">
      <c r="A3779" s="11" t="s">
        <v>1859</v>
      </c>
      <c r="B3779" s="11">
        <v>3</v>
      </c>
      <c r="C3779" s="11" t="s">
        <v>4087</v>
      </c>
      <c r="D3779" s="11" t="s">
        <v>4088</v>
      </c>
      <c r="E3779" s="11" t="s">
        <v>27</v>
      </c>
      <c r="F3779" s="11" t="s">
        <v>4090</v>
      </c>
      <c r="G3779" s="15">
        <v>480801</v>
      </c>
      <c r="H3779" s="15">
        <v>435056</v>
      </c>
      <c r="I3779" s="13">
        <f t="shared" si="174"/>
        <v>0.90485668707011846</v>
      </c>
      <c r="J3779" s="12">
        <v>1500</v>
      </c>
      <c r="K3779" s="12">
        <v>485</v>
      </c>
      <c r="L3779" s="13">
        <f t="shared" si="175"/>
        <v>0.32333333333333331</v>
      </c>
      <c r="M3779" s="12">
        <v>145</v>
      </c>
      <c r="N3779" s="12">
        <v>340</v>
      </c>
      <c r="O3779" s="14" t="str">
        <f t="shared" si="176"/>
        <v>Ineligible</v>
      </c>
    </row>
    <row r="3780" spans="1:15" x14ac:dyDescent="0.2">
      <c r="A3780" s="11" t="s">
        <v>1859</v>
      </c>
      <c r="B3780" s="11">
        <v>3</v>
      </c>
      <c r="C3780" s="11" t="s">
        <v>4087</v>
      </c>
      <c r="D3780" s="11" t="s">
        <v>4088</v>
      </c>
      <c r="E3780" s="11" t="s">
        <v>29</v>
      </c>
      <c r="F3780" s="11" t="s">
        <v>4091</v>
      </c>
      <c r="G3780" s="15">
        <v>700679</v>
      </c>
      <c r="H3780" s="15">
        <v>550781</v>
      </c>
      <c r="I3780" s="13">
        <f t="shared" si="174"/>
        <v>0.78606751451092438</v>
      </c>
      <c r="J3780" s="12">
        <v>970</v>
      </c>
      <c r="K3780" s="12">
        <v>375</v>
      </c>
      <c r="L3780" s="13">
        <f t="shared" si="175"/>
        <v>0.38659793814432991</v>
      </c>
      <c r="M3780" s="12">
        <v>205</v>
      </c>
      <c r="N3780" s="12">
        <v>170</v>
      </c>
      <c r="O3780" s="14" t="str">
        <f t="shared" si="176"/>
        <v>Ineligible</v>
      </c>
    </row>
    <row r="3781" spans="1:15" x14ac:dyDescent="0.2">
      <c r="A3781" s="11" t="s">
        <v>1859</v>
      </c>
      <c r="B3781" s="11">
        <v>3</v>
      </c>
      <c r="C3781" s="11" t="s">
        <v>4087</v>
      </c>
      <c r="D3781" s="11" t="s">
        <v>4088</v>
      </c>
      <c r="E3781" s="11" t="s">
        <v>37</v>
      </c>
      <c r="F3781" s="11" t="s">
        <v>4092</v>
      </c>
      <c r="G3781" s="15">
        <v>800883</v>
      </c>
      <c r="H3781" s="15">
        <v>626540</v>
      </c>
      <c r="I3781" s="13">
        <f t="shared" si="174"/>
        <v>0.78231152365576495</v>
      </c>
      <c r="J3781" s="12">
        <v>775</v>
      </c>
      <c r="K3781" s="12">
        <v>485</v>
      </c>
      <c r="L3781" s="13">
        <f t="shared" si="175"/>
        <v>0.62580645161290327</v>
      </c>
      <c r="M3781" s="12">
        <v>415</v>
      </c>
      <c r="N3781" s="12">
        <v>70</v>
      </c>
      <c r="O3781" s="14" t="str">
        <f t="shared" si="176"/>
        <v>CD Eligible</v>
      </c>
    </row>
    <row r="3782" spans="1:15" x14ac:dyDescent="0.2">
      <c r="A3782" s="11" t="s">
        <v>1859</v>
      </c>
      <c r="B3782" s="11">
        <v>3</v>
      </c>
      <c r="C3782" s="11" t="s">
        <v>4093</v>
      </c>
      <c r="D3782" s="11" t="s">
        <v>4094</v>
      </c>
      <c r="E3782" s="11" t="s">
        <v>21</v>
      </c>
      <c r="F3782" s="11" t="s">
        <v>4095</v>
      </c>
      <c r="G3782" s="15">
        <v>686220</v>
      </c>
      <c r="H3782" s="15">
        <v>524593</v>
      </c>
      <c r="I3782" s="13">
        <f t="shared" si="174"/>
        <v>0.76446766343155259</v>
      </c>
      <c r="J3782" s="12">
        <v>1565</v>
      </c>
      <c r="K3782" s="12">
        <v>865</v>
      </c>
      <c r="L3782" s="13">
        <f t="shared" si="175"/>
        <v>0.55271565495207664</v>
      </c>
      <c r="M3782" s="12">
        <v>455</v>
      </c>
      <c r="N3782" s="12">
        <v>410</v>
      </c>
      <c r="O3782" s="14" t="str">
        <f t="shared" si="176"/>
        <v>CD Eligible</v>
      </c>
    </row>
    <row r="3783" spans="1:15" x14ac:dyDescent="0.2">
      <c r="A3783" s="11" t="s">
        <v>1859</v>
      </c>
      <c r="B3783" s="11">
        <v>3</v>
      </c>
      <c r="C3783" s="11" t="s">
        <v>4093</v>
      </c>
      <c r="D3783" s="11" t="s">
        <v>4094</v>
      </c>
      <c r="E3783" s="11" t="s">
        <v>27</v>
      </c>
      <c r="F3783" s="11" t="s">
        <v>4096</v>
      </c>
      <c r="G3783" s="15">
        <v>622018</v>
      </c>
      <c r="H3783" s="15">
        <v>489303</v>
      </c>
      <c r="I3783" s="13">
        <f t="shared" ref="I3783:I3846" si="177">IFERROR(H3783/G3783,"-")</f>
        <v>0.78663800726024002</v>
      </c>
      <c r="J3783" s="12">
        <v>1505</v>
      </c>
      <c r="K3783" s="12">
        <v>680</v>
      </c>
      <c r="L3783" s="13">
        <f t="shared" ref="L3783:L3846" si="178">IFERROR(K3783/J3783,"-")</f>
        <v>0.45182724252491696</v>
      </c>
      <c r="M3783" s="12">
        <v>440</v>
      </c>
      <c r="N3783" s="12">
        <v>240</v>
      </c>
      <c r="O3783" s="14" t="str">
        <f t="shared" ref="O3783:O3846" si="179">IFERROR(IF(OR(I3783="-",L3783="-"),"Ineligible",IF(AND(L3783&gt;0.51,I3783&gt;0.5),"CD Eligible","Ineligible")),"Ineligible")</f>
        <v>Ineligible</v>
      </c>
    </row>
    <row r="3784" spans="1:15" x14ac:dyDescent="0.2">
      <c r="A3784" s="11" t="s">
        <v>1859</v>
      </c>
      <c r="B3784" s="11">
        <v>3</v>
      </c>
      <c r="C3784" s="11" t="s">
        <v>4097</v>
      </c>
      <c r="D3784" s="11" t="s">
        <v>4098</v>
      </c>
      <c r="E3784" s="11" t="s">
        <v>21</v>
      </c>
      <c r="F3784" s="11" t="s">
        <v>4099</v>
      </c>
      <c r="G3784" s="15">
        <v>762141</v>
      </c>
      <c r="H3784" s="15">
        <v>589238</v>
      </c>
      <c r="I3784" s="13">
        <f t="shared" si="177"/>
        <v>0.77313515478107064</v>
      </c>
      <c r="J3784" s="12">
        <v>1510</v>
      </c>
      <c r="K3784" s="12">
        <v>905</v>
      </c>
      <c r="L3784" s="13">
        <f t="shared" si="178"/>
        <v>0.59933774834437081</v>
      </c>
      <c r="M3784" s="12">
        <v>670</v>
      </c>
      <c r="N3784" s="12">
        <v>235</v>
      </c>
      <c r="O3784" s="14" t="str">
        <f t="shared" si="179"/>
        <v>CD Eligible</v>
      </c>
    </row>
    <row r="3785" spans="1:15" x14ac:dyDescent="0.2">
      <c r="A3785" s="11" t="s">
        <v>1859</v>
      </c>
      <c r="B3785" s="11">
        <v>3</v>
      </c>
      <c r="C3785" s="11" t="s">
        <v>4097</v>
      </c>
      <c r="D3785" s="11" t="s">
        <v>4098</v>
      </c>
      <c r="E3785" s="11" t="s">
        <v>27</v>
      </c>
      <c r="F3785" s="11" t="s">
        <v>4100</v>
      </c>
      <c r="G3785" s="15">
        <v>903430</v>
      </c>
      <c r="H3785" s="15">
        <v>631187</v>
      </c>
      <c r="I3785" s="13">
        <f t="shared" si="177"/>
        <v>0.69865623235889884</v>
      </c>
      <c r="J3785" s="12">
        <v>1750</v>
      </c>
      <c r="K3785" s="12">
        <v>1375</v>
      </c>
      <c r="L3785" s="13">
        <f t="shared" si="178"/>
        <v>0.7857142857142857</v>
      </c>
      <c r="M3785" s="12">
        <v>1090</v>
      </c>
      <c r="N3785" s="12">
        <v>285</v>
      </c>
      <c r="O3785" s="14" t="str">
        <f t="shared" si="179"/>
        <v>CD Eligible</v>
      </c>
    </row>
    <row r="3786" spans="1:15" x14ac:dyDescent="0.2">
      <c r="A3786" s="11" t="s">
        <v>1859</v>
      </c>
      <c r="B3786" s="11">
        <v>3</v>
      </c>
      <c r="C3786" s="11" t="s">
        <v>4101</v>
      </c>
      <c r="D3786" s="11" t="s">
        <v>4102</v>
      </c>
      <c r="E3786" s="11" t="s">
        <v>21</v>
      </c>
      <c r="F3786" s="11" t="s">
        <v>4103</v>
      </c>
      <c r="G3786" s="15">
        <v>748648</v>
      </c>
      <c r="H3786" s="15">
        <v>401624</v>
      </c>
      <c r="I3786" s="13">
        <f t="shared" si="177"/>
        <v>0.53646573556598032</v>
      </c>
      <c r="J3786" s="12">
        <v>760</v>
      </c>
      <c r="K3786" s="12">
        <v>355</v>
      </c>
      <c r="L3786" s="13">
        <f t="shared" si="178"/>
        <v>0.46710526315789475</v>
      </c>
      <c r="M3786" s="12">
        <v>245</v>
      </c>
      <c r="N3786" s="12">
        <v>110</v>
      </c>
      <c r="O3786" s="14" t="str">
        <f t="shared" si="179"/>
        <v>Ineligible</v>
      </c>
    </row>
    <row r="3787" spans="1:15" x14ac:dyDescent="0.2">
      <c r="A3787" s="11" t="s">
        <v>1859</v>
      </c>
      <c r="B3787" s="11">
        <v>3</v>
      </c>
      <c r="C3787" s="11" t="s">
        <v>4101</v>
      </c>
      <c r="D3787" s="11" t="s">
        <v>4102</v>
      </c>
      <c r="E3787" s="11" t="s">
        <v>27</v>
      </c>
      <c r="F3787" s="11" t="s">
        <v>4104</v>
      </c>
      <c r="G3787" s="15">
        <v>2892885</v>
      </c>
      <c r="H3787" s="15">
        <v>118732</v>
      </c>
      <c r="I3787" s="13">
        <f t="shared" si="177"/>
        <v>4.1042765267198661E-2</v>
      </c>
      <c r="J3787" s="12">
        <v>260</v>
      </c>
      <c r="K3787" s="12">
        <v>175</v>
      </c>
      <c r="L3787" s="13">
        <f t="shared" si="178"/>
        <v>0.67307692307692313</v>
      </c>
      <c r="M3787" s="12">
        <v>140</v>
      </c>
      <c r="N3787" s="12">
        <v>35</v>
      </c>
      <c r="O3787" s="14" t="str">
        <f t="shared" si="179"/>
        <v>Ineligible</v>
      </c>
    </row>
    <row r="3788" spans="1:15" x14ac:dyDescent="0.2">
      <c r="A3788" s="11" t="s">
        <v>1859</v>
      </c>
      <c r="B3788" s="11">
        <v>3</v>
      </c>
      <c r="C3788" s="11" t="s">
        <v>4105</v>
      </c>
      <c r="D3788" s="11" t="s">
        <v>4106</v>
      </c>
      <c r="E3788" s="11" t="s">
        <v>21</v>
      </c>
      <c r="F3788" s="11" t="s">
        <v>4107</v>
      </c>
      <c r="G3788" s="15">
        <v>803965</v>
      </c>
      <c r="H3788" s="15">
        <v>670495</v>
      </c>
      <c r="I3788" s="13">
        <f t="shared" si="177"/>
        <v>0.83398531030579692</v>
      </c>
      <c r="J3788" s="12">
        <v>2660</v>
      </c>
      <c r="K3788" s="12">
        <v>1565</v>
      </c>
      <c r="L3788" s="13">
        <f t="shared" si="178"/>
        <v>0.58834586466165417</v>
      </c>
      <c r="M3788" s="12">
        <v>1105</v>
      </c>
      <c r="N3788" s="12">
        <v>460</v>
      </c>
      <c r="O3788" s="14" t="str">
        <f t="shared" si="179"/>
        <v>CD Eligible</v>
      </c>
    </row>
    <row r="3789" spans="1:15" x14ac:dyDescent="0.2">
      <c r="A3789" s="11" t="s">
        <v>1859</v>
      </c>
      <c r="B3789" s="11">
        <v>3</v>
      </c>
      <c r="C3789" s="11" t="s">
        <v>4105</v>
      </c>
      <c r="D3789" s="11" t="s">
        <v>4106</v>
      </c>
      <c r="E3789" s="11" t="s">
        <v>27</v>
      </c>
      <c r="F3789" s="11" t="s">
        <v>4108</v>
      </c>
      <c r="G3789" s="15">
        <v>590117</v>
      </c>
      <c r="H3789" s="15">
        <v>488148</v>
      </c>
      <c r="I3789" s="13">
        <f t="shared" si="177"/>
        <v>0.82720545247806787</v>
      </c>
      <c r="J3789" s="12">
        <v>1340</v>
      </c>
      <c r="K3789" s="12">
        <v>900</v>
      </c>
      <c r="L3789" s="13">
        <f t="shared" si="178"/>
        <v>0.67164179104477617</v>
      </c>
      <c r="M3789" s="12">
        <v>515</v>
      </c>
      <c r="N3789" s="12">
        <v>385</v>
      </c>
      <c r="O3789" s="14" t="str">
        <f t="shared" si="179"/>
        <v>CD Eligible</v>
      </c>
    </row>
    <row r="3790" spans="1:15" x14ac:dyDescent="0.2">
      <c r="A3790" s="11" t="s">
        <v>1859</v>
      </c>
      <c r="B3790" s="11">
        <v>3</v>
      </c>
      <c r="C3790" s="11" t="s">
        <v>4109</v>
      </c>
      <c r="D3790" s="11" t="s">
        <v>4110</v>
      </c>
      <c r="E3790" s="11" t="s">
        <v>21</v>
      </c>
      <c r="F3790" s="11" t="s">
        <v>4111</v>
      </c>
      <c r="G3790" s="15">
        <v>399128</v>
      </c>
      <c r="H3790" s="15">
        <v>330761</v>
      </c>
      <c r="I3790" s="13">
        <f t="shared" si="177"/>
        <v>0.82870908580705938</v>
      </c>
      <c r="J3790" s="12">
        <v>1015</v>
      </c>
      <c r="K3790" s="12">
        <v>685</v>
      </c>
      <c r="L3790" s="13">
        <f t="shared" si="178"/>
        <v>0.67487684729064035</v>
      </c>
      <c r="M3790" s="12">
        <v>445</v>
      </c>
      <c r="N3790" s="12">
        <v>240</v>
      </c>
      <c r="O3790" s="14" t="str">
        <f t="shared" si="179"/>
        <v>CD Eligible</v>
      </c>
    </row>
    <row r="3791" spans="1:15" x14ac:dyDescent="0.2">
      <c r="A3791" s="11" t="s">
        <v>1859</v>
      </c>
      <c r="B3791" s="11">
        <v>3</v>
      </c>
      <c r="C3791" s="11" t="s">
        <v>4109</v>
      </c>
      <c r="D3791" s="11" t="s">
        <v>4110</v>
      </c>
      <c r="E3791" s="11" t="s">
        <v>27</v>
      </c>
      <c r="F3791" s="11" t="s">
        <v>4112</v>
      </c>
      <c r="G3791" s="15">
        <v>324940</v>
      </c>
      <c r="H3791" s="15">
        <v>257552</v>
      </c>
      <c r="I3791" s="13">
        <f t="shared" si="177"/>
        <v>0.79261402105003997</v>
      </c>
      <c r="J3791" s="12">
        <v>1140</v>
      </c>
      <c r="K3791" s="12">
        <v>730</v>
      </c>
      <c r="L3791" s="13">
        <f t="shared" si="178"/>
        <v>0.64035087719298245</v>
      </c>
      <c r="M3791" s="12">
        <v>520</v>
      </c>
      <c r="N3791" s="12">
        <v>210</v>
      </c>
      <c r="O3791" s="14" t="str">
        <f t="shared" si="179"/>
        <v>CD Eligible</v>
      </c>
    </row>
    <row r="3792" spans="1:15" x14ac:dyDescent="0.2">
      <c r="A3792" s="11" t="s">
        <v>1859</v>
      </c>
      <c r="B3792" s="11">
        <v>3</v>
      </c>
      <c r="C3792" s="11" t="s">
        <v>4109</v>
      </c>
      <c r="D3792" s="11" t="s">
        <v>4110</v>
      </c>
      <c r="E3792" s="11" t="s">
        <v>29</v>
      </c>
      <c r="F3792" s="11" t="s">
        <v>4113</v>
      </c>
      <c r="G3792" s="15">
        <v>600430</v>
      </c>
      <c r="H3792" s="15">
        <v>473716</v>
      </c>
      <c r="I3792" s="13">
        <f t="shared" si="177"/>
        <v>0.78896124444148363</v>
      </c>
      <c r="J3792" s="12">
        <v>995</v>
      </c>
      <c r="K3792" s="12">
        <v>640</v>
      </c>
      <c r="L3792" s="13">
        <f t="shared" si="178"/>
        <v>0.64321608040201006</v>
      </c>
      <c r="M3792" s="12">
        <v>445</v>
      </c>
      <c r="N3792" s="12">
        <v>195</v>
      </c>
      <c r="O3792" s="14" t="str">
        <f t="shared" si="179"/>
        <v>CD Eligible</v>
      </c>
    </row>
    <row r="3793" spans="1:15" x14ac:dyDescent="0.2">
      <c r="A3793" s="11" t="s">
        <v>1859</v>
      </c>
      <c r="B3793" s="11">
        <v>3</v>
      </c>
      <c r="C3793" s="11" t="s">
        <v>4114</v>
      </c>
      <c r="D3793" s="11" t="s">
        <v>4115</v>
      </c>
      <c r="E3793" s="11" t="s">
        <v>21</v>
      </c>
      <c r="F3793" s="11" t="s">
        <v>4116</v>
      </c>
      <c r="G3793" s="15">
        <v>580674</v>
      </c>
      <c r="H3793" s="15">
        <v>540211</v>
      </c>
      <c r="I3793" s="13">
        <f t="shared" si="177"/>
        <v>0.93031718313545986</v>
      </c>
      <c r="J3793" s="12">
        <v>1020</v>
      </c>
      <c r="K3793" s="12">
        <v>305</v>
      </c>
      <c r="L3793" s="13">
        <f t="shared" si="178"/>
        <v>0.29901960784313725</v>
      </c>
      <c r="M3793" s="12">
        <v>155</v>
      </c>
      <c r="N3793" s="12">
        <v>150</v>
      </c>
      <c r="O3793" s="14" t="str">
        <f t="shared" si="179"/>
        <v>Ineligible</v>
      </c>
    </row>
    <row r="3794" spans="1:15" x14ac:dyDescent="0.2">
      <c r="A3794" s="11" t="s">
        <v>1859</v>
      </c>
      <c r="B3794" s="11">
        <v>3</v>
      </c>
      <c r="C3794" s="11" t="s">
        <v>4114</v>
      </c>
      <c r="D3794" s="11" t="s">
        <v>4115</v>
      </c>
      <c r="E3794" s="11" t="s">
        <v>27</v>
      </c>
      <c r="F3794" s="11" t="s">
        <v>4117</v>
      </c>
      <c r="G3794" s="15">
        <v>1103088</v>
      </c>
      <c r="H3794" s="15">
        <v>893956</v>
      </c>
      <c r="I3794" s="13">
        <f t="shared" si="177"/>
        <v>0.81041222459132911</v>
      </c>
      <c r="J3794" s="12">
        <v>2285</v>
      </c>
      <c r="K3794" s="12">
        <v>1355</v>
      </c>
      <c r="L3794" s="13">
        <f t="shared" si="178"/>
        <v>0.5929978118161926</v>
      </c>
      <c r="M3794" s="12">
        <v>940</v>
      </c>
      <c r="N3794" s="12">
        <v>415</v>
      </c>
      <c r="O3794" s="14" t="str">
        <f t="shared" si="179"/>
        <v>CD Eligible</v>
      </c>
    </row>
    <row r="3795" spans="1:15" x14ac:dyDescent="0.2">
      <c r="A3795" s="11" t="s">
        <v>1859</v>
      </c>
      <c r="B3795" s="11">
        <v>3</v>
      </c>
      <c r="C3795" s="11" t="s">
        <v>4118</v>
      </c>
      <c r="D3795" s="11" t="s">
        <v>4119</v>
      </c>
      <c r="E3795" s="11" t="s">
        <v>21</v>
      </c>
      <c r="F3795" s="11" t="s">
        <v>4120</v>
      </c>
      <c r="G3795" s="15">
        <v>518480</v>
      </c>
      <c r="H3795" s="15">
        <v>349941</v>
      </c>
      <c r="I3795" s="13">
        <f t="shared" si="177"/>
        <v>0.67493635241475081</v>
      </c>
      <c r="J3795" s="12">
        <v>1130</v>
      </c>
      <c r="K3795" s="12">
        <v>795</v>
      </c>
      <c r="L3795" s="13">
        <f t="shared" si="178"/>
        <v>0.70353982300884954</v>
      </c>
      <c r="M3795" s="12">
        <v>545</v>
      </c>
      <c r="N3795" s="12">
        <v>250</v>
      </c>
      <c r="O3795" s="14" t="str">
        <f t="shared" si="179"/>
        <v>CD Eligible</v>
      </c>
    </row>
    <row r="3796" spans="1:15" x14ac:dyDescent="0.2">
      <c r="A3796" s="11" t="s">
        <v>1859</v>
      </c>
      <c r="B3796" s="11">
        <v>3</v>
      </c>
      <c r="C3796" s="11" t="s">
        <v>4118</v>
      </c>
      <c r="D3796" s="11" t="s">
        <v>4119</v>
      </c>
      <c r="E3796" s="11" t="s">
        <v>27</v>
      </c>
      <c r="F3796" s="11" t="s">
        <v>4121</v>
      </c>
      <c r="G3796" s="15">
        <v>505410</v>
      </c>
      <c r="H3796" s="15">
        <v>379748</v>
      </c>
      <c r="I3796" s="13">
        <f t="shared" si="177"/>
        <v>0.75136621752636479</v>
      </c>
      <c r="J3796" s="12">
        <v>1530</v>
      </c>
      <c r="K3796" s="12">
        <v>995</v>
      </c>
      <c r="L3796" s="13">
        <f t="shared" si="178"/>
        <v>0.65032679738562094</v>
      </c>
      <c r="M3796" s="12">
        <v>555</v>
      </c>
      <c r="N3796" s="12">
        <v>440</v>
      </c>
      <c r="O3796" s="14" t="str">
        <f t="shared" si="179"/>
        <v>CD Eligible</v>
      </c>
    </row>
    <row r="3797" spans="1:15" x14ac:dyDescent="0.2">
      <c r="A3797" s="11" t="s">
        <v>1859</v>
      </c>
      <c r="B3797" s="11">
        <v>3</v>
      </c>
      <c r="C3797" s="11" t="s">
        <v>4122</v>
      </c>
      <c r="D3797" s="11" t="s">
        <v>4123</v>
      </c>
      <c r="E3797" s="11" t="s">
        <v>21</v>
      </c>
      <c r="F3797" s="11" t="s">
        <v>4124</v>
      </c>
      <c r="G3797" s="15">
        <v>953640</v>
      </c>
      <c r="H3797" s="15">
        <v>679856</v>
      </c>
      <c r="I3797" s="13">
        <f t="shared" si="177"/>
        <v>0.71290633782140012</v>
      </c>
      <c r="J3797" s="12">
        <v>2005</v>
      </c>
      <c r="K3797" s="12">
        <v>1030</v>
      </c>
      <c r="L3797" s="13">
        <f t="shared" si="178"/>
        <v>0.513715710723192</v>
      </c>
      <c r="M3797" s="12">
        <v>585</v>
      </c>
      <c r="N3797" s="12">
        <v>445</v>
      </c>
      <c r="O3797" s="14" t="str">
        <f t="shared" si="179"/>
        <v>CD Eligible</v>
      </c>
    </row>
    <row r="3798" spans="1:15" x14ac:dyDescent="0.2">
      <c r="A3798" s="11" t="s">
        <v>1859</v>
      </c>
      <c r="B3798" s="11">
        <v>3</v>
      </c>
      <c r="C3798" s="11" t="s">
        <v>4122</v>
      </c>
      <c r="D3798" s="11" t="s">
        <v>4123</v>
      </c>
      <c r="E3798" s="11" t="s">
        <v>27</v>
      </c>
      <c r="F3798" s="11" t="s">
        <v>4125</v>
      </c>
      <c r="G3798" s="15">
        <v>766584</v>
      </c>
      <c r="H3798" s="15">
        <v>751654</v>
      </c>
      <c r="I3798" s="13">
        <f t="shared" si="177"/>
        <v>0.98052398693424336</v>
      </c>
      <c r="J3798" s="12">
        <v>1490</v>
      </c>
      <c r="K3798" s="12">
        <v>550</v>
      </c>
      <c r="L3798" s="13">
        <f t="shared" si="178"/>
        <v>0.36912751677852351</v>
      </c>
      <c r="M3798" s="12">
        <v>375</v>
      </c>
      <c r="N3798" s="12">
        <v>175</v>
      </c>
      <c r="O3798" s="14" t="str">
        <f t="shared" si="179"/>
        <v>Ineligible</v>
      </c>
    </row>
    <row r="3799" spans="1:15" x14ac:dyDescent="0.2">
      <c r="A3799" s="11" t="s">
        <v>1859</v>
      </c>
      <c r="B3799" s="11">
        <v>3</v>
      </c>
      <c r="C3799" s="11" t="s">
        <v>4126</v>
      </c>
      <c r="D3799" s="11" t="s">
        <v>4127</v>
      </c>
      <c r="E3799" s="11" t="s">
        <v>21</v>
      </c>
      <c r="F3799" s="11" t="s">
        <v>4128</v>
      </c>
      <c r="G3799" s="15">
        <v>1958206</v>
      </c>
      <c r="H3799" s="15">
        <v>416670</v>
      </c>
      <c r="I3799" s="13">
        <f t="shared" si="177"/>
        <v>0.21278149489890236</v>
      </c>
      <c r="J3799" s="12">
        <v>760</v>
      </c>
      <c r="K3799" s="12">
        <v>255</v>
      </c>
      <c r="L3799" s="13">
        <f t="shared" si="178"/>
        <v>0.33552631578947367</v>
      </c>
      <c r="M3799" s="12">
        <v>175</v>
      </c>
      <c r="N3799" s="12">
        <v>80</v>
      </c>
      <c r="O3799" s="14" t="str">
        <f t="shared" si="179"/>
        <v>Ineligible</v>
      </c>
    </row>
    <row r="3800" spans="1:15" x14ac:dyDescent="0.2">
      <c r="A3800" s="11" t="s">
        <v>1859</v>
      </c>
      <c r="B3800" s="11">
        <v>3</v>
      </c>
      <c r="C3800" s="11" t="s">
        <v>4126</v>
      </c>
      <c r="D3800" s="11" t="s">
        <v>4127</v>
      </c>
      <c r="E3800" s="11" t="s">
        <v>27</v>
      </c>
      <c r="F3800" s="11" t="s">
        <v>4129</v>
      </c>
      <c r="G3800" s="15">
        <v>728696</v>
      </c>
      <c r="H3800" s="15">
        <v>382467</v>
      </c>
      <c r="I3800" s="13">
        <f t="shared" si="177"/>
        <v>0.52486496426493356</v>
      </c>
      <c r="J3800" s="12">
        <v>1025</v>
      </c>
      <c r="K3800" s="12">
        <v>335</v>
      </c>
      <c r="L3800" s="13">
        <f t="shared" si="178"/>
        <v>0.32682926829268294</v>
      </c>
      <c r="M3800" s="12">
        <v>195</v>
      </c>
      <c r="N3800" s="12">
        <v>140</v>
      </c>
      <c r="O3800" s="14" t="str">
        <f t="shared" si="179"/>
        <v>Ineligible</v>
      </c>
    </row>
    <row r="3801" spans="1:15" x14ac:dyDescent="0.2">
      <c r="A3801" s="11" t="s">
        <v>1859</v>
      </c>
      <c r="B3801" s="11">
        <v>3</v>
      </c>
      <c r="C3801" s="11" t="s">
        <v>4130</v>
      </c>
      <c r="D3801" s="11" t="s">
        <v>4131</v>
      </c>
      <c r="E3801" s="11" t="s">
        <v>21</v>
      </c>
      <c r="F3801" s="11" t="s">
        <v>4132</v>
      </c>
      <c r="G3801" s="15">
        <v>805203</v>
      </c>
      <c r="H3801" s="15">
        <v>582139</v>
      </c>
      <c r="I3801" s="13">
        <f t="shared" si="177"/>
        <v>0.72297172265875809</v>
      </c>
      <c r="J3801" s="12">
        <v>1895</v>
      </c>
      <c r="K3801" s="12">
        <v>1085</v>
      </c>
      <c r="L3801" s="13">
        <f t="shared" si="178"/>
        <v>0.57255936675461738</v>
      </c>
      <c r="M3801" s="12">
        <v>775</v>
      </c>
      <c r="N3801" s="12">
        <v>310</v>
      </c>
      <c r="O3801" s="14" t="str">
        <f t="shared" si="179"/>
        <v>CD Eligible</v>
      </c>
    </row>
    <row r="3802" spans="1:15" x14ac:dyDescent="0.2">
      <c r="A3802" s="11" t="s">
        <v>1859</v>
      </c>
      <c r="B3802" s="11">
        <v>3</v>
      </c>
      <c r="C3802" s="11" t="s">
        <v>4133</v>
      </c>
      <c r="D3802" s="11" t="s">
        <v>4134</v>
      </c>
      <c r="E3802" s="11" t="s">
        <v>21</v>
      </c>
      <c r="F3802" s="11" t="s">
        <v>4135</v>
      </c>
      <c r="G3802" s="15">
        <v>428883</v>
      </c>
      <c r="H3802" s="15">
        <v>405419</v>
      </c>
      <c r="I3802" s="13">
        <f t="shared" si="177"/>
        <v>0.9452904405164112</v>
      </c>
      <c r="J3802" s="12">
        <v>950</v>
      </c>
      <c r="K3802" s="12">
        <v>365</v>
      </c>
      <c r="L3802" s="13">
        <f t="shared" si="178"/>
        <v>0.38421052631578945</v>
      </c>
      <c r="M3802" s="12">
        <v>290</v>
      </c>
      <c r="N3802" s="12">
        <v>75</v>
      </c>
      <c r="O3802" s="14" t="str">
        <f t="shared" si="179"/>
        <v>Ineligible</v>
      </c>
    </row>
    <row r="3803" spans="1:15" x14ac:dyDescent="0.2">
      <c r="A3803" s="11" t="s">
        <v>1859</v>
      </c>
      <c r="B3803" s="11">
        <v>3</v>
      </c>
      <c r="C3803" s="11" t="s">
        <v>4133</v>
      </c>
      <c r="D3803" s="11" t="s">
        <v>4134</v>
      </c>
      <c r="E3803" s="11" t="s">
        <v>27</v>
      </c>
      <c r="F3803" s="11" t="s">
        <v>4136</v>
      </c>
      <c r="G3803" s="15">
        <v>461033</v>
      </c>
      <c r="H3803" s="15">
        <v>377573</v>
      </c>
      <c r="I3803" s="13">
        <f t="shared" si="177"/>
        <v>0.8189717438881815</v>
      </c>
      <c r="J3803" s="12">
        <v>750</v>
      </c>
      <c r="K3803" s="12">
        <v>365</v>
      </c>
      <c r="L3803" s="13">
        <f t="shared" si="178"/>
        <v>0.48666666666666669</v>
      </c>
      <c r="M3803" s="12">
        <v>210</v>
      </c>
      <c r="N3803" s="12">
        <v>155</v>
      </c>
      <c r="O3803" s="14" t="str">
        <f t="shared" si="179"/>
        <v>Ineligible</v>
      </c>
    </row>
    <row r="3804" spans="1:15" x14ac:dyDescent="0.2">
      <c r="A3804" s="11" t="s">
        <v>1859</v>
      </c>
      <c r="B3804" s="11">
        <v>3</v>
      </c>
      <c r="C3804" s="11" t="s">
        <v>4133</v>
      </c>
      <c r="D3804" s="11" t="s">
        <v>4134</v>
      </c>
      <c r="E3804" s="11" t="s">
        <v>29</v>
      </c>
      <c r="F3804" s="11" t="s">
        <v>4137</v>
      </c>
      <c r="G3804" s="15">
        <v>525162</v>
      </c>
      <c r="H3804" s="15">
        <v>438177</v>
      </c>
      <c r="I3804" s="13">
        <f t="shared" si="177"/>
        <v>0.83436539582071823</v>
      </c>
      <c r="J3804" s="12">
        <v>1220</v>
      </c>
      <c r="K3804" s="12">
        <v>605</v>
      </c>
      <c r="L3804" s="13">
        <f t="shared" si="178"/>
        <v>0.49590163934426229</v>
      </c>
      <c r="M3804" s="12">
        <v>270</v>
      </c>
      <c r="N3804" s="12">
        <v>335</v>
      </c>
      <c r="O3804" s="14" t="str">
        <f t="shared" si="179"/>
        <v>Ineligible</v>
      </c>
    </row>
    <row r="3805" spans="1:15" x14ac:dyDescent="0.2">
      <c r="A3805" s="11" t="s">
        <v>1859</v>
      </c>
      <c r="B3805" s="11">
        <v>3</v>
      </c>
      <c r="C3805" s="11" t="s">
        <v>4133</v>
      </c>
      <c r="D3805" s="11" t="s">
        <v>4134</v>
      </c>
      <c r="E3805" s="11" t="s">
        <v>37</v>
      </c>
      <c r="F3805" s="11" t="s">
        <v>4138</v>
      </c>
      <c r="G3805" s="15">
        <v>452575</v>
      </c>
      <c r="H3805" s="15">
        <v>368744</v>
      </c>
      <c r="I3805" s="13">
        <f t="shared" si="177"/>
        <v>0.81476882284704188</v>
      </c>
      <c r="J3805" s="12">
        <v>900</v>
      </c>
      <c r="K3805" s="12">
        <v>295</v>
      </c>
      <c r="L3805" s="13">
        <f t="shared" si="178"/>
        <v>0.32777777777777778</v>
      </c>
      <c r="M3805" s="12">
        <v>80</v>
      </c>
      <c r="N3805" s="12">
        <v>215</v>
      </c>
      <c r="O3805" s="14" t="str">
        <f t="shared" si="179"/>
        <v>Ineligible</v>
      </c>
    </row>
    <row r="3806" spans="1:15" x14ac:dyDescent="0.2">
      <c r="A3806" s="11" t="s">
        <v>1859</v>
      </c>
      <c r="B3806" s="11">
        <v>3</v>
      </c>
      <c r="C3806" s="11" t="s">
        <v>4139</v>
      </c>
      <c r="D3806" s="11" t="s">
        <v>4140</v>
      </c>
      <c r="E3806" s="11" t="s">
        <v>21</v>
      </c>
      <c r="F3806" s="11" t="s">
        <v>4141</v>
      </c>
      <c r="G3806" s="15">
        <v>598236</v>
      </c>
      <c r="H3806" s="15">
        <v>543578</v>
      </c>
      <c r="I3806" s="13">
        <f t="shared" si="177"/>
        <v>0.90863471940839402</v>
      </c>
      <c r="J3806" s="12">
        <v>1260</v>
      </c>
      <c r="K3806" s="12">
        <v>360</v>
      </c>
      <c r="L3806" s="13">
        <f t="shared" si="178"/>
        <v>0.2857142857142857</v>
      </c>
      <c r="M3806" s="12">
        <v>360</v>
      </c>
      <c r="N3806" s="12">
        <v>0</v>
      </c>
      <c r="O3806" s="14" t="str">
        <f t="shared" si="179"/>
        <v>Ineligible</v>
      </c>
    </row>
    <row r="3807" spans="1:15" x14ac:dyDescent="0.2">
      <c r="A3807" s="11" t="s">
        <v>1859</v>
      </c>
      <c r="B3807" s="11">
        <v>3</v>
      </c>
      <c r="C3807" s="11" t="s">
        <v>4139</v>
      </c>
      <c r="D3807" s="11" t="s">
        <v>4140</v>
      </c>
      <c r="E3807" s="11" t="s">
        <v>27</v>
      </c>
      <c r="F3807" s="11" t="s">
        <v>4142</v>
      </c>
      <c r="G3807" s="15">
        <v>981943</v>
      </c>
      <c r="H3807" s="15">
        <v>623914</v>
      </c>
      <c r="I3807" s="13">
        <f t="shared" si="177"/>
        <v>0.63538718642528136</v>
      </c>
      <c r="J3807" s="12">
        <v>1565</v>
      </c>
      <c r="K3807" s="12">
        <v>885</v>
      </c>
      <c r="L3807" s="13">
        <f t="shared" si="178"/>
        <v>0.56549520766773165</v>
      </c>
      <c r="M3807" s="12">
        <v>500</v>
      </c>
      <c r="N3807" s="12">
        <v>385</v>
      </c>
      <c r="O3807" s="14" t="str">
        <f t="shared" si="179"/>
        <v>CD Eligible</v>
      </c>
    </row>
    <row r="3808" spans="1:15" x14ac:dyDescent="0.2">
      <c r="A3808" s="11" t="s">
        <v>1859</v>
      </c>
      <c r="B3808" s="11">
        <v>3</v>
      </c>
      <c r="C3808" s="11" t="s">
        <v>4139</v>
      </c>
      <c r="D3808" s="11" t="s">
        <v>4140</v>
      </c>
      <c r="E3808" s="11" t="s">
        <v>29</v>
      </c>
      <c r="F3808" s="11" t="s">
        <v>4143</v>
      </c>
      <c r="G3808" s="15">
        <v>635689</v>
      </c>
      <c r="H3808" s="15">
        <v>435994</v>
      </c>
      <c r="I3808" s="13">
        <f t="shared" si="177"/>
        <v>0.68586053872255148</v>
      </c>
      <c r="J3808" s="12">
        <v>1775</v>
      </c>
      <c r="K3808" s="12">
        <v>970</v>
      </c>
      <c r="L3808" s="13">
        <f t="shared" si="178"/>
        <v>0.54647887323943667</v>
      </c>
      <c r="M3808" s="12">
        <v>535</v>
      </c>
      <c r="N3808" s="12">
        <v>435</v>
      </c>
      <c r="O3808" s="14" t="str">
        <f t="shared" si="179"/>
        <v>CD Eligible</v>
      </c>
    </row>
    <row r="3809" spans="1:15" x14ac:dyDescent="0.2">
      <c r="A3809" s="11" t="s">
        <v>1859</v>
      </c>
      <c r="B3809" s="11">
        <v>3</v>
      </c>
      <c r="C3809" s="11" t="s">
        <v>4144</v>
      </c>
      <c r="D3809" s="11" t="s">
        <v>4145</v>
      </c>
      <c r="E3809" s="11" t="s">
        <v>21</v>
      </c>
      <c r="F3809" s="11" t="s">
        <v>4146</v>
      </c>
      <c r="G3809" s="15">
        <v>1176939</v>
      </c>
      <c r="H3809" s="15">
        <v>524074</v>
      </c>
      <c r="I3809" s="13">
        <f t="shared" si="177"/>
        <v>0.44528560953456381</v>
      </c>
      <c r="J3809" s="12">
        <v>1180</v>
      </c>
      <c r="K3809" s="12">
        <v>445</v>
      </c>
      <c r="L3809" s="13">
        <f t="shared" si="178"/>
        <v>0.3771186440677966</v>
      </c>
      <c r="M3809" s="12">
        <v>340</v>
      </c>
      <c r="N3809" s="12">
        <v>105</v>
      </c>
      <c r="O3809" s="14" t="str">
        <f t="shared" si="179"/>
        <v>Ineligible</v>
      </c>
    </row>
    <row r="3810" spans="1:15" x14ac:dyDescent="0.2">
      <c r="A3810" s="11" t="s">
        <v>1859</v>
      </c>
      <c r="B3810" s="11">
        <v>3</v>
      </c>
      <c r="C3810" s="11" t="s">
        <v>4144</v>
      </c>
      <c r="D3810" s="11" t="s">
        <v>4145</v>
      </c>
      <c r="E3810" s="11" t="s">
        <v>27</v>
      </c>
      <c r="F3810" s="11" t="s">
        <v>4147</v>
      </c>
      <c r="G3810" s="15">
        <v>525073</v>
      </c>
      <c r="H3810" s="15">
        <v>363861</v>
      </c>
      <c r="I3810" s="13">
        <f t="shared" si="177"/>
        <v>0.69297221529196895</v>
      </c>
      <c r="J3810" s="12">
        <v>860</v>
      </c>
      <c r="K3810" s="12">
        <v>470</v>
      </c>
      <c r="L3810" s="13">
        <f t="shared" si="178"/>
        <v>0.54651162790697672</v>
      </c>
      <c r="M3810" s="12">
        <v>225</v>
      </c>
      <c r="N3810" s="12">
        <v>245</v>
      </c>
      <c r="O3810" s="14" t="str">
        <f t="shared" si="179"/>
        <v>CD Eligible</v>
      </c>
    </row>
    <row r="3811" spans="1:15" x14ac:dyDescent="0.2">
      <c r="A3811" s="11" t="s">
        <v>1859</v>
      </c>
      <c r="B3811" s="11">
        <v>3</v>
      </c>
      <c r="C3811" s="11" t="s">
        <v>4148</v>
      </c>
      <c r="D3811" s="11" t="s">
        <v>4149</v>
      </c>
      <c r="E3811" s="11" t="s">
        <v>21</v>
      </c>
      <c r="F3811" s="11" t="s">
        <v>4150</v>
      </c>
      <c r="G3811" s="15">
        <v>541248</v>
      </c>
      <c r="H3811" s="15">
        <v>316242</v>
      </c>
      <c r="I3811" s="13">
        <f t="shared" si="177"/>
        <v>0.5842829904221355</v>
      </c>
      <c r="J3811" s="12">
        <v>990</v>
      </c>
      <c r="K3811" s="12">
        <v>510</v>
      </c>
      <c r="L3811" s="13">
        <f t="shared" si="178"/>
        <v>0.51515151515151514</v>
      </c>
      <c r="M3811" s="12">
        <v>470</v>
      </c>
      <c r="N3811" s="12">
        <v>40</v>
      </c>
      <c r="O3811" s="14" t="str">
        <f t="shared" si="179"/>
        <v>CD Eligible</v>
      </c>
    </row>
    <row r="3812" spans="1:15" x14ac:dyDescent="0.2">
      <c r="A3812" s="11" t="s">
        <v>1859</v>
      </c>
      <c r="B3812" s="11">
        <v>3</v>
      </c>
      <c r="C3812" s="11" t="s">
        <v>4148</v>
      </c>
      <c r="D3812" s="11" t="s">
        <v>4149</v>
      </c>
      <c r="E3812" s="11" t="s">
        <v>27</v>
      </c>
      <c r="F3812" s="11" t="s">
        <v>4151</v>
      </c>
      <c r="G3812" s="15">
        <v>493904</v>
      </c>
      <c r="H3812" s="15">
        <v>407533</v>
      </c>
      <c r="I3812" s="13">
        <f t="shared" si="177"/>
        <v>0.82512593540445112</v>
      </c>
      <c r="J3812" s="12">
        <v>1480</v>
      </c>
      <c r="K3812" s="12">
        <v>605</v>
      </c>
      <c r="L3812" s="13">
        <f t="shared" si="178"/>
        <v>0.40878378378378377</v>
      </c>
      <c r="M3812" s="12">
        <v>370</v>
      </c>
      <c r="N3812" s="12">
        <v>235</v>
      </c>
      <c r="O3812" s="14" t="str">
        <f t="shared" si="179"/>
        <v>Ineligible</v>
      </c>
    </row>
    <row r="3813" spans="1:15" x14ac:dyDescent="0.2">
      <c r="A3813" s="11" t="s">
        <v>1859</v>
      </c>
      <c r="B3813" s="11">
        <v>3</v>
      </c>
      <c r="C3813" s="11" t="s">
        <v>4148</v>
      </c>
      <c r="D3813" s="11" t="s">
        <v>4149</v>
      </c>
      <c r="E3813" s="11" t="s">
        <v>29</v>
      </c>
      <c r="F3813" s="11" t="s">
        <v>4152</v>
      </c>
      <c r="G3813" s="15">
        <v>493909</v>
      </c>
      <c r="H3813" s="15">
        <v>415743</v>
      </c>
      <c r="I3813" s="13">
        <f t="shared" si="177"/>
        <v>0.84174007762563552</v>
      </c>
      <c r="J3813" s="12">
        <v>2010</v>
      </c>
      <c r="K3813" s="12">
        <v>1055</v>
      </c>
      <c r="L3813" s="13">
        <f t="shared" si="178"/>
        <v>0.52487562189054726</v>
      </c>
      <c r="M3813" s="12">
        <v>1005</v>
      </c>
      <c r="N3813" s="12">
        <v>50</v>
      </c>
      <c r="O3813" s="14" t="str">
        <f t="shared" si="179"/>
        <v>CD Eligible</v>
      </c>
    </row>
    <row r="3814" spans="1:15" x14ac:dyDescent="0.2">
      <c r="A3814" s="11" t="s">
        <v>1859</v>
      </c>
      <c r="B3814" s="11">
        <v>3</v>
      </c>
      <c r="C3814" s="11" t="s">
        <v>4148</v>
      </c>
      <c r="D3814" s="11" t="s">
        <v>4149</v>
      </c>
      <c r="E3814" s="11" t="s">
        <v>37</v>
      </c>
      <c r="F3814" s="11" t="s">
        <v>4153</v>
      </c>
      <c r="G3814" s="15">
        <v>576777</v>
      </c>
      <c r="H3814" s="15">
        <v>471985</v>
      </c>
      <c r="I3814" s="13">
        <f t="shared" si="177"/>
        <v>0.81831453057247427</v>
      </c>
      <c r="J3814" s="12">
        <v>980</v>
      </c>
      <c r="K3814" s="12">
        <v>260</v>
      </c>
      <c r="L3814" s="13">
        <f t="shared" si="178"/>
        <v>0.26530612244897961</v>
      </c>
      <c r="M3814" s="12">
        <v>180</v>
      </c>
      <c r="N3814" s="12">
        <v>80</v>
      </c>
      <c r="O3814" s="14" t="str">
        <f t="shared" si="179"/>
        <v>Ineligible</v>
      </c>
    </row>
    <row r="3815" spans="1:15" x14ac:dyDescent="0.2">
      <c r="A3815" s="11" t="s">
        <v>1859</v>
      </c>
      <c r="B3815" s="11">
        <v>3</v>
      </c>
      <c r="C3815" s="11" t="s">
        <v>4148</v>
      </c>
      <c r="D3815" s="11" t="s">
        <v>4149</v>
      </c>
      <c r="E3815" s="11" t="s">
        <v>52</v>
      </c>
      <c r="F3815" s="11" t="s">
        <v>4154</v>
      </c>
      <c r="G3815" s="15">
        <v>596404</v>
      </c>
      <c r="H3815" s="15">
        <v>568283</v>
      </c>
      <c r="I3815" s="13">
        <f t="shared" si="177"/>
        <v>0.95284907545891706</v>
      </c>
      <c r="J3815" s="12">
        <v>1185</v>
      </c>
      <c r="K3815" s="12">
        <v>1095</v>
      </c>
      <c r="L3815" s="13">
        <f t="shared" si="178"/>
        <v>0.92405063291139244</v>
      </c>
      <c r="M3815" s="12">
        <v>735</v>
      </c>
      <c r="N3815" s="12">
        <v>360</v>
      </c>
      <c r="O3815" s="14" t="str">
        <f t="shared" si="179"/>
        <v>CD Eligible</v>
      </c>
    </row>
    <row r="3816" spans="1:15" x14ac:dyDescent="0.2">
      <c r="A3816" s="11" t="s">
        <v>1859</v>
      </c>
      <c r="B3816" s="11">
        <v>3</v>
      </c>
      <c r="C3816" s="11" t="s">
        <v>4148</v>
      </c>
      <c r="D3816" s="11" t="s">
        <v>4149</v>
      </c>
      <c r="E3816" s="11" t="s">
        <v>61</v>
      </c>
      <c r="F3816" s="11" t="s">
        <v>4155</v>
      </c>
      <c r="G3816" s="15">
        <v>698028</v>
      </c>
      <c r="H3816" s="15">
        <v>623314</v>
      </c>
      <c r="I3816" s="13">
        <f t="shared" si="177"/>
        <v>0.8929641790873718</v>
      </c>
      <c r="J3816" s="12">
        <v>1090</v>
      </c>
      <c r="K3816" s="12">
        <v>605</v>
      </c>
      <c r="L3816" s="13">
        <f t="shared" si="178"/>
        <v>0.55504587155963303</v>
      </c>
      <c r="M3816" s="12">
        <v>480</v>
      </c>
      <c r="N3816" s="12">
        <v>125</v>
      </c>
      <c r="O3816" s="14" t="str">
        <f t="shared" si="179"/>
        <v>CD Eligible</v>
      </c>
    </row>
    <row r="3817" spans="1:15" x14ac:dyDescent="0.2">
      <c r="A3817" s="11" t="s">
        <v>1859</v>
      </c>
      <c r="B3817" s="11">
        <v>3</v>
      </c>
      <c r="C3817" s="11" t="s">
        <v>4156</v>
      </c>
      <c r="D3817" s="11" t="s">
        <v>4157</v>
      </c>
      <c r="E3817" s="11" t="s">
        <v>21</v>
      </c>
      <c r="F3817" s="11" t="s">
        <v>4158</v>
      </c>
      <c r="G3817" s="15">
        <v>794357</v>
      </c>
      <c r="H3817" s="15">
        <v>493008</v>
      </c>
      <c r="I3817" s="13">
        <f t="shared" si="177"/>
        <v>0.62063782405140255</v>
      </c>
      <c r="J3817" s="12">
        <v>790</v>
      </c>
      <c r="K3817" s="12">
        <v>470</v>
      </c>
      <c r="L3817" s="13">
        <f t="shared" si="178"/>
        <v>0.59493670886075944</v>
      </c>
      <c r="M3817" s="12">
        <v>305</v>
      </c>
      <c r="N3817" s="12">
        <v>165</v>
      </c>
      <c r="O3817" s="14" t="str">
        <f t="shared" si="179"/>
        <v>CD Eligible</v>
      </c>
    </row>
    <row r="3818" spans="1:15" x14ac:dyDescent="0.2">
      <c r="A3818" s="11" t="s">
        <v>1859</v>
      </c>
      <c r="B3818" s="11">
        <v>3</v>
      </c>
      <c r="C3818" s="11" t="s">
        <v>4156</v>
      </c>
      <c r="D3818" s="11" t="s">
        <v>4157</v>
      </c>
      <c r="E3818" s="11" t="s">
        <v>27</v>
      </c>
      <c r="F3818" s="11" t="s">
        <v>4159</v>
      </c>
      <c r="G3818" s="15">
        <v>647018</v>
      </c>
      <c r="H3818" s="15">
        <v>500302</v>
      </c>
      <c r="I3818" s="13">
        <f t="shared" si="177"/>
        <v>0.77324278459022777</v>
      </c>
      <c r="J3818" s="12">
        <v>1350</v>
      </c>
      <c r="K3818" s="12">
        <v>480</v>
      </c>
      <c r="L3818" s="13">
        <f t="shared" si="178"/>
        <v>0.35555555555555557</v>
      </c>
      <c r="M3818" s="12">
        <v>205</v>
      </c>
      <c r="N3818" s="12">
        <v>275</v>
      </c>
      <c r="O3818" s="14" t="str">
        <f t="shared" si="179"/>
        <v>Ineligible</v>
      </c>
    </row>
    <row r="3819" spans="1:15" x14ac:dyDescent="0.2">
      <c r="A3819" s="11" t="s">
        <v>1859</v>
      </c>
      <c r="B3819" s="11">
        <v>3</v>
      </c>
      <c r="C3819" s="11" t="s">
        <v>4156</v>
      </c>
      <c r="D3819" s="11" t="s">
        <v>4157</v>
      </c>
      <c r="E3819" s="11" t="s">
        <v>29</v>
      </c>
      <c r="F3819" s="11" t="s">
        <v>4160</v>
      </c>
      <c r="G3819" s="15">
        <v>558578</v>
      </c>
      <c r="H3819" s="15">
        <v>415005</v>
      </c>
      <c r="I3819" s="13">
        <f t="shared" si="177"/>
        <v>0.74296696253701366</v>
      </c>
      <c r="J3819" s="12">
        <v>1295</v>
      </c>
      <c r="K3819" s="12">
        <v>455</v>
      </c>
      <c r="L3819" s="13">
        <f t="shared" si="178"/>
        <v>0.35135135135135137</v>
      </c>
      <c r="M3819" s="12">
        <v>230</v>
      </c>
      <c r="N3819" s="12">
        <v>225</v>
      </c>
      <c r="O3819" s="14" t="str">
        <f t="shared" si="179"/>
        <v>Ineligible</v>
      </c>
    </row>
    <row r="3820" spans="1:15" x14ac:dyDescent="0.2">
      <c r="A3820" s="11" t="s">
        <v>1859</v>
      </c>
      <c r="B3820" s="11">
        <v>3</v>
      </c>
      <c r="C3820" s="11" t="s">
        <v>4156</v>
      </c>
      <c r="D3820" s="11" t="s">
        <v>4157</v>
      </c>
      <c r="E3820" s="11" t="s">
        <v>37</v>
      </c>
      <c r="F3820" s="11" t="s">
        <v>4161</v>
      </c>
      <c r="G3820" s="15">
        <v>625273</v>
      </c>
      <c r="H3820" s="15">
        <v>412058</v>
      </c>
      <c r="I3820" s="13">
        <f t="shared" si="177"/>
        <v>0.65900494663930798</v>
      </c>
      <c r="J3820" s="12">
        <v>1380</v>
      </c>
      <c r="K3820" s="12">
        <v>605</v>
      </c>
      <c r="L3820" s="13">
        <f t="shared" si="178"/>
        <v>0.43840579710144928</v>
      </c>
      <c r="M3820" s="12">
        <v>215</v>
      </c>
      <c r="N3820" s="12">
        <v>390</v>
      </c>
      <c r="O3820" s="14" t="str">
        <f t="shared" si="179"/>
        <v>Ineligible</v>
      </c>
    </row>
    <row r="3821" spans="1:15" x14ac:dyDescent="0.2">
      <c r="A3821" s="11" t="s">
        <v>1859</v>
      </c>
      <c r="B3821" s="11">
        <v>3</v>
      </c>
      <c r="C3821" s="11" t="s">
        <v>4162</v>
      </c>
      <c r="D3821" s="11" t="s">
        <v>4163</v>
      </c>
      <c r="E3821" s="11" t="s">
        <v>21</v>
      </c>
      <c r="F3821" s="11" t="s">
        <v>4164</v>
      </c>
      <c r="G3821" s="15">
        <v>434550</v>
      </c>
      <c r="H3821" s="15">
        <v>285215</v>
      </c>
      <c r="I3821" s="13">
        <f t="shared" si="177"/>
        <v>0.65634564492003222</v>
      </c>
      <c r="J3821" s="12">
        <v>645</v>
      </c>
      <c r="K3821" s="12">
        <v>295</v>
      </c>
      <c r="L3821" s="13">
        <f t="shared" si="178"/>
        <v>0.4573643410852713</v>
      </c>
      <c r="M3821" s="12">
        <v>235</v>
      </c>
      <c r="N3821" s="12">
        <v>60</v>
      </c>
      <c r="O3821" s="14" t="str">
        <f t="shared" si="179"/>
        <v>Ineligible</v>
      </c>
    </row>
    <row r="3822" spans="1:15" x14ac:dyDescent="0.2">
      <c r="A3822" s="11" t="s">
        <v>1859</v>
      </c>
      <c r="B3822" s="11">
        <v>3</v>
      </c>
      <c r="C3822" s="11" t="s">
        <v>4162</v>
      </c>
      <c r="D3822" s="11" t="s">
        <v>4163</v>
      </c>
      <c r="E3822" s="11" t="s">
        <v>27</v>
      </c>
      <c r="F3822" s="11" t="s">
        <v>4165</v>
      </c>
      <c r="G3822" s="15">
        <v>654941</v>
      </c>
      <c r="H3822" s="15">
        <v>583000</v>
      </c>
      <c r="I3822" s="13">
        <f t="shared" si="177"/>
        <v>0.89015651791535422</v>
      </c>
      <c r="J3822" s="12">
        <v>985</v>
      </c>
      <c r="K3822" s="12">
        <v>505</v>
      </c>
      <c r="L3822" s="13">
        <f t="shared" si="178"/>
        <v>0.51269035532994922</v>
      </c>
      <c r="M3822" s="12">
        <v>390</v>
      </c>
      <c r="N3822" s="12">
        <v>115</v>
      </c>
      <c r="O3822" s="14" t="str">
        <f t="shared" si="179"/>
        <v>CD Eligible</v>
      </c>
    </row>
    <row r="3823" spans="1:15" x14ac:dyDescent="0.2">
      <c r="A3823" s="11" t="s">
        <v>1859</v>
      </c>
      <c r="B3823" s="11">
        <v>3</v>
      </c>
      <c r="C3823" s="11" t="s">
        <v>4162</v>
      </c>
      <c r="D3823" s="11" t="s">
        <v>4163</v>
      </c>
      <c r="E3823" s="11" t="s">
        <v>29</v>
      </c>
      <c r="F3823" s="11" t="s">
        <v>4166</v>
      </c>
      <c r="G3823" s="15">
        <v>560168</v>
      </c>
      <c r="H3823" s="15">
        <v>314512</v>
      </c>
      <c r="I3823" s="13">
        <f t="shared" si="177"/>
        <v>0.56146013338855483</v>
      </c>
      <c r="J3823" s="12">
        <v>820</v>
      </c>
      <c r="K3823" s="12">
        <v>120</v>
      </c>
      <c r="L3823" s="13">
        <f t="shared" si="178"/>
        <v>0.14634146341463414</v>
      </c>
      <c r="M3823" s="12">
        <v>100</v>
      </c>
      <c r="N3823" s="12">
        <v>20</v>
      </c>
      <c r="O3823" s="14" t="str">
        <f t="shared" si="179"/>
        <v>Ineligible</v>
      </c>
    </row>
    <row r="3824" spans="1:15" x14ac:dyDescent="0.2">
      <c r="A3824" s="11" t="s">
        <v>1859</v>
      </c>
      <c r="B3824" s="11">
        <v>3</v>
      </c>
      <c r="C3824" s="11" t="s">
        <v>4167</v>
      </c>
      <c r="D3824" s="11" t="s">
        <v>4168</v>
      </c>
      <c r="E3824" s="11" t="s">
        <v>21</v>
      </c>
      <c r="F3824" s="11" t="s">
        <v>4169</v>
      </c>
      <c r="G3824" s="15">
        <v>760206</v>
      </c>
      <c r="H3824" s="15">
        <v>727459</v>
      </c>
      <c r="I3824" s="13">
        <f t="shared" si="177"/>
        <v>0.95692351809904153</v>
      </c>
      <c r="J3824" s="12">
        <v>2295</v>
      </c>
      <c r="K3824" s="12">
        <v>1400</v>
      </c>
      <c r="L3824" s="13">
        <f t="shared" si="178"/>
        <v>0.61002178649237471</v>
      </c>
      <c r="M3824" s="12">
        <v>1095</v>
      </c>
      <c r="N3824" s="12">
        <v>305</v>
      </c>
      <c r="O3824" s="14" t="str">
        <f t="shared" si="179"/>
        <v>CD Eligible</v>
      </c>
    </row>
    <row r="3825" spans="1:15" x14ac:dyDescent="0.2">
      <c r="A3825" s="11" t="s">
        <v>1859</v>
      </c>
      <c r="B3825" s="11">
        <v>3</v>
      </c>
      <c r="C3825" s="11" t="s">
        <v>4167</v>
      </c>
      <c r="D3825" s="11" t="s">
        <v>4168</v>
      </c>
      <c r="E3825" s="11" t="s">
        <v>27</v>
      </c>
      <c r="F3825" s="11" t="s">
        <v>4170</v>
      </c>
      <c r="G3825" s="15">
        <v>706571</v>
      </c>
      <c r="H3825" s="15">
        <v>585347</v>
      </c>
      <c r="I3825" s="13">
        <f t="shared" si="177"/>
        <v>0.82843337753743074</v>
      </c>
      <c r="J3825" s="12">
        <v>1180</v>
      </c>
      <c r="K3825" s="12">
        <v>270</v>
      </c>
      <c r="L3825" s="13">
        <f t="shared" si="178"/>
        <v>0.2288135593220339</v>
      </c>
      <c r="M3825" s="12">
        <v>195</v>
      </c>
      <c r="N3825" s="12">
        <v>75</v>
      </c>
      <c r="O3825" s="14" t="str">
        <f t="shared" si="179"/>
        <v>Ineligible</v>
      </c>
    </row>
    <row r="3826" spans="1:15" x14ac:dyDescent="0.2">
      <c r="A3826" s="11" t="s">
        <v>1859</v>
      </c>
      <c r="B3826" s="11">
        <v>3</v>
      </c>
      <c r="C3826" s="11" t="s">
        <v>4171</v>
      </c>
      <c r="D3826" s="11" t="s">
        <v>4172</v>
      </c>
      <c r="E3826" s="11" t="s">
        <v>21</v>
      </c>
      <c r="F3826" s="11" t="s">
        <v>4173</v>
      </c>
      <c r="G3826" s="15">
        <v>611058</v>
      </c>
      <c r="H3826" s="15">
        <v>479427</v>
      </c>
      <c r="I3826" s="13">
        <f t="shared" si="177"/>
        <v>0.78458509666840137</v>
      </c>
      <c r="J3826" s="12">
        <v>1020</v>
      </c>
      <c r="K3826" s="12">
        <v>460</v>
      </c>
      <c r="L3826" s="13">
        <f t="shared" si="178"/>
        <v>0.45098039215686275</v>
      </c>
      <c r="M3826" s="12">
        <v>170</v>
      </c>
      <c r="N3826" s="12">
        <v>290</v>
      </c>
      <c r="O3826" s="14" t="str">
        <f t="shared" si="179"/>
        <v>Ineligible</v>
      </c>
    </row>
    <row r="3827" spans="1:15" x14ac:dyDescent="0.2">
      <c r="A3827" s="11" t="s">
        <v>1859</v>
      </c>
      <c r="B3827" s="11">
        <v>3</v>
      </c>
      <c r="C3827" s="11" t="s">
        <v>4171</v>
      </c>
      <c r="D3827" s="11" t="s">
        <v>4172</v>
      </c>
      <c r="E3827" s="11" t="s">
        <v>27</v>
      </c>
      <c r="F3827" s="11" t="s">
        <v>4174</v>
      </c>
      <c r="G3827" s="15">
        <v>623479</v>
      </c>
      <c r="H3827" s="15">
        <v>567715</v>
      </c>
      <c r="I3827" s="13">
        <f t="shared" si="177"/>
        <v>0.91055993866673934</v>
      </c>
      <c r="J3827" s="12">
        <v>1095</v>
      </c>
      <c r="K3827" s="12">
        <v>515</v>
      </c>
      <c r="L3827" s="13">
        <f t="shared" si="178"/>
        <v>0.47031963470319632</v>
      </c>
      <c r="M3827" s="12">
        <v>410</v>
      </c>
      <c r="N3827" s="12">
        <v>105</v>
      </c>
      <c r="O3827" s="14" t="str">
        <f t="shared" si="179"/>
        <v>Ineligible</v>
      </c>
    </row>
    <row r="3828" spans="1:15" x14ac:dyDescent="0.2">
      <c r="A3828" s="11" t="s">
        <v>1859</v>
      </c>
      <c r="B3828" s="11">
        <v>3</v>
      </c>
      <c r="C3828" s="11" t="s">
        <v>4171</v>
      </c>
      <c r="D3828" s="11" t="s">
        <v>4172</v>
      </c>
      <c r="E3828" s="11" t="s">
        <v>29</v>
      </c>
      <c r="F3828" s="11" t="s">
        <v>4175</v>
      </c>
      <c r="G3828" s="15">
        <v>974756</v>
      </c>
      <c r="H3828" s="15">
        <v>885656</v>
      </c>
      <c r="I3828" s="13">
        <f t="shared" si="177"/>
        <v>0.90859250930489266</v>
      </c>
      <c r="J3828" s="12">
        <v>1990</v>
      </c>
      <c r="K3828" s="12">
        <v>1105</v>
      </c>
      <c r="L3828" s="13">
        <f t="shared" si="178"/>
        <v>0.55527638190954776</v>
      </c>
      <c r="M3828" s="12">
        <v>910</v>
      </c>
      <c r="N3828" s="12">
        <v>195</v>
      </c>
      <c r="O3828" s="14" t="str">
        <f t="shared" si="179"/>
        <v>CD Eligible</v>
      </c>
    </row>
    <row r="3829" spans="1:15" x14ac:dyDescent="0.2">
      <c r="A3829" s="11" t="s">
        <v>1859</v>
      </c>
      <c r="B3829" s="11">
        <v>3</v>
      </c>
      <c r="C3829" s="11" t="s">
        <v>4171</v>
      </c>
      <c r="D3829" s="11" t="s">
        <v>4172</v>
      </c>
      <c r="E3829" s="11" t="s">
        <v>37</v>
      </c>
      <c r="F3829" s="11" t="s">
        <v>4176</v>
      </c>
      <c r="G3829" s="15">
        <v>658059</v>
      </c>
      <c r="H3829" s="15">
        <v>426858</v>
      </c>
      <c r="I3829" s="13">
        <f t="shared" si="177"/>
        <v>0.64866220202139935</v>
      </c>
      <c r="J3829" s="12">
        <v>1005</v>
      </c>
      <c r="K3829" s="12">
        <v>640</v>
      </c>
      <c r="L3829" s="13">
        <f t="shared" si="178"/>
        <v>0.63681592039800994</v>
      </c>
      <c r="M3829" s="12">
        <v>560</v>
      </c>
      <c r="N3829" s="12">
        <v>80</v>
      </c>
      <c r="O3829" s="14" t="str">
        <f t="shared" si="179"/>
        <v>CD Eligible</v>
      </c>
    </row>
    <row r="3830" spans="1:15" x14ac:dyDescent="0.2">
      <c r="A3830" s="11" t="s">
        <v>1859</v>
      </c>
      <c r="B3830" s="11">
        <v>3</v>
      </c>
      <c r="C3830" s="11" t="s">
        <v>4171</v>
      </c>
      <c r="D3830" s="11" t="s">
        <v>4172</v>
      </c>
      <c r="E3830" s="11" t="s">
        <v>52</v>
      </c>
      <c r="F3830" s="11" t="s">
        <v>4177</v>
      </c>
      <c r="G3830" s="15">
        <v>813230</v>
      </c>
      <c r="H3830" s="15">
        <v>572594</v>
      </c>
      <c r="I3830" s="13">
        <f t="shared" si="177"/>
        <v>0.70409847152712024</v>
      </c>
      <c r="J3830" s="12">
        <v>860</v>
      </c>
      <c r="K3830" s="12">
        <v>250</v>
      </c>
      <c r="L3830" s="13">
        <f t="shared" si="178"/>
        <v>0.29069767441860467</v>
      </c>
      <c r="M3830" s="12">
        <v>220</v>
      </c>
      <c r="N3830" s="12">
        <v>30</v>
      </c>
      <c r="O3830" s="14" t="str">
        <f t="shared" si="179"/>
        <v>Ineligible</v>
      </c>
    </row>
    <row r="3831" spans="1:15" x14ac:dyDescent="0.2">
      <c r="A3831" s="11" t="s">
        <v>1859</v>
      </c>
      <c r="B3831" s="11">
        <v>3</v>
      </c>
      <c r="C3831" s="11" t="s">
        <v>4178</v>
      </c>
      <c r="D3831" s="11" t="s">
        <v>4179</v>
      </c>
      <c r="E3831" s="11" t="s">
        <v>21</v>
      </c>
      <c r="F3831" s="11" t="s">
        <v>4180</v>
      </c>
      <c r="G3831" s="15">
        <v>1485814</v>
      </c>
      <c r="H3831" s="15">
        <v>1027800</v>
      </c>
      <c r="I3831" s="13">
        <f t="shared" si="177"/>
        <v>0.69174203500572751</v>
      </c>
      <c r="J3831" s="12">
        <v>1510</v>
      </c>
      <c r="K3831" s="12">
        <v>945</v>
      </c>
      <c r="L3831" s="13">
        <f t="shared" si="178"/>
        <v>0.6258278145695364</v>
      </c>
      <c r="M3831" s="12">
        <v>805</v>
      </c>
      <c r="N3831" s="12">
        <v>140</v>
      </c>
      <c r="O3831" s="14" t="str">
        <f t="shared" si="179"/>
        <v>CD Eligible</v>
      </c>
    </row>
    <row r="3832" spans="1:15" x14ac:dyDescent="0.2">
      <c r="A3832" s="11" t="s">
        <v>1859</v>
      </c>
      <c r="B3832" s="11">
        <v>3</v>
      </c>
      <c r="C3832" s="11" t="s">
        <v>4178</v>
      </c>
      <c r="D3832" s="11" t="s">
        <v>4179</v>
      </c>
      <c r="E3832" s="11" t="s">
        <v>27</v>
      </c>
      <c r="F3832" s="11" t="s">
        <v>4181</v>
      </c>
      <c r="G3832" s="15">
        <v>422212</v>
      </c>
      <c r="H3832" s="15">
        <v>309533</v>
      </c>
      <c r="I3832" s="13">
        <f t="shared" si="177"/>
        <v>0.73312222295908214</v>
      </c>
      <c r="J3832" s="12">
        <v>960</v>
      </c>
      <c r="K3832" s="12">
        <v>675</v>
      </c>
      <c r="L3832" s="13">
        <f t="shared" si="178"/>
        <v>0.703125</v>
      </c>
      <c r="M3832" s="12">
        <v>385</v>
      </c>
      <c r="N3832" s="12">
        <v>290</v>
      </c>
      <c r="O3832" s="14" t="str">
        <f t="shared" si="179"/>
        <v>CD Eligible</v>
      </c>
    </row>
    <row r="3833" spans="1:15" x14ac:dyDescent="0.2">
      <c r="A3833" s="11" t="s">
        <v>1859</v>
      </c>
      <c r="B3833" s="11">
        <v>3</v>
      </c>
      <c r="C3833" s="11" t="s">
        <v>4182</v>
      </c>
      <c r="D3833" s="11" t="s">
        <v>4183</v>
      </c>
      <c r="E3833" s="11" t="s">
        <v>21</v>
      </c>
      <c r="F3833" s="11" t="s">
        <v>4184</v>
      </c>
      <c r="G3833" s="15">
        <v>778422</v>
      </c>
      <c r="H3833" s="15">
        <v>435470</v>
      </c>
      <c r="I3833" s="13">
        <f t="shared" si="177"/>
        <v>0.55942663491011302</v>
      </c>
      <c r="J3833" s="12">
        <v>695</v>
      </c>
      <c r="K3833" s="12">
        <v>460</v>
      </c>
      <c r="L3833" s="13">
        <f t="shared" si="178"/>
        <v>0.66187050359712229</v>
      </c>
      <c r="M3833" s="12">
        <v>355</v>
      </c>
      <c r="N3833" s="12">
        <v>105</v>
      </c>
      <c r="O3833" s="14" t="str">
        <f t="shared" si="179"/>
        <v>CD Eligible</v>
      </c>
    </row>
    <row r="3834" spans="1:15" x14ac:dyDescent="0.2">
      <c r="A3834" s="11" t="s">
        <v>1859</v>
      </c>
      <c r="B3834" s="11">
        <v>3</v>
      </c>
      <c r="C3834" s="11" t="s">
        <v>4182</v>
      </c>
      <c r="D3834" s="11" t="s">
        <v>4183</v>
      </c>
      <c r="E3834" s="11" t="s">
        <v>27</v>
      </c>
      <c r="F3834" s="11" t="s">
        <v>4185</v>
      </c>
      <c r="G3834" s="15">
        <v>741341</v>
      </c>
      <c r="H3834" s="15">
        <v>684537</v>
      </c>
      <c r="I3834" s="13">
        <f t="shared" si="177"/>
        <v>0.92337669169788261</v>
      </c>
      <c r="J3834" s="12">
        <v>1335</v>
      </c>
      <c r="K3834" s="12">
        <v>750</v>
      </c>
      <c r="L3834" s="13">
        <f t="shared" si="178"/>
        <v>0.5617977528089888</v>
      </c>
      <c r="M3834" s="12">
        <v>560</v>
      </c>
      <c r="N3834" s="12">
        <v>190</v>
      </c>
      <c r="O3834" s="14" t="str">
        <f t="shared" si="179"/>
        <v>CD Eligible</v>
      </c>
    </row>
    <row r="3835" spans="1:15" x14ac:dyDescent="0.2">
      <c r="A3835" s="11" t="s">
        <v>1859</v>
      </c>
      <c r="B3835" s="11">
        <v>3</v>
      </c>
      <c r="C3835" s="11" t="s">
        <v>4182</v>
      </c>
      <c r="D3835" s="11" t="s">
        <v>4183</v>
      </c>
      <c r="E3835" s="11" t="s">
        <v>29</v>
      </c>
      <c r="F3835" s="11" t="s">
        <v>4186</v>
      </c>
      <c r="G3835" s="15">
        <v>920175</v>
      </c>
      <c r="H3835" s="15">
        <v>630594</v>
      </c>
      <c r="I3835" s="13">
        <f t="shared" si="177"/>
        <v>0.68529790528975465</v>
      </c>
      <c r="J3835" s="12">
        <v>1095</v>
      </c>
      <c r="K3835" s="12">
        <v>550</v>
      </c>
      <c r="L3835" s="13">
        <f t="shared" si="178"/>
        <v>0.50228310502283102</v>
      </c>
      <c r="M3835" s="12">
        <v>465</v>
      </c>
      <c r="N3835" s="12">
        <v>85</v>
      </c>
      <c r="O3835" s="14" t="str">
        <f t="shared" si="179"/>
        <v>Ineligible</v>
      </c>
    </row>
    <row r="3836" spans="1:15" x14ac:dyDescent="0.2">
      <c r="A3836" s="11" t="s">
        <v>1859</v>
      </c>
      <c r="B3836" s="11">
        <v>3</v>
      </c>
      <c r="C3836" s="11" t="s">
        <v>4187</v>
      </c>
      <c r="D3836" s="11" t="s">
        <v>4188</v>
      </c>
      <c r="E3836" s="11" t="s">
        <v>19</v>
      </c>
      <c r="F3836" s="11" t="s">
        <v>4189</v>
      </c>
      <c r="G3836" s="15">
        <v>2782.21</v>
      </c>
      <c r="H3836" s="15">
        <v>0</v>
      </c>
      <c r="I3836" s="13">
        <f t="shared" si="177"/>
        <v>0</v>
      </c>
      <c r="J3836" s="12">
        <v>0</v>
      </c>
      <c r="K3836" s="12">
        <v>0</v>
      </c>
      <c r="L3836" s="13" t="str">
        <f t="shared" si="178"/>
        <v>-</v>
      </c>
      <c r="M3836" s="12">
        <v>0</v>
      </c>
      <c r="N3836" s="12">
        <v>0</v>
      </c>
      <c r="O3836" s="14" t="str">
        <f t="shared" si="179"/>
        <v>Ineligible</v>
      </c>
    </row>
    <row r="3837" spans="1:15" x14ac:dyDescent="0.2">
      <c r="A3837" s="11" t="s">
        <v>1859</v>
      </c>
      <c r="B3837" s="11">
        <v>3</v>
      </c>
      <c r="C3837" s="11" t="s">
        <v>4187</v>
      </c>
      <c r="D3837" s="11" t="s">
        <v>4188</v>
      </c>
      <c r="E3837" s="11" t="s">
        <v>21</v>
      </c>
      <c r="F3837" s="11" t="s">
        <v>4190</v>
      </c>
      <c r="G3837" s="15">
        <v>566100.94999999995</v>
      </c>
      <c r="H3837" s="15">
        <v>500012.47</v>
      </c>
      <c r="I3837" s="13">
        <f t="shared" si="177"/>
        <v>0.88325672302793345</v>
      </c>
      <c r="J3837" s="12">
        <v>735</v>
      </c>
      <c r="K3837" s="12">
        <v>210</v>
      </c>
      <c r="L3837" s="13">
        <f t="shared" si="178"/>
        <v>0.2857142857142857</v>
      </c>
      <c r="M3837" s="12">
        <v>210</v>
      </c>
      <c r="N3837" s="12">
        <v>0</v>
      </c>
      <c r="O3837" s="14" t="str">
        <f t="shared" si="179"/>
        <v>Ineligible</v>
      </c>
    </row>
    <row r="3838" spans="1:15" x14ac:dyDescent="0.2">
      <c r="A3838" s="11" t="s">
        <v>1859</v>
      </c>
      <c r="B3838" s="11">
        <v>3</v>
      </c>
      <c r="C3838" s="11" t="s">
        <v>4187</v>
      </c>
      <c r="D3838" s="11" t="s">
        <v>4188</v>
      </c>
      <c r="E3838" s="11" t="s">
        <v>27</v>
      </c>
      <c r="F3838" s="11" t="s">
        <v>4191</v>
      </c>
      <c r="G3838" s="15">
        <v>2396293.38</v>
      </c>
      <c r="H3838" s="15">
        <v>2281821.5299999998</v>
      </c>
      <c r="I3838" s="13">
        <f t="shared" si="177"/>
        <v>0.95222961806120743</v>
      </c>
      <c r="J3838" s="12">
        <v>3550</v>
      </c>
      <c r="K3838" s="12">
        <v>1360</v>
      </c>
      <c r="L3838" s="13">
        <f t="shared" si="178"/>
        <v>0.38309859154929576</v>
      </c>
      <c r="M3838" s="12">
        <v>795</v>
      </c>
      <c r="N3838" s="12">
        <v>565</v>
      </c>
      <c r="O3838" s="14" t="str">
        <f t="shared" si="179"/>
        <v>Ineligible</v>
      </c>
    </row>
    <row r="3839" spans="1:15" x14ac:dyDescent="0.2">
      <c r="A3839" s="11" t="s">
        <v>1859</v>
      </c>
      <c r="B3839" s="11">
        <v>3</v>
      </c>
      <c r="C3839" s="11" t="s">
        <v>4192</v>
      </c>
      <c r="D3839" s="11" t="s">
        <v>4193</v>
      </c>
      <c r="E3839" s="11" t="s">
        <v>21</v>
      </c>
      <c r="F3839" s="11" t="s">
        <v>4194</v>
      </c>
      <c r="G3839" s="15">
        <v>261843</v>
      </c>
      <c r="H3839" s="15">
        <v>157926</v>
      </c>
      <c r="I3839" s="13">
        <f t="shared" si="177"/>
        <v>0.60313241140683538</v>
      </c>
      <c r="J3839" s="12">
        <v>705</v>
      </c>
      <c r="K3839" s="12">
        <v>530</v>
      </c>
      <c r="L3839" s="13">
        <f t="shared" si="178"/>
        <v>0.75177304964539005</v>
      </c>
      <c r="M3839" s="12">
        <v>245</v>
      </c>
      <c r="N3839" s="12">
        <v>285</v>
      </c>
      <c r="O3839" s="14" t="str">
        <f t="shared" si="179"/>
        <v>CD Eligible</v>
      </c>
    </row>
    <row r="3840" spans="1:15" x14ac:dyDescent="0.2">
      <c r="A3840" s="11" t="s">
        <v>1859</v>
      </c>
      <c r="B3840" s="11">
        <v>3</v>
      </c>
      <c r="C3840" s="11" t="s">
        <v>4192</v>
      </c>
      <c r="D3840" s="11" t="s">
        <v>4193</v>
      </c>
      <c r="E3840" s="11" t="s">
        <v>27</v>
      </c>
      <c r="F3840" s="11" t="s">
        <v>4195</v>
      </c>
      <c r="G3840" s="15">
        <v>413200</v>
      </c>
      <c r="H3840" s="15">
        <v>352063</v>
      </c>
      <c r="I3840" s="13">
        <f t="shared" si="177"/>
        <v>0.85204017424975798</v>
      </c>
      <c r="J3840" s="12">
        <v>1135</v>
      </c>
      <c r="K3840" s="12">
        <v>805</v>
      </c>
      <c r="L3840" s="13">
        <f t="shared" si="178"/>
        <v>0.70925110132158586</v>
      </c>
      <c r="M3840" s="12">
        <v>670</v>
      </c>
      <c r="N3840" s="12">
        <v>135</v>
      </c>
      <c r="O3840" s="14" t="str">
        <f t="shared" si="179"/>
        <v>CD Eligible</v>
      </c>
    </row>
    <row r="3841" spans="1:15" x14ac:dyDescent="0.2">
      <c r="A3841" s="11" t="s">
        <v>1859</v>
      </c>
      <c r="B3841" s="11">
        <v>3</v>
      </c>
      <c r="C3841" s="11" t="s">
        <v>4196</v>
      </c>
      <c r="D3841" s="11" t="s">
        <v>4197</v>
      </c>
      <c r="E3841" s="11" t="s">
        <v>21</v>
      </c>
      <c r="F3841" s="11" t="s">
        <v>4198</v>
      </c>
      <c r="G3841" s="15">
        <v>642191</v>
      </c>
      <c r="H3841" s="15">
        <v>454720</v>
      </c>
      <c r="I3841" s="13">
        <f t="shared" si="177"/>
        <v>0.70807594625275039</v>
      </c>
      <c r="J3841" s="12">
        <v>755</v>
      </c>
      <c r="K3841" s="12">
        <v>570</v>
      </c>
      <c r="L3841" s="13">
        <f t="shared" si="178"/>
        <v>0.75496688741721851</v>
      </c>
      <c r="M3841" s="12">
        <v>485</v>
      </c>
      <c r="N3841" s="12">
        <v>85</v>
      </c>
      <c r="O3841" s="14" t="str">
        <f t="shared" si="179"/>
        <v>CD Eligible</v>
      </c>
    </row>
    <row r="3842" spans="1:15" x14ac:dyDescent="0.2">
      <c r="A3842" s="11" t="s">
        <v>1859</v>
      </c>
      <c r="B3842" s="11">
        <v>3</v>
      </c>
      <c r="C3842" s="11" t="s">
        <v>4196</v>
      </c>
      <c r="D3842" s="11" t="s">
        <v>4197</v>
      </c>
      <c r="E3842" s="11" t="s">
        <v>27</v>
      </c>
      <c r="F3842" s="11" t="s">
        <v>4199</v>
      </c>
      <c r="G3842" s="15">
        <v>765232</v>
      </c>
      <c r="H3842" s="15">
        <v>584953</v>
      </c>
      <c r="I3842" s="13">
        <f t="shared" si="177"/>
        <v>0.76441262257720533</v>
      </c>
      <c r="J3842" s="12">
        <v>1360</v>
      </c>
      <c r="K3842" s="12">
        <v>1200</v>
      </c>
      <c r="L3842" s="13">
        <f t="shared" si="178"/>
        <v>0.88235294117647056</v>
      </c>
      <c r="M3842" s="12">
        <v>810</v>
      </c>
      <c r="N3842" s="12">
        <v>390</v>
      </c>
      <c r="O3842" s="14" t="str">
        <f t="shared" si="179"/>
        <v>CD Eligible</v>
      </c>
    </row>
    <row r="3843" spans="1:15" x14ac:dyDescent="0.2">
      <c r="A3843" s="11" t="s">
        <v>1859</v>
      </c>
      <c r="B3843" s="11">
        <v>3</v>
      </c>
      <c r="C3843" s="11" t="s">
        <v>4196</v>
      </c>
      <c r="D3843" s="11" t="s">
        <v>4197</v>
      </c>
      <c r="E3843" s="11" t="s">
        <v>29</v>
      </c>
      <c r="F3843" s="11" t="s">
        <v>4200</v>
      </c>
      <c r="G3843" s="15">
        <v>1171257</v>
      </c>
      <c r="H3843" s="15">
        <v>927763</v>
      </c>
      <c r="I3843" s="13">
        <f t="shared" si="177"/>
        <v>0.79210881984056447</v>
      </c>
      <c r="J3843" s="12">
        <v>1690</v>
      </c>
      <c r="K3843" s="12">
        <v>960</v>
      </c>
      <c r="L3843" s="13">
        <f t="shared" si="178"/>
        <v>0.56804733727810652</v>
      </c>
      <c r="M3843" s="12">
        <v>790</v>
      </c>
      <c r="N3843" s="12">
        <v>170</v>
      </c>
      <c r="O3843" s="14" t="str">
        <f t="shared" si="179"/>
        <v>CD Eligible</v>
      </c>
    </row>
    <row r="3844" spans="1:15" x14ac:dyDescent="0.2">
      <c r="A3844" s="11" t="s">
        <v>1859</v>
      </c>
      <c r="B3844" s="11">
        <v>3</v>
      </c>
      <c r="C3844" s="11" t="s">
        <v>4196</v>
      </c>
      <c r="D3844" s="11" t="s">
        <v>4197</v>
      </c>
      <c r="E3844" s="11" t="s">
        <v>37</v>
      </c>
      <c r="F3844" s="11" t="s">
        <v>4201</v>
      </c>
      <c r="G3844" s="15">
        <v>539964</v>
      </c>
      <c r="H3844" s="15">
        <v>385164</v>
      </c>
      <c r="I3844" s="13">
        <f t="shared" si="177"/>
        <v>0.71331422094806318</v>
      </c>
      <c r="J3844" s="12">
        <v>1105</v>
      </c>
      <c r="K3844" s="12">
        <v>780</v>
      </c>
      <c r="L3844" s="13">
        <f t="shared" si="178"/>
        <v>0.70588235294117652</v>
      </c>
      <c r="M3844" s="12">
        <v>700</v>
      </c>
      <c r="N3844" s="12">
        <v>80</v>
      </c>
      <c r="O3844" s="14" t="str">
        <f t="shared" si="179"/>
        <v>CD Eligible</v>
      </c>
    </row>
    <row r="3845" spans="1:15" x14ac:dyDescent="0.2">
      <c r="A3845" s="11" t="s">
        <v>1859</v>
      </c>
      <c r="B3845" s="11">
        <v>3</v>
      </c>
      <c r="C3845" s="11" t="s">
        <v>4196</v>
      </c>
      <c r="D3845" s="11" t="s">
        <v>4197</v>
      </c>
      <c r="E3845" s="11" t="s">
        <v>52</v>
      </c>
      <c r="F3845" s="11" t="s">
        <v>4202</v>
      </c>
      <c r="G3845" s="15">
        <v>565775</v>
      </c>
      <c r="H3845" s="15">
        <v>473361</v>
      </c>
      <c r="I3845" s="13">
        <f t="shared" si="177"/>
        <v>0.83665944942777604</v>
      </c>
      <c r="J3845" s="12">
        <v>1315</v>
      </c>
      <c r="K3845" s="12">
        <v>1085</v>
      </c>
      <c r="L3845" s="13">
        <f t="shared" si="178"/>
        <v>0.82509505703422048</v>
      </c>
      <c r="M3845" s="12">
        <v>940</v>
      </c>
      <c r="N3845" s="12">
        <v>145</v>
      </c>
      <c r="O3845" s="14" t="str">
        <f t="shared" si="179"/>
        <v>CD Eligible</v>
      </c>
    </row>
    <row r="3846" spans="1:15" x14ac:dyDescent="0.2">
      <c r="A3846" s="11" t="s">
        <v>1859</v>
      </c>
      <c r="B3846" s="11">
        <v>3</v>
      </c>
      <c r="C3846" s="11" t="s">
        <v>4203</v>
      </c>
      <c r="D3846" s="11" t="s">
        <v>4204</v>
      </c>
      <c r="E3846" s="11" t="s">
        <v>21</v>
      </c>
      <c r="F3846" s="11" t="s">
        <v>4205</v>
      </c>
      <c r="G3846" s="15">
        <v>938529</v>
      </c>
      <c r="H3846" s="15">
        <v>793254</v>
      </c>
      <c r="I3846" s="13">
        <f t="shared" si="177"/>
        <v>0.84520989761637622</v>
      </c>
      <c r="J3846" s="12">
        <v>875</v>
      </c>
      <c r="K3846" s="12">
        <v>360</v>
      </c>
      <c r="L3846" s="13">
        <f t="shared" si="178"/>
        <v>0.41142857142857142</v>
      </c>
      <c r="M3846" s="12">
        <v>155</v>
      </c>
      <c r="N3846" s="12">
        <v>205</v>
      </c>
      <c r="O3846" s="14" t="str">
        <f t="shared" si="179"/>
        <v>Ineligible</v>
      </c>
    </row>
    <row r="3847" spans="1:15" x14ac:dyDescent="0.2">
      <c r="A3847" s="11" t="s">
        <v>1859</v>
      </c>
      <c r="B3847" s="11">
        <v>3</v>
      </c>
      <c r="C3847" s="11" t="s">
        <v>4206</v>
      </c>
      <c r="D3847" s="11" t="s">
        <v>4207</v>
      </c>
      <c r="E3847" s="11" t="s">
        <v>19</v>
      </c>
      <c r="F3847" s="11" t="s">
        <v>4208</v>
      </c>
      <c r="G3847" s="15">
        <v>0</v>
      </c>
      <c r="H3847" s="15">
        <v>0</v>
      </c>
      <c r="I3847" s="13" t="str">
        <f t="shared" ref="I3847:I3910" si="180">IFERROR(H3847/G3847,"-")</f>
        <v>-</v>
      </c>
      <c r="J3847" s="12">
        <v>0</v>
      </c>
      <c r="K3847" s="12">
        <v>0</v>
      </c>
      <c r="L3847" s="13" t="str">
        <f t="shared" ref="L3847:L3910" si="181">IFERROR(K3847/J3847,"-")</f>
        <v>-</v>
      </c>
      <c r="M3847" s="12">
        <v>0</v>
      </c>
      <c r="N3847" s="12">
        <v>0</v>
      </c>
      <c r="O3847" s="14" t="str">
        <f t="shared" ref="O3847:O3910" si="182">IFERROR(IF(OR(I3847="-",L3847="-"),"Ineligible",IF(AND(L3847&gt;0.51,I3847&gt;0.5),"CD Eligible","Ineligible")),"Ineligible")</f>
        <v>Ineligible</v>
      </c>
    </row>
    <row r="3848" spans="1:15" x14ac:dyDescent="0.2">
      <c r="A3848" s="11" t="s">
        <v>1859</v>
      </c>
      <c r="B3848" s="11">
        <v>3</v>
      </c>
      <c r="C3848" s="11" t="s">
        <v>4206</v>
      </c>
      <c r="D3848" s="11" t="s">
        <v>4207</v>
      </c>
      <c r="E3848" s="11" t="s">
        <v>21</v>
      </c>
      <c r="F3848" s="11" t="s">
        <v>4209</v>
      </c>
      <c r="G3848" s="15">
        <v>1763011</v>
      </c>
      <c r="H3848" s="15">
        <v>910123</v>
      </c>
      <c r="I3848" s="13">
        <f t="shared" si="180"/>
        <v>0.51623217325359849</v>
      </c>
      <c r="J3848" s="12">
        <v>1225</v>
      </c>
      <c r="K3848" s="12">
        <v>380</v>
      </c>
      <c r="L3848" s="13">
        <f t="shared" si="181"/>
        <v>0.31020408163265306</v>
      </c>
      <c r="M3848" s="12">
        <v>295</v>
      </c>
      <c r="N3848" s="12">
        <v>85</v>
      </c>
      <c r="O3848" s="14" t="str">
        <f t="shared" si="182"/>
        <v>Ineligible</v>
      </c>
    </row>
    <row r="3849" spans="1:15" x14ac:dyDescent="0.2">
      <c r="A3849" s="11" t="s">
        <v>1859</v>
      </c>
      <c r="B3849" s="11">
        <v>3</v>
      </c>
      <c r="C3849" s="11" t="s">
        <v>4210</v>
      </c>
      <c r="D3849" s="11" t="s">
        <v>4211</v>
      </c>
      <c r="E3849" s="11" t="s">
        <v>21</v>
      </c>
      <c r="F3849" s="11" t="s">
        <v>4212</v>
      </c>
      <c r="G3849" s="15">
        <v>743708</v>
      </c>
      <c r="H3849" s="15">
        <v>610527</v>
      </c>
      <c r="I3849" s="13">
        <f t="shared" si="180"/>
        <v>0.82092299665997948</v>
      </c>
      <c r="J3849" s="12">
        <v>960</v>
      </c>
      <c r="K3849" s="12">
        <v>280</v>
      </c>
      <c r="L3849" s="13">
        <f t="shared" si="181"/>
        <v>0.29166666666666669</v>
      </c>
      <c r="M3849" s="12">
        <v>205</v>
      </c>
      <c r="N3849" s="12">
        <v>75</v>
      </c>
      <c r="O3849" s="14" t="str">
        <f t="shared" si="182"/>
        <v>Ineligible</v>
      </c>
    </row>
    <row r="3850" spans="1:15" x14ac:dyDescent="0.2">
      <c r="A3850" s="11" t="s">
        <v>1859</v>
      </c>
      <c r="B3850" s="11">
        <v>3</v>
      </c>
      <c r="C3850" s="11" t="s">
        <v>4210</v>
      </c>
      <c r="D3850" s="11" t="s">
        <v>4211</v>
      </c>
      <c r="E3850" s="11" t="s">
        <v>27</v>
      </c>
      <c r="F3850" s="11" t="s">
        <v>4213</v>
      </c>
      <c r="G3850" s="15">
        <v>635788</v>
      </c>
      <c r="H3850" s="15">
        <v>525741</v>
      </c>
      <c r="I3850" s="13">
        <f t="shared" si="180"/>
        <v>0.82691242992947334</v>
      </c>
      <c r="J3850" s="12">
        <v>930</v>
      </c>
      <c r="K3850" s="12">
        <v>235</v>
      </c>
      <c r="L3850" s="13">
        <f t="shared" si="181"/>
        <v>0.25268817204301075</v>
      </c>
      <c r="M3850" s="12">
        <v>200</v>
      </c>
      <c r="N3850" s="12">
        <v>35</v>
      </c>
      <c r="O3850" s="14" t="str">
        <f t="shared" si="182"/>
        <v>Ineligible</v>
      </c>
    </row>
    <row r="3851" spans="1:15" x14ac:dyDescent="0.2">
      <c r="A3851" s="11" t="s">
        <v>1859</v>
      </c>
      <c r="B3851" s="11">
        <v>3</v>
      </c>
      <c r="C3851" s="11" t="s">
        <v>4214</v>
      </c>
      <c r="D3851" s="11" t="s">
        <v>4215</v>
      </c>
      <c r="E3851" s="11" t="s">
        <v>21</v>
      </c>
      <c r="F3851" s="11" t="s">
        <v>4216</v>
      </c>
      <c r="G3851" s="15">
        <v>940544</v>
      </c>
      <c r="H3851" s="15">
        <v>800821</v>
      </c>
      <c r="I3851" s="13">
        <f t="shared" si="180"/>
        <v>0.85144448319270549</v>
      </c>
      <c r="J3851" s="12">
        <v>1320</v>
      </c>
      <c r="K3851" s="12">
        <v>845</v>
      </c>
      <c r="L3851" s="13">
        <f t="shared" si="181"/>
        <v>0.64015151515151514</v>
      </c>
      <c r="M3851" s="12">
        <v>495</v>
      </c>
      <c r="N3851" s="12">
        <v>350</v>
      </c>
      <c r="O3851" s="14" t="str">
        <f t="shared" si="182"/>
        <v>CD Eligible</v>
      </c>
    </row>
    <row r="3852" spans="1:15" x14ac:dyDescent="0.2">
      <c r="A3852" s="11" t="s">
        <v>1859</v>
      </c>
      <c r="B3852" s="11">
        <v>3</v>
      </c>
      <c r="C3852" s="11" t="s">
        <v>4214</v>
      </c>
      <c r="D3852" s="11" t="s">
        <v>4215</v>
      </c>
      <c r="E3852" s="11" t="s">
        <v>27</v>
      </c>
      <c r="F3852" s="11" t="s">
        <v>4217</v>
      </c>
      <c r="G3852" s="15">
        <v>957273</v>
      </c>
      <c r="H3852" s="15">
        <v>606517</v>
      </c>
      <c r="I3852" s="13">
        <f t="shared" si="180"/>
        <v>0.63358832851234703</v>
      </c>
      <c r="J3852" s="12">
        <v>1495</v>
      </c>
      <c r="K3852" s="12">
        <v>595</v>
      </c>
      <c r="L3852" s="13">
        <f t="shared" si="181"/>
        <v>0.39799331103678931</v>
      </c>
      <c r="M3852" s="12">
        <v>300</v>
      </c>
      <c r="N3852" s="12">
        <v>295</v>
      </c>
      <c r="O3852" s="14" t="str">
        <f t="shared" si="182"/>
        <v>Ineligible</v>
      </c>
    </row>
    <row r="3853" spans="1:15" x14ac:dyDescent="0.2">
      <c r="A3853" s="11" t="s">
        <v>1859</v>
      </c>
      <c r="B3853" s="11">
        <v>3</v>
      </c>
      <c r="C3853" s="11" t="s">
        <v>4218</v>
      </c>
      <c r="D3853" s="11" t="s">
        <v>4219</v>
      </c>
      <c r="E3853" s="11" t="s">
        <v>21</v>
      </c>
      <c r="F3853" s="11" t="s">
        <v>4220</v>
      </c>
      <c r="G3853" s="15">
        <v>287950</v>
      </c>
      <c r="H3853" s="15">
        <v>212036</v>
      </c>
      <c r="I3853" s="13">
        <f t="shared" si="180"/>
        <v>0.73636395207501304</v>
      </c>
      <c r="J3853" s="12">
        <v>1140</v>
      </c>
      <c r="K3853" s="12">
        <v>695</v>
      </c>
      <c r="L3853" s="13">
        <f t="shared" si="181"/>
        <v>0.60964912280701755</v>
      </c>
      <c r="M3853" s="12">
        <v>490</v>
      </c>
      <c r="N3853" s="12">
        <v>205</v>
      </c>
      <c r="O3853" s="14" t="str">
        <f t="shared" si="182"/>
        <v>CD Eligible</v>
      </c>
    </row>
    <row r="3854" spans="1:15" x14ac:dyDescent="0.2">
      <c r="A3854" s="11" t="s">
        <v>1859</v>
      </c>
      <c r="B3854" s="11">
        <v>3</v>
      </c>
      <c r="C3854" s="11" t="s">
        <v>4218</v>
      </c>
      <c r="D3854" s="11" t="s">
        <v>4219</v>
      </c>
      <c r="E3854" s="11" t="s">
        <v>27</v>
      </c>
      <c r="F3854" s="11" t="s">
        <v>4221</v>
      </c>
      <c r="G3854" s="15">
        <v>1319333</v>
      </c>
      <c r="H3854" s="15">
        <v>913885</v>
      </c>
      <c r="I3854" s="13">
        <f t="shared" si="180"/>
        <v>0.69268713812206617</v>
      </c>
      <c r="J3854" s="12">
        <v>1515</v>
      </c>
      <c r="K3854" s="12">
        <v>985</v>
      </c>
      <c r="L3854" s="13">
        <f t="shared" si="181"/>
        <v>0.65016501650165015</v>
      </c>
      <c r="M3854" s="12">
        <v>695</v>
      </c>
      <c r="N3854" s="12">
        <v>290</v>
      </c>
      <c r="O3854" s="14" t="str">
        <f t="shared" si="182"/>
        <v>CD Eligible</v>
      </c>
    </row>
    <row r="3855" spans="1:15" x14ac:dyDescent="0.2">
      <c r="A3855" s="11" t="s">
        <v>1859</v>
      </c>
      <c r="B3855" s="11">
        <v>3</v>
      </c>
      <c r="C3855" s="11" t="s">
        <v>4222</v>
      </c>
      <c r="D3855" s="11" t="s">
        <v>4223</v>
      </c>
      <c r="E3855" s="11" t="s">
        <v>21</v>
      </c>
      <c r="F3855" s="11" t="s">
        <v>4224</v>
      </c>
      <c r="G3855" s="15">
        <v>593756.09</v>
      </c>
      <c r="H3855" s="15">
        <v>518608</v>
      </c>
      <c r="I3855" s="13">
        <f t="shared" si="180"/>
        <v>0.8734360939354745</v>
      </c>
      <c r="J3855" s="12">
        <v>1405</v>
      </c>
      <c r="K3855" s="12">
        <v>675</v>
      </c>
      <c r="L3855" s="13">
        <f t="shared" si="181"/>
        <v>0.4804270462633452</v>
      </c>
      <c r="M3855" s="12">
        <v>235</v>
      </c>
      <c r="N3855" s="12">
        <v>440</v>
      </c>
      <c r="O3855" s="14" t="str">
        <f t="shared" si="182"/>
        <v>Ineligible</v>
      </c>
    </row>
    <row r="3856" spans="1:15" x14ac:dyDescent="0.2">
      <c r="A3856" s="11" t="s">
        <v>1859</v>
      </c>
      <c r="B3856" s="11">
        <v>3</v>
      </c>
      <c r="C3856" s="11" t="s">
        <v>4222</v>
      </c>
      <c r="D3856" s="11" t="s">
        <v>4223</v>
      </c>
      <c r="E3856" s="11" t="s">
        <v>27</v>
      </c>
      <c r="F3856" s="11" t="s">
        <v>4225</v>
      </c>
      <c r="G3856" s="15">
        <v>1226255</v>
      </c>
      <c r="H3856" s="15">
        <v>522749</v>
      </c>
      <c r="I3856" s="13">
        <f t="shared" si="180"/>
        <v>0.42629714048056888</v>
      </c>
      <c r="J3856" s="12">
        <v>1665</v>
      </c>
      <c r="K3856" s="12">
        <v>710</v>
      </c>
      <c r="L3856" s="13">
        <f t="shared" si="181"/>
        <v>0.42642642642642642</v>
      </c>
      <c r="M3856" s="12">
        <v>390</v>
      </c>
      <c r="N3856" s="12">
        <v>320</v>
      </c>
      <c r="O3856" s="14" t="str">
        <f t="shared" si="182"/>
        <v>Ineligible</v>
      </c>
    </row>
    <row r="3857" spans="1:15" x14ac:dyDescent="0.2">
      <c r="A3857" s="11" t="s">
        <v>1859</v>
      </c>
      <c r="B3857" s="11">
        <v>3</v>
      </c>
      <c r="C3857" s="11" t="s">
        <v>4222</v>
      </c>
      <c r="D3857" s="11" t="s">
        <v>4223</v>
      </c>
      <c r="E3857" s="11" t="s">
        <v>29</v>
      </c>
      <c r="F3857" s="11" t="s">
        <v>4226</v>
      </c>
      <c r="G3857" s="15">
        <v>450977</v>
      </c>
      <c r="H3857" s="15">
        <v>383456</v>
      </c>
      <c r="I3857" s="13">
        <f t="shared" si="180"/>
        <v>0.85027839557227969</v>
      </c>
      <c r="J3857" s="12">
        <v>685</v>
      </c>
      <c r="K3857" s="12">
        <v>390</v>
      </c>
      <c r="L3857" s="13">
        <f t="shared" si="181"/>
        <v>0.56934306569343063</v>
      </c>
      <c r="M3857" s="12">
        <v>225</v>
      </c>
      <c r="N3857" s="12">
        <v>165</v>
      </c>
      <c r="O3857" s="14" t="str">
        <f t="shared" si="182"/>
        <v>CD Eligible</v>
      </c>
    </row>
    <row r="3858" spans="1:15" x14ac:dyDescent="0.2">
      <c r="A3858" s="11" t="s">
        <v>1859</v>
      </c>
      <c r="B3858" s="11">
        <v>3</v>
      </c>
      <c r="C3858" s="11" t="s">
        <v>4222</v>
      </c>
      <c r="D3858" s="11" t="s">
        <v>4223</v>
      </c>
      <c r="E3858" s="11" t="s">
        <v>37</v>
      </c>
      <c r="F3858" s="11" t="s">
        <v>4227</v>
      </c>
      <c r="G3858" s="15">
        <v>686222.89</v>
      </c>
      <c r="H3858" s="15">
        <v>596818</v>
      </c>
      <c r="I3858" s="13">
        <f t="shared" si="180"/>
        <v>0.86971450340282297</v>
      </c>
      <c r="J3858" s="12">
        <v>1375</v>
      </c>
      <c r="K3858" s="12">
        <v>405</v>
      </c>
      <c r="L3858" s="13">
        <f t="shared" si="181"/>
        <v>0.29454545454545455</v>
      </c>
      <c r="M3858" s="12">
        <v>195</v>
      </c>
      <c r="N3858" s="12">
        <v>210</v>
      </c>
      <c r="O3858" s="14" t="str">
        <f t="shared" si="182"/>
        <v>Ineligible</v>
      </c>
    </row>
    <row r="3859" spans="1:15" x14ac:dyDescent="0.2">
      <c r="A3859" s="11" t="s">
        <v>1859</v>
      </c>
      <c r="B3859" s="11">
        <v>3</v>
      </c>
      <c r="C3859" s="11" t="s">
        <v>4228</v>
      </c>
      <c r="D3859" s="11" t="s">
        <v>4229</v>
      </c>
      <c r="E3859" s="11" t="s">
        <v>21</v>
      </c>
      <c r="F3859" s="11" t="s">
        <v>4230</v>
      </c>
      <c r="G3859" s="15">
        <v>544024</v>
      </c>
      <c r="H3859" s="15">
        <v>461172</v>
      </c>
      <c r="I3859" s="13">
        <f t="shared" si="180"/>
        <v>0.8477052482978692</v>
      </c>
      <c r="J3859" s="12">
        <v>815</v>
      </c>
      <c r="K3859" s="12">
        <v>355</v>
      </c>
      <c r="L3859" s="13">
        <f t="shared" si="181"/>
        <v>0.43558282208588955</v>
      </c>
      <c r="M3859" s="12">
        <v>215</v>
      </c>
      <c r="N3859" s="12">
        <v>140</v>
      </c>
      <c r="O3859" s="14" t="str">
        <f t="shared" si="182"/>
        <v>Ineligible</v>
      </c>
    </row>
    <row r="3860" spans="1:15" x14ac:dyDescent="0.2">
      <c r="A3860" s="11" t="s">
        <v>1859</v>
      </c>
      <c r="B3860" s="11">
        <v>3</v>
      </c>
      <c r="C3860" s="11" t="s">
        <v>4228</v>
      </c>
      <c r="D3860" s="11" t="s">
        <v>4229</v>
      </c>
      <c r="E3860" s="11" t="s">
        <v>27</v>
      </c>
      <c r="F3860" s="11" t="s">
        <v>4231</v>
      </c>
      <c r="G3860" s="15">
        <v>278895</v>
      </c>
      <c r="H3860" s="15">
        <v>246189</v>
      </c>
      <c r="I3860" s="13">
        <f t="shared" si="180"/>
        <v>0.88273005969988705</v>
      </c>
      <c r="J3860" s="12">
        <v>630</v>
      </c>
      <c r="K3860" s="12">
        <v>265</v>
      </c>
      <c r="L3860" s="13">
        <f t="shared" si="181"/>
        <v>0.42063492063492064</v>
      </c>
      <c r="M3860" s="12">
        <v>170</v>
      </c>
      <c r="N3860" s="12">
        <v>95</v>
      </c>
      <c r="O3860" s="14" t="str">
        <f t="shared" si="182"/>
        <v>Ineligible</v>
      </c>
    </row>
    <row r="3861" spans="1:15" x14ac:dyDescent="0.2">
      <c r="A3861" s="11" t="s">
        <v>1859</v>
      </c>
      <c r="B3861" s="11">
        <v>3</v>
      </c>
      <c r="C3861" s="11" t="s">
        <v>4232</v>
      </c>
      <c r="D3861" s="11" t="s">
        <v>4233</v>
      </c>
      <c r="E3861" s="11" t="s">
        <v>21</v>
      </c>
      <c r="F3861" s="11" t="s">
        <v>4234</v>
      </c>
      <c r="G3861" s="15">
        <v>607827</v>
      </c>
      <c r="H3861" s="15">
        <v>500298</v>
      </c>
      <c r="I3861" s="13">
        <f t="shared" si="180"/>
        <v>0.82309275501088308</v>
      </c>
      <c r="J3861" s="12">
        <v>1350</v>
      </c>
      <c r="K3861" s="12">
        <v>315</v>
      </c>
      <c r="L3861" s="13">
        <f t="shared" si="181"/>
        <v>0.23333333333333334</v>
      </c>
      <c r="M3861" s="12">
        <v>205</v>
      </c>
      <c r="N3861" s="12">
        <v>110</v>
      </c>
      <c r="O3861" s="14" t="str">
        <f t="shared" si="182"/>
        <v>Ineligible</v>
      </c>
    </row>
    <row r="3862" spans="1:15" x14ac:dyDescent="0.2">
      <c r="A3862" s="11" t="s">
        <v>1859</v>
      </c>
      <c r="B3862" s="11">
        <v>3</v>
      </c>
      <c r="C3862" s="11" t="s">
        <v>4235</v>
      </c>
      <c r="D3862" s="11" t="s">
        <v>4236</v>
      </c>
      <c r="E3862" s="11" t="s">
        <v>21</v>
      </c>
      <c r="F3862" s="11" t="s">
        <v>4237</v>
      </c>
      <c r="G3862" s="15">
        <v>293160</v>
      </c>
      <c r="H3862" s="15">
        <v>271986</v>
      </c>
      <c r="I3862" s="13">
        <f t="shared" si="180"/>
        <v>0.92777322963569386</v>
      </c>
      <c r="J3862" s="12">
        <v>440</v>
      </c>
      <c r="K3862" s="12">
        <v>160</v>
      </c>
      <c r="L3862" s="13">
        <f t="shared" si="181"/>
        <v>0.36363636363636365</v>
      </c>
      <c r="M3862" s="12">
        <v>100</v>
      </c>
      <c r="N3862" s="12">
        <v>60</v>
      </c>
      <c r="O3862" s="14" t="str">
        <f t="shared" si="182"/>
        <v>Ineligible</v>
      </c>
    </row>
    <row r="3863" spans="1:15" x14ac:dyDescent="0.2">
      <c r="A3863" s="11" t="s">
        <v>1859</v>
      </c>
      <c r="B3863" s="11">
        <v>3</v>
      </c>
      <c r="C3863" s="11" t="s">
        <v>4235</v>
      </c>
      <c r="D3863" s="11" t="s">
        <v>4236</v>
      </c>
      <c r="E3863" s="11" t="s">
        <v>27</v>
      </c>
      <c r="F3863" s="11" t="s">
        <v>4238</v>
      </c>
      <c r="G3863" s="15">
        <v>441384</v>
      </c>
      <c r="H3863" s="15">
        <v>335192</v>
      </c>
      <c r="I3863" s="13">
        <f t="shared" si="180"/>
        <v>0.75941130625487108</v>
      </c>
      <c r="J3863" s="12">
        <v>1195</v>
      </c>
      <c r="K3863" s="12">
        <v>565</v>
      </c>
      <c r="L3863" s="13">
        <f t="shared" si="181"/>
        <v>0.47280334728033474</v>
      </c>
      <c r="M3863" s="12">
        <v>285</v>
      </c>
      <c r="N3863" s="12">
        <v>280</v>
      </c>
      <c r="O3863" s="14" t="str">
        <f t="shared" si="182"/>
        <v>Ineligible</v>
      </c>
    </row>
    <row r="3864" spans="1:15" x14ac:dyDescent="0.2">
      <c r="A3864" s="11" t="s">
        <v>1859</v>
      </c>
      <c r="B3864" s="11">
        <v>3</v>
      </c>
      <c r="C3864" s="11" t="s">
        <v>4239</v>
      </c>
      <c r="D3864" s="11" t="s">
        <v>4240</v>
      </c>
      <c r="E3864" s="11" t="s">
        <v>21</v>
      </c>
      <c r="F3864" s="11" t="s">
        <v>4241</v>
      </c>
      <c r="G3864" s="15">
        <v>435633</v>
      </c>
      <c r="H3864" s="15">
        <v>351557</v>
      </c>
      <c r="I3864" s="13">
        <f t="shared" si="180"/>
        <v>0.80700268345143733</v>
      </c>
      <c r="J3864" s="12">
        <v>1330</v>
      </c>
      <c r="K3864" s="12">
        <v>510</v>
      </c>
      <c r="L3864" s="13">
        <f t="shared" si="181"/>
        <v>0.38345864661654133</v>
      </c>
      <c r="M3864" s="12">
        <v>385</v>
      </c>
      <c r="N3864" s="12">
        <v>125</v>
      </c>
      <c r="O3864" s="14" t="str">
        <f t="shared" si="182"/>
        <v>Ineligible</v>
      </c>
    </row>
    <row r="3865" spans="1:15" x14ac:dyDescent="0.2">
      <c r="A3865" s="11" t="s">
        <v>1859</v>
      </c>
      <c r="B3865" s="11">
        <v>3</v>
      </c>
      <c r="C3865" s="11" t="s">
        <v>4239</v>
      </c>
      <c r="D3865" s="11" t="s">
        <v>4240</v>
      </c>
      <c r="E3865" s="11" t="s">
        <v>27</v>
      </c>
      <c r="F3865" s="11" t="s">
        <v>4242</v>
      </c>
      <c r="G3865" s="15">
        <v>323932</v>
      </c>
      <c r="H3865" s="15">
        <v>277774</v>
      </c>
      <c r="I3865" s="13">
        <f t="shared" si="180"/>
        <v>0.85750713112628574</v>
      </c>
      <c r="J3865" s="12">
        <v>685</v>
      </c>
      <c r="K3865" s="12">
        <v>170</v>
      </c>
      <c r="L3865" s="13">
        <f t="shared" si="181"/>
        <v>0.24817518248175183</v>
      </c>
      <c r="M3865" s="12">
        <v>65</v>
      </c>
      <c r="N3865" s="12">
        <v>105</v>
      </c>
      <c r="O3865" s="14" t="str">
        <f t="shared" si="182"/>
        <v>Ineligible</v>
      </c>
    </row>
    <row r="3866" spans="1:15" x14ac:dyDescent="0.2">
      <c r="A3866" s="11" t="s">
        <v>1859</v>
      </c>
      <c r="B3866" s="11">
        <v>3</v>
      </c>
      <c r="C3866" s="11" t="s">
        <v>4243</v>
      </c>
      <c r="D3866" s="11" t="s">
        <v>4244</v>
      </c>
      <c r="E3866" s="11" t="s">
        <v>21</v>
      </c>
      <c r="F3866" s="11" t="s">
        <v>4245</v>
      </c>
      <c r="G3866" s="15">
        <v>1017310</v>
      </c>
      <c r="H3866" s="15">
        <v>652136</v>
      </c>
      <c r="I3866" s="13">
        <f t="shared" si="180"/>
        <v>0.64103960444702202</v>
      </c>
      <c r="J3866" s="12">
        <v>1425</v>
      </c>
      <c r="K3866" s="12">
        <v>705</v>
      </c>
      <c r="L3866" s="13">
        <f t="shared" si="181"/>
        <v>0.49473684210526314</v>
      </c>
      <c r="M3866" s="12">
        <v>405</v>
      </c>
      <c r="N3866" s="12">
        <v>300</v>
      </c>
      <c r="O3866" s="14" t="str">
        <f t="shared" si="182"/>
        <v>Ineligible</v>
      </c>
    </row>
    <row r="3867" spans="1:15" x14ac:dyDescent="0.2">
      <c r="A3867" s="11" t="s">
        <v>1859</v>
      </c>
      <c r="B3867" s="11">
        <v>3</v>
      </c>
      <c r="C3867" s="11" t="s">
        <v>4243</v>
      </c>
      <c r="D3867" s="11" t="s">
        <v>4244</v>
      </c>
      <c r="E3867" s="11" t="s">
        <v>27</v>
      </c>
      <c r="F3867" s="11" t="s">
        <v>4246</v>
      </c>
      <c r="G3867" s="15">
        <v>721345</v>
      </c>
      <c r="H3867" s="15">
        <v>597949</v>
      </c>
      <c r="I3867" s="13">
        <f t="shared" si="180"/>
        <v>0.82893622330507588</v>
      </c>
      <c r="J3867" s="12">
        <v>1010</v>
      </c>
      <c r="K3867" s="12">
        <v>635</v>
      </c>
      <c r="L3867" s="13">
        <f t="shared" si="181"/>
        <v>0.62871287128712872</v>
      </c>
      <c r="M3867" s="12">
        <v>305</v>
      </c>
      <c r="N3867" s="12">
        <v>330</v>
      </c>
      <c r="O3867" s="14" t="str">
        <f t="shared" si="182"/>
        <v>CD Eligible</v>
      </c>
    </row>
    <row r="3868" spans="1:15" x14ac:dyDescent="0.2">
      <c r="A3868" s="11" t="s">
        <v>1859</v>
      </c>
      <c r="B3868" s="11">
        <v>3</v>
      </c>
      <c r="C3868" s="11" t="s">
        <v>4247</v>
      </c>
      <c r="D3868" s="11" t="s">
        <v>4248</v>
      </c>
      <c r="E3868" s="11" t="s">
        <v>21</v>
      </c>
      <c r="F3868" s="11" t="s">
        <v>4249</v>
      </c>
      <c r="G3868" s="15">
        <v>544575</v>
      </c>
      <c r="H3868" s="15">
        <v>447291</v>
      </c>
      <c r="I3868" s="13">
        <f t="shared" si="180"/>
        <v>0.8213579396777303</v>
      </c>
      <c r="J3868" s="12">
        <v>1575</v>
      </c>
      <c r="K3868" s="12">
        <v>825</v>
      </c>
      <c r="L3868" s="13">
        <f t="shared" si="181"/>
        <v>0.52380952380952384</v>
      </c>
      <c r="M3868" s="12">
        <v>385</v>
      </c>
      <c r="N3868" s="12">
        <v>440</v>
      </c>
      <c r="O3868" s="14" t="str">
        <f t="shared" si="182"/>
        <v>CD Eligible</v>
      </c>
    </row>
    <row r="3869" spans="1:15" x14ac:dyDescent="0.2">
      <c r="A3869" s="11" t="s">
        <v>1859</v>
      </c>
      <c r="B3869" s="11">
        <v>3</v>
      </c>
      <c r="C3869" s="11" t="s">
        <v>4247</v>
      </c>
      <c r="D3869" s="11" t="s">
        <v>4248</v>
      </c>
      <c r="E3869" s="11" t="s">
        <v>27</v>
      </c>
      <c r="F3869" s="11" t="s">
        <v>4250</v>
      </c>
      <c r="G3869" s="15">
        <v>530601</v>
      </c>
      <c r="H3869" s="15">
        <v>405150</v>
      </c>
      <c r="I3869" s="13">
        <f t="shared" si="180"/>
        <v>0.76356810484714499</v>
      </c>
      <c r="J3869" s="12">
        <v>1230</v>
      </c>
      <c r="K3869" s="12">
        <v>360</v>
      </c>
      <c r="L3869" s="13">
        <f t="shared" si="181"/>
        <v>0.29268292682926828</v>
      </c>
      <c r="M3869" s="12">
        <v>265</v>
      </c>
      <c r="N3869" s="12">
        <v>95</v>
      </c>
      <c r="O3869" s="14" t="str">
        <f t="shared" si="182"/>
        <v>Ineligible</v>
      </c>
    </row>
    <row r="3870" spans="1:15" x14ac:dyDescent="0.2">
      <c r="A3870" s="11" t="s">
        <v>1859</v>
      </c>
      <c r="B3870" s="11">
        <v>3</v>
      </c>
      <c r="C3870" s="11" t="s">
        <v>4251</v>
      </c>
      <c r="D3870" s="11" t="s">
        <v>4252</v>
      </c>
      <c r="E3870" s="11" t="s">
        <v>21</v>
      </c>
      <c r="F3870" s="11" t="s">
        <v>4253</v>
      </c>
      <c r="G3870" s="15">
        <v>389900</v>
      </c>
      <c r="H3870" s="15">
        <v>341048</v>
      </c>
      <c r="I3870" s="13">
        <f t="shared" si="180"/>
        <v>0.87470633495768146</v>
      </c>
      <c r="J3870" s="12">
        <v>1105</v>
      </c>
      <c r="K3870" s="12">
        <v>405</v>
      </c>
      <c r="L3870" s="13">
        <f t="shared" si="181"/>
        <v>0.36651583710407237</v>
      </c>
      <c r="M3870" s="12">
        <v>225</v>
      </c>
      <c r="N3870" s="12">
        <v>180</v>
      </c>
      <c r="O3870" s="14" t="str">
        <f t="shared" si="182"/>
        <v>Ineligible</v>
      </c>
    </row>
    <row r="3871" spans="1:15" x14ac:dyDescent="0.2">
      <c r="A3871" s="11" t="s">
        <v>1859</v>
      </c>
      <c r="B3871" s="11">
        <v>3</v>
      </c>
      <c r="C3871" s="11" t="s">
        <v>4251</v>
      </c>
      <c r="D3871" s="11" t="s">
        <v>4252</v>
      </c>
      <c r="E3871" s="11" t="s">
        <v>27</v>
      </c>
      <c r="F3871" s="11" t="s">
        <v>4254</v>
      </c>
      <c r="G3871" s="15">
        <v>581878</v>
      </c>
      <c r="H3871" s="15">
        <v>380887</v>
      </c>
      <c r="I3871" s="13">
        <f t="shared" si="180"/>
        <v>0.65458223201427101</v>
      </c>
      <c r="J3871" s="12">
        <v>1295</v>
      </c>
      <c r="K3871" s="12">
        <v>425</v>
      </c>
      <c r="L3871" s="13">
        <f t="shared" si="181"/>
        <v>0.3281853281853282</v>
      </c>
      <c r="M3871" s="12">
        <v>140</v>
      </c>
      <c r="N3871" s="12">
        <v>285</v>
      </c>
      <c r="O3871" s="14" t="str">
        <f t="shared" si="182"/>
        <v>Ineligible</v>
      </c>
    </row>
    <row r="3872" spans="1:15" x14ac:dyDescent="0.2">
      <c r="A3872" s="11" t="s">
        <v>1859</v>
      </c>
      <c r="B3872" s="11">
        <v>3</v>
      </c>
      <c r="C3872" s="11" t="s">
        <v>4255</v>
      </c>
      <c r="D3872" s="11" t="s">
        <v>4256</v>
      </c>
      <c r="E3872" s="11" t="s">
        <v>21</v>
      </c>
      <c r="F3872" s="11" t="s">
        <v>4257</v>
      </c>
      <c r="G3872" s="15">
        <v>460822</v>
      </c>
      <c r="H3872" s="15">
        <v>417245</v>
      </c>
      <c r="I3872" s="13">
        <f t="shared" si="180"/>
        <v>0.90543637239541519</v>
      </c>
      <c r="J3872" s="12">
        <v>1275</v>
      </c>
      <c r="K3872" s="12">
        <v>765</v>
      </c>
      <c r="L3872" s="13">
        <f t="shared" si="181"/>
        <v>0.6</v>
      </c>
      <c r="M3872" s="12">
        <v>380</v>
      </c>
      <c r="N3872" s="12">
        <v>385</v>
      </c>
      <c r="O3872" s="14" t="str">
        <f t="shared" si="182"/>
        <v>CD Eligible</v>
      </c>
    </row>
    <row r="3873" spans="1:15" x14ac:dyDescent="0.2">
      <c r="A3873" s="11" t="s">
        <v>1859</v>
      </c>
      <c r="B3873" s="11">
        <v>3</v>
      </c>
      <c r="C3873" s="11" t="s">
        <v>4255</v>
      </c>
      <c r="D3873" s="11" t="s">
        <v>4256</v>
      </c>
      <c r="E3873" s="11" t="s">
        <v>27</v>
      </c>
      <c r="F3873" s="11" t="s">
        <v>4258</v>
      </c>
      <c r="G3873" s="15">
        <v>310927</v>
      </c>
      <c r="H3873" s="15">
        <v>289984</v>
      </c>
      <c r="I3873" s="13">
        <f t="shared" si="180"/>
        <v>0.93264335358460349</v>
      </c>
      <c r="J3873" s="12">
        <v>635</v>
      </c>
      <c r="K3873" s="12">
        <v>240</v>
      </c>
      <c r="L3873" s="13">
        <f t="shared" si="181"/>
        <v>0.37795275590551181</v>
      </c>
      <c r="M3873" s="12">
        <v>15</v>
      </c>
      <c r="N3873" s="12">
        <v>225</v>
      </c>
      <c r="O3873" s="14" t="str">
        <f t="shared" si="182"/>
        <v>Ineligible</v>
      </c>
    </row>
    <row r="3874" spans="1:15" x14ac:dyDescent="0.2">
      <c r="A3874" s="11" t="s">
        <v>1859</v>
      </c>
      <c r="B3874" s="11">
        <v>3</v>
      </c>
      <c r="C3874" s="11" t="s">
        <v>4259</v>
      </c>
      <c r="D3874" s="11" t="s">
        <v>4260</v>
      </c>
      <c r="E3874" s="11" t="s">
        <v>21</v>
      </c>
      <c r="F3874" s="11" t="s">
        <v>4261</v>
      </c>
      <c r="G3874" s="15">
        <v>397566</v>
      </c>
      <c r="H3874" s="15">
        <v>196581</v>
      </c>
      <c r="I3874" s="13">
        <f t="shared" si="180"/>
        <v>0.49446129699219754</v>
      </c>
      <c r="J3874" s="12">
        <v>380</v>
      </c>
      <c r="K3874" s="12">
        <v>285</v>
      </c>
      <c r="L3874" s="13">
        <f t="shared" si="181"/>
        <v>0.75</v>
      </c>
      <c r="M3874" s="12">
        <v>235</v>
      </c>
      <c r="N3874" s="12">
        <v>50</v>
      </c>
      <c r="O3874" s="14" t="str">
        <f t="shared" si="182"/>
        <v>Ineligible</v>
      </c>
    </row>
    <row r="3875" spans="1:15" x14ac:dyDescent="0.2">
      <c r="A3875" s="11" t="s">
        <v>1859</v>
      </c>
      <c r="B3875" s="11">
        <v>3</v>
      </c>
      <c r="C3875" s="11" t="s">
        <v>4259</v>
      </c>
      <c r="D3875" s="11" t="s">
        <v>4260</v>
      </c>
      <c r="E3875" s="11" t="s">
        <v>27</v>
      </c>
      <c r="F3875" s="11" t="s">
        <v>4262</v>
      </c>
      <c r="G3875" s="15">
        <v>477170</v>
      </c>
      <c r="H3875" s="15">
        <v>378078</v>
      </c>
      <c r="I3875" s="13">
        <f t="shared" si="180"/>
        <v>0.79233396902571407</v>
      </c>
      <c r="J3875" s="12">
        <v>930</v>
      </c>
      <c r="K3875" s="12">
        <v>250</v>
      </c>
      <c r="L3875" s="13">
        <f t="shared" si="181"/>
        <v>0.26881720430107525</v>
      </c>
      <c r="M3875" s="12">
        <v>170</v>
      </c>
      <c r="N3875" s="12">
        <v>80</v>
      </c>
      <c r="O3875" s="14" t="str">
        <f t="shared" si="182"/>
        <v>Ineligible</v>
      </c>
    </row>
    <row r="3876" spans="1:15" x14ac:dyDescent="0.2">
      <c r="A3876" s="11" t="s">
        <v>1859</v>
      </c>
      <c r="B3876" s="11">
        <v>3</v>
      </c>
      <c r="C3876" s="11" t="s">
        <v>4263</v>
      </c>
      <c r="D3876" s="11" t="s">
        <v>4264</v>
      </c>
      <c r="E3876" s="11" t="s">
        <v>21</v>
      </c>
      <c r="F3876" s="11" t="s">
        <v>4265</v>
      </c>
      <c r="G3876" s="15">
        <v>689417</v>
      </c>
      <c r="H3876" s="15">
        <v>467732</v>
      </c>
      <c r="I3876" s="13">
        <f t="shared" si="180"/>
        <v>0.67844570122291736</v>
      </c>
      <c r="J3876" s="12">
        <v>1240</v>
      </c>
      <c r="K3876" s="12">
        <v>410</v>
      </c>
      <c r="L3876" s="13">
        <f t="shared" si="181"/>
        <v>0.33064516129032256</v>
      </c>
      <c r="M3876" s="12">
        <v>350</v>
      </c>
      <c r="N3876" s="12">
        <v>60</v>
      </c>
      <c r="O3876" s="14" t="str">
        <f t="shared" si="182"/>
        <v>Ineligible</v>
      </c>
    </row>
    <row r="3877" spans="1:15" x14ac:dyDescent="0.2">
      <c r="A3877" s="11" t="s">
        <v>1859</v>
      </c>
      <c r="B3877" s="11">
        <v>3</v>
      </c>
      <c r="C3877" s="11" t="s">
        <v>4266</v>
      </c>
      <c r="D3877" s="11" t="s">
        <v>4267</v>
      </c>
      <c r="E3877" s="11" t="s">
        <v>21</v>
      </c>
      <c r="F3877" s="11" t="s">
        <v>4268</v>
      </c>
      <c r="G3877" s="15">
        <v>320220</v>
      </c>
      <c r="H3877" s="15">
        <v>301937</v>
      </c>
      <c r="I3877" s="13">
        <f t="shared" si="180"/>
        <v>0.94290487789644617</v>
      </c>
      <c r="J3877" s="12">
        <v>885</v>
      </c>
      <c r="K3877" s="12">
        <v>275</v>
      </c>
      <c r="L3877" s="13">
        <f t="shared" si="181"/>
        <v>0.31073446327683618</v>
      </c>
      <c r="M3877" s="12">
        <v>100</v>
      </c>
      <c r="N3877" s="12">
        <v>175</v>
      </c>
      <c r="O3877" s="14" t="str">
        <f t="shared" si="182"/>
        <v>Ineligible</v>
      </c>
    </row>
    <row r="3878" spans="1:15" x14ac:dyDescent="0.2">
      <c r="A3878" s="11" t="s">
        <v>1859</v>
      </c>
      <c r="B3878" s="11">
        <v>3</v>
      </c>
      <c r="C3878" s="11" t="s">
        <v>4266</v>
      </c>
      <c r="D3878" s="11" t="s">
        <v>4267</v>
      </c>
      <c r="E3878" s="11" t="s">
        <v>27</v>
      </c>
      <c r="F3878" s="11" t="s">
        <v>4269</v>
      </c>
      <c r="G3878" s="15">
        <v>381180</v>
      </c>
      <c r="H3878" s="15">
        <v>335405</v>
      </c>
      <c r="I3878" s="13">
        <f t="shared" si="180"/>
        <v>0.87991237735453065</v>
      </c>
      <c r="J3878" s="12">
        <v>880</v>
      </c>
      <c r="K3878" s="12">
        <v>255</v>
      </c>
      <c r="L3878" s="13">
        <f t="shared" si="181"/>
        <v>0.28977272727272729</v>
      </c>
      <c r="M3878" s="12">
        <v>140</v>
      </c>
      <c r="N3878" s="12">
        <v>115</v>
      </c>
      <c r="O3878" s="14" t="str">
        <f t="shared" si="182"/>
        <v>Ineligible</v>
      </c>
    </row>
    <row r="3879" spans="1:15" x14ac:dyDescent="0.2">
      <c r="A3879" s="11" t="s">
        <v>1859</v>
      </c>
      <c r="B3879" s="11">
        <v>3</v>
      </c>
      <c r="C3879" s="11" t="s">
        <v>4270</v>
      </c>
      <c r="D3879" s="11" t="s">
        <v>4271</v>
      </c>
      <c r="E3879" s="11" t="s">
        <v>21</v>
      </c>
      <c r="F3879" s="11" t="s">
        <v>4272</v>
      </c>
      <c r="G3879" s="15">
        <v>393841</v>
      </c>
      <c r="H3879" s="15">
        <v>332719</v>
      </c>
      <c r="I3879" s="13">
        <f t="shared" si="180"/>
        <v>0.84480539100804641</v>
      </c>
      <c r="J3879" s="12">
        <v>985</v>
      </c>
      <c r="K3879" s="12">
        <v>330</v>
      </c>
      <c r="L3879" s="13">
        <f t="shared" si="181"/>
        <v>0.3350253807106599</v>
      </c>
      <c r="M3879" s="12">
        <v>150</v>
      </c>
      <c r="N3879" s="12">
        <v>180</v>
      </c>
      <c r="O3879" s="14" t="str">
        <f t="shared" si="182"/>
        <v>Ineligible</v>
      </c>
    </row>
    <row r="3880" spans="1:15" x14ac:dyDescent="0.2">
      <c r="A3880" s="11" t="s">
        <v>1859</v>
      </c>
      <c r="B3880" s="11">
        <v>3</v>
      </c>
      <c r="C3880" s="11" t="s">
        <v>4270</v>
      </c>
      <c r="D3880" s="11" t="s">
        <v>4271</v>
      </c>
      <c r="E3880" s="11" t="s">
        <v>27</v>
      </c>
      <c r="F3880" s="11" t="s">
        <v>4273</v>
      </c>
      <c r="G3880" s="15">
        <v>347183</v>
      </c>
      <c r="H3880" s="15">
        <v>337603</v>
      </c>
      <c r="I3880" s="13">
        <f t="shared" si="180"/>
        <v>0.97240648303632382</v>
      </c>
      <c r="J3880" s="12">
        <v>840</v>
      </c>
      <c r="K3880" s="12">
        <v>255</v>
      </c>
      <c r="L3880" s="13">
        <f t="shared" si="181"/>
        <v>0.30357142857142855</v>
      </c>
      <c r="M3880" s="12">
        <v>140</v>
      </c>
      <c r="N3880" s="12">
        <v>115</v>
      </c>
      <c r="O3880" s="14" t="str">
        <f t="shared" si="182"/>
        <v>Ineligible</v>
      </c>
    </row>
    <row r="3881" spans="1:15" x14ac:dyDescent="0.2">
      <c r="A3881" s="11" t="s">
        <v>1859</v>
      </c>
      <c r="B3881" s="11">
        <v>3</v>
      </c>
      <c r="C3881" s="11" t="s">
        <v>4274</v>
      </c>
      <c r="D3881" s="11" t="s">
        <v>4275</v>
      </c>
      <c r="E3881" s="11" t="s">
        <v>21</v>
      </c>
      <c r="F3881" s="11" t="s">
        <v>4276</v>
      </c>
      <c r="G3881" s="15">
        <v>412287</v>
      </c>
      <c r="H3881" s="15">
        <v>314711</v>
      </c>
      <c r="I3881" s="13">
        <f t="shared" si="180"/>
        <v>0.76332991338557854</v>
      </c>
      <c r="J3881" s="12">
        <v>975</v>
      </c>
      <c r="K3881" s="12">
        <v>265</v>
      </c>
      <c r="L3881" s="13">
        <f t="shared" si="181"/>
        <v>0.27179487179487177</v>
      </c>
      <c r="M3881" s="12">
        <v>135</v>
      </c>
      <c r="N3881" s="12">
        <v>130</v>
      </c>
      <c r="O3881" s="14" t="str">
        <f t="shared" si="182"/>
        <v>Ineligible</v>
      </c>
    </row>
    <row r="3882" spans="1:15" x14ac:dyDescent="0.2">
      <c r="A3882" s="11" t="s">
        <v>1859</v>
      </c>
      <c r="B3882" s="11">
        <v>3</v>
      </c>
      <c r="C3882" s="11" t="s">
        <v>4274</v>
      </c>
      <c r="D3882" s="11" t="s">
        <v>4275</v>
      </c>
      <c r="E3882" s="11" t="s">
        <v>27</v>
      </c>
      <c r="F3882" s="11" t="s">
        <v>4277</v>
      </c>
      <c r="G3882" s="15">
        <v>441125</v>
      </c>
      <c r="H3882" s="15">
        <v>348779</v>
      </c>
      <c r="I3882" s="13">
        <f t="shared" si="180"/>
        <v>0.79065797676395577</v>
      </c>
      <c r="J3882" s="12">
        <v>980</v>
      </c>
      <c r="K3882" s="12">
        <v>315</v>
      </c>
      <c r="L3882" s="13">
        <f t="shared" si="181"/>
        <v>0.32142857142857145</v>
      </c>
      <c r="M3882" s="12">
        <v>200</v>
      </c>
      <c r="N3882" s="12">
        <v>115</v>
      </c>
      <c r="O3882" s="14" t="str">
        <f t="shared" si="182"/>
        <v>Ineligible</v>
      </c>
    </row>
    <row r="3883" spans="1:15" x14ac:dyDescent="0.2">
      <c r="A3883" s="11" t="s">
        <v>1859</v>
      </c>
      <c r="B3883" s="11">
        <v>3</v>
      </c>
      <c r="C3883" s="11" t="s">
        <v>4278</v>
      </c>
      <c r="D3883" s="11" t="s">
        <v>4279</v>
      </c>
      <c r="E3883" s="11" t="s">
        <v>21</v>
      </c>
      <c r="F3883" s="11" t="s">
        <v>4280</v>
      </c>
      <c r="G3883" s="15">
        <v>424855</v>
      </c>
      <c r="H3883" s="15">
        <v>357371</v>
      </c>
      <c r="I3883" s="13">
        <f t="shared" si="180"/>
        <v>0.84115992515093385</v>
      </c>
      <c r="J3883" s="12">
        <v>930</v>
      </c>
      <c r="K3883" s="12">
        <v>270</v>
      </c>
      <c r="L3883" s="13">
        <f t="shared" si="181"/>
        <v>0.29032258064516131</v>
      </c>
      <c r="M3883" s="12">
        <v>100</v>
      </c>
      <c r="N3883" s="12">
        <v>170</v>
      </c>
      <c r="O3883" s="14" t="str">
        <f t="shared" si="182"/>
        <v>Ineligible</v>
      </c>
    </row>
    <row r="3884" spans="1:15" x14ac:dyDescent="0.2">
      <c r="A3884" s="11" t="s">
        <v>1859</v>
      </c>
      <c r="B3884" s="11">
        <v>3</v>
      </c>
      <c r="C3884" s="11" t="s">
        <v>4278</v>
      </c>
      <c r="D3884" s="11" t="s">
        <v>4279</v>
      </c>
      <c r="E3884" s="11" t="s">
        <v>27</v>
      </c>
      <c r="F3884" s="11" t="s">
        <v>4281</v>
      </c>
      <c r="G3884" s="15">
        <v>356015</v>
      </c>
      <c r="H3884" s="15">
        <v>315576</v>
      </c>
      <c r="I3884" s="13">
        <f t="shared" si="180"/>
        <v>0.88641208937825655</v>
      </c>
      <c r="J3884" s="12">
        <v>1125</v>
      </c>
      <c r="K3884" s="12">
        <v>420</v>
      </c>
      <c r="L3884" s="13">
        <f t="shared" si="181"/>
        <v>0.37333333333333335</v>
      </c>
      <c r="M3884" s="12">
        <v>250</v>
      </c>
      <c r="N3884" s="12">
        <v>170</v>
      </c>
      <c r="O3884" s="14" t="str">
        <f t="shared" si="182"/>
        <v>Ineligible</v>
      </c>
    </row>
    <row r="3885" spans="1:15" x14ac:dyDescent="0.2">
      <c r="A3885" s="11" t="s">
        <v>1859</v>
      </c>
      <c r="B3885" s="11">
        <v>3</v>
      </c>
      <c r="C3885" s="11" t="s">
        <v>4282</v>
      </c>
      <c r="D3885" s="11" t="s">
        <v>4283</v>
      </c>
      <c r="E3885" s="11" t="s">
        <v>21</v>
      </c>
      <c r="F3885" s="11" t="s">
        <v>4284</v>
      </c>
      <c r="G3885" s="15">
        <v>1061639</v>
      </c>
      <c r="H3885" s="15">
        <v>531790</v>
      </c>
      <c r="I3885" s="13">
        <f t="shared" si="180"/>
        <v>0.5009141525509142</v>
      </c>
      <c r="J3885" s="12">
        <v>1725</v>
      </c>
      <c r="K3885" s="12">
        <v>675</v>
      </c>
      <c r="L3885" s="13">
        <f t="shared" si="181"/>
        <v>0.39130434782608697</v>
      </c>
      <c r="M3885" s="12">
        <v>450</v>
      </c>
      <c r="N3885" s="12">
        <v>225</v>
      </c>
      <c r="O3885" s="14" t="str">
        <f t="shared" si="182"/>
        <v>Ineligible</v>
      </c>
    </row>
    <row r="3886" spans="1:15" x14ac:dyDescent="0.2">
      <c r="A3886" s="11" t="s">
        <v>1859</v>
      </c>
      <c r="B3886" s="11">
        <v>3</v>
      </c>
      <c r="C3886" s="11" t="s">
        <v>4285</v>
      </c>
      <c r="D3886" s="11" t="s">
        <v>4286</v>
      </c>
      <c r="E3886" s="11" t="s">
        <v>19</v>
      </c>
      <c r="F3886" s="11" t="s">
        <v>4287</v>
      </c>
      <c r="G3886" s="15">
        <v>0</v>
      </c>
      <c r="H3886" s="15">
        <v>0</v>
      </c>
      <c r="I3886" s="13" t="str">
        <f t="shared" si="180"/>
        <v>-</v>
      </c>
      <c r="J3886" s="12">
        <v>0</v>
      </c>
      <c r="K3886" s="12">
        <v>0</v>
      </c>
      <c r="L3886" s="13" t="str">
        <f t="shared" si="181"/>
        <v>-</v>
      </c>
      <c r="M3886" s="12">
        <v>0</v>
      </c>
      <c r="N3886" s="12">
        <v>0</v>
      </c>
      <c r="O3886" s="14" t="str">
        <f t="shared" si="182"/>
        <v>Ineligible</v>
      </c>
    </row>
    <row r="3887" spans="1:15" x14ac:dyDescent="0.2">
      <c r="A3887" s="11" t="s">
        <v>1859</v>
      </c>
      <c r="B3887" s="11">
        <v>3</v>
      </c>
      <c r="C3887" s="11" t="s">
        <v>4285</v>
      </c>
      <c r="D3887" s="11" t="s">
        <v>4286</v>
      </c>
      <c r="E3887" s="11" t="s">
        <v>21</v>
      </c>
      <c r="F3887" s="11" t="s">
        <v>4288</v>
      </c>
      <c r="G3887" s="15">
        <v>227970</v>
      </c>
      <c r="H3887" s="15">
        <v>0</v>
      </c>
      <c r="I3887" s="13">
        <f t="shared" si="180"/>
        <v>0</v>
      </c>
      <c r="J3887" s="12">
        <v>0</v>
      </c>
      <c r="K3887" s="12">
        <v>0</v>
      </c>
      <c r="L3887" s="13" t="str">
        <f t="shared" si="181"/>
        <v>-</v>
      </c>
      <c r="M3887" s="12">
        <v>0</v>
      </c>
      <c r="N3887" s="12">
        <v>0</v>
      </c>
      <c r="O3887" s="14" t="str">
        <f t="shared" si="182"/>
        <v>Ineligible</v>
      </c>
    </row>
    <row r="3888" spans="1:15" x14ac:dyDescent="0.2">
      <c r="A3888" s="11" t="s">
        <v>1859</v>
      </c>
      <c r="B3888" s="11">
        <v>3</v>
      </c>
      <c r="C3888" s="11" t="s">
        <v>4289</v>
      </c>
      <c r="D3888" s="11" t="s">
        <v>4290</v>
      </c>
      <c r="E3888" s="11" t="s">
        <v>21</v>
      </c>
      <c r="F3888" s="11" t="s">
        <v>4291</v>
      </c>
      <c r="G3888" s="15">
        <v>318493</v>
      </c>
      <c r="H3888" s="15">
        <v>186168</v>
      </c>
      <c r="I3888" s="13">
        <f t="shared" si="180"/>
        <v>0.58452776042173615</v>
      </c>
      <c r="J3888" s="12">
        <v>740</v>
      </c>
      <c r="K3888" s="12">
        <v>260</v>
      </c>
      <c r="L3888" s="13">
        <f t="shared" si="181"/>
        <v>0.35135135135135137</v>
      </c>
      <c r="M3888" s="12">
        <v>90</v>
      </c>
      <c r="N3888" s="12">
        <v>170</v>
      </c>
      <c r="O3888" s="14" t="str">
        <f t="shared" si="182"/>
        <v>Ineligible</v>
      </c>
    </row>
    <row r="3889" spans="1:15" x14ac:dyDescent="0.2">
      <c r="A3889" s="11" t="s">
        <v>1859</v>
      </c>
      <c r="B3889" s="11">
        <v>3</v>
      </c>
      <c r="C3889" s="11" t="s">
        <v>4289</v>
      </c>
      <c r="D3889" s="11" t="s">
        <v>4290</v>
      </c>
      <c r="E3889" s="11" t="s">
        <v>27</v>
      </c>
      <c r="F3889" s="11" t="s">
        <v>4292</v>
      </c>
      <c r="G3889" s="15">
        <v>731477</v>
      </c>
      <c r="H3889" s="15">
        <v>626377</v>
      </c>
      <c r="I3889" s="13">
        <f t="shared" si="180"/>
        <v>0.85631810706283318</v>
      </c>
      <c r="J3889" s="12">
        <v>2025</v>
      </c>
      <c r="K3889" s="12">
        <v>990</v>
      </c>
      <c r="L3889" s="13">
        <f t="shared" si="181"/>
        <v>0.48888888888888887</v>
      </c>
      <c r="M3889" s="12">
        <v>510</v>
      </c>
      <c r="N3889" s="12">
        <v>480</v>
      </c>
      <c r="O3889" s="14" t="str">
        <f t="shared" si="182"/>
        <v>Ineligible</v>
      </c>
    </row>
    <row r="3890" spans="1:15" x14ac:dyDescent="0.2">
      <c r="A3890" s="11" t="s">
        <v>1859</v>
      </c>
      <c r="B3890" s="11">
        <v>3</v>
      </c>
      <c r="C3890" s="11" t="s">
        <v>4293</v>
      </c>
      <c r="D3890" s="11" t="s">
        <v>4294</v>
      </c>
      <c r="E3890" s="11" t="s">
        <v>21</v>
      </c>
      <c r="F3890" s="11" t="s">
        <v>4295</v>
      </c>
      <c r="G3890" s="15">
        <v>763119</v>
      </c>
      <c r="H3890" s="15">
        <v>383303</v>
      </c>
      <c r="I3890" s="13">
        <f t="shared" si="180"/>
        <v>0.50228470264794878</v>
      </c>
      <c r="J3890" s="12">
        <v>1700</v>
      </c>
      <c r="K3890" s="12">
        <v>940</v>
      </c>
      <c r="L3890" s="13">
        <f t="shared" si="181"/>
        <v>0.55294117647058827</v>
      </c>
      <c r="M3890" s="12">
        <v>475</v>
      </c>
      <c r="N3890" s="12">
        <v>465</v>
      </c>
      <c r="O3890" s="14" t="str">
        <f t="shared" si="182"/>
        <v>CD Eligible</v>
      </c>
    </row>
    <row r="3891" spans="1:15" x14ac:dyDescent="0.2">
      <c r="A3891" s="11" t="s">
        <v>1859</v>
      </c>
      <c r="B3891" s="11">
        <v>3</v>
      </c>
      <c r="C3891" s="11" t="s">
        <v>4296</v>
      </c>
      <c r="D3891" s="11" t="s">
        <v>4297</v>
      </c>
      <c r="E3891" s="11" t="s">
        <v>21</v>
      </c>
      <c r="F3891" s="11" t="s">
        <v>4298</v>
      </c>
      <c r="G3891" s="15">
        <v>416125</v>
      </c>
      <c r="H3891" s="15">
        <v>342785</v>
      </c>
      <c r="I3891" s="13">
        <f t="shared" si="180"/>
        <v>0.82375488134574948</v>
      </c>
      <c r="J3891" s="12">
        <v>1135</v>
      </c>
      <c r="K3891" s="12">
        <v>560</v>
      </c>
      <c r="L3891" s="13">
        <f t="shared" si="181"/>
        <v>0.4933920704845815</v>
      </c>
      <c r="M3891" s="12">
        <v>310</v>
      </c>
      <c r="N3891" s="12">
        <v>250</v>
      </c>
      <c r="O3891" s="14" t="str">
        <f t="shared" si="182"/>
        <v>Ineligible</v>
      </c>
    </row>
    <row r="3892" spans="1:15" x14ac:dyDescent="0.2">
      <c r="A3892" s="11" t="s">
        <v>1859</v>
      </c>
      <c r="B3892" s="11">
        <v>3</v>
      </c>
      <c r="C3892" s="11" t="s">
        <v>4296</v>
      </c>
      <c r="D3892" s="11" t="s">
        <v>4297</v>
      </c>
      <c r="E3892" s="11" t="s">
        <v>27</v>
      </c>
      <c r="F3892" s="11" t="s">
        <v>4299</v>
      </c>
      <c r="G3892" s="15">
        <v>410727</v>
      </c>
      <c r="H3892" s="15">
        <v>320074</v>
      </c>
      <c r="I3892" s="13">
        <f t="shared" si="180"/>
        <v>0.77928648469664763</v>
      </c>
      <c r="J3892" s="12">
        <v>795</v>
      </c>
      <c r="K3892" s="12">
        <v>260</v>
      </c>
      <c r="L3892" s="13">
        <f t="shared" si="181"/>
        <v>0.32704402515723269</v>
      </c>
      <c r="M3892" s="12">
        <v>125</v>
      </c>
      <c r="N3892" s="12">
        <v>135</v>
      </c>
      <c r="O3892" s="14" t="str">
        <f t="shared" si="182"/>
        <v>Ineligible</v>
      </c>
    </row>
    <row r="3893" spans="1:15" x14ac:dyDescent="0.2">
      <c r="A3893" s="11" t="s">
        <v>1859</v>
      </c>
      <c r="B3893" s="11">
        <v>3</v>
      </c>
      <c r="C3893" s="11" t="s">
        <v>4300</v>
      </c>
      <c r="D3893" s="11" t="s">
        <v>4301</v>
      </c>
      <c r="E3893" s="11" t="s">
        <v>21</v>
      </c>
      <c r="F3893" s="11" t="s">
        <v>4302</v>
      </c>
      <c r="G3893" s="15">
        <v>342131</v>
      </c>
      <c r="H3893" s="15">
        <v>244353</v>
      </c>
      <c r="I3893" s="13">
        <f t="shared" si="180"/>
        <v>0.7142088849008128</v>
      </c>
      <c r="J3893" s="12">
        <v>905</v>
      </c>
      <c r="K3893" s="12">
        <v>320</v>
      </c>
      <c r="L3893" s="13">
        <f t="shared" si="181"/>
        <v>0.35359116022099446</v>
      </c>
      <c r="M3893" s="12">
        <v>100</v>
      </c>
      <c r="N3893" s="12">
        <v>220</v>
      </c>
      <c r="O3893" s="14" t="str">
        <f t="shared" si="182"/>
        <v>Ineligible</v>
      </c>
    </row>
    <row r="3894" spans="1:15" x14ac:dyDescent="0.2">
      <c r="A3894" s="11" t="s">
        <v>1859</v>
      </c>
      <c r="B3894" s="11">
        <v>3</v>
      </c>
      <c r="C3894" s="11" t="s">
        <v>4300</v>
      </c>
      <c r="D3894" s="11" t="s">
        <v>4301</v>
      </c>
      <c r="E3894" s="11" t="s">
        <v>27</v>
      </c>
      <c r="F3894" s="11" t="s">
        <v>4303</v>
      </c>
      <c r="G3894" s="15">
        <v>367289</v>
      </c>
      <c r="H3894" s="15">
        <v>235222</v>
      </c>
      <c r="I3894" s="13">
        <f t="shared" si="180"/>
        <v>0.64042756521431354</v>
      </c>
      <c r="J3894" s="12">
        <v>1150</v>
      </c>
      <c r="K3894" s="12">
        <v>395</v>
      </c>
      <c r="L3894" s="13">
        <f t="shared" si="181"/>
        <v>0.34347826086956523</v>
      </c>
      <c r="M3894" s="12">
        <v>275</v>
      </c>
      <c r="N3894" s="12">
        <v>120</v>
      </c>
      <c r="O3894" s="14" t="str">
        <f t="shared" si="182"/>
        <v>Ineligible</v>
      </c>
    </row>
    <row r="3895" spans="1:15" x14ac:dyDescent="0.2">
      <c r="A3895" s="11" t="s">
        <v>1859</v>
      </c>
      <c r="B3895" s="11">
        <v>3</v>
      </c>
      <c r="C3895" s="11" t="s">
        <v>4304</v>
      </c>
      <c r="D3895" s="11" t="s">
        <v>4305</v>
      </c>
      <c r="E3895" s="11" t="s">
        <v>21</v>
      </c>
      <c r="F3895" s="11" t="s">
        <v>4306</v>
      </c>
      <c r="G3895" s="15">
        <v>599124</v>
      </c>
      <c r="H3895" s="15">
        <v>502062</v>
      </c>
      <c r="I3895" s="13">
        <f t="shared" si="180"/>
        <v>0.83799347046688166</v>
      </c>
      <c r="J3895" s="12">
        <v>1280</v>
      </c>
      <c r="K3895" s="12">
        <v>300</v>
      </c>
      <c r="L3895" s="13">
        <f t="shared" si="181"/>
        <v>0.234375</v>
      </c>
      <c r="M3895" s="12">
        <v>190</v>
      </c>
      <c r="N3895" s="12">
        <v>110</v>
      </c>
      <c r="O3895" s="14" t="str">
        <f t="shared" si="182"/>
        <v>Ineligible</v>
      </c>
    </row>
    <row r="3896" spans="1:15" x14ac:dyDescent="0.2">
      <c r="A3896" s="11" t="s">
        <v>1859</v>
      </c>
      <c r="B3896" s="11">
        <v>3</v>
      </c>
      <c r="C3896" s="11" t="s">
        <v>4304</v>
      </c>
      <c r="D3896" s="11" t="s">
        <v>4305</v>
      </c>
      <c r="E3896" s="11" t="s">
        <v>27</v>
      </c>
      <c r="F3896" s="11" t="s">
        <v>4307</v>
      </c>
      <c r="G3896" s="15">
        <v>448038</v>
      </c>
      <c r="H3896" s="15">
        <v>390264</v>
      </c>
      <c r="I3896" s="13">
        <f t="shared" si="180"/>
        <v>0.87105111619996523</v>
      </c>
      <c r="J3896" s="12">
        <v>1095</v>
      </c>
      <c r="K3896" s="12">
        <v>385</v>
      </c>
      <c r="L3896" s="13">
        <f t="shared" si="181"/>
        <v>0.35159817351598172</v>
      </c>
      <c r="M3896" s="12">
        <v>215</v>
      </c>
      <c r="N3896" s="12">
        <v>170</v>
      </c>
      <c r="O3896" s="14" t="str">
        <f t="shared" si="182"/>
        <v>Ineligible</v>
      </c>
    </row>
    <row r="3897" spans="1:15" x14ac:dyDescent="0.2">
      <c r="A3897" s="11" t="s">
        <v>1859</v>
      </c>
      <c r="B3897" s="11">
        <v>3</v>
      </c>
      <c r="C3897" s="11" t="s">
        <v>4308</v>
      </c>
      <c r="D3897" s="11" t="s">
        <v>4309</v>
      </c>
      <c r="E3897" s="11" t="s">
        <v>21</v>
      </c>
      <c r="F3897" s="11" t="s">
        <v>4310</v>
      </c>
      <c r="G3897" s="15">
        <v>385762</v>
      </c>
      <c r="H3897" s="15">
        <v>235618</v>
      </c>
      <c r="I3897" s="13">
        <f t="shared" si="180"/>
        <v>0.61078592500038886</v>
      </c>
      <c r="J3897" s="12">
        <v>745</v>
      </c>
      <c r="K3897" s="12">
        <v>465</v>
      </c>
      <c r="L3897" s="13">
        <f t="shared" si="181"/>
        <v>0.62416107382550334</v>
      </c>
      <c r="M3897" s="12">
        <v>230</v>
      </c>
      <c r="N3897" s="12">
        <v>235</v>
      </c>
      <c r="O3897" s="14" t="str">
        <f t="shared" si="182"/>
        <v>CD Eligible</v>
      </c>
    </row>
    <row r="3898" spans="1:15" x14ac:dyDescent="0.2">
      <c r="A3898" s="11" t="s">
        <v>1859</v>
      </c>
      <c r="B3898" s="11">
        <v>3</v>
      </c>
      <c r="C3898" s="11" t="s">
        <v>4308</v>
      </c>
      <c r="D3898" s="11" t="s">
        <v>4309</v>
      </c>
      <c r="E3898" s="11" t="s">
        <v>27</v>
      </c>
      <c r="F3898" s="11" t="s">
        <v>4311</v>
      </c>
      <c r="G3898" s="15">
        <v>438040</v>
      </c>
      <c r="H3898" s="15">
        <v>316152</v>
      </c>
      <c r="I3898" s="13">
        <f t="shared" si="180"/>
        <v>0.72174230663866312</v>
      </c>
      <c r="J3898" s="12">
        <v>1410</v>
      </c>
      <c r="K3898" s="12">
        <v>750</v>
      </c>
      <c r="L3898" s="13">
        <f t="shared" si="181"/>
        <v>0.53191489361702127</v>
      </c>
      <c r="M3898" s="12">
        <v>555</v>
      </c>
      <c r="N3898" s="12">
        <v>195</v>
      </c>
      <c r="O3898" s="14" t="str">
        <f t="shared" si="182"/>
        <v>CD Eligible</v>
      </c>
    </row>
    <row r="3899" spans="1:15" x14ac:dyDescent="0.2">
      <c r="A3899" s="11" t="s">
        <v>1859</v>
      </c>
      <c r="B3899" s="11">
        <v>3</v>
      </c>
      <c r="C3899" s="11" t="s">
        <v>4312</v>
      </c>
      <c r="D3899" s="11" t="s">
        <v>4313</v>
      </c>
      <c r="E3899" s="11" t="s">
        <v>21</v>
      </c>
      <c r="F3899" s="11" t="s">
        <v>4314</v>
      </c>
      <c r="G3899" s="15">
        <v>518961</v>
      </c>
      <c r="H3899" s="15">
        <v>379511</v>
      </c>
      <c r="I3899" s="13">
        <f t="shared" si="180"/>
        <v>0.73129001986661812</v>
      </c>
      <c r="J3899" s="12">
        <v>1560</v>
      </c>
      <c r="K3899" s="12">
        <v>390</v>
      </c>
      <c r="L3899" s="13">
        <f t="shared" si="181"/>
        <v>0.25</v>
      </c>
      <c r="M3899" s="12">
        <v>250</v>
      </c>
      <c r="N3899" s="12">
        <v>140</v>
      </c>
      <c r="O3899" s="14" t="str">
        <f t="shared" si="182"/>
        <v>Ineligible</v>
      </c>
    </row>
    <row r="3900" spans="1:15" x14ac:dyDescent="0.2">
      <c r="A3900" s="11" t="s">
        <v>1859</v>
      </c>
      <c r="B3900" s="11">
        <v>3</v>
      </c>
      <c r="C3900" s="11" t="s">
        <v>4312</v>
      </c>
      <c r="D3900" s="11" t="s">
        <v>4313</v>
      </c>
      <c r="E3900" s="11" t="s">
        <v>27</v>
      </c>
      <c r="F3900" s="11" t="s">
        <v>4315</v>
      </c>
      <c r="G3900" s="15">
        <v>465557</v>
      </c>
      <c r="H3900" s="15">
        <v>397214</v>
      </c>
      <c r="I3900" s="13">
        <f t="shared" si="180"/>
        <v>0.85320164877770066</v>
      </c>
      <c r="J3900" s="12">
        <v>1480</v>
      </c>
      <c r="K3900" s="12">
        <v>430</v>
      </c>
      <c r="L3900" s="13">
        <f t="shared" si="181"/>
        <v>0.29054054054054052</v>
      </c>
      <c r="M3900" s="12">
        <v>65</v>
      </c>
      <c r="N3900" s="12">
        <v>365</v>
      </c>
      <c r="O3900" s="14" t="str">
        <f t="shared" si="182"/>
        <v>Ineligible</v>
      </c>
    </row>
    <row r="3901" spans="1:15" x14ac:dyDescent="0.2">
      <c r="A3901" s="11" t="s">
        <v>1859</v>
      </c>
      <c r="B3901" s="11">
        <v>3</v>
      </c>
      <c r="C3901" s="11" t="s">
        <v>4316</v>
      </c>
      <c r="D3901" s="11" t="s">
        <v>4317</v>
      </c>
      <c r="E3901" s="11" t="s">
        <v>21</v>
      </c>
      <c r="F3901" s="11" t="s">
        <v>4318</v>
      </c>
      <c r="G3901" s="15">
        <v>281541</v>
      </c>
      <c r="H3901" s="15">
        <v>220599</v>
      </c>
      <c r="I3901" s="13">
        <f t="shared" si="180"/>
        <v>0.78354129593913502</v>
      </c>
      <c r="J3901" s="12">
        <v>830</v>
      </c>
      <c r="K3901" s="12">
        <v>475</v>
      </c>
      <c r="L3901" s="13">
        <f t="shared" si="181"/>
        <v>0.57228915662650603</v>
      </c>
      <c r="M3901" s="12">
        <v>305</v>
      </c>
      <c r="N3901" s="12">
        <v>170</v>
      </c>
      <c r="O3901" s="14" t="str">
        <f t="shared" si="182"/>
        <v>CD Eligible</v>
      </c>
    </row>
    <row r="3902" spans="1:15" x14ac:dyDescent="0.2">
      <c r="A3902" s="11" t="s">
        <v>1859</v>
      </c>
      <c r="B3902" s="11">
        <v>3</v>
      </c>
      <c r="C3902" s="11" t="s">
        <v>4316</v>
      </c>
      <c r="D3902" s="11" t="s">
        <v>4317</v>
      </c>
      <c r="E3902" s="11" t="s">
        <v>27</v>
      </c>
      <c r="F3902" s="11" t="s">
        <v>4319</v>
      </c>
      <c r="G3902" s="15">
        <v>482179</v>
      </c>
      <c r="H3902" s="15">
        <v>441919</v>
      </c>
      <c r="I3902" s="13">
        <f t="shared" si="180"/>
        <v>0.91650403688256854</v>
      </c>
      <c r="J3902" s="12">
        <v>830</v>
      </c>
      <c r="K3902" s="12">
        <v>440</v>
      </c>
      <c r="L3902" s="13">
        <f t="shared" si="181"/>
        <v>0.53012048192771088</v>
      </c>
      <c r="M3902" s="12">
        <v>235</v>
      </c>
      <c r="N3902" s="12">
        <v>205</v>
      </c>
      <c r="O3902" s="14" t="str">
        <f t="shared" si="182"/>
        <v>CD Eligible</v>
      </c>
    </row>
    <row r="3903" spans="1:15" x14ac:dyDescent="0.2">
      <c r="A3903" s="11" t="s">
        <v>1859</v>
      </c>
      <c r="B3903" s="11">
        <v>3</v>
      </c>
      <c r="C3903" s="11" t="s">
        <v>4320</v>
      </c>
      <c r="D3903" s="11" t="s">
        <v>4321</v>
      </c>
      <c r="E3903" s="11" t="s">
        <v>21</v>
      </c>
      <c r="F3903" s="11" t="s">
        <v>4322</v>
      </c>
      <c r="G3903" s="15">
        <v>393271</v>
      </c>
      <c r="H3903" s="15">
        <v>311517</v>
      </c>
      <c r="I3903" s="13">
        <f t="shared" si="180"/>
        <v>0.79211790343045885</v>
      </c>
      <c r="J3903" s="12">
        <v>880</v>
      </c>
      <c r="K3903" s="12">
        <v>225</v>
      </c>
      <c r="L3903" s="13">
        <f t="shared" si="181"/>
        <v>0.25568181818181818</v>
      </c>
      <c r="M3903" s="12">
        <v>100</v>
      </c>
      <c r="N3903" s="12">
        <v>125</v>
      </c>
      <c r="O3903" s="14" t="str">
        <f t="shared" si="182"/>
        <v>Ineligible</v>
      </c>
    </row>
    <row r="3904" spans="1:15" x14ac:dyDescent="0.2">
      <c r="A3904" s="11" t="s">
        <v>1859</v>
      </c>
      <c r="B3904" s="11">
        <v>3</v>
      </c>
      <c r="C3904" s="11" t="s">
        <v>4320</v>
      </c>
      <c r="D3904" s="11" t="s">
        <v>4321</v>
      </c>
      <c r="E3904" s="11" t="s">
        <v>27</v>
      </c>
      <c r="F3904" s="11" t="s">
        <v>4323</v>
      </c>
      <c r="G3904" s="15">
        <v>339266</v>
      </c>
      <c r="H3904" s="15">
        <v>288416</v>
      </c>
      <c r="I3904" s="13">
        <f t="shared" si="180"/>
        <v>0.85011760683357607</v>
      </c>
      <c r="J3904" s="12">
        <v>975</v>
      </c>
      <c r="K3904" s="12">
        <v>265</v>
      </c>
      <c r="L3904" s="13">
        <f t="shared" si="181"/>
        <v>0.27179487179487177</v>
      </c>
      <c r="M3904" s="12">
        <v>85</v>
      </c>
      <c r="N3904" s="12">
        <v>180</v>
      </c>
      <c r="O3904" s="14" t="str">
        <f t="shared" si="182"/>
        <v>Ineligible</v>
      </c>
    </row>
    <row r="3905" spans="1:15" x14ac:dyDescent="0.2">
      <c r="A3905" s="11" t="s">
        <v>1859</v>
      </c>
      <c r="B3905" s="11">
        <v>3</v>
      </c>
      <c r="C3905" s="11" t="s">
        <v>4324</v>
      </c>
      <c r="D3905" s="11" t="s">
        <v>4325</v>
      </c>
      <c r="E3905" s="11" t="s">
        <v>21</v>
      </c>
      <c r="F3905" s="11" t="s">
        <v>4326</v>
      </c>
      <c r="G3905" s="15">
        <v>410659</v>
      </c>
      <c r="H3905" s="15">
        <v>266721</v>
      </c>
      <c r="I3905" s="13">
        <f t="shared" si="180"/>
        <v>0.64949507985944543</v>
      </c>
      <c r="J3905" s="12">
        <v>495</v>
      </c>
      <c r="K3905" s="12">
        <v>310</v>
      </c>
      <c r="L3905" s="13">
        <f t="shared" si="181"/>
        <v>0.6262626262626263</v>
      </c>
      <c r="M3905" s="12">
        <v>155</v>
      </c>
      <c r="N3905" s="12">
        <v>155</v>
      </c>
      <c r="O3905" s="14" t="str">
        <f t="shared" si="182"/>
        <v>CD Eligible</v>
      </c>
    </row>
    <row r="3906" spans="1:15" x14ac:dyDescent="0.2">
      <c r="A3906" s="11" t="s">
        <v>1859</v>
      </c>
      <c r="B3906" s="11">
        <v>3</v>
      </c>
      <c r="C3906" s="11" t="s">
        <v>4324</v>
      </c>
      <c r="D3906" s="11" t="s">
        <v>4325</v>
      </c>
      <c r="E3906" s="11" t="s">
        <v>27</v>
      </c>
      <c r="F3906" s="11" t="s">
        <v>4327</v>
      </c>
      <c r="G3906" s="15">
        <v>412069</v>
      </c>
      <c r="H3906" s="15">
        <v>333070</v>
      </c>
      <c r="I3906" s="13">
        <f t="shared" si="180"/>
        <v>0.80828696164962666</v>
      </c>
      <c r="J3906" s="12">
        <v>1300</v>
      </c>
      <c r="K3906" s="12">
        <v>460</v>
      </c>
      <c r="L3906" s="13">
        <f t="shared" si="181"/>
        <v>0.35384615384615387</v>
      </c>
      <c r="M3906" s="12">
        <v>130</v>
      </c>
      <c r="N3906" s="12">
        <v>330</v>
      </c>
      <c r="O3906" s="14" t="str">
        <f t="shared" si="182"/>
        <v>Ineligible</v>
      </c>
    </row>
    <row r="3907" spans="1:15" x14ac:dyDescent="0.2">
      <c r="A3907" s="11" t="s">
        <v>1859</v>
      </c>
      <c r="B3907" s="11">
        <v>3</v>
      </c>
      <c r="C3907" s="11" t="s">
        <v>4328</v>
      </c>
      <c r="D3907" s="11" t="s">
        <v>4329</v>
      </c>
      <c r="E3907" s="11" t="s">
        <v>21</v>
      </c>
      <c r="F3907" s="11" t="s">
        <v>4330</v>
      </c>
      <c r="G3907" s="15">
        <v>628246</v>
      </c>
      <c r="H3907" s="15">
        <v>495450</v>
      </c>
      <c r="I3907" s="13">
        <f t="shared" si="180"/>
        <v>0.78862420134787969</v>
      </c>
      <c r="J3907" s="12">
        <v>1830</v>
      </c>
      <c r="K3907" s="12">
        <v>775</v>
      </c>
      <c r="L3907" s="13">
        <f t="shared" si="181"/>
        <v>0.42349726775956287</v>
      </c>
      <c r="M3907" s="12">
        <v>520</v>
      </c>
      <c r="N3907" s="12">
        <v>255</v>
      </c>
      <c r="O3907" s="14" t="str">
        <f t="shared" si="182"/>
        <v>Ineligible</v>
      </c>
    </row>
    <row r="3908" spans="1:15" x14ac:dyDescent="0.2">
      <c r="A3908" s="11" t="s">
        <v>1859</v>
      </c>
      <c r="B3908" s="11">
        <v>3</v>
      </c>
      <c r="C3908" s="11" t="s">
        <v>4328</v>
      </c>
      <c r="D3908" s="11" t="s">
        <v>4329</v>
      </c>
      <c r="E3908" s="11" t="s">
        <v>27</v>
      </c>
      <c r="F3908" s="11" t="s">
        <v>4331</v>
      </c>
      <c r="G3908" s="15">
        <v>308850</v>
      </c>
      <c r="H3908" s="15">
        <v>306890</v>
      </c>
      <c r="I3908" s="13">
        <f t="shared" si="180"/>
        <v>0.99365387728670873</v>
      </c>
      <c r="J3908" s="12">
        <v>1010</v>
      </c>
      <c r="K3908" s="12">
        <v>260</v>
      </c>
      <c r="L3908" s="13">
        <f t="shared" si="181"/>
        <v>0.25742574257425743</v>
      </c>
      <c r="M3908" s="12">
        <v>130</v>
      </c>
      <c r="N3908" s="12">
        <v>130</v>
      </c>
      <c r="O3908" s="14" t="str">
        <f t="shared" si="182"/>
        <v>Ineligible</v>
      </c>
    </row>
    <row r="3909" spans="1:15" x14ac:dyDescent="0.2">
      <c r="A3909" s="11" t="s">
        <v>1859</v>
      </c>
      <c r="B3909" s="11">
        <v>3</v>
      </c>
      <c r="C3909" s="11" t="s">
        <v>4332</v>
      </c>
      <c r="D3909" s="11" t="s">
        <v>4333</v>
      </c>
      <c r="E3909" s="11" t="s">
        <v>21</v>
      </c>
      <c r="F3909" s="11" t="s">
        <v>4334</v>
      </c>
      <c r="G3909" s="15">
        <v>894049</v>
      </c>
      <c r="H3909" s="15">
        <v>577029</v>
      </c>
      <c r="I3909" s="13">
        <f t="shared" si="180"/>
        <v>0.64541093385261883</v>
      </c>
      <c r="J3909" s="12">
        <v>1860</v>
      </c>
      <c r="K3909" s="12">
        <v>1105</v>
      </c>
      <c r="L3909" s="13">
        <f t="shared" si="181"/>
        <v>0.59408602150537637</v>
      </c>
      <c r="M3909" s="12">
        <v>840</v>
      </c>
      <c r="N3909" s="12">
        <v>265</v>
      </c>
      <c r="O3909" s="14" t="str">
        <f t="shared" si="182"/>
        <v>CD Eligible</v>
      </c>
    </row>
    <row r="3910" spans="1:15" x14ac:dyDescent="0.2">
      <c r="A3910" s="11" t="s">
        <v>1859</v>
      </c>
      <c r="B3910" s="11">
        <v>3</v>
      </c>
      <c r="C3910" s="11" t="s">
        <v>4332</v>
      </c>
      <c r="D3910" s="11" t="s">
        <v>4333</v>
      </c>
      <c r="E3910" s="11" t="s">
        <v>27</v>
      </c>
      <c r="F3910" s="11" t="s">
        <v>4335</v>
      </c>
      <c r="G3910" s="15">
        <v>1025690</v>
      </c>
      <c r="H3910" s="15">
        <v>926401</v>
      </c>
      <c r="I3910" s="13">
        <f t="shared" si="180"/>
        <v>0.90319784730279129</v>
      </c>
      <c r="J3910" s="12">
        <v>2175</v>
      </c>
      <c r="K3910" s="12">
        <v>1230</v>
      </c>
      <c r="L3910" s="13">
        <f t="shared" si="181"/>
        <v>0.56551724137931036</v>
      </c>
      <c r="M3910" s="12">
        <v>715</v>
      </c>
      <c r="N3910" s="12">
        <v>515</v>
      </c>
      <c r="O3910" s="14" t="str">
        <f t="shared" si="182"/>
        <v>CD Eligible</v>
      </c>
    </row>
    <row r="3911" spans="1:15" x14ac:dyDescent="0.2">
      <c r="A3911" s="11" t="s">
        <v>1859</v>
      </c>
      <c r="B3911" s="11">
        <v>3</v>
      </c>
      <c r="C3911" s="11" t="s">
        <v>4336</v>
      </c>
      <c r="D3911" s="11" t="s">
        <v>4337</v>
      </c>
      <c r="E3911" s="11" t="s">
        <v>21</v>
      </c>
      <c r="F3911" s="11" t="s">
        <v>4338</v>
      </c>
      <c r="G3911" s="15">
        <v>472076</v>
      </c>
      <c r="H3911" s="15">
        <v>352228</v>
      </c>
      <c r="I3911" s="13">
        <f t="shared" ref="I3911:I3974" si="183">IFERROR(H3911/G3911,"-")</f>
        <v>0.74612562384022907</v>
      </c>
      <c r="J3911" s="12">
        <v>775</v>
      </c>
      <c r="K3911" s="12">
        <v>125</v>
      </c>
      <c r="L3911" s="13">
        <f t="shared" ref="L3911:L3974" si="184">IFERROR(K3911/J3911,"-")</f>
        <v>0.16129032258064516</v>
      </c>
      <c r="M3911" s="12">
        <v>100</v>
      </c>
      <c r="N3911" s="12">
        <v>25</v>
      </c>
      <c r="O3911" s="14" t="str">
        <f t="shared" ref="O3911:O3974" si="185">IFERROR(IF(OR(I3911="-",L3911="-"),"Ineligible",IF(AND(L3911&gt;0.51,I3911&gt;0.5),"CD Eligible","Ineligible")),"Ineligible")</f>
        <v>Ineligible</v>
      </c>
    </row>
    <row r="3912" spans="1:15" x14ac:dyDescent="0.2">
      <c r="A3912" s="11" t="s">
        <v>1859</v>
      </c>
      <c r="B3912" s="11">
        <v>3</v>
      </c>
      <c r="C3912" s="11" t="s">
        <v>4336</v>
      </c>
      <c r="D3912" s="11" t="s">
        <v>4337</v>
      </c>
      <c r="E3912" s="11" t="s">
        <v>27</v>
      </c>
      <c r="F3912" s="11" t="s">
        <v>4339</v>
      </c>
      <c r="G3912" s="15">
        <v>1277588</v>
      </c>
      <c r="H3912" s="15">
        <v>969654</v>
      </c>
      <c r="I3912" s="13">
        <f t="shared" si="183"/>
        <v>0.75897237607115908</v>
      </c>
      <c r="J3912" s="12">
        <v>3370</v>
      </c>
      <c r="K3912" s="12">
        <v>1115</v>
      </c>
      <c r="L3912" s="13">
        <f t="shared" si="184"/>
        <v>0.33086053412462907</v>
      </c>
      <c r="M3912" s="12">
        <v>900</v>
      </c>
      <c r="N3912" s="12">
        <v>215</v>
      </c>
      <c r="O3912" s="14" t="str">
        <f t="shared" si="185"/>
        <v>Ineligible</v>
      </c>
    </row>
    <row r="3913" spans="1:15" x14ac:dyDescent="0.2">
      <c r="A3913" s="11" t="s">
        <v>1859</v>
      </c>
      <c r="B3913" s="11">
        <v>3</v>
      </c>
      <c r="C3913" s="11" t="s">
        <v>4336</v>
      </c>
      <c r="D3913" s="11" t="s">
        <v>4337</v>
      </c>
      <c r="E3913" s="11" t="s">
        <v>29</v>
      </c>
      <c r="F3913" s="11" t="s">
        <v>4340</v>
      </c>
      <c r="G3913" s="15">
        <v>1484832</v>
      </c>
      <c r="H3913" s="15">
        <v>1225226</v>
      </c>
      <c r="I3913" s="13">
        <f t="shared" si="183"/>
        <v>0.82516136505678761</v>
      </c>
      <c r="J3913" s="12">
        <v>2520</v>
      </c>
      <c r="K3913" s="12">
        <v>1145</v>
      </c>
      <c r="L3913" s="13">
        <f t="shared" si="184"/>
        <v>0.45436507936507936</v>
      </c>
      <c r="M3913" s="12">
        <v>745</v>
      </c>
      <c r="N3913" s="12">
        <v>400</v>
      </c>
      <c r="O3913" s="14" t="str">
        <f t="shared" si="185"/>
        <v>Ineligible</v>
      </c>
    </row>
    <row r="3914" spans="1:15" x14ac:dyDescent="0.2">
      <c r="A3914" s="11" t="s">
        <v>1859</v>
      </c>
      <c r="B3914" s="11">
        <v>3</v>
      </c>
      <c r="C3914" s="11" t="s">
        <v>4341</v>
      </c>
      <c r="D3914" s="11" t="s">
        <v>4342</v>
      </c>
      <c r="E3914" s="11" t="s">
        <v>21</v>
      </c>
      <c r="F3914" s="11" t="s">
        <v>4343</v>
      </c>
      <c r="G3914" s="15">
        <v>300364</v>
      </c>
      <c r="H3914" s="15">
        <v>241113</v>
      </c>
      <c r="I3914" s="13">
        <f t="shared" si="183"/>
        <v>0.80273601363678737</v>
      </c>
      <c r="J3914" s="12">
        <v>635</v>
      </c>
      <c r="K3914" s="12">
        <v>120</v>
      </c>
      <c r="L3914" s="13">
        <f t="shared" si="184"/>
        <v>0.1889763779527559</v>
      </c>
      <c r="M3914" s="12">
        <v>85</v>
      </c>
      <c r="N3914" s="12">
        <v>35</v>
      </c>
      <c r="O3914" s="14" t="str">
        <f t="shared" si="185"/>
        <v>Ineligible</v>
      </c>
    </row>
    <row r="3915" spans="1:15" x14ac:dyDescent="0.2">
      <c r="A3915" s="11" t="s">
        <v>1859</v>
      </c>
      <c r="B3915" s="11">
        <v>3</v>
      </c>
      <c r="C3915" s="11" t="s">
        <v>4341</v>
      </c>
      <c r="D3915" s="11" t="s">
        <v>4342</v>
      </c>
      <c r="E3915" s="11" t="s">
        <v>27</v>
      </c>
      <c r="F3915" s="11" t="s">
        <v>4344</v>
      </c>
      <c r="G3915" s="15">
        <v>3644303.8</v>
      </c>
      <c r="H3915" s="15">
        <v>320445</v>
      </c>
      <c r="I3915" s="13">
        <f t="shared" si="183"/>
        <v>8.7930375069169592E-2</v>
      </c>
      <c r="J3915" s="12">
        <v>815</v>
      </c>
      <c r="K3915" s="12">
        <v>435</v>
      </c>
      <c r="L3915" s="13">
        <f t="shared" si="184"/>
        <v>0.53374233128834359</v>
      </c>
      <c r="M3915" s="12">
        <v>215</v>
      </c>
      <c r="N3915" s="12">
        <v>220</v>
      </c>
      <c r="O3915" s="14" t="str">
        <f t="shared" si="185"/>
        <v>Ineligible</v>
      </c>
    </row>
    <row r="3916" spans="1:15" x14ac:dyDescent="0.2">
      <c r="A3916" s="11" t="s">
        <v>1859</v>
      </c>
      <c r="B3916" s="11">
        <v>3</v>
      </c>
      <c r="C3916" s="11" t="s">
        <v>4345</v>
      </c>
      <c r="D3916" s="11" t="s">
        <v>4346</v>
      </c>
      <c r="E3916" s="11" t="s">
        <v>21</v>
      </c>
      <c r="F3916" s="11" t="s">
        <v>4347</v>
      </c>
      <c r="G3916" s="15">
        <v>341489</v>
      </c>
      <c r="H3916" s="15">
        <v>287836</v>
      </c>
      <c r="I3916" s="13">
        <f t="shared" si="183"/>
        <v>0.8428851295356512</v>
      </c>
      <c r="J3916" s="12">
        <v>725</v>
      </c>
      <c r="K3916" s="12">
        <v>330</v>
      </c>
      <c r="L3916" s="13">
        <f t="shared" si="184"/>
        <v>0.45517241379310347</v>
      </c>
      <c r="M3916" s="12">
        <v>150</v>
      </c>
      <c r="N3916" s="12">
        <v>180</v>
      </c>
      <c r="O3916" s="14" t="str">
        <f t="shared" si="185"/>
        <v>Ineligible</v>
      </c>
    </row>
    <row r="3917" spans="1:15" x14ac:dyDescent="0.2">
      <c r="A3917" s="11" t="s">
        <v>1859</v>
      </c>
      <c r="B3917" s="11">
        <v>3</v>
      </c>
      <c r="C3917" s="11" t="s">
        <v>4345</v>
      </c>
      <c r="D3917" s="11" t="s">
        <v>4346</v>
      </c>
      <c r="E3917" s="11" t="s">
        <v>27</v>
      </c>
      <c r="F3917" s="11" t="s">
        <v>4348</v>
      </c>
      <c r="G3917" s="15">
        <v>548786</v>
      </c>
      <c r="H3917" s="15">
        <v>436236</v>
      </c>
      <c r="I3917" s="13">
        <f t="shared" si="183"/>
        <v>0.79491094889446889</v>
      </c>
      <c r="J3917" s="12">
        <v>1065</v>
      </c>
      <c r="K3917" s="12">
        <v>460</v>
      </c>
      <c r="L3917" s="13">
        <f t="shared" si="184"/>
        <v>0.431924882629108</v>
      </c>
      <c r="M3917" s="12">
        <v>270</v>
      </c>
      <c r="N3917" s="12">
        <v>190</v>
      </c>
      <c r="O3917" s="14" t="str">
        <f t="shared" si="185"/>
        <v>Ineligible</v>
      </c>
    </row>
    <row r="3918" spans="1:15" x14ac:dyDescent="0.2">
      <c r="A3918" s="11" t="s">
        <v>1859</v>
      </c>
      <c r="B3918" s="11">
        <v>3</v>
      </c>
      <c r="C3918" s="11" t="s">
        <v>4349</v>
      </c>
      <c r="D3918" s="11" t="s">
        <v>4350</v>
      </c>
      <c r="E3918" s="11" t="s">
        <v>21</v>
      </c>
      <c r="F3918" s="11" t="s">
        <v>4351</v>
      </c>
      <c r="G3918" s="15">
        <v>711894.06</v>
      </c>
      <c r="H3918" s="15">
        <v>507769.48</v>
      </c>
      <c r="I3918" s="13">
        <f t="shared" si="183"/>
        <v>0.71326551032045404</v>
      </c>
      <c r="J3918" s="12">
        <v>485</v>
      </c>
      <c r="K3918" s="12">
        <v>370</v>
      </c>
      <c r="L3918" s="13">
        <f t="shared" si="184"/>
        <v>0.76288659793814428</v>
      </c>
      <c r="M3918" s="12">
        <v>120</v>
      </c>
      <c r="N3918" s="12">
        <v>250</v>
      </c>
      <c r="O3918" s="14" t="str">
        <f t="shared" si="185"/>
        <v>CD Eligible</v>
      </c>
    </row>
    <row r="3919" spans="1:15" x14ac:dyDescent="0.2">
      <c r="A3919" s="11" t="s">
        <v>1859</v>
      </c>
      <c r="B3919" s="11">
        <v>3</v>
      </c>
      <c r="C3919" s="11" t="s">
        <v>4349</v>
      </c>
      <c r="D3919" s="11" t="s">
        <v>4350</v>
      </c>
      <c r="E3919" s="11" t="s">
        <v>27</v>
      </c>
      <c r="F3919" s="11" t="s">
        <v>4352</v>
      </c>
      <c r="G3919" s="15">
        <v>775003</v>
      </c>
      <c r="H3919" s="15">
        <v>575858</v>
      </c>
      <c r="I3919" s="13">
        <f t="shared" si="183"/>
        <v>0.74303970436243472</v>
      </c>
      <c r="J3919" s="12">
        <v>845</v>
      </c>
      <c r="K3919" s="12">
        <v>285</v>
      </c>
      <c r="L3919" s="13">
        <f t="shared" si="184"/>
        <v>0.33727810650887574</v>
      </c>
      <c r="M3919" s="12">
        <v>165</v>
      </c>
      <c r="N3919" s="12">
        <v>120</v>
      </c>
      <c r="O3919" s="14" t="str">
        <f t="shared" si="185"/>
        <v>Ineligible</v>
      </c>
    </row>
    <row r="3920" spans="1:15" x14ac:dyDescent="0.2">
      <c r="A3920" s="11" t="s">
        <v>1859</v>
      </c>
      <c r="B3920" s="11">
        <v>3</v>
      </c>
      <c r="C3920" s="11" t="s">
        <v>4349</v>
      </c>
      <c r="D3920" s="11" t="s">
        <v>4350</v>
      </c>
      <c r="E3920" s="11" t="s">
        <v>29</v>
      </c>
      <c r="F3920" s="11" t="s">
        <v>4353</v>
      </c>
      <c r="G3920" s="15">
        <v>961332</v>
      </c>
      <c r="H3920" s="15">
        <v>752554</v>
      </c>
      <c r="I3920" s="13">
        <f t="shared" si="183"/>
        <v>0.78282424802253536</v>
      </c>
      <c r="J3920" s="12">
        <v>1485</v>
      </c>
      <c r="K3920" s="12">
        <v>890</v>
      </c>
      <c r="L3920" s="13">
        <f t="shared" si="184"/>
        <v>0.59932659932659937</v>
      </c>
      <c r="M3920" s="12">
        <v>625</v>
      </c>
      <c r="N3920" s="12">
        <v>265</v>
      </c>
      <c r="O3920" s="14" t="str">
        <f t="shared" si="185"/>
        <v>CD Eligible</v>
      </c>
    </row>
    <row r="3921" spans="1:15" x14ac:dyDescent="0.2">
      <c r="A3921" s="11" t="s">
        <v>1859</v>
      </c>
      <c r="B3921" s="11">
        <v>3</v>
      </c>
      <c r="C3921" s="11" t="s">
        <v>4349</v>
      </c>
      <c r="D3921" s="11" t="s">
        <v>4350</v>
      </c>
      <c r="E3921" s="11" t="s">
        <v>37</v>
      </c>
      <c r="F3921" s="11" t="s">
        <v>4354</v>
      </c>
      <c r="G3921" s="15">
        <v>1028061</v>
      </c>
      <c r="H3921" s="15">
        <v>748573</v>
      </c>
      <c r="I3921" s="13">
        <f t="shared" si="183"/>
        <v>0.72814064535081091</v>
      </c>
      <c r="J3921" s="12">
        <v>1605</v>
      </c>
      <c r="K3921" s="12">
        <v>535</v>
      </c>
      <c r="L3921" s="13">
        <f t="shared" si="184"/>
        <v>0.33333333333333331</v>
      </c>
      <c r="M3921" s="12">
        <v>225</v>
      </c>
      <c r="N3921" s="12">
        <v>310</v>
      </c>
      <c r="O3921" s="14" t="str">
        <f t="shared" si="185"/>
        <v>Ineligible</v>
      </c>
    </row>
    <row r="3922" spans="1:15" x14ac:dyDescent="0.2">
      <c r="A3922" s="11" t="s">
        <v>1859</v>
      </c>
      <c r="B3922" s="11">
        <v>3</v>
      </c>
      <c r="C3922" s="11" t="s">
        <v>4349</v>
      </c>
      <c r="D3922" s="11" t="s">
        <v>4350</v>
      </c>
      <c r="E3922" s="11" t="s">
        <v>52</v>
      </c>
      <c r="F3922" s="11" t="s">
        <v>4355</v>
      </c>
      <c r="G3922" s="15">
        <v>1172951</v>
      </c>
      <c r="H3922" s="15">
        <v>960799</v>
      </c>
      <c r="I3922" s="13">
        <f t="shared" si="183"/>
        <v>0.8191296993651056</v>
      </c>
      <c r="J3922" s="12">
        <v>1600</v>
      </c>
      <c r="K3922" s="12">
        <v>800</v>
      </c>
      <c r="L3922" s="13">
        <f t="shared" si="184"/>
        <v>0.5</v>
      </c>
      <c r="M3922" s="12">
        <v>570</v>
      </c>
      <c r="N3922" s="12">
        <v>230</v>
      </c>
      <c r="O3922" s="14" t="str">
        <f t="shared" si="185"/>
        <v>Ineligible</v>
      </c>
    </row>
    <row r="3923" spans="1:15" x14ac:dyDescent="0.2">
      <c r="A3923" s="11" t="s">
        <v>1859</v>
      </c>
      <c r="B3923" s="11">
        <v>3</v>
      </c>
      <c r="C3923" s="11" t="s">
        <v>4356</v>
      </c>
      <c r="D3923" s="11" t="s">
        <v>4357</v>
      </c>
      <c r="E3923" s="11" t="s">
        <v>19</v>
      </c>
      <c r="F3923" s="11" t="s">
        <v>4358</v>
      </c>
      <c r="G3923" s="15">
        <v>0</v>
      </c>
      <c r="H3923" s="15">
        <v>0</v>
      </c>
      <c r="I3923" s="13" t="str">
        <f t="shared" si="183"/>
        <v>-</v>
      </c>
      <c r="J3923" s="12">
        <v>0</v>
      </c>
      <c r="K3923" s="12">
        <v>0</v>
      </c>
      <c r="L3923" s="13" t="str">
        <f t="shared" si="184"/>
        <v>-</v>
      </c>
      <c r="M3923" s="12">
        <v>0</v>
      </c>
      <c r="N3923" s="12">
        <v>0</v>
      </c>
      <c r="O3923" s="14" t="str">
        <f t="shared" si="185"/>
        <v>Ineligible</v>
      </c>
    </row>
    <row r="3924" spans="1:15" x14ac:dyDescent="0.2">
      <c r="A3924" s="11" t="s">
        <v>1859</v>
      </c>
      <c r="B3924" s="11">
        <v>3</v>
      </c>
      <c r="C3924" s="11" t="s">
        <v>4356</v>
      </c>
      <c r="D3924" s="11" t="s">
        <v>4357</v>
      </c>
      <c r="E3924" s="11" t="s">
        <v>21</v>
      </c>
      <c r="F3924" s="11" t="s">
        <v>4359</v>
      </c>
      <c r="G3924" s="15">
        <v>24375069.739999998</v>
      </c>
      <c r="H3924" s="15">
        <v>0</v>
      </c>
      <c r="I3924" s="13">
        <f t="shared" si="183"/>
        <v>0</v>
      </c>
      <c r="J3924" s="12">
        <v>15</v>
      </c>
      <c r="K3924" s="12">
        <v>0</v>
      </c>
      <c r="L3924" s="13">
        <f t="shared" si="184"/>
        <v>0</v>
      </c>
      <c r="M3924" s="12">
        <v>0</v>
      </c>
      <c r="N3924" s="12">
        <v>0</v>
      </c>
      <c r="O3924" s="14" t="str">
        <f t="shared" si="185"/>
        <v>Ineligible</v>
      </c>
    </row>
    <row r="3925" spans="1:15" x14ac:dyDescent="0.2">
      <c r="A3925" s="11" t="s">
        <v>1859</v>
      </c>
      <c r="B3925" s="11">
        <v>3</v>
      </c>
      <c r="C3925" s="11" t="s">
        <v>4360</v>
      </c>
      <c r="D3925" s="11" t="s">
        <v>4361</v>
      </c>
      <c r="E3925" s="11" t="s">
        <v>19</v>
      </c>
      <c r="F3925" s="11" t="s">
        <v>4362</v>
      </c>
      <c r="G3925" s="15">
        <v>0</v>
      </c>
      <c r="H3925" s="15">
        <v>0</v>
      </c>
      <c r="I3925" s="13" t="str">
        <f t="shared" si="183"/>
        <v>-</v>
      </c>
      <c r="J3925" s="12">
        <v>0</v>
      </c>
      <c r="K3925" s="12">
        <v>0</v>
      </c>
      <c r="L3925" s="13" t="str">
        <f t="shared" si="184"/>
        <v>-</v>
      </c>
      <c r="M3925" s="12">
        <v>0</v>
      </c>
      <c r="N3925" s="12">
        <v>0</v>
      </c>
      <c r="O3925" s="14" t="str">
        <f t="shared" si="185"/>
        <v>Ineligible</v>
      </c>
    </row>
    <row r="3926" spans="1:15" x14ac:dyDescent="0.2">
      <c r="A3926" s="11" t="s">
        <v>1859</v>
      </c>
      <c r="B3926" s="11">
        <v>3</v>
      </c>
      <c r="C3926" s="11" t="s">
        <v>4360</v>
      </c>
      <c r="D3926" s="11" t="s">
        <v>4361</v>
      </c>
      <c r="E3926" s="11" t="s">
        <v>21</v>
      </c>
      <c r="F3926" s="11" t="s">
        <v>4363</v>
      </c>
      <c r="G3926" s="15">
        <v>0</v>
      </c>
      <c r="H3926" s="15">
        <v>0</v>
      </c>
      <c r="I3926" s="13" t="str">
        <f t="shared" si="183"/>
        <v>-</v>
      </c>
      <c r="J3926" s="12">
        <v>0</v>
      </c>
      <c r="K3926" s="12">
        <v>0</v>
      </c>
      <c r="L3926" s="13" t="str">
        <f t="shared" si="184"/>
        <v>-</v>
      </c>
      <c r="M3926" s="12">
        <v>0</v>
      </c>
      <c r="N3926" s="12">
        <v>0</v>
      </c>
      <c r="O3926" s="14" t="str">
        <f t="shared" si="185"/>
        <v>Ineligible</v>
      </c>
    </row>
    <row r="3927" spans="1:15" x14ac:dyDescent="0.2">
      <c r="A3927" s="11" t="s">
        <v>1859</v>
      </c>
      <c r="B3927" s="11">
        <v>3</v>
      </c>
      <c r="C3927" s="11" t="s">
        <v>4364</v>
      </c>
      <c r="D3927" s="11" t="s">
        <v>4365</v>
      </c>
      <c r="E3927" s="11" t="s">
        <v>19</v>
      </c>
      <c r="F3927" s="11" t="s">
        <v>4366</v>
      </c>
      <c r="G3927" s="15">
        <v>2967.64</v>
      </c>
      <c r="H3927" s="15">
        <v>0</v>
      </c>
      <c r="I3927" s="13">
        <f t="shared" si="183"/>
        <v>0</v>
      </c>
      <c r="J3927" s="12">
        <v>0</v>
      </c>
      <c r="K3927" s="12">
        <v>0</v>
      </c>
      <c r="L3927" s="13" t="str">
        <f t="shared" si="184"/>
        <v>-</v>
      </c>
      <c r="M3927" s="12">
        <v>0</v>
      </c>
      <c r="N3927" s="12">
        <v>0</v>
      </c>
      <c r="O3927" s="14" t="str">
        <f t="shared" si="185"/>
        <v>Ineligible</v>
      </c>
    </row>
    <row r="3928" spans="1:15" x14ac:dyDescent="0.2">
      <c r="A3928" s="11" t="s">
        <v>1859</v>
      </c>
      <c r="B3928" s="11">
        <v>3</v>
      </c>
      <c r="C3928" s="11" t="s">
        <v>4364</v>
      </c>
      <c r="D3928" s="11" t="s">
        <v>4365</v>
      </c>
      <c r="E3928" s="11" t="s">
        <v>21</v>
      </c>
      <c r="F3928" s="11" t="s">
        <v>4367</v>
      </c>
      <c r="G3928" s="15">
        <v>949396</v>
      </c>
      <c r="H3928" s="15">
        <v>734971</v>
      </c>
      <c r="I3928" s="13">
        <f t="shared" si="183"/>
        <v>0.77414587801086165</v>
      </c>
      <c r="J3928" s="12">
        <v>1465</v>
      </c>
      <c r="K3928" s="12">
        <v>375</v>
      </c>
      <c r="L3928" s="13">
        <f t="shared" si="184"/>
        <v>0.25597269624573377</v>
      </c>
      <c r="M3928" s="12">
        <v>210</v>
      </c>
      <c r="N3928" s="12">
        <v>165</v>
      </c>
      <c r="O3928" s="14" t="str">
        <f t="shared" si="185"/>
        <v>Ineligible</v>
      </c>
    </row>
    <row r="3929" spans="1:15" x14ac:dyDescent="0.2">
      <c r="A3929" s="11" t="s">
        <v>1859</v>
      </c>
      <c r="B3929" s="11">
        <v>3</v>
      </c>
      <c r="C3929" s="11" t="s">
        <v>4364</v>
      </c>
      <c r="D3929" s="11" t="s">
        <v>4365</v>
      </c>
      <c r="E3929" s="11" t="s">
        <v>27</v>
      </c>
      <c r="F3929" s="11" t="s">
        <v>4368</v>
      </c>
      <c r="G3929" s="15">
        <v>758284.31</v>
      </c>
      <c r="H3929" s="15">
        <v>503393.52</v>
      </c>
      <c r="I3929" s="13">
        <f t="shared" si="183"/>
        <v>0.66385854667097088</v>
      </c>
      <c r="J3929" s="12">
        <v>1285</v>
      </c>
      <c r="K3929" s="12">
        <v>415</v>
      </c>
      <c r="L3929" s="13">
        <f t="shared" si="184"/>
        <v>0.32295719844357978</v>
      </c>
      <c r="M3929" s="12">
        <v>255</v>
      </c>
      <c r="N3929" s="12">
        <v>160</v>
      </c>
      <c r="O3929" s="14" t="str">
        <f t="shared" si="185"/>
        <v>Ineligible</v>
      </c>
    </row>
    <row r="3930" spans="1:15" x14ac:dyDescent="0.2">
      <c r="A3930" s="11" t="s">
        <v>1859</v>
      </c>
      <c r="B3930" s="11">
        <v>3</v>
      </c>
      <c r="C3930" s="11" t="s">
        <v>4369</v>
      </c>
      <c r="D3930" s="11" t="s">
        <v>4370</v>
      </c>
      <c r="E3930" s="11" t="s">
        <v>21</v>
      </c>
      <c r="F3930" s="11" t="s">
        <v>4371</v>
      </c>
      <c r="G3930" s="15">
        <v>859972</v>
      </c>
      <c r="H3930" s="15">
        <v>674671</v>
      </c>
      <c r="I3930" s="13">
        <f t="shared" si="183"/>
        <v>0.78452670552064485</v>
      </c>
      <c r="J3930" s="12">
        <v>1970</v>
      </c>
      <c r="K3930" s="12">
        <v>1115</v>
      </c>
      <c r="L3930" s="13">
        <f t="shared" si="184"/>
        <v>0.56598984771573602</v>
      </c>
      <c r="M3930" s="12">
        <v>540</v>
      </c>
      <c r="N3930" s="12">
        <v>575</v>
      </c>
      <c r="O3930" s="14" t="str">
        <f t="shared" si="185"/>
        <v>CD Eligible</v>
      </c>
    </row>
    <row r="3931" spans="1:15" x14ac:dyDescent="0.2">
      <c r="A3931" s="11" t="s">
        <v>1859</v>
      </c>
      <c r="B3931" s="11">
        <v>3</v>
      </c>
      <c r="C3931" s="11" t="s">
        <v>4372</v>
      </c>
      <c r="D3931" s="11" t="s">
        <v>4373</v>
      </c>
      <c r="E3931" s="11" t="s">
        <v>21</v>
      </c>
      <c r="F3931" s="11" t="s">
        <v>4374</v>
      </c>
      <c r="G3931" s="15">
        <v>683139</v>
      </c>
      <c r="H3931" s="15">
        <v>443980</v>
      </c>
      <c r="I3931" s="13">
        <f t="shared" si="183"/>
        <v>0.6499116578031704</v>
      </c>
      <c r="J3931" s="12">
        <v>1885</v>
      </c>
      <c r="K3931" s="12">
        <v>1055</v>
      </c>
      <c r="L3931" s="13">
        <f t="shared" si="184"/>
        <v>0.55968169761273212</v>
      </c>
      <c r="M3931" s="12">
        <v>545</v>
      </c>
      <c r="N3931" s="12">
        <v>510</v>
      </c>
      <c r="O3931" s="14" t="str">
        <f t="shared" si="185"/>
        <v>CD Eligible</v>
      </c>
    </row>
    <row r="3932" spans="1:15" x14ac:dyDescent="0.2">
      <c r="A3932" s="11" t="s">
        <v>1859</v>
      </c>
      <c r="B3932" s="11">
        <v>3</v>
      </c>
      <c r="C3932" s="11" t="s">
        <v>4372</v>
      </c>
      <c r="D3932" s="11" t="s">
        <v>4373</v>
      </c>
      <c r="E3932" s="11" t="s">
        <v>27</v>
      </c>
      <c r="F3932" s="11" t="s">
        <v>4375</v>
      </c>
      <c r="G3932" s="15">
        <v>546530</v>
      </c>
      <c r="H3932" s="15">
        <v>337102</v>
      </c>
      <c r="I3932" s="13">
        <f t="shared" si="183"/>
        <v>0.61680420105026257</v>
      </c>
      <c r="J3932" s="12">
        <v>1010</v>
      </c>
      <c r="K3932" s="12">
        <v>585</v>
      </c>
      <c r="L3932" s="13">
        <f t="shared" si="184"/>
        <v>0.57920792079207917</v>
      </c>
      <c r="M3932" s="12">
        <v>370</v>
      </c>
      <c r="N3932" s="12">
        <v>215</v>
      </c>
      <c r="O3932" s="14" t="str">
        <f t="shared" si="185"/>
        <v>CD Eligible</v>
      </c>
    </row>
    <row r="3933" spans="1:15" x14ac:dyDescent="0.2">
      <c r="A3933" s="11" t="s">
        <v>1859</v>
      </c>
      <c r="B3933" s="11">
        <v>3</v>
      </c>
      <c r="C3933" s="11" t="s">
        <v>4376</v>
      </c>
      <c r="D3933" s="11" t="s">
        <v>4377</v>
      </c>
      <c r="E3933" s="11" t="s">
        <v>21</v>
      </c>
      <c r="F3933" s="11" t="s">
        <v>4378</v>
      </c>
      <c r="G3933" s="15">
        <v>371605</v>
      </c>
      <c r="H3933" s="15">
        <v>302355</v>
      </c>
      <c r="I3933" s="13">
        <f t="shared" si="183"/>
        <v>0.8136462103577724</v>
      </c>
      <c r="J3933" s="12">
        <v>1310</v>
      </c>
      <c r="K3933" s="12">
        <v>535</v>
      </c>
      <c r="L3933" s="13">
        <f t="shared" si="184"/>
        <v>0.40839694656488551</v>
      </c>
      <c r="M3933" s="12">
        <v>360</v>
      </c>
      <c r="N3933" s="12">
        <v>175</v>
      </c>
      <c r="O3933" s="14" t="str">
        <f t="shared" si="185"/>
        <v>Ineligible</v>
      </c>
    </row>
    <row r="3934" spans="1:15" x14ac:dyDescent="0.2">
      <c r="A3934" s="11" t="s">
        <v>1859</v>
      </c>
      <c r="B3934" s="11">
        <v>3</v>
      </c>
      <c r="C3934" s="11" t="s">
        <v>4376</v>
      </c>
      <c r="D3934" s="11" t="s">
        <v>4377</v>
      </c>
      <c r="E3934" s="11" t="s">
        <v>27</v>
      </c>
      <c r="F3934" s="11" t="s">
        <v>4379</v>
      </c>
      <c r="G3934" s="15">
        <v>552686</v>
      </c>
      <c r="H3934" s="15">
        <v>245936</v>
      </c>
      <c r="I3934" s="13">
        <f t="shared" si="183"/>
        <v>0.44498322736599083</v>
      </c>
      <c r="J3934" s="12">
        <v>720</v>
      </c>
      <c r="K3934" s="12">
        <v>270</v>
      </c>
      <c r="L3934" s="13">
        <f t="shared" si="184"/>
        <v>0.375</v>
      </c>
      <c r="M3934" s="12">
        <v>95</v>
      </c>
      <c r="N3934" s="12">
        <v>175</v>
      </c>
      <c r="O3934" s="14" t="str">
        <f t="shared" si="185"/>
        <v>Ineligible</v>
      </c>
    </row>
    <row r="3935" spans="1:15" x14ac:dyDescent="0.2">
      <c r="A3935" s="11" t="s">
        <v>1859</v>
      </c>
      <c r="B3935" s="11">
        <v>3</v>
      </c>
      <c r="C3935" s="11" t="s">
        <v>4380</v>
      </c>
      <c r="D3935" s="11" t="s">
        <v>4381</v>
      </c>
      <c r="E3935" s="11" t="s">
        <v>21</v>
      </c>
      <c r="F3935" s="11" t="s">
        <v>4382</v>
      </c>
      <c r="G3935" s="15">
        <v>1384869</v>
      </c>
      <c r="H3935" s="15">
        <v>705732</v>
      </c>
      <c r="I3935" s="13">
        <f t="shared" si="183"/>
        <v>0.50960199123527206</v>
      </c>
      <c r="J3935" s="12">
        <v>2110</v>
      </c>
      <c r="K3935" s="12">
        <v>760</v>
      </c>
      <c r="L3935" s="13">
        <f t="shared" si="184"/>
        <v>0.36018957345971564</v>
      </c>
      <c r="M3935" s="12">
        <v>435</v>
      </c>
      <c r="N3935" s="12">
        <v>325</v>
      </c>
      <c r="O3935" s="14" t="str">
        <f t="shared" si="185"/>
        <v>Ineligible</v>
      </c>
    </row>
    <row r="3936" spans="1:15" x14ac:dyDescent="0.2">
      <c r="A3936" s="11" t="s">
        <v>1859</v>
      </c>
      <c r="B3936" s="11">
        <v>3</v>
      </c>
      <c r="C3936" s="11" t="s">
        <v>4383</v>
      </c>
      <c r="D3936" s="11" t="s">
        <v>4384</v>
      </c>
      <c r="E3936" s="11" t="s">
        <v>21</v>
      </c>
      <c r="F3936" s="11" t="s">
        <v>4385</v>
      </c>
      <c r="G3936" s="15">
        <v>1206440</v>
      </c>
      <c r="H3936" s="15">
        <v>1029095</v>
      </c>
      <c r="I3936" s="13">
        <f t="shared" si="183"/>
        <v>0.85300139252677298</v>
      </c>
      <c r="J3936" s="12">
        <v>2905</v>
      </c>
      <c r="K3936" s="12">
        <v>1230</v>
      </c>
      <c r="L3936" s="13">
        <f t="shared" si="184"/>
        <v>0.423407917383821</v>
      </c>
      <c r="M3936" s="12">
        <v>410</v>
      </c>
      <c r="N3936" s="12">
        <v>820</v>
      </c>
      <c r="O3936" s="14" t="str">
        <f t="shared" si="185"/>
        <v>Ineligible</v>
      </c>
    </row>
    <row r="3937" spans="1:15" x14ac:dyDescent="0.2">
      <c r="A3937" s="11" t="s">
        <v>1859</v>
      </c>
      <c r="B3937" s="11">
        <v>3</v>
      </c>
      <c r="C3937" s="11" t="s">
        <v>4383</v>
      </c>
      <c r="D3937" s="11" t="s">
        <v>4384</v>
      </c>
      <c r="E3937" s="11" t="s">
        <v>27</v>
      </c>
      <c r="F3937" s="11" t="s">
        <v>4386</v>
      </c>
      <c r="G3937" s="15">
        <v>464755</v>
      </c>
      <c r="H3937" s="15">
        <v>324379</v>
      </c>
      <c r="I3937" s="13">
        <f t="shared" si="183"/>
        <v>0.69795698809049933</v>
      </c>
      <c r="J3937" s="12">
        <v>1145</v>
      </c>
      <c r="K3937" s="12">
        <v>410</v>
      </c>
      <c r="L3937" s="13">
        <f t="shared" si="184"/>
        <v>0.35807860262008734</v>
      </c>
      <c r="M3937" s="12">
        <v>260</v>
      </c>
      <c r="N3937" s="12">
        <v>150</v>
      </c>
      <c r="O3937" s="14" t="str">
        <f t="shared" si="185"/>
        <v>Ineligible</v>
      </c>
    </row>
    <row r="3938" spans="1:15" x14ac:dyDescent="0.2">
      <c r="A3938" s="11" t="s">
        <v>1859</v>
      </c>
      <c r="B3938" s="11">
        <v>3</v>
      </c>
      <c r="C3938" s="11" t="s">
        <v>4387</v>
      </c>
      <c r="D3938" s="11" t="s">
        <v>4388</v>
      </c>
      <c r="E3938" s="11" t="s">
        <v>21</v>
      </c>
      <c r="F3938" s="11" t="s">
        <v>4389</v>
      </c>
      <c r="G3938" s="15">
        <v>609981</v>
      </c>
      <c r="H3938" s="15">
        <v>456099</v>
      </c>
      <c r="I3938" s="13">
        <f t="shared" si="183"/>
        <v>0.74772656853246244</v>
      </c>
      <c r="J3938" s="12">
        <v>1715</v>
      </c>
      <c r="K3938" s="12">
        <v>395</v>
      </c>
      <c r="L3938" s="13">
        <f t="shared" si="184"/>
        <v>0.23032069970845481</v>
      </c>
      <c r="M3938" s="12">
        <v>215</v>
      </c>
      <c r="N3938" s="12">
        <v>180</v>
      </c>
      <c r="O3938" s="14" t="str">
        <f t="shared" si="185"/>
        <v>Ineligible</v>
      </c>
    </row>
    <row r="3939" spans="1:15" x14ac:dyDescent="0.2">
      <c r="A3939" s="11" t="s">
        <v>1859</v>
      </c>
      <c r="B3939" s="11">
        <v>3</v>
      </c>
      <c r="C3939" s="11" t="s">
        <v>4387</v>
      </c>
      <c r="D3939" s="11" t="s">
        <v>4388</v>
      </c>
      <c r="E3939" s="11" t="s">
        <v>27</v>
      </c>
      <c r="F3939" s="11" t="s">
        <v>4390</v>
      </c>
      <c r="G3939" s="15">
        <v>343391</v>
      </c>
      <c r="H3939" s="15">
        <v>268692</v>
      </c>
      <c r="I3939" s="13">
        <f t="shared" si="183"/>
        <v>0.78246663424492779</v>
      </c>
      <c r="J3939" s="12">
        <v>820</v>
      </c>
      <c r="K3939" s="12">
        <v>255</v>
      </c>
      <c r="L3939" s="13">
        <f t="shared" si="184"/>
        <v>0.31097560975609756</v>
      </c>
      <c r="M3939" s="12">
        <v>205</v>
      </c>
      <c r="N3939" s="12">
        <v>50</v>
      </c>
      <c r="O3939" s="14" t="str">
        <f t="shared" si="185"/>
        <v>Ineligible</v>
      </c>
    </row>
    <row r="3940" spans="1:15" x14ac:dyDescent="0.2">
      <c r="A3940" s="11" t="s">
        <v>1859</v>
      </c>
      <c r="B3940" s="11">
        <v>3</v>
      </c>
      <c r="C3940" s="11" t="s">
        <v>4391</v>
      </c>
      <c r="D3940" s="11" t="s">
        <v>4392</v>
      </c>
      <c r="E3940" s="11" t="s">
        <v>21</v>
      </c>
      <c r="F3940" s="11" t="s">
        <v>4393</v>
      </c>
      <c r="G3940" s="15">
        <v>413806</v>
      </c>
      <c r="H3940" s="15">
        <v>359141</v>
      </c>
      <c r="I3940" s="13">
        <f t="shared" si="183"/>
        <v>0.86789703387577755</v>
      </c>
      <c r="J3940" s="12">
        <v>1680</v>
      </c>
      <c r="K3940" s="12">
        <v>865</v>
      </c>
      <c r="L3940" s="13">
        <f t="shared" si="184"/>
        <v>0.51488095238095233</v>
      </c>
      <c r="M3940" s="12">
        <v>540</v>
      </c>
      <c r="N3940" s="12">
        <v>325</v>
      </c>
      <c r="O3940" s="14" t="str">
        <f t="shared" si="185"/>
        <v>CD Eligible</v>
      </c>
    </row>
    <row r="3941" spans="1:15" x14ac:dyDescent="0.2">
      <c r="A3941" s="11" t="s">
        <v>1859</v>
      </c>
      <c r="B3941" s="11">
        <v>3</v>
      </c>
      <c r="C3941" s="11" t="s">
        <v>4391</v>
      </c>
      <c r="D3941" s="11" t="s">
        <v>4392</v>
      </c>
      <c r="E3941" s="11" t="s">
        <v>27</v>
      </c>
      <c r="F3941" s="11" t="s">
        <v>4394</v>
      </c>
      <c r="G3941" s="15">
        <v>383406</v>
      </c>
      <c r="H3941" s="15">
        <v>333801</v>
      </c>
      <c r="I3941" s="13">
        <f t="shared" si="183"/>
        <v>0.87062017808797987</v>
      </c>
      <c r="J3941" s="12">
        <v>1180</v>
      </c>
      <c r="K3941" s="12">
        <v>380</v>
      </c>
      <c r="L3941" s="13">
        <f t="shared" si="184"/>
        <v>0.32203389830508472</v>
      </c>
      <c r="M3941" s="12">
        <v>165</v>
      </c>
      <c r="N3941" s="12">
        <v>215</v>
      </c>
      <c r="O3941" s="14" t="str">
        <f t="shared" si="185"/>
        <v>Ineligible</v>
      </c>
    </row>
    <row r="3942" spans="1:15" x14ac:dyDescent="0.2">
      <c r="A3942" s="11" t="s">
        <v>1859</v>
      </c>
      <c r="B3942" s="11">
        <v>3</v>
      </c>
      <c r="C3942" s="11" t="s">
        <v>4395</v>
      </c>
      <c r="D3942" s="11" t="s">
        <v>4396</v>
      </c>
      <c r="E3942" s="11" t="s">
        <v>21</v>
      </c>
      <c r="F3942" s="11" t="s">
        <v>4397</v>
      </c>
      <c r="G3942" s="15">
        <v>306219</v>
      </c>
      <c r="H3942" s="15">
        <v>285743</v>
      </c>
      <c r="I3942" s="13">
        <f t="shared" si="183"/>
        <v>0.9331328232408832</v>
      </c>
      <c r="J3942" s="12">
        <v>935</v>
      </c>
      <c r="K3942" s="12">
        <v>290</v>
      </c>
      <c r="L3942" s="13">
        <f t="shared" si="184"/>
        <v>0.31016042780748665</v>
      </c>
      <c r="M3942" s="12">
        <v>105</v>
      </c>
      <c r="N3942" s="12">
        <v>185</v>
      </c>
      <c r="O3942" s="14" t="str">
        <f t="shared" si="185"/>
        <v>Ineligible</v>
      </c>
    </row>
    <row r="3943" spans="1:15" x14ac:dyDescent="0.2">
      <c r="A3943" s="11" t="s">
        <v>1859</v>
      </c>
      <c r="B3943" s="11">
        <v>3</v>
      </c>
      <c r="C3943" s="11" t="s">
        <v>4395</v>
      </c>
      <c r="D3943" s="11" t="s">
        <v>4396</v>
      </c>
      <c r="E3943" s="11" t="s">
        <v>27</v>
      </c>
      <c r="F3943" s="11" t="s">
        <v>4398</v>
      </c>
      <c r="G3943" s="15">
        <v>350608</v>
      </c>
      <c r="H3943" s="15">
        <v>297359</v>
      </c>
      <c r="I3943" s="13">
        <f t="shared" si="183"/>
        <v>0.84812383060283847</v>
      </c>
      <c r="J3943" s="12">
        <v>1425</v>
      </c>
      <c r="K3943" s="12">
        <v>590</v>
      </c>
      <c r="L3943" s="13">
        <f t="shared" si="184"/>
        <v>0.41403508771929826</v>
      </c>
      <c r="M3943" s="12">
        <v>260</v>
      </c>
      <c r="N3943" s="12">
        <v>330</v>
      </c>
      <c r="O3943" s="14" t="str">
        <f t="shared" si="185"/>
        <v>Ineligible</v>
      </c>
    </row>
    <row r="3944" spans="1:15" x14ac:dyDescent="0.2">
      <c r="A3944" s="11" t="s">
        <v>1859</v>
      </c>
      <c r="B3944" s="11">
        <v>3</v>
      </c>
      <c r="C3944" s="11" t="s">
        <v>4399</v>
      </c>
      <c r="D3944" s="11" t="s">
        <v>4400</v>
      </c>
      <c r="E3944" s="11" t="s">
        <v>21</v>
      </c>
      <c r="F3944" s="11" t="s">
        <v>4401</v>
      </c>
      <c r="G3944" s="15">
        <v>544373</v>
      </c>
      <c r="H3944" s="15">
        <v>513003</v>
      </c>
      <c r="I3944" s="13">
        <f t="shared" si="183"/>
        <v>0.94237407071989243</v>
      </c>
      <c r="J3944" s="12">
        <v>1715</v>
      </c>
      <c r="K3944" s="12">
        <v>1050</v>
      </c>
      <c r="L3944" s="13">
        <f t="shared" si="184"/>
        <v>0.61224489795918369</v>
      </c>
      <c r="M3944" s="12">
        <v>790</v>
      </c>
      <c r="N3944" s="12">
        <v>260</v>
      </c>
      <c r="O3944" s="14" t="str">
        <f t="shared" si="185"/>
        <v>CD Eligible</v>
      </c>
    </row>
    <row r="3945" spans="1:15" x14ac:dyDescent="0.2">
      <c r="A3945" s="11" t="s">
        <v>1859</v>
      </c>
      <c r="B3945" s="11">
        <v>3</v>
      </c>
      <c r="C3945" s="11" t="s">
        <v>4399</v>
      </c>
      <c r="D3945" s="11" t="s">
        <v>4400</v>
      </c>
      <c r="E3945" s="11" t="s">
        <v>27</v>
      </c>
      <c r="F3945" s="11" t="s">
        <v>4402</v>
      </c>
      <c r="G3945" s="15">
        <v>435683</v>
      </c>
      <c r="H3945" s="15">
        <v>329630</v>
      </c>
      <c r="I3945" s="13">
        <f t="shared" si="183"/>
        <v>0.75658219393458093</v>
      </c>
      <c r="J3945" s="12">
        <v>1100</v>
      </c>
      <c r="K3945" s="12">
        <v>445</v>
      </c>
      <c r="L3945" s="13">
        <f t="shared" si="184"/>
        <v>0.40454545454545454</v>
      </c>
      <c r="M3945" s="12">
        <v>270</v>
      </c>
      <c r="N3945" s="12">
        <v>175</v>
      </c>
      <c r="O3945" s="14" t="str">
        <f t="shared" si="185"/>
        <v>Ineligible</v>
      </c>
    </row>
    <row r="3946" spans="1:15" x14ac:dyDescent="0.2">
      <c r="A3946" s="11" t="s">
        <v>1859</v>
      </c>
      <c r="B3946" s="11">
        <v>3</v>
      </c>
      <c r="C3946" s="11" t="s">
        <v>4399</v>
      </c>
      <c r="D3946" s="11" t="s">
        <v>4400</v>
      </c>
      <c r="E3946" s="11" t="s">
        <v>29</v>
      </c>
      <c r="F3946" s="11" t="s">
        <v>4403</v>
      </c>
      <c r="G3946" s="15">
        <v>364238</v>
      </c>
      <c r="H3946" s="15">
        <v>264960</v>
      </c>
      <c r="I3946" s="13">
        <f t="shared" si="183"/>
        <v>0.72743645638291443</v>
      </c>
      <c r="J3946" s="12">
        <v>800</v>
      </c>
      <c r="K3946" s="12">
        <v>460</v>
      </c>
      <c r="L3946" s="13">
        <f t="shared" si="184"/>
        <v>0.57499999999999996</v>
      </c>
      <c r="M3946" s="12">
        <v>270</v>
      </c>
      <c r="N3946" s="12">
        <v>190</v>
      </c>
      <c r="O3946" s="14" t="str">
        <f t="shared" si="185"/>
        <v>CD Eligible</v>
      </c>
    </row>
    <row r="3947" spans="1:15" x14ac:dyDescent="0.2">
      <c r="A3947" s="11" t="s">
        <v>1859</v>
      </c>
      <c r="B3947" s="11">
        <v>3</v>
      </c>
      <c r="C3947" s="11" t="s">
        <v>4404</v>
      </c>
      <c r="D3947" s="11" t="s">
        <v>4405</v>
      </c>
      <c r="E3947" s="11" t="s">
        <v>21</v>
      </c>
      <c r="F3947" s="11" t="s">
        <v>4406</v>
      </c>
      <c r="G3947" s="15">
        <v>535042</v>
      </c>
      <c r="H3947" s="15">
        <v>394982</v>
      </c>
      <c r="I3947" s="13">
        <f t="shared" si="183"/>
        <v>0.73822615794647894</v>
      </c>
      <c r="J3947" s="12">
        <v>1590</v>
      </c>
      <c r="K3947" s="12">
        <v>975</v>
      </c>
      <c r="L3947" s="13">
        <f t="shared" si="184"/>
        <v>0.6132075471698113</v>
      </c>
      <c r="M3947" s="12">
        <v>540</v>
      </c>
      <c r="N3947" s="12">
        <v>435</v>
      </c>
      <c r="O3947" s="14" t="str">
        <f t="shared" si="185"/>
        <v>CD Eligible</v>
      </c>
    </row>
    <row r="3948" spans="1:15" x14ac:dyDescent="0.2">
      <c r="A3948" s="11" t="s">
        <v>1859</v>
      </c>
      <c r="B3948" s="11">
        <v>3</v>
      </c>
      <c r="C3948" s="11" t="s">
        <v>4404</v>
      </c>
      <c r="D3948" s="11" t="s">
        <v>4405</v>
      </c>
      <c r="E3948" s="11" t="s">
        <v>27</v>
      </c>
      <c r="F3948" s="11" t="s">
        <v>4407</v>
      </c>
      <c r="G3948" s="15">
        <v>400844</v>
      </c>
      <c r="H3948" s="15">
        <v>362192</v>
      </c>
      <c r="I3948" s="13">
        <f t="shared" si="183"/>
        <v>0.90357345999940131</v>
      </c>
      <c r="J3948" s="12">
        <v>885</v>
      </c>
      <c r="K3948" s="12">
        <v>535</v>
      </c>
      <c r="L3948" s="13">
        <f t="shared" si="184"/>
        <v>0.60451977401129942</v>
      </c>
      <c r="M3948" s="12">
        <v>290</v>
      </c>
      <c r="N3948" s="12">
        <v>245</v>
      </c>
      <c r="O3948" s="14" t="str">
        <f t="shared" si="185"/>
        <v>CD Eligible</v>
      </c>
    </row>
    <row r="3949" spans="1:15" x14ac:dyDescent="0.2">
      <c r="A3949" s="11" t="s">
        <v>1859</v>
      </c>
      <c r="B3949" s="11">
        <v>3</v>
      </c>
      <c r="C3949" s="11" t="s">
        <v>4404</v>
      </c>
      <c r="D3949" s="11" t="s">
        <v>4405</v>
      </c>
      <c r="E3949" s="11" t="s">
        <v>29</v>
      </c>
      <c r="F3949" s="11" t="s">
        <v>4408</v>
      </c>
      <c r="G3949" s="15">
        <v>495567</v>
      </c>
      <c r="H3949" s="15">
        <v>367943</v>
      </c>
      <c r="I3949" s="13">
        <f t="shared" si="183"/>
        <v>0.74246872774014416</v>
      </c>
      <c r="J3949" s="12">
        <v>1095</v>
      </c>
      <c r="K3949" s="12">
        <v>520</v>
      </c>
      <c r="L3949" s="13">
        <f t="shared" si="184"/>
        <v>0.47488584474885842</v>
      </c>
      <c r="M3949" s="12">
        <v>330</v>
      </c>
      <c r="N3949" s="12">
        <v>190</v>
      </c>
      <c r="O3949" s="14" t="str">
        <f t="shared" si="185"/>
        <v>Ineligible</v>
      </c>
    </row>
    <row r="3950" spans="1:15" x14ac:dyDescent="0.2">
      <c r="A3950" s="11" t="s">
        <v>1859</v>
      </c>
      <c r="B3950" s="11">
        <v>3</v>
      </c>
      <c r="C3950" s="11" t="s">
        <v>4409</v>
      </c>
      <c r="D3950" s="11" t="s">
        <v>4410</v>
      </c>
      <c r="E3950" s="11" t="s">
        <v>21</v>
      </c>
      <c r="F3950" s="11" t="s">
        <v>4411</v>
      </c>
      <c r="G3950" s="15">
        <v>622829</v>
      </c>
      <c r="H3950" s="15">
        <v>553112</v>
      </c>
      <c r="I3950" s="13">
        <f t="shared" si="183"/>
        <v>0.88806397903758494</v>
      </c>
      <c r="J3950" s="12">
        <v>2305</v>
      </c>
      <c r="K3950" s="12">
        <v>1455</v>
      </c>
      <c r="L3950" s="13">
        <f t="shared" si="184"/>
        <v>0.63123644251626898</v>
      </c>
      <c r="M3950" s="12">
        <v>895</v>
      </c>
      <c r="N3950" s="12">
        <v>560</v>
      </c>
      <c r="O3950" s="14" t="str">
        <f t="shared" si="185"/>
        <v>CD Eligible</v>
      </c>
    </row>
    <row r="3951" spans="1:15" x14ac:dyDescent="0.2">
      <c r="A3951" s="11" t="s">
        <v>1859</v>
      </c>
      <c r="B3951" s="11">
        <v>3</v>
      </c>
      <c r="C3951" s="11" t="s">
        <v>4409</v>
      </c>
      <c r="D3951" s="11" t="s">
        <v>4410</v>
      </c>
      <c r="E3951" s="11" t="s">
        <v>27</v>
      </c>
      <c r="F3951" s="11" t="s">
        <v>4412</v>
      </c>
      <c r="G3951" s="15">
        <v>641129</v>
      </c>
      <c r="H3951" s="15">
        <v>530801</v>
      </c>
      <c r="I3951" s="13">
        <f t="shared" si="183"/>
        <v>0.82791606681338703</v>
      </c>
      <c r="J3951" s="12">
        <v>1960</v>
      </c>
      <c r="K3951" s="12">
        <v>1080</v>
      </c>
      <c r="L3951" s="13">
        <f t="shared" si="184"/>
        <v>0.55102040816326525</v>
      </c>
      <c r="M3951" s="12">
        <v>680</v>
      </c>
      <c r="N3951" s="12">
        <v>400</v>
      </c>
      <c r="O3951" s="14" t="str">
        <f t="shared" si="185"/>
        <v>CD Eligible</v>
      </c>
    </row>
    <row r="3952" spans="1:15" x14ac:dyDescent="0.2">
      <c r="A3952" s="11" t="s">
        <v>1859</v>
      </c>
      <c r="B3952" s="11">
        <v>3</v>
      </c>
      <c r="C3952" s="11" t="s">
        <v>4413</v>
      </c>
      <c r="D3952" s="11" t="s">
        <v>4414</v>
      </c>
      <c r="E3952" s="11" t="s">
        <v>21</v>
      </c>
      <c r="F3952" s="11" t="s">
        <v>4415</v>
      </c>
      <c r="G3952" s="15">
        <v>637407</v>
      </c>
      <c r="H3952" s="15">
        <v>599499</v>
      </c>
      <c r="I3952" s="13">
        <f t="shared" si="183"/>
        <v>0.94052779464298319</v>
      </c>
      <c r="J3952" s="12">
        <v>2055</v>
      </c>
      <c r="K3952" s="12">
        <v>870</v>
      </c>
      <c r="L3952" s="13">
        <f t="shared" si="184"/>
        <v>0.42335766423357662</v>
      </c>
      <c r="M3952" s="12">
        <v>495</v>
      </c>
      <c r="N3952" s="12">
        <v>375</v>
      </c>
      <c r="O3952" s="14" t="str">
        <f t="shared" si="185"/>
        <v>Ineligible</v>
      </c>
    </row>
    <row r="3953" spans="1:15" x14ac:dyDescent="0.2">
      <c r="A3953" s="11" t="s">
        <v>1859</v>
      </c>
      <c r="B3953" s="11">
        <v>3</v>
      </c>
      <c r="C3953" s="11" t="s">
        <v>4413</v>
      </c>
      <c r="D3953" s="11" t="s">
        <v>4414</v>
      </c>
      <c r="E3953" s="11" t="s">
        <v>27</v>
      </c>
      <c r="F3953" s="11" t="s">
        <v>4416</v>
      </c>
      <c r="G3953" s="15">
        <v>712691</v>
      </c>
      <c r="H3953" s="15">
        <v>486312</v>
      </c>
      <c r="I3953" s="13">
        <f t="shared" si="183"/>
        <v>0.68236023746616692</v>
      </c>
      <c r="J3953" s="12">
        <v>1520</v>
      </c>
      <c r="K3953" s="12">
        <v>840</v>
      </c>
      <c r="L3953" s="13">
        <f t="shared" si="184"/>
        <v>0.55263157894736847</v>
      </c>
      <c r="M3953" s="12">
        <v>500</v>
      </c>
      <c r="N3953" s="12">
        <v>340</v>
      </c>
      <c r="O3953" s="14" t="str">
        <f t="shared" si="185"/>
        <v>CD Eligible</v>
      </c>
    </row>
    <row r="3954" spans="1:15" x14ac:dyDescent="0.2">
      <c r="A3954" s="11" t="s">
        <v>1859</v>
      </c>
      <c r="B3954" s="11">
        <v>3</v>
      </c>
      <c r="C3954" s="11" t="s">
        <v>4417</v>
      </c>
      <c r="D3954" s="11" t="s">
        <v>4418</v>
      </c>
      <c r="E3954" s="11" t="s">
        <v>21</v>
      </c>
      <c r="F3954" s="11" t="s">
        <v>4419</v>
      </c>
      <c r="G3954" s="15">
        <v>428929</v>
      </c>
      <c r="H3954" s="15">
        <v>424639</v>
      </c>
      <c r="I3954" s="13">
        <f t="shared" si="183"/>
        <v>0.9899983447143933</v>
      </c>
      <c r="J3954" s="12">
        <v>1240</v>
      </c>
      <c r="K3954" s="12">
        <v>275</v>
      </c>
      <c r="L3954" s="13">
        <f t="shared" si="184"/>
        <v>0.22177419354838709</v>
      </c>
      <c r="M3954" s="12">
        <v>230</v>
      </c>
      <c r="N3954" s="12">
        <v>45</v>
      </c>
      <c r="O3954" s="14" t="str">
        <f t="shared" si="185"/>
        <v>Ineligible</v>
      </c>
    </row>
    <row r="3955" spans="1:15" x14ac:dyDescent="0.2">
      <c r="A3955" s="11" t="s">
        <v>1859</v>
      </c>
      <c r="B3955" s="11">
        <v>3</v>
      </c>
      <c r="C3955" s="11" t="s">
        <v>4417</v>
      </c>
      <c r="D3955" s="11" t="s">
        <v>4418</v>
      </c>
      <c r="E3955" s="11" t="s">
        <v>27</v>
      </c>
      <c r="F3955" s="11" t="s">
        <v>4420</v>
      </c>
      <c r="G3955" s="15">
        <v>501430</v>
      </c>
      <c r="H3955" s="15">
        <v>443236</v>
      </c>
      <c r="I3955" s="13">
        <f t="shared" si="183"/>
        <v>0.88394392038769121</v>
      </c>
      <c r="J3955" s="12">
        <v>1250</v>
      </c>
      <c r="K3955" s="12">
        <v>490</v>
      </c>
      <c r="L3955" s="13">
        <f t="shared" si="184"/>
        <v>0.39200000000000002</v>
      </c>
      <c r="M3955" s="12">
        <v>310</v>
      </c>
      <c r="N3955" s="12">
        <v>180</v>
      </c>
      <c r="O3955" s="14" t="str">
        <f t="shared" si="185"/>
        <v>Ineligible</v>
      </c>
    </row>
    <row r="3956" spans="1:15" x14ac:dyDescent="0.2">
      <c r="A3956" s="11" t="s">
        <v>1859</v>
      </c>
      <c r="B3956" s="11">
        <v>3</v>
      </c>
      <c r="C3956" s="11" t="s">
        <v>4421</v>
      </c>
      <c r="D3956" s="11" t="s">
        <v>4422</v>
      </c>
      <c r="E3956" s="11" t="s">
        <v>21</v>
      </c>
      <c r="F3956" s="11" t="s">
        <v>4423</v>
      </c>
      <c r="G3956" s="15">
        <v>514492</v>
      </c>
      <c r="H3956" s="15">
        <v>392052</v>
      </c>
      <c r="I3956" s="13">
        <f t="shared" si="183"/>
        <v>0.76201767957519262</v>
      </c>
      <c r="J3956" s="12">
        <v>1500</v>
      </c>
      <c r="K3956" s="12">
        <v>715</v>
      </c>
      <c r="L3956" s="13">
        <f t="shared" si="184"/>
        <v>0.47666666666666668</v>
      </c>
      <c r="M3956" s="12">
        <v>410</v>
      </c>
      <c r="N3956" s="12">
        <v>305</v>
      </c>
      <c r="O3956" s="14" t="str">
        <f t="shared" si="185"/>
        <v>Ineligible</v>
      </c>
    </row>
    <row r="3957" spans="1:15" x14ac:dyDescent="0.2">
      <c r="A3957" s="11" t="s">
        <v>1859</v>
      </c>
      <c r="B3957" s="11">
        <v>3</v>
      </c>
      <c r="C3957" s="11" t="s">
        <v>4421</v>
      </c>
      <c r="D3957" s="11" t="s">
        <v>4422</v>
      </c>
      <c r="E3957" s="11" t="s">
        <v>27</v>
      </c>
      <c r="F3957" s="11" t="s">
        <v>4424</v>
      </c>
      <c r="G3957" s="15">
        <v>693671</v>
      </c>
      <c r="H3957" s="15">
        <v>334262</v>
      </c>
      <c r="I3957" s="13">
        <f t="shared" si="183"/>
        <v>0.48187397195500459</v>
      </c>
      <c r="J3957" s="12">
        <v>750</v>
      </c>
      <c r="K3957" s="12">
        <v>455</v>
      </c>
      <c r="L3957" s="13">
        <f t="shared" si="184"/>
        <v>0.60666666666666669</v>
      </c>
      <c r="M3957" s="12">
        <v>115</v>
      </c>
      <c r="N3957" s="12">
        <v>340</v>
      </c>
      <c r="O3957" s="14" t="str">
        <f t="shared" si="185"/>
        <v>Ineligible</v>
      </c>
    </row>
    <row r="3958" spans="1:15" x14ac:dyDescent="0.2">
      <c r="A3958" s="11" t="s">
        <v>1859</v>
      </c>
      <c r="B3958" s="11">
        <v>3</v>
      </c>
      <c r="C3958" s="11" t="s">
        <v>4425</v>
      </c>
      <c r="D3958" s="11" t="s">
        <v>4426</v>
      </c>
      <c r="E3958" s="11" t="s">
        <v>21</v>
      </c>
      <c r="F3958" s="11" t="s">
        <v>4427</v>
      </c>
      <c r="G3958" s="15">
        <v>873078</v>
      </c>
      <c r="H3958" s="15">
        <v>506952</v>
      </c>
      <c r="I3958" s="13">
        <f t="shared" si="183"/>
        <v>0.58064915162219188</v>
      </c>
      <c r="J3958" s="12">
        <v>970</v>
      </c>
      <c r="K3958" s="12">
        <v>515</v>
      </c>
      <c r="L3958" s="13">
        <f t="shared" si="184"/>
        <v>0.53092783505154639</v>
      </c>
      <c r="M3958" s="12">
        <v>410</v>
      </c>
      <c r="N3958" s="12">
        <v>105</v>
      </c>
      <c r="O3958" s="14" t="str">
        <f t="shared" si="185"/>
        <v>CD Eligible</v>
      </c>
    </row>
    <row r="3959" spans="1:15" x14ac:dyDescent="0.2">
      <c r="A3959" s="11" t="s">
        <v>1859</v>
      </c>
      <c r="B3959" s="11">
        <v>3</v>
      </c>
      <c r="C3959" s="11" t="s">
        <v>4425</v>
      </c>
      <c r="D3959" s="11" t="s">
        <v>4426</v>
      </c>
      <c r="E3959" s="11" t="s">
        <v>27</v>
      </c>
      <c r="F3959" s="11" t="s">
        <v>4428</v>
      </c>
      <c r="G3959" s="15">
        <v>431333</v>
      </c>
      <c r="H3959" s="15">
        <v>416602</v>
      </c>
      <c r="I3959" s="13">
        <f t="shared" si="183"/>
        <v>0.96584773249438372</v>
      </c>
      <c r="J3959" s="12">
        <v>935</v>
      </c>
      <c r="K3959" s="12">
        <v>480</v>
      </c>
      <c r="L3959" s="13">
        <f t="shared" si="184"/>
        <v>0.5133689839572193</v>
      </c>
      <c r="M3959" s="12">
        <v>360</v>
      </c>
      <c r="N3959" s="12">
        <v>120</v>
      </c>
      <c r="O3959" s="14" t="str">
        <f t="shared" si="185"/>
        <v>CD Eligible</v>
      </c>
    </row>
    <row r="3960" spans="1:15" x14ac:dyDescent="0.2">
      <c r="A3960" s="11" t="s">
        <v>1859</v>
      </c>
      <c r="B3960" s="11">
        <v>3</v>
      </c>
      <c r="C3960" s="11" t="s">
        <v>4429</v>
      </c>
      <c r="D3960" s="11" t="s">
        <v>4430</v>
      </c>
      <c r="E3960" s="11" t="s">
        <v>21</v>
      </c>
      <c r="F3960" s="11" t="s">
        <v>4431</v>
      </c>
      <c r="G3960" s="15">
        <v>696822</v>
      </c>
      <c r="H3960" s="15">
        <v>614741</v>
      </c>
      <c r="I3960" s="13">
        <f t="shared" si="183"/>
        <v>0.88220664674766291</v>
      </c>
      <c r="J3960" s="12">
        <v>1480</v>
      </c>
      <c r="K3960" s="12">
        <v>790</v>
      </c>
      <c r="L3960" s="13">
        <f t="shared" si="184"/>
        <v>0.53378378378378377</v>
      </c>
      <c r="M3960" s="12">
        <v>530</v>
      </c>
      <c r="N3960" s="12">
        <v>260</v>
      </c>
      <c r="O3960" s="14" t="str">
        <f t="shared" si="185"/>
        <v>CD Eligible</v>
      </c>
    </row>
    <row r="3961" spans="1:15" x14ac:dyDescent="0.2">
      <c r="A3961" s="11" t="s">
        <v>1859</v>
      </c>
      <c r="B3961" s="11">
        <v>3</v>
      </c>
      <c r="C3961" s="11" t="s">
        <v>4429</v>
      </c>
      <c r="D3961" s="11" t="s">
        <v>4430</v>
      </c>
      <c r="E3961" s="11" t="s">
        <v>27</v>
      </c>
      <c r="F3961" s="11" t="s">
        <v>4432</v>
      </c>
      <c r="G3961" s="15">
        <v>701377</v>
      </c>
      <c r="H3961" s="15">
        <v>646404</v>
      </c>
      <c r="I3961" s="13">
        <f t="shared" si="183"/>
        <v>0.92162132490800242</v>
      </c>
      <c r="J3961" s="12">
        <v>1400</v>
      </c>
      <c r="K3961" s="12">
        <v>905</v>
      </c>
      <c r="L3961" s="13">
        <f t="shared" si="184"/>
        <v>0.64642857142857146</v>
      </c>
      <c r="M3961" s="12">
        <v>725</v>
      </c>
      <c r="N3961" s="12">
        <v>180</v>
      </c>
      <c r="O3961" s="14" t="str">
        <f t="shared" si="185"/>
        <v>CD Eligible</v>
      </c>
    </row>
    <row r="3962" spans="1:15" x14ac:dyDescent="0.2">
      <c r="A3962" s="11" t="s">
        <v>1859</v>
      </c>
      <c r="B3962" s="11">
        <v>3</v>
      </c>
      <c r="C3962" s="11" t="s">
        <v>4433</v>
      </c>
      <c r="D3962" s="11" t="s">
        <v>4434</v>
      </c>
      <c r="E3962" s="11" t="s">
        <v>21</v>
      </c>
      <c r="F3962" s="11" t="s">
        <v>4435</v>
      </c>
      <c r="G3962" s="15">
        <v>848331</v>
      </c>
      <c r="H3962" s="15">
        <v>832068</v>
      </c>
      <c r="I3962" s="13">
        <f t="shared" si="183"/>
        <v>0.980829416819614</v>
      </c>
      <c r="J3962" s="12">
        <v>1020</v>
      </c>
      <c r="K3962" s="12">
        <v>300</v>
      </c>
      <c r="L3962" s="13">
        <f t="shared" si="184"/>
        <v>0.29411764705882354</v>
      </c>
      <c r="M3962" s="12">
        <v>190</v>
      </c>
      <c r="N3962" s="12">
        <v>110</v>
      </c>
      <c r="O3962" s="14" t="str">
        <f t="shared" si="185"/>
        <v>Ineligible</v>
      </c>
    </row>
    <row r="3963" spans="1:15" x14ac:dyDescent="0.2">
      <c r="A3963" s="11" t="s">
        <v>1859</v>
      </c>
      <c r="B3963" s="11">
        <v>3</v>
      </c>
      <c r="C3963" s="11" t="s">
        <v>4436</v>
      </c>
      <c r="D3963" s="11" t="s">
        <v>4437</v>
      </c>
      <c r="E3963" s="11" t="s">
        <v>21</v>
      </c>
      <c r="F3963" s="11" t="s">
        <v>4438</v>
      </c>
      <c r="G3963" s="15">
        <v>597579</v>
      </c>
      <c r="H3963" s="15">
        <v>381191</v>
      </c>
      <c r="I3963" s="13">
        <f t="shared" si="183"/>
        <v>0.63789222847523086</v>
      </c>
      <c r="J3963" s="12">
        <v>605</v>
      </c>
      <c r="K3963" s="12">
        <v>125</v>
      </c>
      <c r="L3963" s="13">
        <f t="shared" si="184"/>
        <v>0.20661157024793389</v>
      </c>
      <c r="M3963" s="12">
        <v>75</v>
      </c>
      <c r="N3963" s="12">
        <v>50</v>
      </c>
      <c r="O3963" s="14" t="str">
        <f t="shared" si="185"/>
        <v>Ineligible</v>
      </c>
    </row>
    <row r="3964" spans="1:15" x14ac:dyDescent="0.2">
      <c r="A3964" s="11" t="s">
        <v>1859</v>
      </c>
      <c r="B3964" s="11">
        <v>3</v>
      </c>
      <c r="C3964" s="11" t="s">
        <v>4436</v>
      </c>
      <c r="D3964" s="11" t="s">
        <v>4437</v>
      </c>
      <c r="E3964" s="11" t="s">
        <v>27</v>
      </c>
      <c r="F3964" s="11" t="s">
        <v>4439</v>
      </c>
      <c r="G3964" s="15">
        <v>409683</v>
      </c>
      <c r="H3964" s="15">
        <v>399585</v>
      </c>
      <c r="I3964" s="13">
        <f t="shared" si="183"/>
        <v>0.9753516743433337</v>
      </c>
      <c r="J3964" s="12">
        <v>940</v>
      </c>
      <c r="K3964" s="12">
        <v>520</v>
      </c>
      <c r="L3964" s="13">
        <f t="shared" si="184"/>
        <v>0.55319148936170215</v>
      </c>
      <c r="M3964" s="12">
        <v>425</v>
      </c>
      <c r="N3964" s="12">
        <v>95</v>
      </c>
      <c r="O3964" s="14" t="str">
        <f t="shared" si="185"/>
        <v>CD Eligible</v>
      </c>
    </row>
    <row r="3965" spans="1:15" x14ac:dyDescent="0.2">
      <c r="A3965" s="11" t="s">
        <v>1859</v>
      </c>
      <c r="B3965" s="11">
        <v>3</v>
      </c>
      <c r="C3965" s="11" t="s">
        <v>4440</v>
      </c>
      <c r="D3965" s="11" t="s">
        <v>4441</v>
      </c>
      <c r="E3965" s="11" t="s">
        <v>21</v>
      </c>
      <c r="F3965" s="11" t="s">
        <v>4442</v>
      </c>
      <c r="G3965" s="15">
        <v>503543</v>
      </c>
      <c r="H3965" s="15">
        <v>461143</v>
      </c>
      <c r="I3965" s="13">
        <f t="shared" si="183"/>
        <v>0.91579666483299338</v>
      </c>
      <c r="J3965" s="12">
        <v>1130</v>
      </c>
      <c r="K3965" s="12">
        <v>515</v>
      </c>
      <c r="L3965" s="13">
        <f t="shared" si="184"/>
        <v>0.45575221238938052</v>
      </c>
      <c r="M3965" s="12">
        <v>375</v>
      </c>
      <c r="N3965" s="12">
        <v>140</v>
      </c>
      <c r="O3965" s="14" t="str">
        <f t="shared" si="185"/>
        <v>Ineligible</v>
      </c>
    </row>
    <row r="3966" spans="1:15" x14ac:dyDescent="0.2">
      <c r="A3966" s="11" t="s">
        <v>1859</v>
      </c>
      <c r="B3966" s="11">
        <v>3</v>
      </c>
      <c r="C3966" s="11" t="s">
        <v>4440</v>
      </c>
      <c r="D3966" s="11" t="s">
        <v>4441</v>
      </c>
      <c r="E3966" s="11" t="s">
        <v>27</v>
      </c>
      <c r="F3966" s="11" t="s">
        <v>4443</v>
      </c>
      <c r="G3966" s="15">
        <v>480002</v>
      </c>
      <c r="H3966" s="15">
        <v>470542</v>
      </c>
      <c r="I3966" s="13">
        <f t="shared" si="183"/>
        <v>0.98029174878438008</v>
      </c>
      <c r="J3966" s="12">
        <v>835</v>
      </c>
      <c r="K3966" s="12">
        <v>390</v>
      </c>
      <c r="L3966" s="13">
        <f t="shared" si="184"/>
        <v>0.46706586826347307</v>
      </c>
      <c r="M3966" s="12">
        <v>275</v>
      </c>
      <c r="N3966" s="12">
        <v>115</v>
      </c>
      <c r="O3966" s="14" t="str">
        <f t="shared" si="185"/>
        <v>Ineligible</v>
      </c>
    </row>
    <row r="3967" spans="1:15" x14ac:dyDescent="0.2">
      <c r="A3967" s="11" t="s">
        <v>1859</v>
      </c>
      <c r="B3967" s="11">
        <v>3</v>
      </c>
      <c r="C3967" s="11" t="s">
        <v>4444</v>
      </c>
      <c r="D3967" s="11" t="s">
        <v>4445</v>
      </c>
      <c r="E3967" s="11" t="s">
        <v>21</v>
      </c>
      <c r="F3967" s="11" t="s">
        <v>4446</v>
      </c>
      <c r="G3967" s="15">
        <v>601740</v>
      </c>
      <c r="H3967" s="15">
        <v>587609</v>
      </c>
      <c r="I3967" s="13">
        <f t="shared" si="183"/>
        <v>0.97651643566989066</v>
      </c>
      <c r="J3967" s="12">
        <v>880</v>
      </c>
      <c r="K3967" s="12">
        <v>130</v>
      </c>
      <c r="L3967" s="13">
        <f t="shared" si="184"/>
        <v>0.14772727272727273</v>
      </c>
      <c r="M3967" s="12">
        <v>40</v>
      </c>
      <c r="N3967" s="12">
        <v>90</v>
      </c>
      <c r="O3967" s="14" t="str">
        <f t="shared" si="185"/>
        <v>Ineligible</v>
      </c>
    </row>
    <row r="3968" spans="1:15" x14ac:dyDescent="0.2">
      <c r="A3968" s="11" t="s">
        <v>1859</v>
      </c>
      <c r="B3968" s="11">
        <v>3</v>
      </c>
      <c r="C3968" s="11" t="s">
        <v>4444</v>
      </c>
      <c r="D3968" s="11" t="s">
        <v>4445</v>
      </c>
      <c r="E3968" s="11" t="s">
        <v>27</v>
      </c>
      <c r="F3968" s="11" t="s">
        <v>4447</v>
      </c>
      <c r="G3968" s="15">
        <v>580148</v>
      </c>
      <c r="H3968" s="15">
        <v>551689</v>
      </c>
      <c r="I3968" s="13">
        <f t="shared" si="183"/>
        <v>0.95094527603301227</v>
      </c>
      <c r="J3968" s="12">
        <v>965</v>
      </c>
      <c r="K3968" s="12">
        <v>360</v>
      </c>
      <c r="L3968" s="13">
        <f t="shared" si="184"/>
        <v>0.37305699481865284</v>
      </c>
      <c r="M3968" s="12">
        <v>320</v>
      </c>
      <c r="N3968" s="12">
        <v>40</v>
      </c>
      <c r="O3968" s="14" t="str">
        <f t="shared" si="185"/>
        <v>Ineligible</v>
      </c>
    </row>
    <row r="3969" spans="1:15" x14ac:dyDescent="0.2">
      <c r="A3969" s="11" t="s">
        <v>1859</v>
      </c>
      <c r="B3969" s="11">
        <v>3</v>
      </c>
      <c r="C3969" s="11" t="s">
        <v>4448</v>
      </c>
      <c r="D3969" s="11" t="s">
        <v>4449</v>
      </c>
      <c r="E3969" s="11" t="s">
        <v>21</v>
      </c>
      <c r="F3969" s="11" t="s">
        <v>4450</v>
      </c>
      <c r="G3969" s="15">
        <v>441950</v>
      </c>
      <c r="H3969" s="15">
        <v>421977</v>
      </c>
      <c r="I3969" s="13">
        <f t="shared" si="183"/>
        <v>0.9548071048761172</v>
      </c>
      <c r="J3969" s="12">
        <v>740</v>
      </c>
      <c r="K3969" s="12">
        <v>85</v>
      </c>
      <c r="L3969" s="13">
        <f t="shared" si="184"/>
        <v>0.11486486486486487</v>
      </c>
      <c r="M3969" s="12">
        <v>50</v>
      </c>
      <c r="N3969" s="12">
        <v>35</v>
      </c>
      <c r="O3969" s="14" t="str">
        <f t="shared" si="185"/>
        <v>Ineligible</v>
      </c>
    </row>
    <row r="3970" spans="1:15" x14ac:dyDescent="0.2">
      <c r="A3970" s="11" t="s">
        <v>1859</v>
      </c>
      <c r="B3970" s="11">
        <v>3</v>
      </c>
      <c r="C3970" s="11" t="s">
        <v>4448</v>
      </c>
      <c r="D3970" s="11" t="s">
        <v>4449</v>
      </c>
      <c r="E3970" s="11" t="s">
        <v>27</v>
      </c>
      <c r="F3970" s="11" t="s">
        <v>4451</v>
      </c>
      <c r="G3970" s="15">
        <v>587674</v>
      </c>
      <c r="H3970" s="15">
        <v>495211</v>
      </c>
      <c r="I3970" s="13">
        <f t="shared" si="183"/>
        <v>0.84266276881400237</v>
      </c>
      <c r="J3970" s="12">
        <v>1015</v>
      </c>
      <c r="K3970" s="12">
        <v>660</v>
      </c>
      <c r="L3970" s="13">
        <f t="shared" si="184"/>
        <v>0.65024630541871919</v>
      </c>
      <c r="M3970" s="12">
        <v>450</v>
      </c>
      <c r="N3970" s="12">
        <v>210</v>
      </c>
      <c r="O3970" s="14" t="str">
        <f t="shared" si="185"/>
        <v>CD Eligible</v>
      </c>
    </row>
    <row r="3971" spans="1:15" x14ac:dyDescent="0.2">
      <c r="A3971" s="11" t="s">
        <v>1859</v>
      </c>
      <c r="B3971" s="11">
        <v>3</v>
      </c>
      <c r="C3971" s="11" t="s">
        <v>4448</v>
      </c>
      <c r="D3971" s="11" t="s">
        <v>4449</v>
      </c>
      <c r="E3971" s="11" t="s">
        <v>29</v>
      </c>
      <c r="F3971" s="11" t="s">
        <v>4452</v>
      </c>
      <c r="G3971" s="15">
        <v>616021</v>
      </c>
      <c r="H3971" s="15">
        <v>597068</v>
      </c>
      <c r="I3971" s="13">
        <f t="shared" si="183"/>
        <v>0.96923319172560674</v>
      </c>
      <c r="J3971" s="12">
        <v>1260</v>
      </c>
      <c r="K3971" s="12">
        <v>660</v>
      </c>
      <c r="L3971" s="13">
        <f t="shared" si="184"/>
        <v>0.52380952380952384</v>
      </c>
      <c r="M3971" s="12">
        <v>550</v>
      </c>
      <c r="N3971" s="12">
        <v>110</v>
      </c>
      <c r="O3971" s="14" t="str">
        <f t="shared" si="185"/>
        <v>CD Eligible</v>
      </c>
    </row>
    <row r="3972" spans="1:15" x14ac:dyDescent="0.2">
      <c r="A3972" s="11" t="s">
        <v>1859</v>
      </c>
      <c r="B3972" s="11">
        <v>3</v>
      </c>
      <c r="C3972" s="11" t="s">
        <v>4453</v>
      </c>
      <c r="D3972" s="11" t="s">
        <v>4454</v>
      </c>
      <c r="E3972" s="11" t="s">
        <v>21</v>
      </c>
      <c r="F3972" s="11" t="s">
        <v>4455</v>
      </c>
      <c r="G3972" s="15">
        <v>536004</v>
      </c>
      <c r="H3972" s="15">
        <v>509321</v>
      </c>
      <c r="I3972" s="13">
        <f t="shared" si="183"/>
        <v>0.95021865508466352</v>
      </c>
      <c r="J3972" s="12">
        <v>840</v>
      </c>
      <c r="K3972" s="12">
        <v>565</v>
      </c>
      <c r="L3972" s="13">
        <f t="shared" si="184"/>
        <v>0.67261904761904767</v>
      </c>
      <c r="M3972" s="12">
        <v>290</v>
      </c>
      <c r="N3972" s="12">
        <v>275</v>
      </c>
      <c r="O3972" s="14" t="str">
        <f t="shared" si="185"/>
        <v>CD Eligible</v>
      </c>
    </row>
    <row r="3973" spans="1:15" x14ac:dyDescent="0.2">
      <c r="A3973" s="11" t="s">
        <v>1859</v>
      </c>
      <c r="B3973" s="11">
        <v>3</v>
      </c>
      <c r="C3973" s="11" t="s">
        <v>4453</v>
      </c>
      <c r="D3973" s="11" t="s">
        <v>4454</v>
      </c>
      <c r="E3973" s="11" t="s">
        <v>27</v>
      </c>
      <c r="F3973" s="11" t="s">
        <v>4456</v>
      </c>
      <c r="G3973" s="15">
        <v>685420</v>
      </c>
      <c r="H3973" s="15">
        <v>666213</v>
      </c>
      <c r="I3973" s="13">
        <f t="shared" si="183"/>
        <v>0.97197776545767556</v>
      </c>
      <c r="J3973" s="12">
        <v>1925</v>
      </c>
      <c r="K3973" s="12">
        <v>1455</v>
      </c>
      <c r="L3973" s="13">
        <f t="shared" si="184"/>
        <v>0.75584415584415587</v>
      </c>
      <c r="M3973" s="12">
        <v>825</v>
      </c>
      <c r="N3973" s="12">
        <v>630</v>
      </c>
      <c r="O3973" s="14" t="str">
        <f t="shared" si="185"/>
        <v>CD Eligible</v>
      </c>
    </row>
    <row r="3974" spans="1:15" x14ac:dyDescent="0.2">
      <c r="A3974" s="11" t="s">
        <v>1859</v>
      </c>
      <c r="B3974" s="11">
        <v>3</v>
      </c>
      <c r="C3974" s="11" t="s">
        <v>4453</v>
      </c>
      <c r="D3974" s="11" t="s">
        <v>4454</v>
      </c>
      <c r="E3974" s="11" t="s">
        <v>29</v>
      </c>
      <c r="F3974" s="11" t="s">
        <v>4457</v>
      </c>
      <c r="G3974" s="15">
        <v>879215</v>
      </c>
      <c r="H3974" s="15">
        <v>818149</v>
      </c>
      <c r="I3974" s="13">
        <f t="shared" si="183"/>
        <v>0.9305448610408148</v>
      </c>
      <c r="J3974" s="12">
        <v>2095</v>
      </c>
      <c r="K3974" s="12">
        <v>1425</v>
      </c>
      <c r="L3974" s="13">
        <f t="shared" si="184"/>
        <v>0.68019093078758952</v>
      </c>
      <c r="M3974" s="12">
        <v>1065</v>
      </c>
      <c r="N3974" s="12">
        <v>360</v>
      </c>
      <c r="O3974" s="14" t="str">
        <f t="shared" si="185"/>
        <v>CD Eligible</v>
      </c>
    </row>
    <row r="3975" spans="1:15" x14ac:dyDescent="0.2">
      <c r="A3975" s="11" t="s">
        <v>1859</v>
      </c>
      <c r="B3975" s="11">
        <v>3</v>
      </c>
      <c r="C3975" s="11" t="s">
        <v>4458</v>
      </c>
      <c r="D3975" s="11" t="s">
        <v>4459</v>
      </c>
      <c r="E3975" s="11" t="s">
        <v>21</v>
      </c>
      <c r="F3975" s="11" t="s">
        <v>4460</v>
      </c>
      <c r="G3975" s="15">
        <v>702320</v>
      </c>
      <c r="H3975" s="15">
        <v>647517</v>
      </c>
      <c r="I3975" s="13">
        <f t="shared" ref="I3975:I4038" si="186">IFERROR(H3975/G3975,"-")</f>
        <v>0.92196861829365528</v>
      </c>
      <c r="J3975" s="12">
        <v>1760</v>
      </c>
      <c r="K3975" s="12">
        <v>1055</v>
      </c>
      <c r="L3975" s="13">
        <f t="shared" ref="L3975:L4038" si="187">IFERROR(K3975/J3975,"-")</f>
        <v>0.59943181818181823</v>
      </c>
      <c r="M3975" s="12">
        <v>435</v>
      </c>
      <c r="N3975" s="12">
        <v>620</v>
      </c>
      <c r="O3975" s="14" t="str">
        <f t="shared" ref="O3975:O4038" si="188">IFERROR(IF(OR(I3975="-",L3975="-"),"Ineligible",IF(AND(L3975&gt;0.51,I3975&gt;0.5),"CD Eligible","Ineligible")),"Ineligible")</f>
        <v>CD Eligible</v>
      </c>
    </row>
    <row r="3976" spans="1:15" x14ac:dyDescent="0.2">
      <c r="A3976" s="11" t="s">
        <v>1859</v>
      </c>
      <c r="B3976" s="11">
        <v>3</v>
      </c>
      <c r="C3976" s="11" t="s">
        <v>4458</v>
      </c>
      <c r="D3976" s="11" t="s">
        <v>4459</v>
      </c>
      <c r="E3976" s="11" t="s">
        <v>27</v>
      </c>
      <c r="F3976" s="11" t="s">
        <v>4461</v>
      </c>
      <c r="G3976" s="15">
        <v>556268</v>
      </c>
      <c r="H3976" s="15">
        <v>524828</v>
      </c>
      <c r="I3976" s="13">
        <f t="shared" si="186"/>
        <v>0.94348048063163803</v>
      </c>
      <c r="J3976" s="12">
        <v>1270</v>
      </c>
      <c r="K3976" s="12">
        <v>840</v>
      </c>
      <c r="L3976" s="13">
        <f t="shared" si="187"/>
        <v>0.66141732283464572</v>
      </c>
      <c r="M3976" s="12">
        <v>760</v>
      </c>
      <c r="N3976" s="12">
        <v>80</v>
      </c>
      <c r="O3976" s="14" t="str">
        <f t="shared" si="188"/>
        <v>CD Eligible</v>
      </c>
    </row>
    <row r="3977" spans="1:15" x14ac:dyDescent="0.2">
      <c r="A3977" s="11" t="s">
        <v>1859</v>
      </c>
      <c r="B3977" s="11">
        <v>3</v>
      </c>
      <c r="C3977" s="11" t="s">
        <v>4458</v>
      </c>
      <c r="D3977" s="11" t="s">
        <v>4459</v>
      </c>
      <c r="E3977" s="11" t="s">
        <v>29</v>
      </c>
      <c r="F3977" s="11" t="s">
        <v>4462</v>
      </c>
      <c r="G3977" s="15">
        <v>565052</v>
      </c>
      <c r="H3977" s="15">
        <v>565052</v>
      </c>
      <c r="I3977" s="13">
        <f t="shared" si="186"/>
        <v>1</v>
      </c>
      <c r="J3977" s="12">
        <v>1045</v>
      </c>
      <c r="K3977" s="12">
        <v>900</v>
      </c>
      <c r="L3977" s="13">
        <f t="shared" si="187"/>
        <v>0.86124401913875603</v>
      </c>
      <c r="M3977" s="12">
        <v>735</v>
      </c>
      <c r="N3977" s="12">
        <v>165</v>
      </c>
      <c r="O3977" s="14" t="str">
        <f t="shared" si="188"/>
        <v>CD Eligible</v>
      </c>
    </row>
    <row r="3978" spans="1:15" x14ac:dyDescent="0.2">
      <c r="A3978" s="11" t="s">
        <v>1859</v>
      </c>
      <c r="B3978" s="11">
        <v>3</v>
      </c>
      <c r="C3978" s="11" t="s">
        <v>4463</v>
      </c>
      <c r="D3978" s="11" t="s">
        <v>4464</v>
      </c>
      <c r="E3978" s="11" t="s">
        <v>21</v>
      </c>
      <c r="F3978" s="11" t="s">
        <v>4465</v>
      </c>
      <c r="G3978" s="15">
        <v>996770</v>
      </c>
      <c r="H3978" s="15">
        <v>943631</v>
      </c>
      <c r="I3978" s="13">
        <f t="shared" si="186"/>
        <v>0.94668880483963203</v>
      </c>
      <c r="J3978" s="12">
        <v>2460</v>
      </c>
      <c r="K3978" s="12">
        <v>1290</v>
      </c>
      <c r="L3978" s="13">
        <f t="shared" si="187"/>
        <v>0.52439024390243905</v>
      </c>
      <c r="M3978" s="12">
        <v>845</v>
      </c>
      <c r="N3978" s="12">
        <v>445</v>
      </c>
      <c r="O3978" s="14" t="str">
        <f t="shared" si="188"/>
        <v>CD Eligible</v>
      </c>
    </row>
    <row r="3979" spans="1:15" x14ac:dyDescent="0.2">
      <c r="A3979" s="11" t="s">
        <v>1859</v>
      </c>
      <c r="B3979" s="11">
        <v>3</v>
      </c>
      <c r="C3979" s="11" t="s">
        <v>4466</v>
      </c>
      <c r="D3979" s="11" t="s">
        <v>4467</v>
      </c>
      <c r="E3979" s="11" t="s">
        <v>21</v>
      </c>
      <c r="F3979" s="11" t="s">
        <v>4468</v>
      </c>
      <c r="G3979" s="15">
        <v>1473749</v>
      </c>
      <c r="H3979" s="15">
        <v>687917</v>
      </c>
      <c r="I3979" s="13">
        <f t="shared" si="186"/>
        <v>0.46678029976610669</v>
      </c>
      <c r="J3979" s="12">
        <v>1060</v>
      </c>
      <c r="K3979" s="12">
        <v>530</v>
      </c>
      <c r="L3979" s="13">
        <f t="shared" si="187"/>
        <v>0.5</v>
      </c>
      <c r="M3979" s="12">
        <v>435</v>
      </c>
      <c r="N3979" s="12">
        <v>95</v>
      </c>
      <c r="O3979" s="14" t="str">
        <f t="shared" si="188"/>
        <v>Ineligible</v>
      </c>
    </row>
    <row r="3980" spans="1:15" x14ac:dyDescent="0.2">
      <c r="A3980" s="11" t="s">
        <v>1859</v>
      </c>
      <c r="B3980" s="11">
        <v>3</v>
      </c>
      <c r="C3980" s="11" t="s">
        <v>4466</v>
      </c>
      <c r="D3980" s="11" t="s">
        <v>4467</v>
      </c>
      <c r="E3980" s="11" t="s">
        <v>27</v>
      </c>
      <c r="F3980" s="11" t="s">
        <v>4469</v>
      </c>
      <c r="G3980" s="15">
        <v>813811</v>
      </c>
      <c r="H3980" s="15">
        <v>465654</v>
      </c>
      <c r="I3980" s="13">
        <f t="shared" si="186"/>
        <v>0.57218936583555646</v>
      </c>
      <c r="J3980" s="12">
        <v>900</v>
      </c>
      <c r="K3980" s="12">
        <v>585</v>
      </c>
      <c r="L3980" s="13">
        <f t="shared" si="187"/>
        <v>0.65</v>
      </c>
      <c r="M3980" s="12">
        <v>490</v>
      </c>
      <c r="N3980" s="12">
        <v>95</v>
      </c>
      <c r="O3980" s="14" t="str">
        <f t="shared" si="188"/>
        <v>CD Eligible</v>
      </c>
    </row>
    <row r="3981" spans="1:15" x14ac:dyDescent="0.2">
      <c r="A3981" s="11" t="s">
        <v>1859</v>
      </c>
      <c r="B3981" s="11">
        <v>3</v>
      </c>
      <c r="C3981" s="11" t="s">
        <v>4466</v>
      </c>
      <c r="D3981" s="11" t="s">
        <v>4467</v>
      </c>
      <c r="E3981" s="11" t="s">
        <v>29</v>
      </c>
      <c r="F3981" s="11" t="s">
        <v>4470</v>
      </c>
      <c r="G3981" s="15">
        <v>699244</v>
      </c>
      <c r="H3981" s="15">
        <v>603920</v>
      </c>
      <c r="I3981" s="13">
        <f t="shared" si="186"/>
        <v>0.86367562681982257</v>
      </c>
      <c r="J3981" s="12">
        <v>1320</v>
      </c>
      <c r="K3981" s="12">
        <v>815</v>
      </c>
      <c r="L3981" s="13">
        <f t="shared" si="187"/>
        <v>0.61742424242424243</v>
      </c>
      <c r="M3981" s="12">
        <v>445</v>
      </c>
      <c r="N3981" s="12">
        <v>370</v>
      </c>
      <c r="O3981" s="14" t="str">
        <f t="shared" si="188"/>
        <v>CD Eligible</v>
      </c>
    </row>
    <row r="3982" spans="1:15" x14ac:dyDescent="0.2">
      <c r="A3982" s="11" t="s">
        <v>1859</v>
      </c>
      <c r="B3982" s="11">
        <v>3</v>
      </c>
      <c r="C3982" s="11" t="s">
        <v>4471</v>
      </c>
      <c r="D3982" s="11" t="s">
        <v>4472</v>
      </c>
      <c r="E3982" s="11" t="s">
        <v>21</v>
      </c>
      <c r="F3982" s="11" t="s">
        <v>4473</v>
      </c>
      <c r="G3982" s="15">
        <v>736540</v>
      </c>
      <c r="H3982" s="15">
        <v>591818</v>
      </c>
      <c r="I3982" s="13">
        <f t="shared" si="186"/>
        <v>0.8035110109430581</v>
      </c>
      <c r="J3982" s="12">
        <v>1755</v>
      </c>
      <c r="K3982" s="12">
        <v>1030</v>
      </c>
      <c r="L3982" s="13">
        <f t="shared" si="187"/>
        <v>0.58689458689458684</v>
      </c>
      <c r="M3982" s="12">
        <v>550</v>
      </c>
      <c r="N3982" s="12">
        <v>480</v>
      </c>
      <c r="O3982" s="14" t="str">
        <f t="shared" si="188"/>
        <v>CD Eligible</v>
      </c>
    </row>
    <row r="3983" spans="1:15" x14ac:dyDescent="0.2">
      <c r="A3983" s="11" t="s">
        <v>1859</v>
      </c>
      <c r="B3983" s="11">
        <v>3</v>
      </c>
      <c r="C3983" s="11" t="s">
        <v>4471</v>
      </c>
      <c r="D3983" s="11" t="s">
        <v>4472</v>
      </c>
      <c r="E3983" s="11" t="s">
        <v>27</v>
      </c>
      <c r="F3983" s="11" t="s">
        <v>4474</v>
      </c>
      <c r="G3983" s="15">
        <v>769805</v>
      </c>
      <c r="H3983" s="15">
        <v>630039</v>
      </c>
      <c r="I3983" s="13">
        <f t="shared" si="186"/>
        <v>0.81843973473801812</v>
      </c>
      <c r="J3983" s="12">
        <v>1545</v>
      </c>
      <c r="K3983" s="12">
        <v>970</v>
      </c>
      <c r="L3983" s="13">
        <f t="shared" si="187"/>
        <v>0.62783171521035597</v>
      </c>
      <c r="M3983" s="12">
        <v>910</v>
      </c>
      <c r="N3983" s="12">
        <v>60</v>
      </c>
      <c r="O3983" s="14" t="str">
        <f t="shared" si="188"/>
        <v>CD Eligible</v>
      </c>
    </row>
    <row r="3984" spans="1:15" x14ac:dyDescent="0.2">
      <c r="A3984" s="11" t="s">
        <v>1859</v>
      </c>
      <c r="B3984" s="11">
        <v>3</v>
      </c>
      <c r="C3984" s="11" t="s">
        <v>4475</v>
      </c>
      <c r="D3984" s="11" t="s">
        <v>4476</v>
      </c>
      <c r="E3984" s="11" t="s">
        <v>21</v>
      </c>
      <c r="F3984" s="11" t="s">
        <v>4477</v>
      </c>
      <c r="G3984" s="15">
        <v>922848</v>
      </c>
      <c r="H3984" s="15">
        <v>761946</v>
      </c>
      <c r="I3984" s="13">
        <f t="shared" si="186"/>
        <v>0.82564626027254762</v>
      </c>
      <c r="J3984" s="12">
        <v>1380</v>
      </c>
      <c r="K3984" s="12">
        <v>565</v>
      </c>
      <c r="L3984" s="13">
        <f t="shared" si="187"/>
        <v>0.40942028985507245</v>
      </c>
      <c r="M3984" s="12">
        <v>395</v>
      </c>
      <c r="N3984" s="12">
        <v>170</v>
      </c>
      <c r="O3984" s="14" t="str">
        <f t="shared" si="188"/>
        <v>Ineligible</v>
      </c>
    </row>
    <row r="3985" spans="1:15" x14ac:dyDescent="0.2">
      <c r="A3985" s="11" t="s">
        <v>1859</v>
      </c>
      <c r="B3985" s="11">
        <v>3</v>
      </c>
      <c r="C3985" s="11" t="s">
        <v>4475</v>
      </c>
      <c r="D3985" s="11" t="s">
        <v>4476</v>
      </c>
      <c r="E3985" s="11" t="s">
        <v>27</v>
      </c>
      <c r="F3985" s="11" t="s">
        <v>4478</v>
      </c>
      <c r="G3985" s="15">
        <v>3109904</v>
      </c>
      <c r="H3985" s="15">
        <v>837116</v>
      </c>
      <c r="I3985" s="13">
        <f t="shared" si="186"/>
        <v>0.26917744084704864</v>
      </c>
      <c r="J3985" s="12">
        <v>1535</v>
      </c>
      <c r="K3985" s="12">
        <v>810</v>
      </c>
      <c r="L3985" s="13">
        <f t="shared" si="187"/>
        <v>0.52768729641693812</v>
      </c>
      <c r="M3985" s="12">
        <v>630</v>
      </c>
      <c r="N3985" s="12">
        <v>180</v>
      </c>
      <c r="O3985" s="14" t="str">
        <f t="shared" si="188"/>
        <v>Ineligible</v>
      </c>
    </row>
    <row r="3986" spans="1:15" x14ac:dyDescent="0.2">
      <c r="A3986" s="11" t="s">
        <v>1859</v>
      </c>
      <c r="B3986" s="11">
        <v>3</v>
      </c>
      <c r="C3986" s="11" t="s">
        <v>4479</v>
      </c>
      <c r="D3986" s="11" t="s">
        <v>4480</v>
      </c>
      <c r="E3986" s="11" t="s">
        <v>21</v>
      </c>
      <c r="F3986" s="11" t="s">
        <v>4481</v>
      </c>
      <c r="G3986" s="15">
        <v>663221</v>
      </c>
      <c r="H3986" s="15">
        <v>337999</v>
      </c>
      <c r="I3986" s="13">
        <f t="shared" si="186"/>
        <v>0.50963253576108114</v>
      </c>
      <c r="J3986" s="12">
        <v>1280</v>
      </c>
      <c r="K3986" s="12">
        <v>1155</v>
      </c>
      <c r="L3986" s="13">
        <f t="shared" si="187"/>
        <v>0.90234375</v>
      </c>
      <c r="M3986" s="12">
        <v>645</v>
      </c>
      <c r="N3986" s="12">
        <v>510</v>
      </c>
      <c r="O3986" s="14" t="str">
        <f t="shared" si="188"/>
        <v>CD Eligible</v>
      </c>
    </row>
    <row r="3987" spans="1:15" x14ac:dyDescent="0.2">
      <c r="A3987" s="11" t="s">
        <v>1859</v>
      </c>
      <c r="B3987" s="11">
        <v>3</v>
      </c>
      <c r="C3987" s="11" t="s">
        <v>4479</v>
      </c>
      <c r="D3987" s="11" t="s">
        <v>4480</v>
      </c>
      <c r="E3987" s="11" t="s">
        <v>27</v>
      </c>
      <c r="F3987" s="11" t="s">
        <v>4482</v>
      </c>
      <c r="G3987" s="15">
        <v>1520572</v>
      </c>
      <c r="H3987" s="15">
        <v>866028</v>
      </c>
      <c r="I3987" s="13">
        <f t="shared" si="186"/>
        <v>0.56954093591095978</v>
      </c>
      <c r="J3987" s="12">
        <v>2050</v>
      </c>
      <c r="K3987" s="12">
        <v>1315</v>
      </c>
      <c r="L3987" s="13">
        <f t="shared" si="187"/>
        <v>0.64146341463414636</v>
      </c>
      <c r="M3987" s="12">
        <v>1000</v>
      </c>
      <c r="N3987" s="12">
        <v>315</v>
      </c>
      <c r="O3987" s="14" t="str">
        <f t="shared" si="188"/>
        <v>CD Eligible</v>
      </c>
    </row>
    <row r="3988" spans="1:15" x14ac:dyDescent="0.2">
      <c r="A3988" s="11" t="s">
        <v>1859</v>
      </c>
      <c r="B3988" s="11">
        <v>3</v>
      </c>
      <c r="C3988" s="11" t="s">
        <v>4483</v>
      </c>
      <c r="D3988" s="11" t="s">
        <v>4484</v>
      </c>
      <c r="E3988" s="11" t="s">
        <v>21</v>
      </c>
      <c r="F3988" s="11" t="s">
        <v>4485</v>
      </c>
      <c r="G3988" s="15">
        <v>654214.24</v>
      </c>
      <c r="H3988" s="15">
        <v>620027.97</v>
      </c>
      <c r="I3988" s="13">
        <f t="shared" si="186"/>
        <v>0.947744533961841</v>
      </c>
      <c r="J3988" s="12">
        <v>1275</v>
      </c>
      <c r="K3988" s="12">
        <v>755</v>
      </c>
      <c r="L3988" s="13">
        <f t="shared" si="187"/>
        <v>0.59215686274509804</v>
      </c>
      <c r="M3988" s="12">
        <v>510</v>
      </c>
      <c r="N3988" s="12">
        <v>245</v>
      </c>
      <c r="O3988" s="14" t="str">
        <f t="shared" si="188"/>
        <v>CD Eligible</v>
      </c>
    </row>
    <row r="3989" spans="1:15" x14ac:dyDescent="0.2">
      <c r="A3989" s="11" t="s">
        <v>1859</v>
      </c>
      <c r="B3989" s="11">
        <v>3</v>
      </c>
      <c r="C3989" s="11" t="s">
        <v>4483</v>
      </c>
      <c r="D3989" s="11" t="s">
        <v>4484</v>
      </c>
      <c r="E3989" s="11" t="s">
        <v>27</v>
      </c>
      <c r="F3989" s="11" t="s">
        <v>4486</v>
      </c>
      <c r="G3989" s="15">
        <v>753574.63</v>
      </c>
      <c r="H3989" s="15">
        <v>623166.92000000004</v>
      </c>
      <c r="I3989" s="13">
        <f t="shared" si="186"/>
        <v>0.82694784987652792</v>
      </c>
      <c r="J3989" s="12">
        <v>1700</v>
      </c>
      <c r="K3989" s="12">
        <v>910</v>
      </c>
      <c r="L3989" s="13">
        <f t="shared" si="187"/>
        <v>0.53529411764705881</v>
      </c>
      <c r="M3989" s="12">
        <v>495</v>
      </c>
      <c r="N3989" s="12">
        <v>415</v>
      </c>
      <c r="O3989" s="14" t="str">
        <f t="shared" si="188"/>
        <v>CD Eligible</v>
      </c>
    </row>
    <row r="3990" spans="1:15" x14ac:dyDescent="0.2">
      <c r="A3990" s="11" t="s">
        <v>1859</v>
      </c>
      <c r="B3990" s="11">
        <v>3</v>
      </c>
      <c r="C3990" s="11" t="s">
        <v>4483</v>
      </c>
      <c r="D3990" s="11" t="s">
        <v>4484</v>
      </c>
      <c r="E3990" s="11" t="s">
        <v>29</v>
      </c>
      <c r="F3990" s="11" t="s">
        <v>4487</v>
      </c>
      <c r="G3990" s="15">
        <v>396346</v>
      </c>
      <c r="H3990" s="15">
        <v>380207</v>
      </c>
      <c r="I3990" s="13">
        <f t="shared" si="186"/>
        <v>0.95928052761980698</v>
      </c>
      <c r="J3990" s="12">
        <v>970</v>
      </c>
      <c r="K3990" s="12">
        <v>245</v>
      </c>
      <c r="L3990" s="13">
        <f t="shared" si="187"/>
        <v>0.25257731958762886</v>
      </c>
      <c r="M3990" s="12">
        <v>80</v>
      </c>
      <c r="N3990" s="12">
        <v>165</v>
      </c>
      <c r="O3990" s="14" t="str">
        <f t="shared" si="188"/>
        <v>Ineligible</v>
      </c>
    </row>
    <row r="3991" spans="1:15" x14ac:dyDescent="0.2">
      <c r="A3991" s="11" t="s">
        <v>1859</v>
      </c>
      <c r="B3991" s="11">
        <v>3</v>
      </c>
      <c r="C3991" s="11" t="s">
        <v>4488</v>
      </c>
      <c r="D3991" s="11" t="s">
        <v>4489</v>
      </c>
      <c r="E3991" s="11" t="s">
        <v>21</v>
      </c>
      <c r="F3991" s="11" t="s">
        <v>4490</v>
      </c>
      <c r="G3991" s="15">
        <v>382218</v>
      </c>
      <c r="H3991" s="15">
        <v>368412</v>
      </c>
      <c r="I3991" s="13">
        <f t="shared" si="186"/>
        <v>0.96387925215452963</v>
      </c>
      <c r="J3991" s="12">
        <v>1075</v>
      </c>
      <c r="K3991" s="12">
        <v>270</v>
      </c>
      <c r="L3991" s="13">
        <f t="shared" si="187"/>
        <v>0.25116279069767444</v>
      </c>
      <c r="M3991" s="12">
        <v>65</v>
      </c>
      <c r="N3991" s="12">
        <v>205</v>
      </c>
      <c r="O3991" s="14" t="str">
        <f t="shared" si="188"/>
        <v>Ineligible</v>
      </c>
    </row>
    <row r="3992" spans="1:15" x14ac:dyDescent="0.2">
      <c r="A3992" s="11" t="s">
        <v>1859</v>
      </c>
      <c r="B3992" s="11">
        <v>3</v>
      </c>
      <c r="C3992" s="11" t="s">
        <v>4488</v>
      </c>
      <c r="D3992" s="11" t="s">
        <v>4489</v>
      </c>
      <c r="E3992" s="11" t="s">
        <v>27</v>
      </c>
      <c r="F3992" s="11" t="s">
        <v>4491</v>
      </c>
      <c r="G3992" s="15">
        <v>448086</v>
      </c>
      <c r="H3992" s="15">
        <v>379625</v>
      </c>
      <c r="I3992" s="13">
        <f t="shared" si="186"/>
        <v>0.8472145971978593</v>
      </c>
      <c r="J3992" s="12">
        <v>1500</v>
      </c>
      <c r="K3992" s="12">
        <v>505</v>
      </c>
      <c r="L3992" s="13">
        <f t="shared" si="187"/>
        <v>0.33666666666666667</v>
      </c>
      <c r="M3992" s="12">
        <v>250</v>
      </c>
      <c r="N3992" s="12">
        <v>255</v>
      </c>
      <c r="O3992" s="14" t="str">
        <f t="shared" si="188"/>
        <v>Ineligible</v>
      </c>
    </row>
    <row r="3993" spans="1:15" x14ac:dyDescent="0.2">
      <c r="A3993" s="11" t="s">
        <v>1859</v>
      </c>
      <c r="B3993" s="11">
        <v>3</v>
      </c>
      <c r="C3993" s="11" t="s">
        <v>4492</v>
      </c>
      <c r="D3993" s="11" t="s">
        <v>4493</v>
      </c>
      <c r="E3993" s="11" t="s">
        <v>21</v>
      </c>
      <c r="F3993" s="11" t="s">
        <v>4494</v>
      </c>
      <c r="G3993" s="15">
        <v>611877</v>
      </c>
      <c r="H3993" s="15">
        <v>502590</v>
      </c>
      <c r="I3993" s="13">
        <f t="shared" si="186"/>
        <v>0.82139057359567369</v>
      </c>
      <c r="J3993" s="12">
        <v>1535</v>
      </c>
      <c r="K3993" s="12">
        <v>775</v>
      </c>
      <c r="L3993" s="13">
        <f t="shared" si="187"/>
        <v>0.50488599348534202</v>
      </c>
      <c r="M3993" s="12">
        <v>335</v>
      </c>
      <c r="N3993" s="12">
        <v>440</v>
      </c>
      <c r="O3993" s="14" t="str">
        <f t="shared" si="188"/>
        <v>Ineligible</v>
      </c>
    </row>
    <row r="3994" spans="1:15" x14ac:dyDescent="0.2">
      <c r="A3994" s="11" t="s">
        <v>1859</v>
      </c>
      <c r="B3994" s="11">
        <v>3</v>
      </c>
      <c r="C3994" s="11" t="s">
        <v>4492</v>
      </c>
      <c r="D3994" s="11" t="s">
        <v>4493</v>
      </c>
      <c r="E3994" s="11" t="s">
        <v>27</v>
      </c>
      <c r="F3994" s="11" t="s">
        <v>4495</v>
      </c>
      <c r="G3994" s="15">
        <v>804230</v>
      </c>
      <c r="H3994" s="15">
        <v>801734</v>
      </c>
      <c r="I3994" s="13">
        <f t="shared" si="186"/>
        <v>0.99689641023090414</v>
      </c>
      <c r="J3994" s="12">
        <v>3150</v>
      </c>
      <c r="K3994" s="12">
        <v>1845</v>
      </c>
      <c r="L3994" s="13">
        <f t="shared" si="187"/>
        <v>0.58571428571428574</v>
      </c>
      <c r="M3994" s="12">
        <v>1465</v>
      </c>
      <c r="N3994" s="12">
        <v>380</v>
      </c>
      <c r="O3994" s="14" t="str">
        <f t="shared" si="188"/>
        <v>CD Eligible</v>
      </c>
    </row>
    <row r="3995" spans="1:15" x14ac:dyDescent="0.2">
      <c r="A3995" s="11" t="s">
        <v>1859</v>
      </c>
      <c r="B3995" s="11">
        <v>3</v>
      </c>
      <c r="C3995" s="11" t="s">
        <v>4496</v>
      </c>
      <c r="D3995" s="11" t="s">
        <v>4497</v>
      </c>
      <c r="E3995" s="11" t="s">
        <v>21</v>
      </c>
      <c r="F3995" s="11" t="s">
        <v>4498</v>
      </c>
      <c r="G3995" s="15">
        <v>445724</v>
      </c>
      <c r="H3995" s="15">
        <v>436236</v>
      </c>
      <c r="I3995" s="13">
        <f t="shared" si="186"/>
        <v>0.97871328445405681</v>
      </c>
      <c r="J3995" s="12">
        <v>1145</v>
      </c>
      <c r="K3995" s="12">
        <v>310</v>
      </c>
      <c r="L3995" s="13">
        <f t="shared" si="187"/>
        <v>0.27074235807860264</v>
      </c>
      <c r="M3995" s="12">
        <v>155</v>
      </c>
      <c r="N3995" s="12">
        <v>155</v>
      </c>
      <c r="O3995" s="14" t="str">
        <f t="shared" si="188"/>
        <v>Ineligible</v>
      </c>
    </row>
    <row r="3996" spans="1:15" x14ac:dyDescent="0.2">
      <c r="A3996" s="11" t="s">
        <v>1859</v>
      </c>
      <c r="B3996" s="11">
        <v>3</v>
      </c>
      <c r="C3996" s="11" t="s">
        <v>4496</v>
      </c>
      <c r="D3996" s="11" t="s">
        <v>4497</v>
      </c>
      <c r="E3996" s="11" t="s">
        <v>27</v>
      </c>
      <c r="F3996" s="11" t="s">
        <v>4499</v>
      </c>
      <c r="G3996" s="15">
        <v>554914</v>
      </c>
      <c r="H3996" s="15">
        <v>465943</v>
      </c>
      <c r="I3996" s="13">
        <f t="shared" si="186"/>
        <v>0.83966704750646048</v>
      </c>
      <c r="J3996" s="12">
        <v>1665</v>
      </c>
      <c r="K3996" s="12">
        <v>530</v>
      </c>
      <c r="L3996" s="13">
        <f t="shared" si="187"/>
        <v>0.31831831831831831</v>
      </c>
      <c r="M3996" s="12">
        <v>300</v>
      </c>
      <c r="N3996" s="12">
        <v>230</v>
      </c>
      <c r="O3996" s="14" t="str">
        <f t="shared" si="188"/>
        <v>Ineligible</v>
      </c>
    </row>
    <row r="3997" spans="1:15" x14ac:dyDescent="0.2">
      <c r="A3997" s="11" t="s">
        <v>1859</v>
      </c>
      <c r="B3997" s="11">
        <v>3</v>
      </c>
      <c r="C3997" s="11" t="s">
        <v>4500</v>
      </c>
      <c r="D3997" s="11" t="s">
        <v>4501</v>
      </c>
      <c r="E3997" s="11" t="s">
        <v>21</v>
      </c>
      <c r="F3997" s="11" t="s">
        <v>4502</v>
      </c>
      <c r="G3997" s="15">
        <v>499352</v>
      </c>
      <c r="H3997" s="15">
        <v>405865</v>
      </c>
      <c r="I3997" s="13">
        <f t="shared" si="186"/>
        <v>0.81278336724394817</v>
      </c>
      <c r="J3997" s="12">
        <v>1285</v>
      </c>
      <c r="K3997" s="12">
        <v>890</v>
      </c>
      <c r="L3997" s="13">
        <f t="shared" si="187"/>
        <v>0.69260700389105057</v>
      </c>
      <c r="M3997" s="12">
        <v>570</v>
      </c>
      <c r="N3997" s="12">
        <v>320</v>
      </c>
      <c r="O3997" s="14" t="str">
        <f t="shared" si="188"/>
        <v>CD Eligible</v>
      </c>
    </row>
    <row r="3998" spans="1:15" x14ac:dyDescent="0.2">
      <c r="A3998" s="11" t="s">
        <v>1859</v>
      </c>
      <c r="B3998" s="11">
        <v>3</v>
      </c>
      <c r="C3998" s="11" t="s">
        <v>4500</v>
      </c>
      <c r="D3998" s="11" t="s">
        <v>4501</v>
      </c>
      <c r="E3998" s="11" t="s">
        <v>27</v>
      </c>
      <c r="F3998" s="11" t="s">
        <v>4503</v>
      </c>
      <c r="G3998" s="15">
        <v>461006</v>
      </c>
      <c r="H3998" s="15">
        <v>280525</v>
      </c>
      <c r="I3998" s="13">
        <f t="shared" si="186"/>
        <v>0.60850617996295064</v>
      </c>
      <c r="J3998" s="12">
        <v>755</v>
      </c>
      <c r="K3998" s="12">
        <v>610</v>
      </c>
      <c r="L3998" s="13">
        <f t="shared" si="187"/>
        <v>0.80794701986754969</v>
      </c>
      <c r="M3998" s="12">
        <v>530</v>
      </c>
      <c r="N3998" s="12">
        <v>80</v>
      </c>
      <c r="O3998" s="14" t="str">
        <f t="shared" si="188"/>
        <v>CD Eligible</v>
      </c>
    </row>
    <row r="3999" spans="1:15" x14ac:dyDescent="0.2">
      <c r="A3999" s="11" t="s">
        <v>1859</v>
      </c>
      <c r="B3999" s="11">
        <v>3</v>
      </c>
      <c r="C3999" s="11" t="s">
        <v>4500</v>
      </c>
      <c r="D3999" s="11" t="s">
        <v>4501</v>
      </c>
      <c r="E3999" s="11" t="s">
        <v>29</v>
      </c>
      <c r="F3999" s="11" t="s">
        <v>4504</v>
      </c>
      <c r="G3999" s="15">
        <v>1015223</v>
      </c>
      <c r="H3999" s="15">
        <v>983103</v>
      </c>
      <c r="I3999" s="13">
        <f t="shared" si="186"/>
        <v>0.96836163089291716</v>
      </c>
      <c r="J3999" s="12">
        <v>2840</v>
      </c>
      <c r="K3999" s="12">
        <v>2000</v>
      </c>
      <c r="L3999" s="13">
        <f t="shared" si="187"/>
        <v>0.70422535211267601</v>
      </c>
      <c r="M3999" s="12">
        <v>1335</v>
      </c>
      <c r="N3999" s="12">
        <v>665</v>
      </c>
      <c r="O3999" s="14" t="str">
        <f t="shared" si="188"/>
        <v>CD Eligible</v>
      </c>
    </row>
    <row r="4000" spans="1:15" x14ac:dyDescent="0.2">
      <c r="A4000" s="11" t="s">
        <v>1859</v>
      </c>
      <c r="B4000" s="11">
        <v>3</v>
      </c>
      <c r="C4000" s="11" t="s">
        <v>4505</v>
      </c>
      <c r="D4000" s="11" t="s">
        <v>4506</v>
      </c>
      <c r="E4000" s="11" t="s">
        <v>21</v>
      </c>
      <c r="F4000" s="11" t="s">
        <v>4507</v>
      </c>
      <c r="G4000" s="15">
        <v>553760</v>
      </c>
      <c r="H4000" s="15">
        <v>412908</v>
      </c>
      <c r="I4000" s="13">
        <f t="shared" si="186"/>
        <v>0.74564432245015888</v>
      </c>
      <c r="J4000" s="12">
        <v>1460</v>
      </c>
      <c r="K4000" s="12">
        <v>1085</v>
      </c>
      <c r="L4000" s="13">
        <f t="shared" si="187"/>
        <v>0.74315068493150682</v>
      </c>
      <c r="M4000" s="12">
        <v>720</v>
      </c>
      <c r="N4000" s="12">
        <v>365</v>
      </c>
      <c r="O4000" s="14" t="str">
        <f t="shared" si="188"/>
        <v>CD Eligible</v>
      </c>
    </row>
    <row r="4001" spans="1:15" x14ac:dyDescent="0.2">
      <c r="A4001" s="11" t="s">
        <v>1859</v>
      </c>
      <c r="B4001" s="11">
        <v>3</v>
      </c>
      <c r="C4001" s="11" t="s">
        <v>4505</v>
      </c>
      <c r="D4001" s="11" t="s">
        <v>4506</v>
      </c>
      <c r="E4001" s="11" t="s">
        <v>27</v>
      </c>
      <c r="F4001" s="11" t="s">
        <v>4508</v>
      </c>
      <c r="G4001" s="15">
        <v>360527</v>
      </c>
      <c r="H4001" s="15">
        <v>324963</v>
      </c>
      <c r="I4001" s="13">
        <f t="shared" si="186"/>
        <v>0.90135551567566363</v>
      </c>
      <c r="J4001" s="12">
        <v>1090</v>
      </c>
      <c r="K4001" s="12">
        <v>845</v>
      </c>
      <c r="L4001" s="13">
        <f t="shared" si="187"/>
        <v>0.77522935779816515</v>
      </c>
      <c r="M4001" s="12">
        <v>760</v>
      </c>
      <c r="N4001" s="12">
        <v>85</v>
      </c>
      <c r="O4001" s="14" t="str">
        <f t="shared" si="188"/>
        <v>CD Eligible</v>
      </c>
    </row>
    <row r="4002" spans="1:15" x14ac:dyDescent="0.2">
      <c r="A4002" s="11" t="s">
        <v>1859</v>
      </c>
      <c r="B4002" s="11">
        <v>3</v>
      </c>
      <c r="C4002" s="11" t="s">
        <v>4505</v>
      </c>
      <c r="D4002" s="11" t="s">
        <v>4506</v>
      </c>
      <c r="E4002" s="11" t="s">
        <v>29</v>
      </c>
      <c r="F4002" s="11" t="s">
        <v>4509</v>
      </c>
      <c r="G4002" s="15">
        <v>525190</v>
      </c>
      <c r="H4002" s="15">
        <v>379471</v>
      </c>
      <c r="I4002" s="13">
        <f t="shared" si="186"/>
        <v>0.72254041394542923</v>
      </c>
      <c r="J4002" s="12">
        <v>685</v>
      </c>
      <c r="K4002" s="12">
        <v>525</v>
      </c>
      <c r="L4002" s="13">
        <f t="shared" si="187"/>
        <v>0.76642335766423353</v>
      </c>
      <c r="M4002" s="12">
        <v>420</v>
      </c>
      <c r="N4002" s="12">
        <v>105</v>
      </c>
      <c r="O4002" s="14" t="str">
        <f t="shared" si="188"/>
        <v>CD Eligible</v>
      </c>
    </row>
    <row r="4003" spans="1:15" x14ac:dyDescent="0.2">
      <c r="A4003" s="11" t="s">
        <v>1859</v>
      </c>
      <c r="B4003" s="11">
        <v>3</v>
      </c>
      <c r="C4003" s="11" t="s">
        <v>4510</v>
      </c>
      <c r="D4003" s="11" t="s">
        <v>4511</v>
      </c>
      <c r="E4003" s="11" t="s">
        <v>21</v>
      </c>
      <c r="F4003" s="11" t="s">
        <v>4512</v>
      </c>
      <c r="G4003" s="15">
        <v>447935</v>
      </c>
      <c r="H4003" s="15">
        <v>396962</v>
      </c>
      <c r="I4003" s="13">
        <f t="shared" si="186"/>
        <v>0.88620447163092864</v>
      </c>
      <c r="J4003" s="12">
        <v>1455</v>
      </c>
      <c r="K4003" s="12">
        <v>810</v>
      </c>
      <c r="L4003" s="13">
        <f t="shared" si="187"/>
        <v>0.55670103092783507</v>
      </c>
      <c r="M4003" s="12">
        <v>675</v>
      </c>
      <c r="N4003" s="12">
        <v>135</v>
      </c>
      <c r="O4003" s="14" t="str">
        <f t="shared" si="188"/>
        <v>CD Eligible</v>
      </c>
    </row>
    <row r="4004" spans="1:15" x14ac:dyDescent="0.2">
      <c r="A4004" s="11" t="s">
        <v>1859</v>
      </c>
      <c r="B4004" s="11">
        <v>3</v>
      </c>
      <c r="C4004" s="11" t="s">
        <v>4510</v>
      </c>
      <c r="D4004" s="11" t="s">
        <v>4511</v>
      </c>
      <c r="E4004" s="11" t="s">
        <v>27</v>
      </c>
      <c r="F4004" s="11" t="s">
        <v>4513</v>
      </c>
      <c r="G4004" s="15">
        <v>673954</v>
      </c>
      <c r="H4004" s="15">
        <v>617308</v>
      </c>
      <c r="I4004" s="13">
        <f t="shared" si="186"/>
        <v>0.91594975324725425</v>
      </c>
      <c r="J4004" s="12">
        <v>1410</v>
      </c>
      <c r="K4004" s="12">
        <v>1195</v>
      </c>
      <c r="L4004" s="13">
        <f t="shared" si="187"/>
        <v>0.84751773049645385</v>
      </c>
      <c r="M4004" s="12">
        <v>635</v>
      </c>
      <c r="N4004" s="12">
        <v>560</v>
      </c>
      <c r="O4004" s="14" t="str">
        <f t="shared" si="188"/>
        <v>CD Eligible</v>
      </c>
    </row>
    <row r="4005" spans="1:15" x14ac:dyDescent="0.2">
      <c r="A4005" s="11" t="s">
        <v>1859</v>
      </c>
      <c r="B4005" s="11">
        <v>3</v>
      </c>
      <c r="C4005" s="11" t="s">
        <v>4510</v>
      </c>
      <c r="D4005" s="11" t="s">
        <v>4511</v>
      </c>
      <c r="E4005" s="11" t="s">
        <v>29</v>
      </c>
      <c r="F4005" s="11" t="s">
        <v>4514</v>
      </c>
      <c r="G4005" s="15">
        <v>427892</v>
      </c>
      <c r="H4005" s="15">
        <v>366754</v>
      </c>
      <c r="I4005" s="13">
        <f t="shared" si="186"/>
        <v>0.85711815130920888</v>
      </c>
      <c r="J4005" s="12">
        <v>1360</v>
      </c>
      <c r="K4005" s="12">
        <v>550</v>
      </c>
      <c r="L4005" s="13">
        <f t="shared" si="187"/>
        <v>0.40441176470588236</v>
      </c>
      <c r="M4005" s="12">
        <v>245</v>
      </c>
      <c r="N4005" s="12">
        <v>305</v>
      </c>
      <c r="O4005" s="14" t="str">
        <f t="shared" si="188"/>
        <v>Ineligible</v>
      </c>
    </row>
    <row r="4006" spans="1:15" x14ac:dyDescent="0.2">
      <c r="A4006" s="11" t="s">
        <v>1859</v>
      </c>
      <c r="B4006" s="11">
        <v>3</v>
      </c>
      <c r="C4006" s="11" t="s">
        <v>4510</v>
      </c>
      <c r="D4006" s="11" t="s">
        <v>4511</v>
      </c>
      <c r="E4006" s="11" t="s">
        <v>37</v>
      </c>
      <c r="F4006" s="11" t="s">
        <v>4515</v>
      </c>
      <c r="G4006" s="15">
        <v>540941</v>
      </c>
      <c r="H4006" s="15">
        <v>432932</v>
      </c>
      <c r="I4006" s="13">
        <f t="shared" si="186"/>
        <v>0.8003312745752309</v>
      </c>
      <c r="J4006" s="12">
        <v>1050</v>
      </c>
      <c r="K4006" s="12">
        <v>780</v>
      </c>
      <c r="L4006" s="13">
        <f t="shared" si="187"/>
        <v>0.74285714285714288</v>
      </c>
      <c r="M4006" s="12">
        <v>545</v>
      </c>
      <c r="N4006" s="12">
        <v>235</v>
      </c>
      <c r="O4006" s="14" t="str">
        <f t="shared" si="188"/>
        <v>CD Eligible</v>
      </c>
    </row>
    <row r="4007" spans="1:15" x14ac:dyDescent="0.2">
      <c r="A4007" s="11" t="s">
        <v>1859</v>
      </c>
      <c r="B4007" s="11">
        <v>3</v>
      </c>
      <c r="C4007" s="11" t="s">
        <v>4516</v>
      </c>
      <c r="D4007" s="11" t="s">
        <v>4517</v>
      </c>
      <c r="E4007" s="11" t="s">
        <v>21</v>
      </c>
      <c r="F4007" s="11" t="s">
        <v>4518</v>
      </c>
      <c r="G4007" s="15">
        <v>582416</v>
      </c>
      <c r="H4007" s="15">
        <v>475811</v>
      </c>
      <c r="I4007" s="13">
        <f t="shared" si="186"/>
        <v>0.81696072910084883</v>
      </c>
      <c r="J4007" s="12">
        <v>800</v>
      </c>
      <c r="K4007" s="12">
        <v>450</v>
      </c>
      <c r="L4007" s="13">
        <f t="shared" si="187"/>
        <v>0.5625</v>
      </c>
      <c r="M4007" s="12">
        <v>300</v>
      </c>
      <c r="N4007" s="12">
        <v>150</v>
      </c>
      <c r="O4007" s="14" t="str">
        <f t="shared" si="188"/>
        <v>CD Eligible</v>
      </c>
    </row>
    <row r="4008" spans="1:15" x14ac:dyDescent="0.2">
      <c r="A4008" s="11" t="s">
        <v>1859</v>
      </c>
      <c r="B4008" s="11">
        <v>3</v>
      </c>
      <c r="C4008" s="11" t="s">
        <v>4516</v>
      </c>
      <c r="D4008" s="11" t="s">
        <v>4517</v>
      </c>
      <c r="E4008" s="11" t="s">
        <v>27</v>
      </c>
      <c r="F4008" s="11" t="s">
        <v>4519</v>
      </c>
      <c r="G4008" s="15">
        <v>366350</v>
      </c>
      <c r="H4008" s="15">
        <v>345448</v>
      </c>
      <c r="I4008" s="13">
        <f t="shared" si="186"/>
        <v>0.94294527091579095</v>
      </c>
      <c r="J4008" s="12">
        <v>780</v>
      </c>
      <c r="K4008" s="12">
        <v>495</v>
      </c>
      <c r="L4008" s="13">
        <f t="shared" si="187"/>
        <v>0.63461538461538458</v>
      </c>
      <c r="M4008" s="12">
        <v>380</v>
      </c>
      <c r="N4008" s="12">
        <v>115</v>
      </c>
      <c r="O4008" s="14" t="str">
        <f t="shared" si="188"/>
        <v>CD Eligible</v>
      </c>
    </row>
    <row r="4009" spans="1:15" x14ac:dyDescent="0.2">
      <c r="A4009" s="11" t="s">
        <v>1859</v>
      </c>
      <c r="B4009" s="11">
        <v>3</v>
      </c>
      <c r="C4009" s="11" t="s">
        <v>4516</v>
      </c>
      <c r="D4009" s="11" t="s">
        <v>4517</v>
      </c>
      <c r="E4009" s="11" t="s">
        <v>29</v>
      </c>
      <c r="F4009" s="11" t="s">
        <v>4520</v>
      </c>
      <c r="G4009" s="15">
        <v>1024680</v>
      </c>
      <c r="H4009" s="15">
        <v>538047</v>
      </c>
      <c r="I4009" s="13">
        <f t="shared" si="186"/>
        <v>0.52508783229886402</v>
      </c>
      <c r="J4009" s="12">
        <v>1815</v>
      </c>
      <c r="K4009" s="12">
        <v>1440</v>
      </c>
      <c r="L4009" s="13">
        <f t="shared" si="187"/>
        <v>0.79338842975206614</v>
      </c>
      <c r="M4009" s="12">
        <v>1090</v>
      </c>
      <c r="N4009" s="12">
        <v>350</v>
      </c>
      <c r="O4009" s="14" t="str">
        <f t="shared" si="188"/>
        <v>CD Eligible</v>
      </c>
    </row>
    <row r="4010" spans="1:15" x14ac:dyDescent="0.2">
      <c r="A4010" s="11" t="s">
        <v>1859</v>
      </c>
      <c r="B4010" s="11">
        <v>3</v>
      </c>
      <c r="C4010" s="11" t="s">
        <v>4521</v>
      </c>
      <c r="D4010" s="11" t="s">
        <v>4522</v>
      </c>
      <c r="E4010" s="11" t="s">
        <v>21</v>
      </c>
      <c r="F4010" s="11" t="s">
        <v>4523</v>
      </c>
      <c r="G4010" s="15">
        <v>1975328</v>
      </c>
      <c r="H4010" s="15">
        <v>408929</v>
      </c>
      <c r="I4010" s="13">
        <f t="shared" si="186"/>
        <v>0.20701827747088078</v>
      </c>
      <c r="J4010" s="12">
        <v>1185</v>
      </c>
      <c r="K4010" s="12">
        <v>920</v>
      </c>
      <c r="L4010" s="13">
        <f t="shared" si="187"/>
        <v>0.77637130801687759</v>
      </c>
      <c r="M4010" s="12">
        <v>510</v>
      </c>
      <c r="N4010" s="12">
        <v>410</v>
      </c>
      <c r="O4010" s="14" t="str">
        <f t="shared" si="188"/>
        <v>Ineligible</v>
      </c>
    </row>
    <row r="4011" spans="1:15" x14ac:dyDescent="0.2">
      <c r="A4011" s="11" t="s">
        <v>1859</v>
      </c>
      <c r="B4011" s="11">
        <v>3</v>
      </c>
      <c r="C4011" s="11" t="s">
        <v>4521</v>
      </c>
      <c r="D4011" s="11" t="s">
        <v>4522</v>
      </c>
      <c r="E4011" s="11" t="s">
        <v>27</v>
      </c>
      <c r="F4011" s="11" t="s">
        <v>4524</v>
      </c>
      <c r="G4011" s="15">
        <v>420873</v>
      </c>
      <c r="H4011" s="15">
        <v>299897</v>
      </c>
      <c r="I4011" s="13">
        <f t="shared" si="186"/>
        <v>0.71255937064149988</v>
      </c>
      <c r="J4011" s="12">
        <v>770</v>
      </c>
      <c r="K4011" s="12">
        <v>555</v>
      </c>
      <c r="L4011" s="13">
        <f t="shared" si="187"/>
        <v>0.72077922077922074</v>
      </c>
      <c r="M4011" s="12">
        <v>545</v>
      </c>
      <c r="N4011" s="12">
        <v>10</v>
      </c>
      <c r="O4011" s="14" t="str">
        <f t="shared" si="188"/>
        <v>CD Eligible</v>
      </c>
    </row>
    <row r="4012" spans="1:15" x14ac:dyDescent="0.2">
      <c r="A4012" s="11" t="s">
        <v>1859</v>
      </c>
      <c r="B4012" s="11">
        <v>3</v>
      </c>
      <c r="C4012" s="11" t="s">
        <v>4525</v>
      </c>
      <c r="D4012" s="11" t="s">
        <v>4526</v>
      </c>
      <c r="E4012" s="11" t="s">
        <v>21</v>
      </c>
      <c r="F4012" s="11" t="s">
        <v>4527</v>
      </c>
      <c r="G4012" s="15">
        <v>973237</v>
      </c>
      <c r="H4012" s="15">
        <v>921649</v>
      </c>
      <c r="I4012" s="13">
        <f t="shared" si="186"/>
        <v>0.94699338393423182</v>
      </c>
      <c r="J4012" s="12">
        <v>2280</v>
      </c>
      <c r="K4012" s="12">
        <v>850</v>
      </c>
      <c r="L4012" s="13">
        <f t="shared" si="187"/>
        <v>0.37280701754385964</v>
      </c>
      <c r="M4012" s="12">
        <v>460</v>
      </c>
      <c r="N4012" s="12">
        <v>390</v>
      </c>
      <c r="O4012" s="14" t="str">
        <f t="shared" si="188"/>
        <v>Ineligible</v>
      </c>
    </row>
    <row r="4013" spans="1:15" x14ac:dyDescent="0.2">
      <c r="A4013" s="11" t="s">
        <v>1859</v>
      </c>
      <c r="B4013" s="11">
        <v>3</v>
      </c>
      <c r="C4013" s="11" t="s">
        <v>4525</v>
      </c>
      <c r="D4013" s="11" t="s">
        <v>4526</v>
      </c>
      <c r="E4013" s="11" t="s">
        <v>27</v>
      </c>
      <c r="F4013" s="11" t="s">
        <v>4528</v>
      </c>
      <c r="G4013" s="15">
        <v>1055386</v>
      </c>
      <c r="H4013" s="15">
        <v>963010</v>
      </c>
      <c r="I4013" s="13">
        <f t="shared" si="186"/>
        <v>0.91247183494948769</v>
      </c>
      <c r="J4013" s="12">
        <v>2440</v>
      </c>
      <c r="K4013" s="12">
        <v>1805</v>
      </c>
      <c r="L4013" s="13">
        <f t="shared" si="187"/>
        <v>0.73975409836065575</v>
      </c>
      <c r="M4013" s="12">
        <v>1060</v>
      </c>
      <c r="N4013" s="12">
        <v>745</v>
      </c>
      <c r="O4013" s="14" t="str">
        <f t="shared" si="188"/>
        <v>CD Eligible</v>
      </c>
    </row>
    <row r="4014" spans="1:15" x14ac:dyDescent="0.2">
      <c r="A4014" s="11" t="s">
        <v>1859</v>
      </c>
      <c r="B4014" s="11">
        <v>3</v>
      </c>
      <c r="C4014" s="11" t="s">
        <v>4529</v>
      </c>
      <c r="D4014" s="11" t="s">
        <v>4530</v>
      </c>
      <c r="E4014" s="11" t="s">
        <v>21</v>
      </c>
      <c r="F4014" s="11" t="s">
        <v>4531</v>
      </c>
      <c r="G4014" s="15">
        <v>1134298</v>
      </c>
      <c r="H4014" s="15">
        <v>1066060</v>
      </c>
      <c r="I4014" s="13">
        <f t="shared" si="186"/>
        <v>0.93984120575016439</v>
      </c>
      <c r="J4014" s="12">
        <v>2545</v>
      </c>
      <c r="K4014" s="12">
        <v>1745</v>
      </c>
      <c r="L4014" s="13">
        <f t="shared" si="187"/>
        <v>0.68565815324165025</v>
      </c>
      <c r="M4014" s="12">
        <v>1270</v>
      </c>
      <c r="N4014" s="12">
        <v>475</v>
      </c>
      <c r="O4014" s="14" t="str">
        <f t="shared" si="188"/>
        <v>CD Eligible</v>
      </c>
    </row>
    <row r="4015" spans="1:15" x14ac:dyDescent="0.2">
      <c r="A4015" s="11" t="s">
        <v>1859</v>
      </c>
      <c r="B4015" s="11">
        <v>3</v>
      </c>
      <c r="C4015" s="11" t="s">
        <v>4529</v>
      </c>
      <c r="D4015" s="11" t="s">
        <v>4530</v>
      </c>
      <c r="E4015" s="11" t="s">
        <v>27</v>
      </c>
      <c r="F4015" s="11" t="s">
        <v>4532</v>
      </c>
      <c r="G4015" s="15">
        <v>1226779</v>
      </c>
      <c r="H4015" s="15">
        <v>1004026</v>
      </c>
      <c r="I4015" s="13">
        <f t="shared" si="186"/>
        <v>0.8184245084077898</v>
      </c>
      <c r="J4015" s="12">
        <v>2095</v>
      </c>
      <c r="K4015" s="12">
        <v>1635</v>
      </c>
      <c r="L4015" s="13">
        <f t="shared" si="187"/>
        <v>0.78042959427207637</v>
      </c>
      <c r="M4015" s="12">
        <v>1225</v>
      </c>
      <c r="N4015" s="12">
        <v>410</v>
      </c>
      <c r="O4015" s="14" t="str">
        <f t="shared" si="188"/>
        <v>CD Eligible</v>
      </c>
    </row>
    <row r="4016" spans="1:15" x14ac:dyDescent="0.2">
      <c r="A4016" s="11" t="s">
        <v>1859</v>
      </c>
      <c r="B4016" s="11">
        <v>3</v>
      </c>
      <c r="C4016" s="11" t="s">
        <v>4533</v>
      </c>
      <c r="D4016" s="11" t="s">
        <v>4534</v>
      </c>
      <c r="E4016" s="11" t="s">
        <v>21</v>
      </c>
      <c r="F4016" s="11" t="s">
        <v>4535</v>
      </c>
      <c r="G4016" s="15">
        <v>847337</v>
      </c>
      <c r="H4016" s="15">
        <v>814371</v>
      </c>
      <c r="I4016" s="13">
        <f t="shared" si="186"/>
        <v>0.96109458220283073</v>
      </c>
      <c r="J4016" s="12">
        <v>1575</v>
      </c>
      <c r="K4016" s="12">
        <v>990</v>
      </c>
      <c r="L4016" s="13">
        <f t="shared" si="187"/>
        <v>0.62857142857142856</v>
      </c>
      <c r="M4016" s="12">
        <v>555</v>
      </c>
      <c r="N4016" s="12">
        <v>435</v>
      </c>
      <c r="O4016" s="14" t="str">
        <f t="shared" si="188"/>
        <v>CD Eligible</v>
      </c>
    </row>
    <row r="4017" spans="1:15" x14ac:dyDescent="0.2">
      <c r="A4017" s="11" t="s">
        <v>1859</v>
      </c>
      <c r="B4017" s="11">
        <v>3</v>
      </c>
      <c r="C4017" s="11" t="s">
        <v>4533</v>
      </c>
      <c r="D4017" s="11" t="s">
        <v>4534</v>
      </c>
      <c r="E4017" s="11" t="s">
        <v>27</v>
      </c>
      <c r="F4017" s="11" t="s">
        <v>4536</v>
      </c>
      <c r="G4017" s="15">
        <v>868305</v>
      </c>
      <c r="H4017" s="15">
        <v>752658</v>
      </c>
      <c r="I4017" s="13">
        <f t="shared" si="186"/>
        <v>0.86681292863682691</v>
      </c>
      <c r="J4017" s="12">
        <v>1315</v>
      </c>
      <c r="K4017" s="12">
        <v>520</v>
      </c>
      <c r="L4017" s="13">
        <f t="shared" si="187"/>
        <v>0.39543726235741444</v>
      </c>
      <c r="M4017" s="12">
        <v>285</v>
      </c>
      <c r="N4017" s="12">
        <v>235</v>
      </c>
      <c r="O4017" s="14" t="str">
        <f t="shared" si="188"/>
        <v>Ineligible</v>
      </c>
    </row>
    <row r="4018" spans="1:15" x14ac:dyDescent="0.2">
      <c r="A4018" s="11" t="s">
        <v>1859</v>
      </c>
      <c r="B4018" s="11">
        <v>3</v>
      </c>
      <c r="C4018" s="11" t="s">
        <v>4537</v>
      </c>
      <c r="D4018" s="11" t="s">
        <v>4538</v>
      </c>
      <c r="E4018" s="11" t="s">
        <v>21</v>
      </c>
      <c r="F4018" s="11" t="s">
        <v>4539</v>
      </c>
      <c r="G4018" s="15">
        <v>840674</v>
      </c>
      <c r="H4018" s="15">
        <v>829105</v>
      </c>
      <c r="I4018" s="13">
        <f t="shared" si="186"/>
        <v>0.9862384229796568</v>
      </c>
      <c r="J4018" s="12">
        <v>2355</v>
      </c>
      <c r="K4018" s="12">
        <v>1655</v>
      </c>
      <c r="L4018" s="13">
        <f t="shared" si="187"/>
        <v>0.70276008492568998</v>
      </c>
      <c r="M4018" s="12">
        <v>1185</v>
      </c>
      <c r="N4018" s="12">
        <v>470</v>
      </c>
      <c r="O4018" s="14" t="str">
        <f t="shared" si="188"/>
        <v>CD Eligible</v>
      </c>
    </row>
    <row r="4019" spans="1:15" x14ac:dyDescent="0.2">
      <c r="A4019" s="11" t="s">
        <v>1859</v>
      </c>
      <c r="B4019" s="11">
        <v>3</v>
      </c>
      <c r="C4019" s="11" t="s">
        <v>4537</v>
      </c>
      <c r="D4019" s="11" t="s">
        <v>4538</v>
      </c>
      <c r="E4019" s="11" t="s">
        <v>27</v>
      </c>
      <c r="F4019" s="11" t="s">
        <v>4540</v>
      </c>
      <c r="G4019" s="15">
        <v>994956</v>
      </c>
      <c r="H4019" s="15">
        <v>886862</v>
      </c>
      <c r="I4019" s="13">
        <f t="shared" si="186"/>
        <v>0.89135800980143842</v>
      </c>
      <c r="J4019" s="12">
        <v>1670</v>
      </c>
      <c r="K4019" s="12">
        <v>900</v>
      </c>
      <c r="L4019" s="13">
        <f t="shared" si="187"/>
        <v>0.53892215568862278</v>
      </c>
      <c r="M4019" s="12">
        <v>610</v>
      </c>
      <c r="N4019" s="12">
        <v>290</v>
      </c>
      <c r="O4019" s="14" t="str">
        <f t="shared" si="188"/>
        <v>CD Eligible</v>
      </c>
    </row>
    <row r="4020" spans="1:15" x14ac:dyDescent="0.2">
      <c r="A4020" s="11" t="s">
        <v>1859</v>
      </c>
      <c r="B4020" s="11">
        <v>3</v>
      </c>
      <c r="C4020" s="11" t="s">
        <v>4537</v>
      </c>
      <c r="D4020" s="11" t="s">
        <v>4538</v>
      </c>
      <c r="E4020" s="11" t="s">
        <v>29</v>
      </c>
      <c r="F4020" s="11" t="s">
        <v>4541</v>
      </c>
      <c r="G4020" s="15">
        <v>858900</v>
      </c>
      <c r="H4020" s="15">
        <v>742122</v>
      </c>
      <c r="I4020" s="13">
        <f t="shared" si="186"/>
        <v>0.86403772266852952</v>
      </c>
      <c r="J4020" s="12">
        <v>1935</v>
      </c>
      <c r="K4020" s="12">
        <v>1620</v>
      </c>
      <c r="L4020" s="13">
        <f t="shared" si="187"/>
        <v>0.83720930232558144</v>
      </c>
      <c r="M4020" s="12">
        <v>810</v>
      </c>
      <c r="N4020" s="12">
        <v>810</v>
      </c>
      <c r="O4020" s="14" t="str">
        <f t="shared" si="188"/>
        <v>CD Eligible</v>
      </c>
    </row>
    <row r="4021" spans="1:15" x14ac:dyDescent="0.2">
      <c r="A4021" s="11" t="s">
        <v>1859</v>
      </c>
      <c r="B4021" s="11">
        <v>3</v>
      </c>
      <c r="C4021" s="11" t="s">
        <v>4542</v>
      </c>
      <c r="D4021" s="11" t="s">
        <v>4543</v>
      </c>
      <c r="E4021" s="11" t="s">
        <v>21</v>
      </c>
      <c r="F4021" s="11" t="s">
        <v>4544</v>
      </c>
      <c r="G4021" s="15">
        <v>580601</v>
      </c>
      <c r="H4021" s="15">
        <v>463440</v>
      </c>
      <c r="I4021" s="13">
        <f t="shared" si="186"/>
        <v>0.79820737477200354</v>
      </c>
      <c r="J4021" s="12">
        <v>980</v>
      </c>
      <c r="K4021" s="12">
        <v>530</v>
      </c>
      <c r="L4021" s="13">
        <f t="shared" si="187"/>
        <v>0.54081632653061229</v>
      </c>
      <c r="M4021" s="12">
        <v>420</v>
      </c>
      <c r="N4021" s="12">
        <v>110</v>
      </c>
      <c r="O4021" s="14" t="str">
        <f t="shared" si="188"/>
        <v>CD Eligible</v>
      </c>
    </row>
    <row r="4022" spans="1:15" x14ac:dyDescent="0.2">
      <c r="A4022" s="11" t="s">
        <v>1859</v>
      </c>
      <c r="B4022" s="11">
        <v>3</v>
      </c>
      <c r="C4022" s="11" t="s">
        <v>4542</v>
      </c>
      <c r="D4022" s="11" t="s">
        <v>4543</v>
      </c>
      <c r="E4022" s="11" t="s">
        <v>27</v>
      </c>
      <c r="F4022" s="11" t="s">
        <v>4545</v>
      </c>
      <c r="G4022" s="15">
        <v>646944</v>
      </c>
      <c r="H4022" s="15">
        <v>552767</v>
      </c>
      <c r="I4022" s="13">
        <f t="shared" si="186"/>
        <v>0.85442789484097537</v>
      </c>
      <c r="J4022" s="12">
        <v>1045</v>
      </c>
      <c r="K4022" s="12">
        <v>385</v>
      </c>
      <c r="L4022" s="13">
        <f t="shared" si="187"/>
        <v>0.36842105263157893</v>
      </c>
      <c r="M4022" s="12">
        <v>205</v>
      </c>
      <c r="N4022" s="12">
        <v>180</v>
      </c>
      <c r="O4022" s="14" t="str">
        <f t="shared" si="188"/>
        <v>Ineligible</v>
      </c>
    </row>
    <row r="4023" spans="1:15" x14ac:dyDescent="0.2">
      <c r="A4023" s="11" t="s">
        <v>1859</v>
      </c>
      <c r="B4023" s="11">
        <v>3</v>
      </c>
      <c r="C4023" s="11" t="s">
        <v>4542</v>
      </c>
      <c r="D4023" s="11" t="s">
        <v>4543</v>
      </c>
      <c r="E4023" s="11" t="s">
        <v>29</v>
      </c>
      <c r="F4023" s="11" t="s">
        <v>4546</v>
      </c>
      <c r="G4023" s="15">
        <v>635378</v>
      </c>
      <c r="H4023" s="15">
        <v>532358</v>
      </c>
      <c r="I4023" s="13">
        <f t="shared" si="186"/>
        <v>0.83786029733481482</v>
      </c>
      <c r="J4023" s="12">
        <v>1765</v>
      </c>
      <c r="K4023" s="12">
        <v>1000</v>
      </c>
      <c r="L4023" s="13">
        <f t="shared" si="187"/>
        <v>0.56657223796033995</v>
      </c>
      <c r="M4023" s="12">
        <v>660</v>
      </c>
      <c r="N4023" s="12">
        <v>340</v>
      </c>
      <c r="O4023" s="14" t="str">
        <f t="shared" si="188"/>
        <v>CD Eligible</v>
      </c>
    </row>
    <row r="4024" spans="1:15" x14ac:dyDescent="0.2">
      <c r="A4024" s="11" t="s">
        <v>1859</v>
      </c>
      <c r="B4024" s="11">
        <v>3</v>
      </c>
      <c r="C4024" s="11" t="s">
        <v>4547</v>
      </c>
      <c r="D4024" s="11" t="s">
        <v>4548</v>
      </c>
      <c r="E4024" s="11" t="s">
        <v>21</v>
      </c>
      <c r="F4024" s="11" t="s">
        <v>4549</v>
      </c>
      <c r="G4024" s="15">
        <v>821941</v>
      </c>
      <c r="H4024" s="15">
        <v>706358</v>
      </c>
      <c r="I4024" s="13">
        <f t="shared" si="186"/>
        <v>0.85937798455120262</v>
      </c>
      <c r="J4024" s="12">
        <v>1900</v>
      </c>
      <c r="K4024" s="12">
        <v>1470</v>
      </c>
      <c r="L4024" s="13">
        <f t="shared" si="187"/>
        <v>0.77368421052631575</v>
      </c>
      <c r="M4024" s="12">
        <v>915</v>
      </c>
      <c r="N4024" s="12">
        <v>555</v>
      </c>
      <c r="O4024" s="14" t="str">
        <f t="shared" si="188"/>
        <v>CD Eligible</v>
      </c>
    </row>
    <row r="4025" spans="1:15" x14ac:dyDescent="0.2">
      <c r="A4025" s="11" t="s">
        <v>1859</v>
      </c>
      <c r="B4025" s="11">
        <v>3</v>
      </c>
      <c r="C4025" s="11" t="s">
        <v>4547</v>
      </c>
      <c r="D4025" s="11" t="s">
        <v>4548</v>
      </c>
      <c r="E4025" s="11" t="s">
        <v>27</v>
      </c>
      <c r="F4025" s="11" t="s">
        <v>4550</v>
      </c>
      <c r="G4025" s="15">
        <v>735100</v>
      </c>
      <c r="H4025" s="15">
        <v>519156</v>
      </c>
      <c r="I4025" s="13">
        <f t="shared" si="186"/>
        <v>0.70623860699224594</v>
      </c>
      <c r="J4025" s="12">
        <v>1220</v>
      </c>
      <c r="K4025" s="12">
        <v>965</v>
      </c>
      <c r="L4025" s="13">
        <f t="shared" si="187"/>
        <v>0.79098360655737709</v>
      </c>
      <c r="M4025" s="12">
        <v>585</v>
      </c>
      <c r="N4025" s="12">
        <v>380</v>
      </c>
      <c r="O4025" s="14" t="str">
        <f t="shared" si="188"/>
        <v>CD Eligible</v>
      </c>
    </row>
    <row r="4026" spans="1:15" x14ac:dyDescent="0.2">
      <c r="A4026" s="11" t="s">
        <v>1859</v>
      </c>
      <c r="B4026" s="11">
        <v>3</v>
      </c>
      <c r="C4026" s="11" t="s">
        <v>4547</v>
      </c>
      <c r="D4026" s="11" t="s">
        <v>4548</v>
      </c>
      <c r="E4026" s="11" t="s">
        <v>29</v>
      </c>
      <c r="F4026" s="11" t="s">
        <v>4551</v>
      </c>
      <c r="G4026" s="15">
        <v>730574</v>
      </c>
      <c r="H4026" s="15">
        <v>681205</v>
      </c>
      <c r="I4026" s="13">
        <f t="shared" si="186"/>
        <v>0.93242436768896786</v>
      </c>
      <c r="J4026" s="12">
        <v>1910</v>
      </c>
      <c r="K4026" s="12">
        <v>1210</v>
      </c>
      <c r="L4026" s="13">
        <f t="shared" si="187"/>
        <v>0.63350785340314131</v>
      </c>
      <c r="M4026" s="12">
        <v>830</v>
      </c>
      <c r="N4026" s="12">
        <v>380</v>
      </c>
      <c r="O4026" s="14" t="str">
        <f t="shared" si="188"/>
        <v>CD Eligible</v>
      </c>
    </row>
    <row r="4027" spans="1:15" x14ac:dyDescent="0.2">
      <c r="A4027" s="11" t="s">
        <v>1859</v>
      </c>
      <c r="B4027" s="11">
        <v>3</v>
      </c>
      <c r="C4027" s="11" t="s">
        <v>4552</v>
      </c>
      <c r="D4027" s="11" t="s">
        <v>4553</v>
      </c>
      <c r="E4027" s="11" t="s">
        <v>21</v>
      </c>
      <c r="F4027" s="11" t="s">
        <v>4554</v>
      </c>
      <c r="G4027" s="15">
        <v>666873</v>
      </c>
      <c r="H4027" s="15">
        <v>527998</v>
      </c>
      <c r="I4027" s="13">
        <f t="shared" si="186"/>
        <v>0.7917519527706175</v>
      </c>
      <c r="J4027" s="12">
        <v>1160</v>
      </c>
      <c r="K4027" s="12">
        <v>980</v>
      </c>
      <c r="L4027" s="13">
        <f t="shared" si="187"/>
        <v>0.84482758620689657</v>
      </c>
      <c r="M4027" s="12">
        <v>720</v>
      </c>
      <c r="N4027" s="12">
        <v>260</v>
      </c>
      <c r="O4027" s="14" t="str">
        <f t="shared" si="188"/>
        <v>CD Eligible</v>
      </c>
    </row>
    <row r="4028" spans="1:15" x14ac:dyDescent="0.2">
      <c r="A4028" s="11" t="s">
        <v>1859</v>
      </c>
      <c r="B4028" s="11">
        <v>3</v>
      </c>
      <c r="C4028" s="11" t="s">
        <v>4552</v>
      </c>
      <c r="D4028" s="11" t="s">
        <v>4553</v>
      </c>
      <c r="E4028" s="11" t="s">
        <v>27</v>
      </c>
      <c r="F4028" s="11" t="s">
        <v>4555</v>
      </c>
      <c r="G4028" s="15">
        <v>470865</v>
      </c>
      <c r="H4028" s="15">
        <v>418817</v>
      </c>
      <c r="I4028" s="13">
        <f t="shared" si="186"/>
        <v>0.88946300956749813</v>
      </c>
      <c r="J4028" s="12">
        <v>1250</v>
      </c>
      <c r="K4028" s="12">
        <v>1045</v>
      </c>
      <c r="L4028" s="13">
        <f t="shared" si="187"/>
        <v>0.83599999999999997</v>
      </c>
      <c r="M4028" s="12">
        <v>685</v>
      </c>
      <c r="N4028" s="12">
        <v>360</v>
      </c>
      <c r="O4028" s="14" t="str">
        <f t="shared" si="188"/>
        <v>CD Eligible</v>
      </c>
    </row>
    <row r="4029" spans="1:15" x14ac:dyDescent="0.2">
      <c r="A4029" s="11" t="s">
        <v>1859</v>
      </c>
      <c r="B4029" s="11">
        <v>3</v>
      </c>
      <c r="C4029" s="11" t="s">
        <v>4552</v>
      </c>
      <c r="D4029" s="11" t="s">
        <v>4553</v>
      </c>
      <c r="E4029" s="11" t="s">
        <v>29</v>
      </c>
      <c r="F4029" s="11" t="s">
        <v>4556</v>
      </c>
      <c r="G4029" s="15">
        <v>638827</v>
      </c>
      <c r="H4029" s="15">
        <v>349923</v>
      </c>
      <c r="I4029" s="13">
        <f t="shared" si="186"/>
        <v>0.5477586263573706</v>
      </c>
      <c r="J4029" s="12">
        <v>845</v>
      </c>
      <c r="K4029" s="12">
        <v>380</v>
      </c>
      <c r="L4029" s="13">
        <f t="shared" si="187"/>
        <v>0.44970414201183434</v>
      </c>
      <c r="M4029" s="12">
        <v>325</v>
      </c>
      <c r="N4029" s="12">
        <v>55</v>
      </c>
      <c r="O4029" s="14" t="str">
        <f t="shared" si="188"/>
        <v>Ineligible</v>
      </c>
    </row>
    <row r="4030" spans="1:15" x14ac:dyDescent="0.2">
      <c r="A4030" s="11" t="s">
        <v>1859</v>
      </c>
      <c r="B4030" s="11">
        <v>3</v>
      </c>
      <c r="C4030" s="11" t="s">
        <v>4557</v>
      </c>
      <c r="D4030" s="11" t="s">
        <v>4558</v>
      </c>
      <c r="E4030" s="11" t="s">
        <v>21</v>
      </c>
      <c r="F4030" s="11" t="s">
        <v>4559</v>
      </c>
      <c r="G4030" s="15">
        <v>880924</v>
      </c>
      <c r="H4030" s="15">
        <v>690129</v>
      </c>
      <c r="I4030" s="13">
        <f t="shared" si="186"/>
        <v>0.78341491433994304</v>
      </c>
      <c r="J4030" s="12">
        <v>2955</v>
      </c>
      <c r="K4030" s="12">
        <v>2280</v>
      </c>
      <c r="L4030" s="13">
        <f t="shared" si="187"/>
        <v>0.77157360406091369</v>
      </c>
      <c r="M4030" s="12">
        <v>1860</v>
      </c>
      <c r="N4030" s="12">
        <v>420</v>
      </c>
      <c r="O4030" s="14" t="str">
        <f t="shared" si="188"/>
        <v>CD Eligible</v>
      </c>
    </row>
    <row r="4031" spans="1:15" x14ac:dyDescent="0.2">
      <c r="A4031" s="11" t="s">
        <v>1859</v>
      </c>
      <c r="B4031" s="11">
        <v>3</v>
      </c>
      <c r="C4031" s="11" t="s">
        <v>4557</v>
      </c>
      <c r="D4031" s="11" t="s">
        <v>4558</v>
      </c>
      <c r="E4031" s="11" t="s">
        <v>27</v>
      </c>
      <c r="F4031" s="11" t="s">
        <v>4560</v>
      </c>
      <c r="G4031" s="15">
        <v>718269</v>
      </c>
      <c r="H4031" s="15">
        <v>571936</v>
      </c>
      <c r="I4031" s="13">
        <f t="shared" si="186"/>
        <v>0.79626992115767214</v>
      </c>
      <c r="J4031" s="12">
        <v>1260</v>
      </c>
      <c r="K4031" s="12">
        <v>870</v>
      </c>
      <c r="L4031" s="13">
        <f t="shared" si="187"/>
        <v>0.69047619047619047</v>
      </c>
      <c r="M4031" s="12">
        <v>665</v>
      </c>
      <c r="N4031" s="12">
        <v>205</v>
      </c>
      <c r="O4031" s="14" t="str">
        <f t="shared" si="188"/>
        <v>CD Eligible</v>
      </c>
    </row>
    <row r="4032" spans="1:15" x14ac:dyDescent="0.2">
      <c r="A4032" s="11" t="s">
        <v>1859</v>
      </c>
      <c r="B4032" s="11">
        <v>3</v>
      </c>
      <c r="C4032" s="11" t="s">
        <v>4561</v>
      </c>
      <c r="D4032" s="11" t="s">
        <v>4562</v>
      </c>
      <c r="E4032" s="11" t="s">
        <v>21</v>
      </c>
      <c r="F4032" s="11" t="s">
        <v>4563</v>
      </c>
      <c r="G4032" s="15">
        <v>3747695</v>
      </c>
      <c r="H4032" s="15">
        <v>575092</v>
      </c>
      <c r="I4032" s="13">
        <f t="shared" si="186"/>
        <v>0.15345218861193347</v>
      </c>
      <c r="J4032" s="12">
        <v>280</v>
      </c>
      <c r="K4032" s="12">
        <v>280</v>
      </c>
      <c r="L4032" s="13">
        <f t="shared" si="187"/>
        <v>1</v>
      </c>
      <c r="M4032" s="12">
        <v>260</v>
      </c>
      <c r="N4032" s="12">
        <v>20</v>
      </c>
      <c r="O4032" s="14" t="str">
        <f t="shared" si="188"/>
        <v>Ineligible</v>
      </c>
    </row>
    <row r="4033" spans="1:15" x14ac:dyDescent="0.2">
      <c r="A4033" s="11" t="s">
        <v>1859</v>
      </c>
      <c r="B4033" s="11">
        <v>3</v>
      </c>
      <c r="C4033" s="11" t="s">
        <v>4564</v>
      </c>
      <c r="D4033" s="11" t="s">
        <v>4565</v>
      </c>
      <c r="E4033" s="11" t="s">
        <v>21</v>
      </c>
      <c r="F4033" s="11" t="s">
        <v>4566</v>
      </c>
      <c r="G4033" s="15">
        <v>555354</v>
      </c>
      <c r="H4033" s="15">
        <v>503336</v>
      </c>
      <c r="I4033" s="13">
        <f t="shared" si="186"/>
        <v>0.90633361783655109</v>
      </c>
      <c r="J4033" s="12">
        <v>1360</v>
      </c>
      <c r="K4033" s="12">
        <v>955</v>
      </c>
      <c r="L4033" s="13">
        <f t="shared" si="187"/>
        <v>0.70220588235294112</v>
      </c>
      <c r="M4033" s="12">
        <v>840</v>
      </c>
      <c r="N4033" s="12">
        <v>115</v>
      </c>
      <c r="O4033" s="14" t="str">
        <f t="shared" si="188"/>
        <v>CD Eligible</v>
      </c>
    </row>
    <row r="4034" spans="1:15" x14ac:dyDescent="0.2">
      <c r="A4034" s="11" t="s">
        <v>1859</v>
      </c>
      <c r="B4034" s="11">
        <v>3</v>
      </c>
      <c r="C4034" s="11" t="s">
        <v>4564</v>
      </c>
      <c r="D4034" s="11" t="s">
        <v>4565</v>
      </c>
      <c r="E4034" s="11" t="s">
        <v>27</v>
      </c>
      <c r="F4034" s="11" t="s">
        <v>4567</v>
      </c>
      <c r="G4034" s="15">
        <v>1093896</v>
      </c>
      <c r="H4034" s="15">
        <v>454239</v>
      </c>
      <c r="I4034" s="13">
        <f t="shared" si="186"/>
        <v>0.41524879878891596</v>
      </c>
      <c r="J4034" s="12">
        <v>835</v>
      </c>
      <c r="K4034" s="12">
        <v>370</v>
      </c>
      <c r="L4034" s="13">
        <f t="shared" si="187"/>
        <v>0.44311377245508982</v>
      </c>
      <c r="M4034" s="12">
        <v>170</v>
      </c>
      <c r="N4034" s="12">
        <v>200</v>
      </c>
      <c r="O4034" s="14" t="str">
        <f t="shared" si="188"/>
        <v>Ineligible</v>
      </c>
    </row>
    <row r="4035" spans="1:15" x14ac:dyDescent="0.2">
      <c r="A4035" s="11" t="s">
        <v>1859</v>
      </c>
      <c r="B4035" s="11">
        <v>3</v>
      </c>
      <c r="C4035" s="11" t="s">
        <v>4568</v>
      </c>
      <c r="D4035" s="11" t="s">
        <v>4569</v>
      </c>
      <c r="E4035" s="11" t="s">
        <v>21</v>
      </c>
      <c r="F4035" s="11" t="s">
        <v>4570</v>
      </c>
      <c r="G4035" s="15">
        <v>553704</v>
      </c>
      <c r="H4035" s="15">
        <v>425183</v>
      </c>
      <c r="I4035" s="13">
        <f t="shared" si="186"/>
        <v>0.76788861919003659</v>
      </c>
      <c r="J4035" s="12">
        <v>1615</v>
      </c>
      <c r="K4035" s="12">
        <v>980</v>
      </c>
      <c r="L4035" s="13">
        <f t="shared" si="187"/>
        <v>0.60681114551083593</v>
      </c>
      <c r="M4035" s="12">
        <v>630</v>
      </c>
      <c r="N4035" s="12">
        <v>350</v>
      </c>
      <c r="O4035" s="14" t="str">
        <f t="shared" si="188"/>
        <v>CD Eligible</v>
      </c>
    </row>
    <row r="4036" spans="1:15" x14ac:dyDescent="0.2">
      <c r="A4036" s="11" t="s">
        <v>1859</v>
      </c>
      <c r="B4036" s="11">
        <v>3</v>
      </c>
      <c r="C4036" s="11" t="s">
        <v>4568</v>
      </c>
      <c r="D4036" s="11" t="s">
        <v>4569</v>
      </c>
      <c r="E4036" s="11" t="s">
        <v>27</v>
      </c>
      <c r="F4036" s="11" t="s">
        <v>4571</v>
      </c>
      <c r="G4036" s="15">
        <v>623275</v>
      </c>
      <c r="H4036" s="15">
        <v>454427</v>
      </c>
      <c r="I4036" s="13">
        <f t="shared" si="186"/>
        <v>0.72909550358990816</v>
      </c>
      <c r="J4036" s="12">
        <v>1180</v>
      </c>
      <c r="K4036" s="12">
        <v>830</v>
      </c>
      <c r="L4036" s="13">
        <f t="shared" si="187"/>
        <v>0.70338983050847459</v>
      </c>
      <c r="M4036" s="12">
        <v>355</v>
      </c>
      <c r="N4036" s="12">
        <v>475</v>
      </c>
      <c r="O4036" s="14" t="str">
        <f t="shared" si="188"/>
        <v>CD Eligible</v>
      </c>
    </row>
    <row r="4037" spans="1:15" x14ac:dyDescent="0.2">
      <c r="A4037" s="11" t="s">
        <v>1859</v>
      </c>
      <c r="B4037" s="11">
        <v>3</v>
      </c>
      <c r="C4037" s="11" t="s">
        <v>4572</v>
      </c>
      <c r="D4037" s="11" t="s">
        <v>4573</v>
      </c>
      <c r="E4037" s="11" t="s">
        <v>21</v>
      </c>
      <c r="F4037" s="11" t="s">
        <v>4574</v>
      </c>
      <c r="G4037" s="15">
        <v>1733325</v>
      </c>
      <c r="H4037" s="15">
        <v>392498</v>
      </c>
      <c r="I4037" s="13">
        <f t="shared" si="186"/>
        <v>0.22644224251078129</v>
      </c>
      <c r="J4037" s="12">
        <v>1075</v>
      </c>
      <c r="K4037" s="12">
        <v>705</v>
      </c>
      <c r="L4037" s="13">
        <f t="shared" si="187"/>
        <v>0.65581395348837213</v>
      </c>
      <c r="M4037" s="12">
        <v>415</v>
      </c>
      <c r="N4037" s="12">
        <v>290</v>
      </c>
      <c r="O4037" s="14" t="str">
        <f t="shared" si="188"/>
        <v>Ineligible</v>
      </c>
    </row>
    <row r="4038" spans="1:15" x14ac:dyDescent="0.2">
      <c r="A4038" s="11" t="s">
        <v>1859</v>
      </c>
      <c r="B4038" s="11">
        <v>3</v>
      </c>
      <c r="C4038" s="11" t="s">
        <v>4572</v>
      </c>
      <c r="D4038" s="11" t="s">
        <v>4573</v>
      </c>
      <c r="E4038" s="11" t="s">
        <v>27</v>
      </c>
      <c r="F4038" s="11" t="s">
        <v>4575</v>
      </c>
      <c r="G4038" s="15">
        <v>598715</v>
      </c>
      <c r="H4038" s="15">
        <v>544919</v>
      </c>
      <c r="I4038" s="13">
        <f t="shared" si="186"/>
        <v>0.9101475660372631</v>
      </c>
      <c r="J4038" s="12">
        <v>1760</v>
      </c>
      <c r="K4038" s="12">
        <v>1300</v>
      </c>
      <c r="L4038" s="13">
        <f t="shared" si="187"/>
        <v>0.73863636363636365</v>
      </c>
      <c r="M4038" s="12">
        <v>940</v>
      </c>
      <c r="N4038" s="12">
        <v>360</v>
      </c>
      <c r="O4038" s="14" t="str">
        <f t="shared" si="188"/>
        <v>CD Eligible</v>
      </c>
    </row>
    <row r="4039" spans="1:15" x14ac:dyDescent="0.2">
      <c r="A4039" s="11" t="s">
        <v>1859</v>
      </c>
      <c r="B4039" s="11">
        <v>3</v>
      </c>
      <c r="C4039" s="11" t="s">
        <v>4576</v>
      </c>
      <c r="D4039" s="11" t="s">
        <v>4577</v>
      </c>
      <c r="E4039" s="11" t="s">
        <v>21</v>
      </c>
      <c r="F4039" s="11" t="s">
        <v>4578</v>
      </c>
      <c r="G4039" s="15">
        <v>1652210</v>
      </c>
      <c r="H4039" s="15">
        <v>1537643</v>
      </c>
      <c r="I4039" s="13">
        <f t="shared" ref="I4039:I4102" si="189">IFERROR(H4039/G4039,"-")</f>
        <v>0.9306583303575211</v>
      </c>
      <c r="J4039" s="12">
        <v>2105</v>
      </c>
      <c r="K4039" s="12">
        <v>1630</v>
      </c>
      <c r="L4039" s="13">
        <f t="shared" ref="L4039:L4102" si="190">IFERROR(K4039/J4039,"-")</f>
        <v>0.77434679334916867</v>
      </c>
      <c r="M4039" s="12">
        <v>1320</v>
      </c>
      <c r="N4039" s="12">
        <v>310</v>
      </c>
      <c r="O4039" s="14" t="str">
        <f t="shared" ref="O4039:O4102" si="191">IFERROR(IF(OR(I4039="-",L4039="-"),"Ineligible",IF(AND(L4039&gt;0.51,I4039&gt;0.5),"CD Eligible","Ineligible")),"Ineligible")</f>
        <v>CD Eligible</v>
      </c>
    </row>
    <row r="4040" spans="1:15" x14ac:dyDescent="0.2">
      <c r="A4040" s="11" t="s">
        <v>1859</v>
      </c>
      <c r="B4040" s="11">
        <v>3</v>
      </c>
      <c r="C4040" s="11" t="s">
        <v>4576</v>
      </c>
      <c r="D4040" s="11" t="s">
        <v>4577</v>
      </c>
      <c r="E4040" s="11" t="s">
        <v>27</v>
      </c>
      <c r="F4040" s="11" t="s">
        <v>4579</v>
      </c>
      <c r="G4040" s="15">
        <v>454789</v>
      </c>
      <c r="H4040" s="15">
        <v>270295</v>
      </c>
      <c r="I4040" s="13">
        <f t="shared" si="189"/>
        <v>0.59433055768719123</v>
      </c>
      <c r="J4040" s="12">
        <v>730</v>
      </c>
      <c r="K4040" s="12">
        <v>450</v>
      </c>
      <c r="L4040" s="13">
        <f t="shared" si="190"/>
        <v>0.61643835616438358</v>
      </c>
      <c r="M4040" s="12">
        <v>370</v>
      </c>
      <c r="N4040" s="12">
        <v>80</v>
      </c>
      <c r="O4040" s="14" t="str">
        <f t="shared" si="191"/>
        <v>CD Eligible</v>
      </c>
    </row>
    <row r="4041" spans="1:15" x14ac:dyDescent="0.2">
      <c r="A4041" s="11" t="s">
        <v>1859</v>
      </c>
      <c r="B4041" s="11">
        <v>3</v>
      </c>
      <c r="C4041" s="11" t="s">
        <v>4576</v>
      </c>
      <c r="D4041" s="11" t="s">
        <v>4577</v>
      </c>
      <c r="E4041" s="11" t="s">
        <v>29</v>
      </c>
      <c r="F4041" s="11" t="s">
        <v>4580</v>
      </c>
      <c r="G4041" s="15">
        <v>451469</v>
      </c>
      <c r="H4041" s="15">
        <v>373184</v>
      </c>
      <c r="I4041" s="13">
        <f t="shared" si="189"/>
        <v>0.82659938999133942</v>
      </c>
      <c r="J4041" s="12">
        <v>1415</v>
      </c>
      <c r="K4041" s="12">
        <v>880</v>
      </c>
      <c r="L4041" s="13">
        <f t="shared" si="190"/>
        <v>0.62190812720848054</v>
      </c>
      <c r="M4041" s="12">
        <v>500</v>
      </c>
      <c r="N4041" s="12">
        <v>380</v>
      </c>
      <c r="O4041" s="14" t="str">
        <f t="shared" si="191"/>
        <v>CD Eligible</v>
      </c>
    </row>
    <row r="4042" spans="1:15" x14ac:dyDescent="0.2">
      <c r="A4042" s="11" t="s">
        <v>1859</v>
      </c>
      <c r="B4042" s="11">
        <v>3</v>
      </c>
      <c r="C4042" s="11" t="s">
        <v>4581</v>
      </c>
      <c r="D4042" s="11" t="s">
        <v>4582</v>
      </c>
      <c r="E4042" s="11" t="s">
        <v>21</v>
      </c>
      <c r="F4042" s="11" t="s">
        <v>4583</v>
      </c>
      <c r="G4042" s="15">
        <v>942681</v>
      </c>
      <c r="H4042" s="15">
        <v>737090</v>
      </c>
      <c r="I4042" s="13">
        <f t="shared" si="189"/>
        <v>0.78190819587962412</v>
      </c>
      <c r="J4042" s="12">
        <v>1740</v>
      </c>
      <c r="K4042" s="12">
        <v>1480</v>
      </c>
      <c r="L4042" s="13">
        <f t="shared" si="190"/>
        <v>0.85057471264367812</v>
      </c>
      <c r="M4042" s="12">
        <v>850</v>
      </c>
      <c r="N4042" s="12">
        <v>630</v>
      </c>
      <c r="O4042" s="14" t="str">
        <f t="shared" si="191"/>
        <v>CD Eligible</v>
      </c>
    </row>
    <row r="4043" spans="1:15" x14ac:dyDescent="0.2">
      <c r="A4043" s="11" t="s">
        <v>1859</v>
      </c>
      <c r="B4043" s="11">
        <v>3</v>
      </c>
      <c r="C4043" s="11" t="s">
        <v>4581</v>
      </c>
      <c r="D4043" s="11" t="s">
        <v>4582</v>
      </c>
      <c r="E4043" s="11" t="s">
        <v>27</v>
      </c>
      <c r="F4043" s="11" t="s">
        <v>4584</v>
      </c>
      <c r="G4043" s="15">
        <v>911217</v>
      </c>
      <c r="H4043" s="15">
        <v>677247</v>
      </c>
      <c r="I4043" s="13">
        <f t="shared" si="189"/>
        <v>0.74323349981398501</v>
      </c>
      <c r="J4043" s="12">
        <v>1680</v>
      </c>
      <c r="K4043" s="12">
        <v>1205</v>
      </c>
      <c r="L4043" s="13">
        <f t="shared" si="190"/>
        <v>0.71726190476190477</v>
      </c>
      <c r="M4043" s="12">
        <v>830</v>
      </c>
      <c r="N4043" s="12">
        <v>375</v>
      </c>
      <c r="O4043" s="14" t="str">
        <f t="shared" si="191"/>
        <v>CD Eligible</v>
      </c>
    </row>
    <row r="4044" spans="1:15" x14ac:dyDescent="0.2">
      <c r="A4044" s="11" t="s">
        <v>1859</v>
      </c>
      <c r="B4044" s="11">
        <v>3</v>
      </c>
      <c r="C4044" s="11" t="s">
        <v>4581</v>
      </c>
      <c r="D4044" s="11" t="s">
        <v>4582</v>
      </c>
      <c r="E4044" s="11" t="s">
        <v>29</v>
      </c>
      <c r="F4044" s="11" t="s">
        <v>4585</v>
      </c>
      <c r="G4044" s="15">
        <v>714965</v>
      </c>
      <c r="H4044" s="15">
        <v>545950</v>
      </c>
      <c r="I4044" s="13">
        <f t="shared" si="189"/>
        <v>0.76360381277405187</v>
      </c>
      <c r="J4044" s="12">
        <v>1430</v>
      </c>
      <c r="K4044" s="12">
        <v>1170</v>
      </c>
      <c r="L4044" s="13">
        <f t="shared" si="190"/>
        <v>0.81818181818181823</v>
      </c>
      <c r="M4044" s="12">
        <v>780</v>
      </c>
      <c r="N4044" s="12">
        <v>390</v>
      </c>
      <c r="O4044" s="14" t="str">
        <f t="shared" si="191"/>
        <v>CD Eligible</v>
      </c>
    </row>
    <row r="4045" spans="1:15" x14ac:dyDescent="0.2">
      <c r="A4045" s="11" t="s">
        <v>1859</v>
      </c>
      <c r="B4045" s="11">
        <v>3</v>
      </c>
      <c r="C4045" s="11" t="s">
        <v>4586</v>
      </c>
      <c r="D4045" s="11" t="s">
        <v>4587</v>
      </c>
      <c r="E4045" s="11" t="s">
        <v>21</v>
      </c>
      <c r="F4045" s="11" t="s">
        <v>4588</v>
      </c>
      <c r="G4045" s="15">
        <v>568453</v>
      </c>
      <c r="H4045" s="15">
        <v>548828</v>
      </c>
      <c r="I4045" s="13">
        <f t="shared" si="189"/>
        <v>0.96547647738687281</v>
      </c>
      <c r="J4045" s="12">
        <v>1220</v>
      </c>
      <c r="K4045" s="12">
        <v>875</v>
      </c>
      <c r="L4045" s="13">
        <f t="shared" si="190"/>
        <v>0.71721311475409832</v>
      </c>
      <c r="M4045" s="12">
        <v>785</v>
      </c>
      <c r="N4045" s="12">
        <v>90</v>
      </c>
      <c r="O4045" s="14" t="str">
        <f t="shared" si="191"/>
        <v>CD Eligible</v>
      </c>
    </row>
    <row r="4046" spans="1:15" x14ac:dyDescent="0.2">
      <c r="A4046" s="11" t="s">
        <v>1859</v>
      </c>
      <c r="B4046" s="11">
        <v>3</v>
      </c>
      <c r="C4046" s="11" t="s">
        <v>4586</v>
      </c>
      <c r="D4046" s="11" t="s">
        <v>4587</v>
      </c>
      <c r="E4046" s="11" t="s">
        <v>27</v>
      </c>
      <c r="F4046" s="11" t="s">
        <v>4589</v>
      </c>
      <c r="G4046" s="15">
        <v>923465</v>
      </c>
      <c r="H4046" s="15">
        <v>825252</v>
      </c>
      <c r="I4046" s="13">
        <f t="shared" si="189"/>
        <v>0.89364729578273139</v>
      </c>
      <c r="J4046" s="12">
        <v>2355</v>
      </c>
      <c r="K4046" s="12">
        <v>1800</v>
      </c>
      <c r="L4046" s="13">
        <f t="shared" si="190"/>
        <v>0.76433121019108285</v>
      </c>
      <c r="M4046" s="12">
        <v>1015</v>
      </c>
      <c r="N4046" s="12">
        <v>785</v>
      </c>
      <c r="O4046" s="14" t="str">
        <f t="shared" si="191"/>
        <v>CD Eligible</v>
      </c>
    </row>
    <row r="4047" spans="1:15" x14ac:dyDescent="0.2">
      <c r="A4047" s="11" t="s">
        <v>1859</v>
      </c>
      <c r="B4047" s="11">
        <v>3</v>
      </c>
      <c r="C4047" s="11" t="s">
        <v>4586</v>
      </c>
      <c r="D4047" s="11" t="s">
        <v>4587</v>
      </c>
      <c r="E4047" s="11" t="s">
        <v>29</v>
      </c>
      <c r="F4047" s="11" t="s">
        <v>4590</v>
      </c>
      <c r="G4047" s="15">
        <v>1302671</v>
      </c>
      <c r="H4047" s="15">
        <v>1067623</v>
      </c>
      <c r="I4047" s="13">
        <f t="shared" si="189"/>
        <v>0.81956457156104645</v>
      </c>
      <c r="J4047" s="12">
        <v>1825</v>
      </c>
      <c r="K4047" s="12">
        <v>1220</v>
      </c>
      <c r="L4047" s="13">
        <f t="shared" si="190"/>
        <v>0.66849315068493154</v>
      </c>
      <c r="M4047" s="12">
        <v>680</v>
      </c>
      <c r="N4047" s="12">
        <v>540</v>
      </c>
      <c r="O4047" s="14" t="str">
        <f t="shared" si="191"/>
        <v>CD Eligible</v>
      </c>
    </row>
    <row r="4048" spans="1:15" x14ac:dyDescent="0.2">
      <c r="A4048" s="11" t="s">
        <v>1859</v>
      </c>
      <c r="B4048" s="11">
        <v>3</v>
      </c>
      <c r="C4048" s="11" t="s">
        <v>4586</v>
      </c>
      <c r="D4048" s="11" t="s">
        <v>4587</v>
      </c>
      <c r="E4048" s="11" t="s">
        <v>37</v>
      </c>
      <c r="F4048" s="11" t="s">
        <v>4591</v>
      </c>
      <c r="G4048" s="15">
        <v>828345</v>
      </c>
      <c r="H4048" s="15">
        <v>758723</v>
      </c>
      <c r="I4048" s="13">
        <f t="shared" si="189"/>
        <v>0.9159504795707103</v>
      </c>
      <c r="J4048" s="12">
        <v>2005</v>
      </c>
      <c r="K4048" s="12">
        <v>1650</v>
      </c>
      <c r="L4048" s="13">
        <f t="shared" si="190"/>
        <v>0.82294264339152123</v>
      </c>
      <c r="M4048" s="12">
        <v>1315</v>
      </c>
      <c r="N4048" s="12">
        <v>335</v>
      </c>
      <c r="O4048" s="14" t="str">
        <f t="shared" si="191"/>
        <v>CD Eligible</v>
      </c>
    </row>
    <row r="4049" spans="1:15" x14ac:dyDescent="0.2">
      <c r="A4049" s="11" t="s">
        <v>1859</v>
      </c>
      <c r="B4049" s="11">
        <v>3</v>
      </c>
      <c r="C4049" s="11" t="s">
        <v>4592</v>
      </c>
      <c r="D4049" s="11" t="s">
        <v>4593</v>
      </c>
      <c r="E4049" s="11" t="s">
        <v>21</v>
      </c>
      <c r="F4049" s="11" t="s">
        <v>4594</v>
      </c>
      <c r="G4049" s="15">
        <v>508684</v>
      </c>
      <c r="H4049" s="15">
        <v>457859</v>
      </c>
      <c r="I4049" s="13">
        <f t="shared" si="189"/>
        <v>0.90008531819361337</v>
      </c>
      <c r="J4049" s="12">
        <v>1050</v>
      </c>
      <c r="K4049" s="12">
        <v>750</v>
      </c>
      <c r="L4049" s="13">
        <f t="shared" si="190"/>
        <v>0.7142857142857143</v>
      </c>
      <c r="M4049" s="12">
        <v>635</v>
      </c>
      <c r="N4049" s="12">
        <v>115</v>
      </c>
      <c r="O4049" s="14" t="str">
        <f t="shared" si="191"/>
        <v>CD Eligible</v>
      </c>
    </row>
    <row r="4050" spans="1:15" x14ac:dyDescent="0.2">
      <c r="A4050" s="11" t="s">
        <v>1859</v>
      </c>
      <c r="B4050" s="11">
        <v>3</v>
      </c>
      <c r="C4050" s="11" t="s">
        <v>4592</v>
      </c>
      <c r="D4050" s="11" t="s">
        <v>4593</v>
      </c>
      <c r="E4050" s="11" t="s">
        <v>27</v>
      </c>
      <c r="F4050" s="11" t="s">
        <v>4595</v>
      </c>
      <c r="G4050" s="15">
        <v>402263</v>
      </c>
      <c r="H4050" s="15">
        <v>373602</v>
      </c>
      <c r="I4050" s="13">
        <f t="shared" si="189"/>
        <v>0.92875059351717659</v>
      </c>
      <c r="J4050" s="12">
        <v>1270</v>
      </c>
      <c r="K4050" s="12">
        <v>780</v>
      </c>
      <c r="L4050" s="13">
        <f t="shared" si="190"/>
        <v>0.61417322834645671</v>
      </c>
      <c r="M4050" s="12">
        <v>480</v>
      </c>
      <c r="N4050" s="12">
        <v>300</v>
      </c>
      <c r="O4050" s="14" t="str">
        <f t="shared" si="191"/>
        <v>CD Eligible</v>
      </c>
    </row>
    <row r="4051" spans="1:15" x14ac:dyDescent="0.2">
      <c r="A4051" s="11" t="s">
        <v>1859</v>
      </c>
      <c r="B4051" s="11">
        <v>3</v>
      </c>
      <c r="C4051" s="11" t="s">
        <v>4592</v>
      </c>
      <c r="D4051" s="11" t="s">
        <v>4593</v>
      </c>
      <c r="E4051" s="11" t="s">
        <v>29</v>
      </c>
      <c r="F4051" s="11" t="s">
        <v>4596</v>
      </c>
      <c r="G4051" s="15">
        <v>782673</v>
      </c>
      <c r="H4051" s="15">
        <v>614983</v>
      </c>
      <c r="I4051" s="13">
        <f t="shared" si="189"/>
        <v>0.78574704889526026</v>
      </c>
      <c r="J4051" s="12">
        <v>1010</v>
      </c>
      <c r="K4051" s="12">
        <v>675</v>
      </c>
      <c r="L4051" s="13">
        <f t="shared" si="190"/>
        <v>0.66831683168316836</v>
      </c>
      <c r="M4051" s="12">
        <v>470</v>
      </c>
      <c r="N4051" s="12">
        <v>205</v>
      </c>
      <c r="O4051" s="14" t="str">
        <f t="shared" si="191"/>
        <v>CD Eligible</v>
      </c>
    </row>
    <row r="4052" spans="1:15" x14ac:dyDescent="0.2">
      <c r="A4052" s="11" t="s">
        <v>1859</v>
      </c>
      <c r="B4052" s="11">
        <v>3</v>
      </c>
      <c r="C4052" s="11" t="s">
        <v>4592</v>
      </c>
      <c r="D4052" s="11" t="s">
        <v>4593</v>
      </c>
      <c r="E4052" s="11" t="s">
        <v>37</v>
      </c>
      <c r="F4052" s="11" t="s">
        <v>4597</v>
      </c>
      <c r="G4052" s="15">
        <v>478782</v>
      </c>
      <c r="H4052" s="15">
        <v>337707</v>
      </c>
      <c r="I4052" s="13">
        <f t="shared" si="189"/>
        <v>0.70534606564156543</v>
      </c>
      <c r="J4052" s="12">
        <v>990</v>
      </c>
      <c r="K4052" s="12">
        <v>655</v>
      </c>
      <c r="L4052" s="13">
        <f t="shared" si="190"/>
        <v>0.66161616161616166</v>
      </c>
      <c r="M4052" s="12">
        <v>455</v>
      </c>
      <c r="N4052" s="12">
        <v>200</v>
      </c>
      <c r="O4052" s="14" t="str">
        <f t="shared" si="191"/>
        <v>CD Eligible</v>
      </c>
    </row>
    <row r="4053" spans="1:15" x14ac:dyDescent="0.2">
      <c r="A4053" s="11" t="s">
        <v>1859</v>
      </c>
      <c r="B4053" s="11">
        <v>3</v>
      </c>
      <c r="C4053" s="11" t="s">
        <v>4598</v>
      </c>
      <c r="D4053" s="11" t="s">
        <v>4599</v>
      </c>
      <c r="E4053" s="11" t="s">
        <v>21</v>
      </c>
      <c r="F4053" s="11" t="s">
        <v>4600</v>
      </c>
      <c r="G4053" s="15">
        <v>520784</v>
      </c>
      <c r="H4053" s="15">
        <v>453830</v>
      </c>
      <c r="I4053" s="13">
        <f t="shared" si="189"/>
        <v>0.8714361424314111</v>
      </c>
      <c r="J4053" s="12">
        <v>1295</v>
      </c>
      <c r="K4053" s="12">
        <v>695</v>
      </c>
      <c r="L4053" s="13">
        <f t="shared" si="190"/>
        <v>0.53667953667953672</v>
      </c>
      <c r="M4053" s="12">
        <v>355</v>
      </c>
      <c r="N4053" s="12">
        <v>340</v>
      </c>
      <c r="O4053" s="14" t="str">
        <f t="shared" si="191"/>
        <v>CD Eligible</v>
      </c>
    </row>
    <row r="4054" spans="1:15" x14ac:dyDescent="0.2">
      <c r="A4054" s="11" t="s">
        <v>1859</v>
      </c>
      <c r="B4054" s="11">
        <v>3</v>
      </c>
      <c r="C4054" s="11" t="s">
        <v>4598</v>
      </c>
      <c r="D4054" s="11" t="s">
        <v>4599</v>
      </c>
      <c r="E4054" s="11" t="s">
        <v>27</v>
      </c>
      <c r="F4054" s="11" t="s">
        <v>4601</v>
      </c>
      <c r="G4054" s="15">
        <v>421559</v>
      </c>
      <c r="H4054" s="15">
        <v>346796</v>
      </c>
      <c r="I4054" s="13">
        <f t="shared" si="189"/>
        <v>0.82265115914972753</v>
      </c>
      <c r="J4054" s="12">
        <v>810</v>
      </c>
      <c r="K4054" s="12">
        <v>265</v>
      </c>
      <c r="L4054" s="13">
        <f t="shared" si="190"/>
        <v>0.3271604938271605</v>
      </c>
      <c r="M4054" s="12">
        <v>180</v>
      </c>
      <c r="N4054" s="12">
        <v>85</v>
      </c>
      <c r="O4054" s="14" t="str">
        <f t="shared" si="191"/>
        <v>Ineligible</v>
      </c>
    </row>
    <row r="4055" spans="1:15" x14ac:dyDescent="0.2">
      <c r="A4055" s="11" t="s">
        <v>1859</v>
      </c>
      <c r="B4055" s="11">
        <v>3</v>
      </c>
      <c r="C4055" s="11" t="s">
        <v>4598</v>
      </c>
      <c r="D4055" s="11" t="s">
        <v>4599</v>
      </c>
      <c r="E4055" s="11" t="s">
        <v>29</v>
      </c>
      <c r="F4055" s="11" t="s">
        <v>4602</v>
      </c>
      <c r="G4055" s="15">
        <v>611242</v>
      </c>
      <c r="H4055" s="15">
        <v>536267</v>
      </c>
      <c r="I4055" s="13">
        <f t="shared" si="189"/>
        <v>0.87733990792517524</v>
      </c>
      <c r="J4055" s="12">
        <v>1460</v>
      </c>
      <c r="K4055" s="12">
        <v>1195</v>
      </c>
      <c r="L4055" s="13">
        <f t="shared" si="190"/>
        <v>0.81849315068493156</v>
      </c>
      <c r="M4055" s="12">
        <v>765</v>
      </c>
      <c r="N4055" s="12">
        <v>430</v>
      </c>
      <c r="O4055" s="14" t="str">
        <f t="shared" si="191"/>
        <v>CD Eligible</v>
      </c>
    </row>
    <row r="4056" spans="1:15" x14ac:dyDescent="0.2">
      <c r="A4056" s="11" t="s">
        <v>1859</v>
      </c>
      <c r="B4056" s="11">
        <v>3</v>
      </c>
      <c r="C4056" s="11" t="s">
        <v>4598</v>
      </c>
      <c r="D4056" s="11" t="s">
        <v>4599</v>
      </c>
      <c r="E4056" s="11" t="s">
        <v>37</v>
      </c>
      <c r="F4056" s="11" t="s">
        <v>4603</v>
      </c>
      <c r="G4056" s="15">
        <v>502508</v>
      </c>
      <c r="H4056" s="15">
        <v>433870</v>
      </c>
      <c r="I4056" s="13">
        <f t="shared" si="189"/>
        <v>0.86340913975498901</v>
      </c>
      <c r="J4056" s="12">
        <v>1315</v>
      </c>
      <c r="K4056" s="12">
        <v>805</v>
      </c>
      <c r="L4056" s="13">
        <f t="shared" si="190"/>
        <v>0.61216730038022815</v>
      </c>
      <c r="M4056" s="12">
        <v>640</v>
      </c>
      <c r="N4056" s="12">
        <v>165</v>
      </c>
      <c r="O4056" s="14" t="str">
        <f t="shared" si="191"/>
        <v>CD Eligible</v>
      </c>
    </row>
    <row r="4057" spans="1:15" x14ac:dyDescent="0.2">
      <c r="A4057" s="11" t="s">
        <v>1859</v>
      </c>
      <c r="B4057" s="11">
        <v>3</v>
      </c>
      <c r="C4057" s="11" t="s">
        <v>4604</v>
      </c>
      <c r="D4057" s="11" t="s">
        <v>4605</v>
      </c>
      <c r="E4057" s="11" t="s">
        <v>21</v>
      </c>
      <c r="F4057" s="11" t="s">
        <v>4606</v>
      </c>
      <c r="G4057" s="15">
        <v>429753</v>
      </c>
      <c r="H4057" s="15">
        <v>327211</v>
      </c>
      <c r="I4057" s="13">
        <f t="shared" si="189"/>
        <v>0.76139317235714465</v>
      </c>
      <c r="J4057" s="12">
        <v>995</v>
      </c>
      <c r="K4057" s="12">
        <v>830</v>
      </c>
      <c r="L4057" s="13">
        <f t="shared" si="190"/>
        <v>0.83417085427135673</v>
      </c>
      <c r="M4057" s="12">
        <v>630</v>
      </c>
      <c r="N4057" s="12">
        <v>200</v>
      </c>
      <c r="O4057" s="14" t="str">
        <f t="shared" si="191"/>
        <v>CD Eligible</v>
      </c>
    </row>
    <row r="4058" spans="1:15" x14ac:dyDescent="0.2">
      <c r="A4058" s="11" t="s">
        <v>1859</v>
      </c>
      <c r="B4058" s="11">
        <v>3</v>
      </c>
      <c r="C4058" s="11" t="s">
        <v>4604</v>
      </c>
      <c r="D4058" s="11" t="s">
        <v>4605</v>
      </c>
      <c r="E4058" s="11" t="s">
        <v>27</v>
      </c>
      <c r="F4058" s="11" t="s">
        <v>4607</v>
      </c>
      <c r="G4058" s="15">
        <v>546442</v>
      </c>
      <c r="H4058" s="15">
        <v>403851</v>
      </c>
      <c r="I4058" s="13">
        <f t="shared" si="189"/>
        <v>0.73905556307897269</v>
      </c>
      <c r="J4058" s="12">
        <v>1155</v>
      </c>
      <c r="K4058" s="12">
        <v>710</v>
      </c>
      <c r="L4058" s="13">
        <f t="shared" si="190"/>
        <v>0.61471861471861466</v>
      </c>
      <c r="M4058" s="12">
        <v>340</v>
      </c>
      <c r="N4058" s="12">
        <v>370</v>
      </c>
      <c r="O4058" s="14" t="str">
        <f t="shared" si="191"/>
        <v>CD Eligible</v>
      </c>
    </row>
    <row r="4059" spans="1:15" x14ac:dyDescent="0.2">
      <c r="A4059" s="11" t="s">
        <v>1859</v>
      </c>
      <c r="B4059" s="11">
        <v>3</v>
      </c>
      <c r="C4059" s="11" t="s">
        <v>4604</v>
      </c>
      <c r="D4059" s="11" t="s">
        <v>4605</v>
      </c>
      <c r="E4059" s="11" t="s">
        <v>29</v>
      </c>
      <c r="F4059" s="11" t="s">
        <v>4608</v>
      </c>
      <c r="G4059" s="15">
        <v>647287</v>
      </c>
      <c r="H4059" s="15">
        <v>563936</v>
      </c>
      <c r="I4059" s="13">
        <f t="shared" si="189"/>
        <v>0.87123022708628473</v>
      </c>
      <c r="J4059" s="12">
        <v>1460</v>
      </c>
      <c r="K4059" s="12">
        <v>835</v>
      </c>
      <c r="L4059" s="13">
        <f t="shared" si="190"/>
        <v>0.57191780821917804</v>
      </c>
      <c r="M4059" s="12">
        <v>500</v>
      </c>
      <c r="N4059" s="12">
        <v>335</v>
      </c>
      <c r="O4059" s="14" t="str">
        <f t="shared" si="191"/>
        <v>CD Eligible</v>
      </c>
    </row>
    <row r="4060" spans="1:15" x14ac:dyDescent="0.2">
      <c r="A4060" s="11" t="s">
        <v>1859</v>
      </c>
      <c r="B4060" s="11">
        <v>3</v>
      </c>
      <c r="C4060" s="11" t="s">
        <v>4609</v>
      </c>
      <c r="D4060" s="11" t="s">
        <v>4610</v>
      </c>
      <c r="E4060" s="11" t="s">
        <v>21</v>
      </c>
      <c r="F4060" s="11" t="s">
        <v>4611</v>
      </c>
      <c r="G4060" s="15">
        <v>444293</v>
      </c>
      <c r="H4060" s="15">
        <v>394080</v>
      </c>
      <c r="I4060" s="13">
        <f t="shared" si="189"/>
        <v>0.88698223919800667</v>
      </c>
      <c r="J4060" s="12">
        <v>1145</v>
      </c>
      <c r="K4060" s="12">
        <v>555</v>
      </c>
      <c r="L4060" s="13">
        <f t="shared" si="190"/>
        <v>0.48471615720524019</v>
      </c>
      <c r="M4060" s="12">
        <v>270</v>
      </c>
      <c r="N4060" s="12">
        <v>285</v>
      </c>
      <c r="O4060" s="14" t="str">
        <f t="shared" si="191"/>
        <v>Ineligible</v>
      </c>
    </row>
    <row r="4061" spans="1:15" x14ac:dyDescent="0.2">
      <c r="A4061" s="11" t="s">
        <v>1859</v>
      </c>
      <c r="B4061" s="11">
        <v>3</v>
      </c>
      <c r="C4061" s="11" t="s">
        <v>4609</v>
      </c>
      <c r="D4061" s="11" t="s">
        <v>4610</v>
      </c>
      <c r="E4061" s="11" t="s">
        <v>27</v>
      </c>
      <c r="F4061" s="11" t="s">
        <v>4612</v>
      </c>
      <c r="G4061" s="15">
        <v>456041</v>
      </c>
      <c r="H4061" s="15">
        <v>430878</v>
      </c>
      <c r="I4061" s="13">
        <f t="shared" si="189"/>
        <v>0.94482294355112806</v>
      </c>
      <c r="J4061" s="12">
        <v>1025</v>
      </c>
      <c r="K4061" s="12">
        <v>335</v>
      </c>
      <c r="L4061" s="13">
        <f t="shared" si="190"/>
        <v>0.32682926829268294</v>
      </c>
      <c r="M4061" s="12">
        <v>170</v>
      </c>
      <c r="N4061" s="12">
        <v>165</v>
      </c>
      <c r="O4061" s="14" t="str">
        <f t="shared" si="191"/>
        <v>Ineligible</v>
      </c>
    </row>
    <row r="4062" spans="1:15" x14ac:dyDescent="0.2">
      <c r="A4062" s="11" t="s">
        <v>1859</v>
      </c>
      <c r="B4062" s="11">
        <v>3</v>
      </c>
      <c r="C4062" s="11" t="s">
        <v>4609</v>
      </c>
      <c r="D4062" s="11" t="s">
        <v>4610</v>
      </c>
      <c r="E4062" s="11" t="s">
        <v>29</v>
      </c>
      <c r="F4062" s="11" t="s">
        <v>4613</v>
      </c>
      <c r="G4062" s="15">
        <v>631033</v>
      </c>
      <c r="H4062" s="15">
        <v>631033</v>
      </c>
      <c r="I4062" s="13">
        <f t="shared" si="189"/>
        <v>1</v>
      </c>
      <c r="J4062" s="12">
        <v>2180</v>
      </c>
      <c r="K4062" s="12">
        <v>1685</v>
      </c>
      <c r="L4062" s="13">
        <f t="shared" si="190"/>
        <v>0.77293577981651373</v>
      </c>
      <c r="M4062" s="12">
        <v>1150</v>
      </c>
      <c r="N4062" s="12">
        <v>535</v>
      </c>
      <c r="O4062" s="14" t="str">
        <f t="shared" si="191"/>
        <v>CD Eligible</v>
      </c>
    </row>
    <row r="4063" spans="1:15" x14ac:dyDescent="0.2">
      <c r="A4063" s="11" t="s">
        <v>1859</v>
      </c>
      <c r="B4063" s="11">
        <v>3</v>
      </c>
      <c r="C4063" s="11" t="s">
        <v>4609</v>
      </c>
      <c r="D4063" s="11" t="s">
        <v>4610</v>
      </c>
      <c r="E4063" s="11" t="s">
        <v>37</v>
      </c>
      <c r="F4063" s="11" t="s">
        <v>4614</v>
      </c>
      <c r="G4063" s="15">
        <v>552900</v>
      </c>
      <c r="H4063" s="15">
        <v>518400</v>
      </c>
      <c r="I4063" s="13">
        <f t="shared" si="189"/>
        <v>0.93760173629951171</v>
      </c>
      <c r="J4063" s="12">
        <v>1675</v>
      </c>
      <c r="K4063" s="12">
        <v>1455</v>
      </c>
      <c r="L4063" s="13">
        <f t="shared" si="190"/>
        <v>0.86865671641791042</v>
      </c>
      <c r="M4063" s="12">
        <v>755</v>
      </c>
      <c r="N4063" s="12">
        <v>700</v>
      </c>
      <c r="O4063" s="14" t="str">
        <f t="shared" si="191"/>
        <v>CD Eligible</v>
      </c>
    </row>
    <row r="4064" spans="1:15" x14ac:dyDescent="0.2">
      <c r="A4064" s="11" t="s">
        <v>1859</v>
      </c>
      <c r="B4064" s="11">
        <v>3</v>
      </c>
      <c r="C4064" s="11" t="s">
        <v>4615</v>
      </c>
      <c r="D4064" s="11" t="s">
        <v>4616</v>
      </c>
      <c r="E4064" s="11" t="s">
        <v>21</v>
      </c>
      <c r="F4064" s="11" t="s">
        <v>4617</v>
      </c>
      <c r="G4064" s="15">
        <v>422072</v>
      </c>
      <c r="H4064" s="15">
        <v>395165</v>
      </c>
      <c r="I4064" s="13">
        <f t="shared" si="189"/>
        <v>0.93625021323376112</v>
      </c>
      <c r="J4064" s="12">
        <v>1460</v>
      </c>
      <c r="K4064" s="12">
        <v>645</v>
      </c>
      <c r="L4064" s="13">
        <f t="shared" si="190"/>
        <v>0.44178082191780821</v>
      </c>
      <c r="M4064" s="12">
        <v>235</v>
      </c>
      <c r="N4064" s="12">
        <v>410</v>
      </c>
      <c r="O4064" s="14" t="str">
        <f t="shared" si="191"/>
        <v>Ineligible</v>
      </c>
    </row>
    <row r="4065" spans="1:15" x14ac:dyDescent="0.2">
      <c r="A4065" s="11" t="s">
        <v>1859</v>
      </c>
      <c r="B4065" s="11">
        <v>3</v>
      </c>
      <c r="C4065" s="11" t="s">
        <v>4615</v>
      </c>
      <c r="D4065" s="11" t="s">
        <v>4616</v>
      </c>
      <c r="E4065" s="11" t="s">
        <v>27</v>
      </c>
      <c r="F4065" s="11" t="s">
        <v>4618</v>
      </c>
      <c r="G4065" s="15">
        <v>388741</v>
      </c>
      <c r="H4065" s="15">
        <v>310540</v>
      </c>
      <c r="I4065" s="13">
        <f t="shared" si="189"/>
        <v>0.79883521419145398</v>
      </c>
      <c r="J4065" s="12">
        <v>880</v>
      </c>
      <c r="K4065" s="12">
        <v>500</v>
      </c>
      <c r="L4065" s="13">
        <f t="shared" si="190"/>
        <v>0.56818181818181823</v>
      </c>
      <c r="M4065" s="12">
        <v>325</v>
      </c>
      <c r="N4065" s="12">
        <v>175</v>
      </c>
      <c r="O4065" s="14" t="str">
        <f t="shared" si="191"/>
        <v>CD Eligible</v>
      </c>
    </row>
    <row r="4066" spans="1:15" x14ac:dyDescent="0.2">
      <c r="A4066" s="11" t="s">
        <v>1859</v>
      </c>
      <c r="B4066" s="11">
        <v>3</v>
      </c>
      <c r="C4066" s="11" t="s">
        <v>4619</v>
      </c>
      <c r="D4066" s="11" t="s">
        <v>4620</v>
      </c>
      <c r="E4066" s="11" t="s">
        <v>21</v>
      </c>
      <c r="F4066" s="11" t="s">
        <v>4621</v>
      </c>
      <c r="G4066" s="15">
        <v>284002</v>
      </c>
      <c r="H4066" s="15">
        <v>255299</v>
      </c>
      <c r="I4066" s="13">
        <f t="shared" si="189"/>
        <v>0.89893381032527941</v>
      </c>
      <c r="J4066" s="12">
        <v>575</v>
      </c>
      <c r="K4066" s="12">
        <v>325</v>
      </c>
      <c r="L4066" s="13">
        <f t="shared" si="190"/>
        <v>0.56521739130434778</v>
      </c>
      <c r="M4066" s="12">
        <v>175</v>
      </c>
      <c r="N4066" s="12">
        <v>150</v>
      </c>
      <c r="O4066" s="14" t="str">
        <f t="shared" si="191"/>
        <v>CD Eligible</v>
      </c>
    </row>
    <row r="4067" spans="1:15" x14ac:dyDescent="0.2">
      <c r="A4067" s="11" t="s">
        <v>1859</v>
      </c>
      <c r="B4067" s="11">
        <v>3</v>
      </c>
      <c r="C4067" s="11" t="s">
        <v>4619</v>
      </c>
      <c r="D4067" s="11" t="s">
        <v>4620</v>
      </c>
      <c r="E4067" s="11" t="s">
        <v>27</v>
      </c>
      <c r="F4067" s="11" t="s">
        <v>4622</v>
      </c>
      <c r="G4067" s="15">
        <v>333109</v>
      </c>
      <c r="H4067" s="15">
        <v>301429</v>
      </c>
      <c r="I4067" s="13">
        <f t="shared" si="189"/>
        <v>0.90489599500463813</v>
      </c>
      <c r="J4067" s="12">
        <v>1080</v>
      </c>
      <c r="K4067" s="12">
        <v>355</v>
      </c>
      <c r="L4067" s="13">
        <f t="shared" si="190"/>
        <v>0.32870370370370372</v>
      </c>
      <c r="M4067" s="12">
        <v>255</v>
      </c>
      <c r="N4067" s="12">
        <v>100</v>
      </c>
      <c r="O4067" s="14" t="str">
        <f t="shared" si="191"/>
        <v>Ineligible</v>
      </c>
    </row>
    <row r="4068" spans="1:15" x14ac:dyDescent="0.2">
      <c r="A4068" s="11" t="s">
        <v>1859</v>
      </c>
      <c r="B4068" s="11">
        <v>3</v>
      </c>
      <c r="C4068" s="11" t="s">
        <v>4623</v>
      </c>
      <c r="D4068" s="11" t="s">
        <v>4624</v>
      </c>
      <c r="E4068" s="11" t="s">
        <v>21</v>
      </c>
      <c r="F4068" s="11" t="s">
        <v>4625</v>
      </c>
      <c r="G4068" s="15">
        <v>491627</v>
      </c>
      <c r="H4068" s="15">
        <v>214267</v>
      </c>
      <c r="I4068" s="13">
        <f t="shared" si="189"/>
        <v>0.4358324502112374</v>
      </c>
      <c r="J4068" s="12">
        <v>980</v>
      </c>
      <c r="K4068" s="12">
        <v>370</v>
      </c>
      <c r="L4068" s="13">
        <f t="shared" si="190"/>
        <v>0.37755102040816324</v>
      </c>
      <c r="M4068" s="12">
        <v>210</v>
      </c>
      <c r="N4068" s="12">
        <v>160</v>
      </c>
      <c r="O4068" s="14" t="str">
        <f t="shared" si="191"/>
        <v>Ineligible</v>
      </c>
    </row>
    <row r="4069" spans="1:15" x14ac:dyDescent="0.2">
      <c r="A4069" s="11" t="s">
        <v>1859</v>
      </c>
      <c r="B4069" s="11">
        <v>3</v>
      </c>
      <c r="C4069" s="11" t="s">
        <v>4623</v>
      </c>
      <c r="D4069" s="11" t="s">
        <v>4624</v>
      </c>
      <c r="E4069" s="11" t="s">
        <v>27</v>
      </c>
      <c r="F4069" s="11" t="s">
        <v>4626</v>
      </c>
      <c r="G4069" s="15">
        <v>771502</v>
      </c>
      <c r="H4069" s="15">
        <v>300599</v>
      </c>
      <c r="I4069" s="13">
        <f t="shared" si="189"/>
        <v>0.38962828353004919</v>
      </c>
      <c r="J4069" s="12">
        <v>1025</v>
      </c>
      <c r="K4069" s="12">
        <v>595</v>
      </c>
      <c r="L4069" s="13">
        <f t="shared" si="190"/>
        <v>0.58048780487804874</v>
      </c>
      <c r="M4069" s="12">
        <v>320</v>
      </c>
      <c r="N4069" s="12">
        <v>275</v>
      </c>
      <c r="O4069" s="14" t="str">
        <f t="shared" si="191"/>
        <v>Ineligible</v>
      </c>
    </row>
    <row r="4070" spans="1:15" x14ac:dyDescent="0.2">
      <c r="A4070" s="11" t="s">
        <v>1859</v>
      </c>
      <c r="B4070" s="11">
        <v>3</v>
      </c>
      <c r="C4070" s="11" t="s">
        <v>4627</v>
      </c>
      <c r="D4070" s="11" t="s">
        <v>4628</v>
      </c>
      <c r="E4070" s="11" t="s">
        <v>21</v>
      </c>
      <c r="F4070" s="11" t="s">
        <v>4629</v>
      </c>
      <c r="G4070" s="15">
        <v>434921</v>
      </c>
      <c r="H4070" s="15">
        <v>354274</v>
      </c>
      <c r="I4070" s="13">
        <f t="shared" si="189"/>
        <v>0.81457092207550341</v>
      </c>
      <c r="J4070" s="12">
        <v>1565</v>
      </c>
      <c r="K4070" s="12">
        <v>705</v>
      </c>
      <c r="L4070" s="13">
        <f t="shared" si="190"/>
        <v>0.45047923322683708</v>
      </c>
      <c r="M4070" s="12">
        <v>230</v>
      </c>
      <c r="N4070" s="12">
        <v>475</v>
      </c>
      <c r="O4070" s="14" t="str">
        <f t="shared" si="191"/>
        <v>Ineligible</v>
      </c>
    </row>
    <row r="4071" spans="1:15" x14ac:dyDescent="0.2">
      <c r="A4071" s="11" t="s">
        <v>1859</v>
      </c>
      <c r="B4071" s="11">
        <v>3</v>
      </c>
      <c r="C4071" s="11" t="s">
        <v>4627</v>
      </c>
      <c r="D4071" s="11" t="s">
        <v>4628</v>
      </c>
      <c r="E4071" s="11" t="s">
        <v>27</v>
      </c>
      <c r="F4071" s="11" t="s">
        <v>4630</v>
      </c>
      <c r="G4071" s="15">
        <v>467497</v>
      </c>
      <c r="H4071" s="15">
        <v>376366</v>
      </c>
      <c r="I4071" s="13">
        <f t="shared" si="189"/>
        <v>0.80506612876660166</v>
      </c>
      <c r="J4071" s="12">
        <v>835</v>
      </c>
      <c r="K4071" s="12">
        <v>510</v>
      </c>
      <c r="L4071" s="13">
        <f t="shared" si="190"/>
        <v>0.6107784431137725</v>
      </c>
      <c r="M4071" s="12">
        <v>285</v>
      </c>
      <c r="N4071" s="12">
        <v>225</v>
      </c>
      <c r="O4071" s="14" t="str">
        <f t="shared" si="191"/>
        <v>CD Eligible</v>
      </c>
    </row>
    <row r="4072" spans="1:15" x14ac:dyDescent="0.2">
      <c r="A4072" s="11" t="s">
        <v>1859</v>
      </c>
      <c r="B4072" s="11">
        <v>3</v>
      </c>
      <c r="C4072" s="11" t="s">
        <v>4631</v>
      </c>
      <c r="D4072" s="11" t="s">
        <v>4632</v>
      </c>
      <c r="E4072" s="11" t="s">
        <v>21</v>
      </c>
      <c r="F4072" s="11" t="s">
        <v>4633</v>
      </c>
      <c r="G4072" s="15">
        <v>551258</v>
      </c>
      <c r="H4072" s="15">
        <v>345328</v>
      </c>
      <c r="I4072" s="13">
        <f t="shared" si="189"/>
        <v>0.62643626033545097</v>
      </c>
      <c r="J4072" s="12">
        <v>1025</v>
      </c>
      <c r="K4072" s="12">
        <v>575</v>
      </c>
      <c r="L4072" s="13">
        <f t="shared" si="190"/>
        <v>0.56097560975609762</v>
      </c>
      <c r="M4072" s="12">
        <v>385</v>
      </c>
      <c r="N4072" s="12">
        <v>190</v>
      </c>
      <c r="O4072" s="14" t="str">
        <f t="shared" si="191"/>
        <v>CD Eligible</v>
      </c>
    </row>
    <row r="4073" spans="1:15" x14ac:dyDescent="0.2">
      <c r="A4073" s="11" t="s">
        <v>1859</v>
      </c>
      <c r="B4073" s="11">
        <v>3</v>
      </c>
      <c r="C4073" s="11" t="s">
        <v>4631</v>
      </c>
      <c r="D4073" s="11" t="s">
        <v>4632</v>
      </c>
      <c r="E4073" s="11" t="s">
        <v>27</v>
      </c>
      <c r="F4073" s="11" t="s">
        <v>4634</v>
      </c>
      <c r="G4073" s="15">
        <v>542665</v>
      </c>
      <c r="H4073" s="15">
        <v>383532</v>
      </c>
      <c r="I4073" s="13">
        <f t="shared" si="189"/>
        <v>0.70675647038228007</v>
      </c>
      <c r="J4073" s="12">
        <v>1230</v>
      </c>
      <c r="K4073" s="12">
        <v>490</v>
      </c>
      <c r="L4073" s="13">
        <f t="shared" si="190"/>
        <v>0.3983739837398374</v>
      </c>
      <c r="M4073" s="12">
        <v>210</v>
      </c>
      <c r="N4073" s="12">
        <v>280</v>
      </c>
      <c r="O4073" s="14" t="str">
        <f t="shared" si="191"/>
        <v>Ineligible</v>
      </c>
    </row>
    <row r="4074" spans="1:15" x14ac:dyDescent="0.2">
      <c r="A4074" s="11" t="s">
        <v>1859</v>
      </c>
      <c r="B4074" s="11">
        <v>3</v>
      </c>
      <c r="C4074" s="11" t="s">
        <v>4635</v>
      </c>
      <c r="D4074" s="11" t="s">
        <v>4636</v>
      </c>
      <c r="E4074" s="11" t="s">
        <v>21</v>
      </c>
      <c r="F4074" s="11" t="s">
        <v>4637</v>
      </c>
      <c r="G4074" s="15">
        <v>509433</v>
      </c>
      <c r="H4074" s="15">
        <v>348700</v>
      </c>
      <c r="I4074" s="13">
        <f t="shared" si="189"/>
        <v>0.68448647810408825</v>
      </c>
      <c r="J4074" s="12">
        <v>845</v>
      </c>
      <c r="K4074" s="12">
        <v>510</v>
      </c>
      <c r="L4074" s="13">
        <f t="shared" si="190"/>
        <v>0.60355029585798814</v>
      </c>
      <c r="M4074" s="12">
        <v>360</v>
      </c>
      <c r="N4074" s="12">
        <v>150</v>
      </c>
      <c r="O4074" s="14" t="str">
        <f t="shared" si="191"/>
        <v>CD Eligible</v>
      </c>
    </row>
    <row r="4075" spans="1:15" x14ac:dyDescent="0.2">
      <c r="A4075" s="11" t="s">
        <v>1859</v>
      </c>
      <c r="B4075" s="11">
        <v>3</v>
      </c>
      <c r="C4075" s="11" t="s">
        <v>4635</v>
      </c>
      <c r="D4075" s="11" t="s">
        <v>4636</v>
      </c>
      <c r="E4075" s="11" t="s">
        <v>27</v>
      </c>
      <c r="F4075" s="11" t="s">
        <v>4638</v>
      </c>
      <c r="G4075" s="15">
        <v>458148</v>
      </c>
      <c r="H4075" s="15">
        <v>273768</v>
      </c>
      <c r="I4075" s="13">
        <f t="shared" si="189"/>
        <v>0.59755362895832786</v>
      </c>
      <c r="J4075" s="12">
        <v>855</v>
      </c>
      <c r="K4075" s="12">
        <v>515</v>
      </c>
      <c r="L4075" s="13">
        <f t="shared" si="190"/>
        <v>0.60233918128654973</v>
      </c>
      <c r="M4075" s="12">
        <v>370</v>
      </c>
      <c r="N4075" s="12">
        <v>145</v>
      </c>
      <c r="O4075" s="14" t="str">
        <f t="shared" si="191"/>
        <v>CD Eligible</v>
      </c>
    </row>
    <row r="4076" spans="1:15" x14ac:dyDescent="0.2">
      <c r="A4076" s="11" t="s">
        <v>1859</v>
      </c>
      <c r="B4076" s="11">
        <v>3</v>
      </c>
      <c r="C4076" s="11" t="s">
        <v>4639</v>
      </c>
      <c r="D4076" s="11" t="s">
        <v>4640</v>
      </c>
      <c r="E4076" s="11" t="s">
        <v>21</v>
      </c>
      <c r="F4076" s="11" t="s">
        <v>4641</v>
      </c>
      <c r="G4076" s="15">
        <v>372797</v>
      </c>
      <c r="H4076" s="15">
        <v>304869</v>
      </c>
      <c r="I4076" s="13">
        <f t="shared" si="189"/>
        <v>0.81778823327440942</v>
      </c>
      <c r="J4076" s="12">
        <v>735</v>
      </c>
      <c r="K4076" s="12">
        <v>475</v>
      </c>
      <c r="L4076" s="13">
        <f t="shared" si="190"/>
        <v>0.6462585034013606</v>
      </c>
      <c r="M4076" s="12">
        <v>400</v>
      </c>
      <c r="N4076" s="12">
        <v>75</v>
      </c>
      <c r="O4076" s="14" t="str">
        <f t="shared" si="191"/>
        <v>CD Eligible</v>
      </c>
    </row>
    <row r="4077" spans="1:15" x14ac:dyDescent="0.2">
      <c r="A4077" s="11" t="s">
        <v>1859</v>
      </c>
      <c r="B4077" s="11">
        <v>3</v>
      </c>
      <c r="C4077" s="11" t="s">
        <v>4639</v>
      </c>
      <c r="D4077" s="11" t="s">
        <v>4640</v>
      </c>
      <c r="E4077" s="11" t="s">
        <v>27</v>
      </c>
      <c r="F4077" s="11" t="s">
        <v>4642</v>
      </c>
      <c r="G4077" s="15">
        <v>379534</v>
      </c>
      <c r="H4077" s="15">
        <v>269497</v>
      </c>
      <c r="I4077" s="13">
        <f t="shared" si="189"/>
        <v>0.71007340580817524</v>
      </c>
      <c r="J4077" s="12">
        <v>860</v>
      </c>
      <c r="K4077" s="12">
        <v>275</v>
      </c>
      <c r="L4077" s="13">
        <f t="shared" si="190"/>
        <v>0.31976744186046513</v>
      </c>
      <c r="M4077" s="12">
        <v>240</v>
      </c>
      <c r="N4077" s="12">
        <v>35</v>
      </c>
      <c r="O4077" s="14" t="str">
        <f t="shared" si="191"/>
        <v>Ineligible</v>
      </c>
    </row>
    <row r="4078" spans="1:15" x14ac:dyDescent="0.2">
      <c r="A4078" s="11" t="s">
        <v>1859</v>
      </c>
      <c r="B4078" s="11">
        <v>3</v>
      </c>
      <c r="C4078" s="11" t="s">
        <v>4643</v>
      </c>
      <c r="D4078" s="11" t="s">
        <v>4644</v>
      </c>
      <c r="E4078" s="11" t="s">
        <v>21</v>
      </c>
      <c r="F4078" s="11" t="s">
        <v>4645</v>
      </c>
      <c r="G4078" s="15">
        <v>603053</v>
      </c>
      <c r="H4078" s="15">
        <v>454851</v>
      </c>
      <c r="I4078" s="13">
        <f t="shared" si="189"/>
        <v>0.75424713914034092</v>
      </c>
      <c r="J4078" s="12">
        <v>1600</v>
      </c>
      <c r="K4078" s="12">
        <v>720</v>
      </c>
      <c r="L4078" s="13">
        <f t="shared" si="190"/>
        <v>0.45</v>
      </c>
      <c r="M4078" s="12">
        <v>535</v>
      </c>
      <c r="N4078" s="12">
        <v>185</v>
      </c>
      <c r="O4078" s="14" t="str">
        <f t="shared" si="191"/>
        <v>Ineligible</v>
      </c>
    </row>
    <row r="4079" spans="1:15" x14ac:dyDescent="0.2">
      <c r="A4079" s="11" t="s">
        <v>1859</v>
      </c>
      <c r="B4079" s="11">
        <v>3</v>
      </c>
      <c r="C4079" s="11" t="s">
        <v>4646</v>
      </c>
      <c r="D4079" s="11" t="s">
        <v>4647</v>
      </c>
      <c r="E4079" s="11" t="s">
        <v>21</v>
      </c>
      <c r="F4079" s="11" t="s">
        <v>4648</v>
      </c>
      <c r="G4079" s="15">
        <v>7948</v>
      </c>
      <c r="H4079" s="15">
        <v>0</v>
      </c>
      <c r="I4079" s="13">
        <f t="shared" si="189"/>
        <v>0</v>
      </c>
      <c r="J4079" s="12">
        <v>0</v>
      </c>
      <c r="K4079" s="12">
        <v>0</v>
      </c>
      <c r="L4079" s="13" t="str">
        <f t="shared" si="190"/>
        <v>-</v>
      </c>
      <c r="M4079" s="12">
        <v>0</v>
      </c>
      <c r="N4079" s="12">
        <v>0</v>
      </c>
      <c r="O4079" s="14" t="str">
        <f t="shared" si="191"/>
        <v>Ineligible</v>
      </c>
    </row>
    <row r="4080" spans="1:15" x14ac:dyDescent="0.2">
      <c r="A4080" s="11" t="s">
        <v>1859</v>
      </c>
      <c r="B4080" s="11">
        <v>3</v>
      </c>
      <c r="C4080" s="11" t="s">
        <v>4649</v>
      </c>
      <c r="D4080" s="11" t="s">
        <v>4650</v>
      </c>
      <c r="E4080" s="11" t="s">
        <v>21</v>
      </c>
      <c r="F4080" s="11" t="s">
        <v>4651</v>
      </c>
      <c r="G4080" s="15">
        <v>324260</v>
      </c>
      <c r="H4080" s="15">
        <v>250726</v>
      </c>
      <c r="I4080" s="13">
        <f t="shared" si="189"/>
        <v>0.77322518966261644</v>
      </c>
      <c r="J4080" s="12">
        <v>960</v>
      </c>
      <c r="K4080" s="12">
        <v>765</v>
      </c>
      <c r="L4080" s="13">
        <f t="shared" si="190"/>
        <v>0.796875</v>
      </c>
      <c r="M4080" s="12">
        <v>470</v>
      </c>
      <c r="N4080" s="12">
        <v>295</v>
      </c>
      <c r="O4080" s="14" t="str">
        <f t="shared" si="191"/>
        <v>CD Eligible</v>
      </c>
    </row>
    <row r="4081" spans="1:15" x14ac:dyDescent="0.2">
      <c r="A4081" s="11" t="s">
        <v>1859</v>
      </c>
      <c r="B4081" s="11">
        <v>3</v>
      </c>
      <c r="C4081" s="11" t="s">
        <v>4649</v>
      </c>
      <c r="D4081" s="11" t="s">
        <v>4650</v>
      </c>
      <c r="E4081" s="11" t="s">
        <v>27</v>
      </c>
      <c r="F4081" s="11" t="s">
        <v>4652</v>
      </c>
      <c r="G4081" s="15">
        <v>386598</v>
      </c>
      <c r="H4081" s="15">
        <v>355650</v>
      </c>
      <c r="I4081" s="13">
        <f t="shared" si="189"/>
        <v>0.91994785280834357</v>
      </c>
      <c r="J4081" s="12">
        <v>985</v>
      </c>
      <c r="K4081" s="12">
        <v>540</v>
      </c>
      <c r="L4081" s="13">
        <f t="shared" si="190"/>
        <v>0.54822335025380708</v>
      </c>
      <c r="M4081" s="12">
        <v>315</v>
      </c>
      <c r="N4081" s="12">
        <v>225</v>
      </c>
      <c r="O4081" s="14" t="str">
        <f t="shared" si="191"/>
        <v>CD Eligible</v>
      </c>
    </row>
    <row r="4082" spans="1:15" x14ac:dyDescent="0.2">
      <c r="A4082" s="11" t="s">
        <v>1859</v>
      </c>
      <c r="B4082" s="11">
        <v>3</v>
      </c>
      <c r="C4082" s="11" t="s">
        <v>4653</v>
      </c>
      <c r="D4082" s="11" t="s">
        <v>4654</v>
      </c>
      <c r="E4082" s="11" t="s">
        <v>21</v>
      </c>
      <c r="F4082" s="11" t="s">
        <v>4655</v>
      </c>
      <c r="G4082" s="15">
        <v>361096</v>
      </c>
      <c r="H4082" s="15">
        <v>318347</v>
      </c>
      <c r="I4082" s="13">
        <f t="shared" si="189"/>
        <v>0.88161319981389985</v>
      </c>
      <c r="J4082" s="12">
        <v>770</v>
      </c>
      <c r="K4082" s="12">
        <v>460</v>
      </c>
      <c r="L4082" s="13">
        <f t="shared" si="190"/>
        <v>0.59740259740259738</v>
      </c>
      <c r="M4082" s="12">
        <v>210</v>
      </c>
      <c r="N4082" s="12">
        <v>250</v>
      </c>
      <c r="O4082" s="14" t="str">
        <f t="shared" si="191"/>
        <v>CD Eligible</v>
      </c>
    </row>
    <row r="4083" spans="1:15" x14ac:dyDescent="0.2">
      <c r="A4083" s="11" t="s">
        <v>1859</v>
      </c>
      <c r="B4083" s="11">
        <v>3</v>
      </c>
      <c r="C4083" s="11" t="s">
        <v>4653</v>
      </c>
      <c r="D4083" s="11" t="s">
        <v>4654</v>
      </c>
      <c r="E4083" s="11" t="s">
        <v>27</v>
      </c>
      <c r="F4083" s="11" t="s">
        <v>4656</v>
      </c>
      <c r="G4083" s="15">
        <v>542719</v>
      </c>
      <c r="H4083" s="15">
        <v>504322</v>
      </c>
      <c r="I4083" s="13">
        <f t="shared" si="189"/>
        <v>0.92925068037050484</v>
      </c>
      <c r="J4083" s="12">
        <v>1105</v>
      </c>
      <c r="K4083" s="12">
        <v>580</v>
      </c>
      <c r="L4083" s="13">
        <f t="shared" si="190"/>
        <v>0.52488687782805432</v>
      </c>
      <c r="M4083" s="12">
        <v>280</v>
      </c>
      <c r="N4083" s="12">
        <v>300</v>
      </c>
      <c r="O4083" s="14" t="str">
        <f t="shared" si="191"/>
        <v>CD Eligible</v>
      </c>
    </row>
    <row r="4084" spans="1:15" x14ac:dyDescent="0.2">
      <c r="A4084" s="11" t="s">
        <v>1859</v>
      </c>
      <c r="B4084" s="11">
        <v>3</v>
      </c>
      <c r="C4084" s="11" t="s">
        <v>4653</v>
      </c>
      <c r="D4084" s="11" t="s">
        <v>4654</v>
      </c>
      <c r="E4084" s="11" t="s">
        <v>29</v>
      </c>
      <c r="F4084" s="11" t="s">
        <v>4657</v>
      </c>
      <c r="G4084" s="15">
        <v>625467</v>
      </c>
      <c r="H4084" s="15">
        <v>453947</v>
      </c>
      <c r="I4084" s="13">
        <f t="shared" si="189"/>
        <v>0.72577290248726156</v>
      </c>
      <c r="J4084" s="12">
        <v>1415</v>
      </c>
      <c r="K4084" s="12">
        <v>895</v>
      </c>
      <c r="L4084" s="13">
        <f t="shared" si="190"/>
        <v>0.63250883392226154</v>
      </c>
      <c r="M4084" s="12">
        <v>415</v>
      </c>
      <c r="N4084" s="12">
        <v>480</v>
      </c>
      <c r="O4084" s="14" t="str">
        <f t="shared" si="191"/>
        <v>CD Eligible</v>
      </c>
    </row>
    <row r="4085" spans="1:15" x14ac:dyDescent="0.2">
      <c r="A4085" s="11" t="s">
        <v>1859</v>
      </c>
      <c r="B4085" s="11">
        <v>3</v>
      </c>
      <c r="C4085" s="11" t="s">
        <v>4658</v>
      </c>
      <c r="D4085" s="11" t="s">
        <v>4659</v>
      </c>
      <c r="E4085" s="11" t="s">
        <v>21</v>
      </c>
      <c r="F4085" s="11" t="s">
        <v>4660</v>
      </c>
      <c r="G4085" s="15">
        <v>387691</v>
      </c>
      <c r="H4085" s="15">
        <v>333002</v>
      </c>
      <c r="I4085" s="13">
        <f t="shared" si="189"/>
        <v>0.85893662736560816</v>
      </c>
      <c r="J4085" s="12">
        <v>970</v>
      </c>
      <c r="K4085" s="12">
        <v>490</v>
      </c>
      <c r="L4085" s="13">
        <f t="shared" si="190"/>
        <v>0.50515463917525771</v>
      </c>
      <c r="M4085" s="12">
        <v>145</v>
      </c>
      <c r="N4085" s="12">
        <v>345</v>
      </c>
      <c r="O4085" s="14" t="str">
        <f t="shared" si="191"/>
        <v>Ineligible</v>
      </c>
    </row>
    <row r="4086" spans="1:15" x14ac:dyDescent="0.2">
      <c r="A4086" s="11" t="s">
        <v>1859</v>
      </c>
      <c r="B4086" s="11">
        <v>3</v>
      </c>
      <c r="C4086" s="11" t="s">
        <v>4658</v>
      </c>
      <c r="D4086" s="11" t="s">
        <v>4659</v>
      </c>
      <c r="E4086" s="11" t="s">
        <v>27</v>
      </c>
      <c r="F4086" s="11" t="s">
        <v>4661</v>
      </c>
      <c r="G4086" s="15">
        <v>480130</v>
      </c>
      <c r="H4086" s="15">
        <v>420302</v>
      </c>
      <c r="I4086" s="13">
        <f t="shared" si="189"/>
        <v>0.87539208131131152</v>
      </c>
      <c r="J4086" s="12">
        <v>1405</v>
      </c>
      <c r="K4086" s="12">
        <v>965</v>
      </c>
      <c r="L4086" s="13">
        <f t="shared" si="190"/>
        <v>0.68683274021352314</v>
      </c>
      <c r="M4086" s="12">
        <v>635</v>
      </c>
      <c r="N4086" s="12">
        <v>330</v>
      </c>
      <c r="O4086" s="14" t="str">
        <f t="shared" si="191"/>
        <v>CD Eligible</v>
      </c>
    </row>
    <row r="4087" spans="1:15" x14ac:dyDescent="0.2">
      <c r="A4087" s="11" t="s">
        <v>1859</v>
      </c>
      <c r="B4087" s="11">
        <v>3</v>
      </c>
      <c r="C4087" s="11" t="s">
        <v>4662</v>
      </c>
      <c r="D4087" s="11" t="s">
        <v>4663</v>
      </c>
      <c r="E4087" s="11" t="s">
        <v>21</v>
      </c>
      <c r="F4087" s="11" t="s">
        <v>4664</v>
      </c>
      <c r="G4087" s="15">
        <v>455361</v>
      </c>
      <c r="H4087" s="15">
        <v>320834</v>
      </c>
      <c r="I4087" s="13">
        <f t="shared" si="189"/>
        <v>0.70457065932304264</v>
      </c>
      <c r="J4087" s="12">
        <v>795</v>
      </c>
      <c r="K4087" s="12">
        <v>570</v>
      </c>
      <c r="L4087" s="13">
        <f t="shared" si="190"/>
        <v>0.71698113207547165</v>
      </c>
      <c r="M4087" s="12">
        <v>500</v>
      </c>
      <c r="N4087" s="12">
        <v>70</v>
      </c>
      <c r="O4087" s="14" t="str">
        <f t="shared" si="191"/>
        <v>CD Eligible</v>
      </c>
    </row>
    <row r="4088" spans="1:15" x14ac:dyDescent="0.2">
      <c r="A4088" s="11" t="s">
        <v>1859</v>
      </c>
      <c r="B4088" s="11">
        <v>3</v>
      </c>
      <c r="C4088" s="11" t="s">
        <v>4662</v>
      </c>
      <c r="D4088" s="11" t="s">
        <v>4663</v>
      </c>
      <c r="E4088" s="11" t="s">
        <v>27</v>
      </c>
      <c r="F4088" s="11" t="s">
        <v>4665</v>
      </c>
      <c r="G4088" s="15">
        <v>419213</v>
      </c>
      <c r="H4088" s="15">
        <v>373625</v>
      </c>
      <c r="I4088" s="13">
        <f t="shared" si="189"/>
        <v>0.89125337239064628</v>
      </c>
      <c r="J4088" s="12">
        <v>1110</v>
      </c>
      <c r="K4088" s="12">
        <v>700</v>
      </c>
      <c r="L4088" s="13">
        <f t="shared" si="190"/>
        <v>0.63063063063063063</v>
      </c>
      <c r="M4088" s="12">
        <v>265</v>
      </c>
      <c r="N4088" s="12">
        <v>435</v>
      </c>
      <c r="O4088" s="14" t="str">
        <f t="shared" si="191"/>
        <v>CD Eligible</v>
      </c>
    </row>
    <row r="4089" spans="1:15" x14ac:dyDescent="0.2">
      <c r="A4089" s="11" t="s">
        <v>1859</v>
      </c>
      <c r="B4089" s="11">
        <v>3</v>
      </c>
      <c r="C4089" s="11" t="s">
        <v>4662</v>
      </c>
      <c r="D4089" s="11" t="s">
        <v>4663</v>
      </c>
      <c r="E4089" s="11" t="s">
        <v>29</v>
      </c>
      <c r="F4089" s="11" t="s">
        <v>4666</v>
      </c>
      <c r="G4089" s="15">
        <v>461109</v>
      </c>
      <c r="H4089" s="15">
        <v>404738</v>
      </c>
      <c r="I4089" s="13">
        <f t="shared" si="189"/>
        <v>0.87774907885120435</v>
      </c>
      <c r="J4089" s="12">
        <v>1785</v>
      </c>
      <c r="K4089" s="12">
        <v>995</v>
      </c>
      <c r="L4089" s="13">
        <f t="shared" si="190"/>
        <v>0.55742296918767509</v>
      </c>
      <c r="M4089" s="12">
        <v>725</v>
      </c>
      <c r="N4089" s="12">
        <v>270</v>
      </c>
      <c r="O4089" s="14" t="str">
        <f t="shared" si="191"/>
        <v>CD Eligible</v>
      </c>
    </row>
    <row r="4090" spans="1:15" x14ac:dyDescent="0.2">
      <c r="A4090" s="11" t="s">
        <v>1859</v>
      </c>
      <c r="B4090" s="11">
        <v>3</v>
      </c>
      <c r="C4090" s="11" t="s">
        <v>4667</v>
      </c>
      <c r="D4090" s="11" t="s">
        <v>4668</v>
      </c>
      <c r="E4090" s="11" t="s">
        <v>21</v>
      </c>
      <c r="F4090" s="11" t="s">
        <v>4669</v>
      </c>
      <c r="G4090" s="15">
        <v>321898</v>
      </c>
      <c r="H4090" s="15">
        <v>276916</v>
      </c>
      <c r="I4090" s="13">
        <f t="shared" si="189"/>
        <v>0.86026008238634599</v>
      </c>
      <c r="J4090" s="12">
        <v>795</v>
      </c>
      <c r="K4090" s="12">
        <v>440</v>
      </c>
      <c r="L4090" s="13">
        <f t="shared" si="190"/>
        <v>0.55345911949685533</v>
      </c>
      <c r="M4090" s="12">
        <v>350</v>
      </c>
      <c r="N4090" s="12">
        <v>90</v>
      </c>
      <c r="O4090" s="14" t="str">
        <f t="shared" si="191"/>
        <v>CD Eligible</v>
      </c>
    </row>
    <row r="4091" spans="1:15" x14ac:dyDescent="0.2">
      <c r="A4091" s="11" t="s">
        <v>1859</v>
      </c>
      <c r="B4091" s="11">
        <v>3</v>
      </c>
      <c r="C4091" s="11" t="s">
        <v>4667</v>
      </c>
      <c r="D4091" s="11" t="s">
        <v>4668</v>
      </c>
      <c r="E4091" s="11" t="s">
        <v>27</v>
      </c>
      <c r="F4091" s="11" t="s">
        <v>4670</v>
      </c>
      <c r="G4091" s="15">
        <v>420661</v>
      </c>
      <c r="H4091" s="15">
        <v>378036</v>
      </c>
      <c r="I4091" s="13">
        <f t="shared" si="189"/>
        <v>0.89867137671426633</v>
      </c>
      <c r="J4091" s="12">
        <v>1160</v>
      </c>
      <c r="K4091" s="12">
        <v>490</v>
      </c>
      <c r="L4091" s="13">
        <f t="shared" si="190"/>
        <v>0.42241379310344829</v>
      </c>
      <c r="M4091" s="12">
        <v>115</v>
      </c>
      <c r="N4091" s="12">
        <v>375</v>
      </c>
      <c r="O4091" s="14" t="str">
        <f t="shared" si="191"/>
        <v>Ineligible</v>
      </c>
    </row>
    <row r="4092" spans="1:15" x14ac:dyDescent="0.2">
      <c r="A4092" s="11" t="s">
        <v>1859</v>
      </c>
      <c r="B4092" s="11">
        <v>3</v>
      </c>
      <c r="C4092" s="11" t="s">
        <v>4667</v>
      </c>
      <c r="D4092" s="11" t="s">
        <v>4668</v>
      </c>
      <c r="E4092" s="11" t="s">
        <v>29</v>
      </c>
      <c r="F4092" s="11" t="s">
        <v>4671</v>
      </c>
      <c r="G4092" s="15">
        <v>489493</v>
      </c>
      <c r="H4092" s="15">
        <v>382890</v>
      </c>
      <c r="I4092" s="13">
        <f t="shared" si="189"/>
        <v>0.78221751894306968</v>
      </c>
      <c r="J4092" s="12">
        <v>1050</v>
      </c>
      <c r="K4092" s="12">
        <v>775</v>
      </c>
      <c r="L4092" s="13">
        <f t="shared" si="190"/>
        <v>0.73809523809523814</v>
      </c>
      <c r="M4092" s="12">
        <v>495</v>
      </c>
      <c r="N4092" s="12">
        <v>280</v>
      </c>
      <c r="O4092" s="14" t="str">
        <f t="shared" si="191"/>
        <v>CD Eligible</v>
      </c>
    </row>
    <row r="4093" spans="1:15" x14ac:dyDescent="0.2">
      <c r="A4093" s="11" t="s">
        <v>1859</v>
      </c>
      <c r="B4093" s="11">
        <v>3</v>
      </c>
      <c r="C4093" s="11" t="s">
        <v>4672</v>
      </c>
      <c r="D4093" s="11" t="s">
        <v>4673</v>
      </c>
      <c r="E4093" s="11" t="s">
        <v>21</v>
      </c>
      <c r="F4093" s="11" t="s">
        <v>4674</v>
      </c>
      <c r="G4093" s="15">
        <v>414828</v>
      </c>
      <c r="H4093" s="15">
        <v>330007</v>
      </c>
      <c r="I4093" s="13">
        <f t="shared" si="189"/>
        <v>0.79552730288215834</v>
      </c>
      <c r="J4093" s="12">
        <v>1025</v>
      </c>
      <c r="K4093" s="12">
        <v>520</v>
      </c>
      <c r="L4093" s="13">
        <f t="shared" si="190"/>
        <v>0.50731707317073171</v>
      </c>
      <c r="M4093" s="12">
        <v>250</v>
      </c>
      <c r="N4093" s="12">
        <v>270</v>
      </c>
      <c r="O4093" s="14" t="str">
        <f t="shared" si="191"/>
        <v>Ineligible</v>
      </c>
    </row>
    <row r="4094" spans="1:15" x14ac:dyDescent="0.2">
      <c r="A4094" s="11" t="s">
        <v>1859</v>
      </c>
      <c r="B4094" s="11">
        <v>3</v>
      </c>
      <c r="C4094" s="11" t="s">
        <v>4672</v>
      </c>
      <c r="D4094" s="11" t="s">
        <v>4673</v>
      </c>
      <c r="E4094" s="11" t="s">
        <v>27</v>
      </c>
      <c r="F4094" s="11" t="s">
        <v>4675</v>
      </c>
      <c r="G4094" s="15">
        <v>484009</v>
      </c>
      <c r="H4094" s="15">
        <v>372311</v>
      </c>
      <c r="I4094" s="13">
        <f t="shared" si="189"/>
        <v>0.76922329956674362</v>
      </c>
      <c r="J4094" s="12">
        <v>1175</v>
      </c>
      <c r="K4094" s="12">
        <v>675</v>
      </c>
      <c r="L4094" s="13">
        <f t="shared" si="190"/>
        <v>0.57446808510638303</v>
      </c>
      <c r="M4094" s="12">
        <v>510</v>
      </c>
      <c r="N4094" s="12">
        <v>165</v>
      </c>
      <c r="O4094" s="14" t="str">
        <f t="shared" si="191"/>
        <v>CD Eligible</v>
      </c>
    </row>
    <row r="4095" spans="1:15" x14ac:dyDescent="0.2">
      <c r="A4095" s="11" t="s">
        <v>1859</v>
      </c>
      <c r="B4095" s="11">
        <v>3</v>
      </c>
      <c r="C4095" s="11" t="s">
        <v>4676</v>
      </c>
      <c r="D4095" s="11" t="s">
        <v>4677</v>
      </c>
      <c r="E4095" s="11" t="s">
        <v>21</v>
      </c>
      <c r="F4095" s="11" t="s">
        <v>4678</v>
      </c>
      <c r="G4095" s="15">
        <v>579487</v>
      </c>
      <c r="H4095" s="15">
        <v>382520</v>
      </c>
      <c r="I4095" s="13">
        <f t="shared" si="189"/>
        <v>0.66010108941184187</v>
      </c>
      <c r="J4095" s="12">
        <v>1780</v>
      </c>
      <c r="K4095" s="12">
        <v>690</v>
      </c>
      <c r="L4095" s="13">
        <f t="shared" si="190"/>
        <v>0.38764044943820225</v>
      </c>
      <c r="M4095" s="12">
        <v>380</v>
      </c>
      <c r="N4095" s="12">
        <v>310</v>
      </c>
      <c r="O4095" s="14" t="str">
        <f t="shared" si="191"/>
        <v>Ineligible</v>
      </c>
    </row>
    <row r="4096" spans="1:15" x14ac:dyDescent="0.2">
      <c r="A4096" s="11" t="s">
        <v>1859</v>
      </c>
      <c r="B4096" s="11">
        <v>3</v>
      </c>
      <c r="C4096" s="11" t="s">
        <v>4676</v>
      </c>
      <c r="D4096" s="11" t="s">
        <v>4677</v>
      </c>
      <c r="E4096" s="11" t="s">
        <v>27</v>
      </c>
      <c r="F4096" s="11" t="s">
        <v>4679</v>
      </c>
      <c r="G4096" s="15">
        <v>386235</v>
      </c>
      <c r="H4096" s="15">
        <v>326252</v>
      </c>
      <c r="I4096" s="13">
        <f t="shared" si="189"/>
        <v>0.84469817598094421</v>
      </c>
      <c r="J4096" s="12">
        <v>695</v>
      </c>
      <c r="K4096" s="12">
        <v>480</v>
      </c>
      <c r="L4096" s="13">
        <f t="shared" si="190"/>
        <v>0.69064748201438853</v>
      </c>
      <c r="M4096" s="12">
        <v>370</v>
      </c>
      <c r="N4096" s="12">
        <v>110</v>
      </c>
      <c r="O4096" s="14" t="str">
        <f t="shared" si="191"/>
        <v>CD Eligible</v>
      </c>
    </row>
    <row r="4097" spans="1:15" x14ac:dyDescent="0.2">
      <c r="A4097" s="11" t="s">
        <v>1859</v>
      </c>
      <c r="B4097" s="11">
        <v>3</v>
      </c>
      <c r="C4097" s="11" t="s">
        <v>4676</v>
      </c>
      <c r="D4097" s="11" t="s">
        <v>4677</v>
      </c>
      <c r="E4097" s="11" t="s">
        <v>29</v>
      </c>
      <c r="F4097" s="11" t="s">
        <v>4680</v>
      </c>
      <c r="G4097" s="15">
        <v>429415</v>
      </c>
      <c r="H4097" s="15">
        <v>381265</v>
      </c>
      <c r="I4097" s="13">
        <f t="shared" si="189"/>
        <v>0.88787070782343425</v>
      </c>
      <c r="J4097" s="12">
        <v>695</v>
      </c>
      <c r="K4097" s="12">
        <v>555</v>
      </c>
      <c r="L4097" s="13">
        <f t="shared" si="190"/>
        <v>0.79856115107913672</v>
      </c>
      <c r="M4097" s="12">
        <v>320</v>
      </c>
      <c r="N4097" s="12">
        <v>235</v>
      </c>
      <c r="O4097" s="14" t="str">
        <f t="shared" si="191"/>
        <v>CD Eligible</v>
      </c>
    </row>
    <row r="4098" spans="1:15" x14ac:dyDescent="0.2">
      <c r="A4098" s="11" t="s">
        <v>1859</v>
      </c>
      <c r="B4098" s="11">
        <v>3</v>
      </c>
      <c r="C4098" s="11" t="s">
        <v>4681</v>
      </c>
      <c r="D4098" s="11" t="s">
        <v>4682</v>
      </c>
      <c r="E4098" s="11" t="s">
        <v>21</v>
      </c>
      <c r="F4098" s="11" t="s">
        <v>4683</v>
      </c>
      <c r="G4098" s="15">
        <v>423926</v>
      </c>
      <c r="H4098" s="15">
        <v>312227</v>
      </c>
      <c r="I4098" s="13">
        <f t="shared" si="189"/>
        <v>0.73651297632133905</v>
      </c>
      <c r="J4098" s="12">
        <v>895</v>
      </c>
      <c r="K4098" s="12">
        <v>605</v>
      </c>
      <c r="L4098" s="13">
        <f t="shared" si="190"/>
        <v>0.67597765363128492</v>
      </c>
      <c r="M4098" s="12">
        <v>380</v>
      </c>
      <c r="N4098" s="12">
        <v>225</v>
      </c>
      <c r="O4098" s="14" t="str">
        <f t="shared" si="191"/>
        <v>CD Eligible</v>
      </c>
    </row>
    <row r="4099" spans="1:15" x14ac:dyDescent="0.2">
      <c r="A4099" s="11" t="s">
        <v>1859</v>
      </c>
      <c r="B4099" s="11">
        <v>3</v>
      </c>
      <c r="C4099" s="11" t="s">
        <v>4681</v>
      </c>
      <c r="D4099" s="11" t="s">
        <v>4682</v>
      </c>
      <c r="E4099" s="11" t="s">
        <v>27</v>
      </c>
      <c r="F4099" s="11" t="s">
        <v>4684</v>
      </c>
      <c r="G4099" s="15">
        <v>378259</v>
      </c>
      <c r="H4099" s="15">
        <v>292406</v>
      </c>
      <c r="I4099" s="13">
        <f t="shared" si="189"/>
        <v>0.77303117705064517</v>
      </c>
      <c r="J4099" s="12">
        <v>935</v>
      </c>
      <c r="K4099" s="12">
        <v>485</v>
      </c>
      <c r="L4099" s="13">
        <f t="shared" si="190"/>
        <v>0.51871657754010692</v>
      </c>
      <c r="M4099" s="12">
        <v>355</v>
      </c>
      <c r="N4099" s="12">
        <v>130</v>
      </c>
      <c r="O4099" s="14" t="str">
        <f t="shared" si="191"/>
        <v>CD Eligible</v>
      </c>
    </row>
    <row r="4100" spans="1:15" x14ac:dyDescent="0.2">
      <c r="A4100" s="11" t="s">
        <v>1859</v>
      </c>
      <c r="B4100" s="11">
        <v>3</v>
      </c>
      <c r="C4100" s="11" t="s">
        <v>4681</v>
      </c>
      <c r="D4100" s="11" t="s">
        <v>4682</v>
      </c>
      <c r="E4100" s="11" t="s">
        <v>29</v>
      </c>
      <c r="F4100" s="11" t="s">
        <v>4685</v>
      </c>
      <c r="G4100" s="15">
        <v>685663</v>
      </c>
      <c r="H4100" s="15">
        <v>465221</v>
      </c>
      <c r="I4100" s="13">
        <f t="shared" si="189"/>
        <v>0.6784980376657338</v>
      </c>
      <c r="J4100" s="12">
        <v>1285</v>
      </c>
      <c r="K4100" s="12">
        <v>720</v>
      </c>
      <c r="L4100" s="13">
        <f t="shared" si="190"/>
        <v>0.56031128404669261</v>
      </c>
      <c r="M4100" s="12">
        <v>500</v>
      </c>
      <c r="N4100" s="12">
        <v>220</v>
      </c>
      <c r="O4100" s="14" t="str">
        <f t="shared" si="191"/>
        <v>CD Eligible</v>
      </c>
    </row>
    <row r="4101" spans="1:15" x14ac:dyDescent="0.2">
      <c r="A4101" s="11" t="s">
        <v>1859</v>
      </c>
      <c r="B4101" s="11">
        <v>3</v>
      </c>
      <c r="C4101" s="11" t="s">
        <v>4686</v>
      </c>
      <c r="D4101" s="11" t="s">
        <v>4687</v>
      </c>
      <c r="E4101" s="11" t="s">
        <v>21</v>
      </c>
      <c r="F4101" s="11" t="s">
        <v>4688</v>
      </c>
      <c r="G4101" s="15">
        <v>396489</v>
      </c>
      <c r="H4101" s="15">
        <v>308315</v>
      </c>
      <c r="I4101" s="13">
        <f t="shared" si="189"/>
        <v>0.77761299809074147</v>
      </c>
      <c r="J4101" s="12">
        <v>1165</v>
      </c>
      <c r="K4101" s="12">
        <v>805</v>
      </c>
      <c r="L4101" s="13">
        <f t="shared" si="190"/>
        <v>0.69098712446351929</v>
      </c>
      <c r="M4101" s="12">
        <v>765</v>
      </c>
      <c r="N4101" s="12">
        <v>40</v>
      </c>
      <c r="O4101" s="14" t="str">
        <f t="shared" si="191"/>
        <v>CD Eligible</v>
      </c>
    </row>
    <row r="4102" spans="1:15" x14ac:dyDescent="0.2">
      <c r="A4102" s="11" t="s">
        <v>1859</v>
      </c>
      <c r="B4102" s="11">
        <v>3</v>
      </c>
      <c r="C4102" s="11" t="s">
        <v>4686</v>
      </c>
      <c r="D4102" s="11" t="s">
        <v>4687</v>
      </c>
      <c r="E4102" s="11" t="s">
        <v>27</v>
      </c>
      <c r="F4102" s="11" t="s">
        <v>4689</v>
      </c>
      <c r="G4102" s="15">
        <v>520331</v>
      </c>
      <c r="H4102" s="15">
        <v>384698</v>
      </c>
      <c r="I4102" s="13">
        <f t="shared" si="189"/>
        <v>0.739333232115711</v>
      </c>
      <c r="J4102" s="12">
        <v>945</v>
      </c>
      <c r="K4102" s="12">
        <v>610</v>
      </c>
      <c r="L4102" s="13">
        <f t="shared" si="190"/>
        <v>0.64550264550264547</v>
      </c>
      <c r="M4102" s="12">
        <v>425</v>
      </c>
      <c r="N4102" s="12">
        <v>185</v>
      </c>
      <c r="O4102" s="14" t="str">
        <f t="shared" si="191"/>
        <v>CD Eligible</v>
      </c>
    </row>
    <row r="4103" spans="1:15" x14ac:dyDescent="0.2">
      <c r="A4103" s="11" t="s">
        <v>1859</v>
      </c>
      <c r="B4103" s="11">
        <v>3</v>
      </c>
      <c r="C4103" s="11" t="s">
        <v>4686</v>
      </c>
      <c r="D4103" s="11" t="s">
        <v>4687</v>
      </c>
      <c r="E4103" s="11" t="s">
        <v>29</v>
      </c>
      <c r="F4103" s="11" t="s">
        <v>4690</v>
      </c>
      <c r="G4103" s="15">
        <v>346559</v>
      </c>
      <c r="H4103" s="15">
        <v>300927</v>
      </c>
      <c r="I4103" s="13">
        <f t="shared" ref="I4103:I4166" si="192">IFERROR(H4103/G4103,"-")</f>
        <v>0.86832833658915221</v>
      </c>
      <c r="J4103" s="12">
        <v>1070</v>
      </c>
      <c r="K4103" s="12">
        <v>835</v>
      </c>
      <c r="L4103" s="13">
        <f t="shared" ref="L4103:L4166" si="193">IFERROR(K4103/J4103,"-")</f>
        <v>0.78037383177570097</v>
      </c>
      <c r="M4103" s="12">
        <v>415</v>
      </c>
      <c r="N4103" s="12">
        <v>420</v>
      </c>
      <c r="O4103" s="14" t="str">
        <f t="shared" ref="O4103:O4166" si="194">IFERROR(IF(OR(I4103="-",L4103="-"),"Ineligible",IF(AND(L4103&gt;0.51,I4103&gt;0.5),"CD Eligible","Ineligible")),"Ineligible")</f>
        <v>CD Eligible</v>
      </c>
    </row>
    <row r="4104" spans="1:15" x14ac:dyDescent="0.2">
      <c r="A4104" s="11" t="s">
        <v>1859</v>
      </c>
      <c r="B4104" s="11">
        <v>3</v>
      </c>
      <c r="C4104" s="11" t="s">
        <v>4691</v>
      </c>
      <c r="D4104" s="11" t="s">
        <v>4692</v>
      </c>
      <c r="E4104" s="11" t="s">
        <v>21</v>
      </c>
      <c r="F4104" s="11" t="s">
        <v>4693</v>
      </c>
      <c r="G4104" s="15">
        <v>294817</v>
      </c>
      <c r="H4104" s="15">
        <v>236176</v>
      </c>
      <c r="I4104" s="13">
        <f t="shared" si="192"/>
        <v>0.80109355973366525</v>
      </c>
      <c r="J4104" s="12">
        <v>430</v>
      </c>
      <c r="K4104" s="12">
        <v>180</v>
      </c>
      <c r="L4104" s="13">
        <f t="shared" si="193"/>
        <v>0.41860465116279072</v>
      </c>
      <c r="M4104" s="12">
        <v>170</v>
      </c>
      <c r="N4104" s="12">
        <v>10</v>
      </c>
      <c r="O4104" s="14" t="str">
        <f t="shared" si="194"/>
        <v>Ineligible</v>
      </c>
    </row>
    <row r="4105" spans="1:15" x14ac:dyDescent="0.2">
      <c r="A4105" s="11" t="s">
        <v>1859</v>
      </c>
      <c r="B4105" s="11">
        <v>3</v>
      </c>
      <c r="C4105" s="11" t="s">
        <v>4691</v>
      </c>
      <c r="D4105" s="11" t="s">
        <v>4692</v>
      </c>
      <c r="E4105" s="11" t="s">
        <v>27</v>
      </c>
      <c r="F4105" s="11" t="s">
        <v>4694</v>
      </c>
      <c r="G4105" s="15">
        <v>342372</v>
      </c>
      <c r="H4105" s="15">
        <v>323091</v>
      </c>
      <c r="I4105" s="13">
        <f t="shared" si="192"/>
        <v>0.94368406294907292</v>
      </c>
      <c r="J4105" s="12">
        <v>940</v>
      </c>
      <c r="K4105" s="12">
        <v>555</v>
      </c>
      <c r="L4105" s="13">
        <f t="shared" si="193"/>
        <v>0.59042553191489366</v>
      </c>
      <c r="M4105" s="12">
        <v>390</v>
      </c>
      <c r="N4105" s="12">
        <v>165</v>
      </c>
      <c r="O4105" s="14" t="str">
        <f t="shared" si="194"/>
        <v>CD Eligible</v>
      </c>
    </row>
    <row r="4106" spans="1:15" x14ac:dyDescent="0.2">
      <c r="A4106" s="11" t="s">
        <v>1859</v>
      </c>
      <c r="B4106" s="11">
        <v>3</v>
      </c>
      <c r="C4106" s="11" t="s">
        <v>4691</v>
      </c>
      <c r="D4106" s="11" t="s">
        <v>4692</v>
      </c>
      <c r="E4106" s="11" t="s">
        <v>29</v>
      </c>
      <c r="F4106" s="11" t="s">
        <v>4695</v>
      </c>
      <c r="G4106" s="15">
        <v>504543</v>
      </c>
      <c r="H4106" s="15">
        <v>450185</v>
      </c>
      <c r="I4106" s="13">
        <f t="shared" si="192"/>
        <v>0.89226289929698754</v>
      </c>
      <c r="J4106" s="12">
        <v>1355</v>
      </c>
      <c r="K4106" s="12">
        <v>980</v>
      </c>
      <c r="L4106" s="13">
        <f t="shared" si="193"/>
        <v>0.7232472324723247</v>
      </c>
      <c r="M4106" s="12">
        <v>595</v>
      </c>
      <c r="N4106" s="12">
        <v>385</v>
      </c>
      <c r="O4106" s="14" t="str">
        <f t="shared" si="194"/>
        <v>CD Eligible</v>
      </c>
    </row>
    <row r="4107" spans="1:15" x14ac:dyDescent="0.2">
      <c r="A4107" s="11" t="s">
        <v>1859</v>
      </c>
      <c r="B4107" s="11">
        <v>3</v>
      </c>
      <c r="C4107" s="11" t="s">
        <v>4696</v>
      </c>
      <c r="D4107" s="11" t="s">
        <v>4697</v>
      </c>
      <c r="E4107" s="11" t="s">
        <v>21</v>
      </c>
      <c r="F4107" s="11" t="s">
        <v>4698</v>
      </c>
      <c r="G4107" s="15">
        <v>613452</v>
      </c>
      <c r="H4107" s="15">
        <v>531117</v>
      </c>
      <c r="I4107" s="13">
        <f t="shared" si="192"/>
        <v>0.86578412002895089</v>
      </c>
      <c r="J4107" s="12">
        <v>1000</v>
      </c>
      <c r="K4107" s="12">
        <v>790</v>
      </c>
      <c r="L4107" s="13">
        <f t="shared" si="193"/>
        <v>0.79</v>
      </c>
      <c r="M4107" s="12">
        <v>680</v>
      </c>
      <c r="N4107" s="12">
        <v>110</v>
      </c>
      <c r="O4107" s="14" t="str">
        <f t="shared" si="194"/>
        <v>CD Eligible</v>
      </c>
    </row>
    <row r="4108" spans="1:15" x14ac:dyDescent="0.2">
      <c r="A4108" s="11" t="s">
        <v>1859</v>
      </c>
      <c r="B4108" s="11">
        <v>3</v>
      </c>
      <c r="C4108" s="11" t="s">
        <v>4696</v>
      </c>
      <c r="D4108" s="11" t="s">
        <v>4697</v>
      </c>
      <c r="E4108" s="11" t="s">
        <v>27</v>
      </c>
      <c r="F4108" s="11" t="s">
        <v>4699</v>
      </c>
      <c r="G4108" s="15">
        <v>656470</v>
      </c>
      <c r="H4108" s="15">
        <v>595488</v>
      </c>
      <c r="I4108" s="13">
        <f t="shared" si="192"/>
        <v>0.90710618916325192</v>
      </c>
      <c r="J4108" s="12">
        <v>2125</v>
      </c>
      <c r="K4108" s="12">
        <v>1900</v>
      </c>
      <c r="L4108" s="13">
        <f t="shared" si="193"/>
        <v>0.89411764705882357</v>
      </c>
      <c r="M4108" s="12">
        <v>1505</v>
      </c>
      <c r="N4108" s="12">
        <v>395</v>
      </c>
      <c r="O4108" s="14" t="str">
        <f t="shared" si="194"/>
        <v>CD Eligible</v>
      </c>
    </row>
    <row r="4109" spans="1:15" x14ac:dyDescent="0.2">
      <c r="A4109" s="11" t="s">
        <v>1859</v>
      </c>
      <c r="B4109" s="11">
        <v>3</v>
      </c>
      <c r="C4109" s="11" t="s">
        <v>4700</v>
      </c>
      <c r="D4109" s="11" t="s">
        <v>4701</v>
      </c>
      <c r="E4109" s="11" t="s">
        <v>21</v>
      </c>
      <c r="F4109" s="11" t="s">
        <v>4702</v>
      </c>
      <c r="G4109" s="15">
        <v>710364</v>
      </c>
      <c r="H4109" s="15">
        <v>452031</v>
      </c>
      <c r="I4109" s="13">
        <f t="shared" si="192"/>
        <v>0.63633714546345255</v>
      </c>
      <c r="J4109" s="12">
        <v>860</v>
      </c>
      <c r="K4109" s="12">
        <v>785</v>
      </c>
      <c r="L4109" s="13">
        <f t="shared" si="193"/>
        <v>0.91279069767441856</v>
      </c>
      <c r="M4109" s="12">
        <v>580</v>
      </c>
      <c r="N4109" s="12">
        <v>205</v>
      </c>
      <c r="O4109" s="14" t="str">
        <f t="shared" si="194"/>
        <v>CD Eligible</v>
      </c>
    </row>
    <row r="4110" spans="1:15" x14ac:dyDescent="0.2">
      <c r="A4110" s="11" t="s">
        <v>1859</v>
      </c>
      <c r="B4110" s="11">
        <v>3</v>
      </c>
      <c r="C4110" s="11" t="s">
        <v>4700</v>
      </c>
      <c r="D4110" s="11" t="s">
        <v>4701</v>
      </c>
      <c r="E4110" s="11" t="s">
        <v>27</v>
      </c>
      <c r="F4110" s="11" t="s">
        <v>4703</v>
      </c>
      <c r="G4110" s="15">
        <v>326154</v>
      </c>
      <c r="H4110" s="15">
        <v>232100</v>
      </c>
      <c r="I4110" s="13">
        <f t="shared" si="192"/>
        <v>0.71162702281744206</v>
      </c>
      <c r="J4110" s="12">
        <v>830</v>
      </c>
      <c r="K4110" s="12">
        <v>345</v>
      </c>
      <c r="L4110" s="13">
        <f t="shared" si="193"/>
        <v>0.41566265060240964</v>
      </c>
      <c r="M4110" s="12">
        <v>260</v>
      </c>
      <c r="N4110" s="12">
        <v>85</v>
      </c>
      <c r="O4110" s="14" t="str">
        <f t="shared" si="194"/>
        <v>Ineligible</v>
      </c>
    </row>
    <row r="4111" spans="1:15" x14ac:dyDescent="0.2">
      <c r="A4111" s="11" t="s">
        <v>1859</v>
      </c>
      <c r="B4111" s="11">
        <v>3</v>
      </c>
      <c r="C4111" s="11" t="s">
        <v>4704</v>
      </c>
      <c r="D4111" s="11" t="s">
        <v>4705</v>
      </c>
      <c r="E4111" s="11" t="s">
        <v>21</v>
      </c>
      <c r="F4111" s="11" t="s">
        <v>4706</v>
      </c>
      <c r="G4111" s="15">
        <v>396849</v>
      </c>
      <c r="H4111" s="15">
        <v>264524</v>
      </c>
      <c r="I4111" s="13">
        <f t="shared" si="192"/>
        <v>0.66656083296165547</v>
      </c>
      <c r="J4111" s="12">
        <v>665</v>
      </c>
      <c r="K4111" s="12">
        <v>450</v>
      </c>
      <c r="L4111" s="13">
        <f t="shared" si="193"/>
        <v>0.67669172932330823</v>
      </c>
      <c r="M4111" s="12">
        <v>390</v>
      </c>
      <c r="N4111" s="12">
        <v>60</v>
      </c>
      <c r="O4111" s="14" t="str">
        <f t="shared" si="194"/>
        <v>CD Eligible</v>
      </c>
    </row>
    <row r="4112" spans="1:15" x14ac:dyDescent="0.2">
      <c r="A4112" s="11" t="s">
        <v>1859</v>
      </c>
      <c r="B4112" s="11">
        <v>3</v>
      </c>
      <c r="C4112" s="11" t="s">
        <v>4704</v>
      </c>
      <c r="D4112" s="11" t="s">
        <v>4705</v>
      </c>
      <c r="E4112" s="11" t="s">
        <v>27</v>
      </c>
      <c r="F4112" s="11" t="s">
        <v>4707</v>
      </c>
      <c r="G4112" s="15">
        <v>668660</v>
      </c>
      <c r="H4112" s="15">
        <v>41248</v>
      </c>
      <c r="I4112" s="13">
        <f t="shared" si="192"/>
        <v>6.1687554212903416E-2</v>
      </c>
      <c r="J4112" s="12">
        <v>120</v>
      </c>
      <c r="K4112" s="12">
        <v>60</v>
      </c>
      <c r="L4112" s="13">
        <f t="shared" si="193"/>
        <v>0.5</v>
      </c>
      <c r="M4112" s="12">
        <v>40</v>
      </c>
      <c r="N4112" s="12">
        <v>20</v>
      </c>
      <c r="O4112" s="14" t="str">
        <f t="shared" si="194"/>
        <v>Ineligible</v>
      </c>
    </row>
    <row r="4113" spans="1:15" x14ac:dyDescent="0.2">
      <c r="A4113" s="11" t="s">
        <v>1859</v>
      </c>
      <c r="B4113" s="11">
        <v>3</v>
      </c>
      <c r="C4113" s="11" t="s">
        <v>4704</v>
      </c>
      <c r="D4113" s="11" t="s">
        <v>4705</v>
      </c>
      <c r="E4113" s="11" t="s">
        <v>29</v>
      </c>
      <c r="F4113" s="11" t="s">
        <v>4708</v>
      </c>
      <c r="G4113" s="15">
        <v>588011</v>
      </c>
      <c r="H4113" s="15">
        <v>483775</v>
      </c>
      <c r="I4113" s="13">
        <f t="shared" si="192"/>
        <v>0.82273120740938521</v>
      </c>
      <c r="J4113" s="12">
        <v>1495</v>
      </c>
      <c r="K4113" s="12">
        <v>1140</v>
      </c>
      <c r="L4113" s="13">
        <f t="shared" si="193"/>
        <v>0.76254180602006694</v>
      </c>
      <c r="M4113" s="12">
        <v>740</v>
      </c>
      <c r="N4113" s="12">
        <v>400</v>
      </c>
      <c r="O4113" s="14" t="str">
        <f t="shared" si="194"/>
        <v>CD Eligible</v>
      </c>
    </row>
    <row r="4114" spans="1:15" x14ac:dyDescent="0.2">
      <c r="A4114" s="11" t="s">
        <v>1859</v>
      </c>
      <c r="B4114" s="11">
        <v>3</v>
      </c>
      <c r="C4114" s="11" t="s">
        <v>4709</v>
      </c>
      <c r="D4114" s="11" t="s">
        <v>4710</v>
      </c>
      <c r="E4114" s="11" t="s">
        <v>21</v>
      </c>
      <c r="F4114" s="11" t="s">
        <v>4711</v>
      </c>
      <c r="G4114" s="15">
        <v>732736</v>
      </c>
      <c r="H4114" s="15">
        <v>393659</v>
      </c>
      <c r="I4114" s="13">
        <f t="shared" si="192"/>
        <v>0.53724533802078789</v>
      </c>
      <c r="J4114" s="12">
        <v>1545</v>
      </c>
      <c r="K4114" s="12">
        <v>750</v>
      </c>
      <c r="L4114" s="13">
        <f t="shared" si="193"/>
        <v>0.4854368932038835</v>
      </c>
      <c r="M4114" s="12">
        <v>545</v>
      </c>
      <c r="N4114" s="12">
        <v>205</v>
      </c>
      <c r="O4114" s="14" t="str">
        <f t="shared" si="194"/>
        <v>Ineligible</v>
      </c>
    </row>
    <row r="4115" spans="1:15" x14ac:dyDescent="0.2">
      <c r="A4115" s="11" t="s">
        <v>1859</v>
      </c>
      <c r="B4115" s="11">
        <v>3</v>
      </c>
      <c r="C4115" s="11" t="s">
        <v>4709</v>
      </c>
      <c r="D4115" s="11" t="s">
        <v>4710</v>
      </c>
      <c r="E4115" s="11" t="s">
        <v>27</v>
      </c>
      <c r="F4115" s="11" t="s">
        <v>4712</v>
      </c>
      <c r="G4115" s="15">
        <v>325000</v>
      </c>
      <c r="H4115" s="15">
        <v>316000</v>
      </c>
      <c r="I4115" s="13">
        <f t="shared" si="192"/>
        <v>0.97230769230769232</v>
      </c>
      <c r="J4115" s="12">
        <v>585</v>
      </c>
      <c r="K4115" s="12">
        <v>425</v>
      </c>
      <c r="L4115" s="13">
        <f t="shared" si="193"/>
        <v>0.72649572649572647</v>
      </c>
      <c r="M4115" s="12">
        <v>285</v>
      </c>
      <c r="N4115" s="12">
        <v>140</v>
      </c>
      <c r="O4115" s="14" t="str">
        <f t="shared" si="194"/>
        <v>CD Eligible</v>
      </c>
    </row>
    <row r="4116" spans="1:15" x14ac:dyDescent="0.2">
      <c r="A4116" s="11" t="s">
        <v>1859</v>
      </c>
      <c r="B4116" s="11">
        <v>3</v>
      </c>
      <c r="C4116" s="11" t="s">
        <v>4709</v>
      </c>
      <c r="D4116" s="11" t="s">
        <v>4710</v>
      </c>
      <c r="E4116" s="11" t="s">
        <v>29</v>
      </c>
      <c r="F4116" s="11" t="s">
        <v>4713</v>
      </c>
      <c r="G4116" s="15">
        <v>581208</v>
      </c>
      <c r="H4116" s="15">
        <v>419397</v>
      </c>
      <c r="I4116" s="13">
        <f t="shared" si="192"/>
        <v>0.72159536689102699</v>
      </c>
      <c r="J4116" s="12">
        <v>1075</v>
      </c>
      <c r="K4116" s="12">
        <v>870</v>
      </c>
      <c r="L4116" s="13">
        <f t="shared" si="193"/>
        <v>0.80930232558139537</v>
      </c>
      <c r="M4116" s="12">
        <v>410</v>
      </c>
      <c r="N4116" s="12">
        <v>460</v>
      </c>
      <c r="O4116" s="14" t="str">
        <f t="shared" si="194"/>
        <v>CD Eligible</v>
      </c>
    </row>
    <row r="4117" spans="1:15" x14ac:dyDescent="0.2">
      <c r="A4117" s="11" t="s">
        <v>1859</v>
      </c>
      <c r="B4117" s="11">
        <v>3</v>
      </c>
      <c r="C4117" s="11" t="s">
        <v>4714</v>
      </c>
      <c r="D4117" s="11" t="s">
        <v>4715</v>
      </c>
      <c r="E4117" s="11" t="s">
        <v>21</v>
      </c>
      <c r="F4117" s="11" t="s">
        <v>4716</v>
      </c>
      <c r="G4117" s="15">
        <v>1077084</v>
      </c>
      <c r="H4117" s="15">
        <v>836952</v>
      </c>
      <c r="I4117" s="13">
        <f t="shared" si="192"/>
        <v>0.77705360027630155</v>
      </c>
      <c r="J4117" s="12">
        <v>2345</v>
      </c>
      <c r="K4117" s="12">
        <v>1450</v>
      </c>
      <c r="L4117" s="13">
        <f t="shared" si="193"/>
        <v>0.61833688699360345</v>
      </c>
      <c r="M4117" s="12">
        <v>840</v>
      </c>
      <c r="N4117" s="12">
        <v>610</v>
      </c>
      <c r="O4117" s="14" t="str">
        <f t="shared" si="194"/>
        <v>CD Eligible</v>
      </c>
    </row>
    <row r="4118" spans="1:15" x14ac:dyDescent="0.2">
      <c r="A4118" s="11" t="s">
        <v>1859</v>
      </c>
      <c r="B4118" s="11">
        <v>3</v>
      </c>
      <c r="C4118" s="11" t="s">
        <v>4714</v>
      </c>
      <c r="D4118" s="11" t="s">
        <v>4715</v>
      </c>
      <c r="E4118" s="11" t="s">
        <v>27</v>
      </c>
      <c r="F4118" s="11" t="s">
        <v>4717</v>
      </c>
      <c r="G4118" s="15">
        <v>508846</v>
      </c>
      <c r="H4118" s="15">
        <v>481308</v>
      </c>
      <c r="I4118" s="13">
        <f t="shared" si="192"/>
        <v>0.94588146511911264</v>
      </c>
      <c r="J4118" s="12">
        <v>1365</v>
      </c>
      <c r="K4118" s="12">
        <v>925</v>
      </c>
      <c r="L4118" s="13">
        <f t="shared" si="193"/>
        <v>0.67765567765567769</v>
      </c>
      <c r="M4118" s="12">
        <v>200</v>
      </c>
      <c r="N4118" s="12">
        <v>725</v>
      </c>
      <c r="O4118" s="14" t="str">
        <f t="shared" si="194"/>
        <v>CD Eligible</v>
      </c>
    </row>
    <row r="4119" spans="1:15" x14ac:dyDescent="0.2">
      <c r="A4119" s="11" t="s">
        <v>1859</v>
      </c>
      <c r="B4119" s="11">
        <v>3</v>
      </c>
      <c r="C4119" s="11" t="s">
        <v>4714</v>
      </c>
      <c r="D4119" s="11" t="s">
        <v>4715</v>
      </c>
      <c r="E4119" s="11" t="s">
        <v>29</v>
      </c>
      <c r="F4119" s="11" t="s">
        <v>4718</v>
      </c>
      <c r="G4119" s="15">
        <v>479855</v>
      </c>
      <c r="H4119" s="15">
        <v>401779</v>
      </c>
      <c r="I4119" s="13">
        <f t="shared" si="192"/>
        <v>0.83729251544737471</v>
      </c>
      <c r="J4119" s="12">
        <v>1310</v>
      </c>
      <c r="K4119" s="12">
        <v>775</v>
      </c>
      <c r="L4119" s="13">
        <f t="shared" si="193"/>
        <v>0.59160305343511455</v>
      </c>
      <c r="M4119" s="12">
        <v>380</v>
      </c>
      <c r="N4119" s="12">
        <v>395</v>
      </c>
      <c r="O4119" s="14" t="str">
        <f t="shared" si="194"/>
        <v>CD Eligible</v>
      </c>
    </row>
    <row r="4120" spans="1:15" x14ac:dyDescent="0.2">
      <c r="A4120" s="11" t="s">
        <v>1859</v>
      </c>
      <c r="B4120" s="11">
        <v>3</v>
      </c>
      <c r="C4120" s="11" t="s">
        <v>4714</v>
      </c>
      <c r="D4120" s="11" t="s">
        <v>4715</v>
      </c>
      <c r="E4120" s="11" t="s">
        <v>37</v>
      </c>
      <c r="F4120" s="11" t="s">
        <v>4719</v>
      </c>
      <c r="G4120" s="15">
        <v>688422</v>
      </c>
      <c r="H4120" s="15">
        <v>589246</v>
      </c>
      <c r="I4120" s="13">
        <f t="shared" si="192"/>
        <v>0.85593720130966178</v>
      </c>
      <c r="J4120" s="12">
        <v>1630</v>
      </c>
      <c r="K4120" s="12">
        <v>1140</v>
      </c>
      <c r="L4120" s="13">
        <f t="shared" si="193"/>
        <v>0.69938650306748462</v>
      </c>
      <c r="M4120" s="12">
        <v>625</v>
      </c>
      <c r="N4120" s="12">
        <v>515</v>
      </c>
      <c r="O4120" s="14" t="str">
        <f t="shared" si="194"/>
        <v>CD Eligible</v>
      </c>
    </row>
    <row r="4121" spans="1:15" x14ac:dyDescent="0.2">
      <c r="A4121" s="11" t="s">
        <v>1859</v>
      </c>
      <c r="B4121" s="11">
        <v>3</v>
      </c>
      <c r="C4121" s="11" t="s">
        <v>4720</v>
      </c>
      <c r="D4121" s="11" t="s">
        <v>4721</v>
      </c>
      <c r="E4121" s="11" t="s">
        <v>21</v>
      </c>
      <c r="F4121" s="11" t="s">
        <v>4722</v>
      </c>
      <c r="G4121" s="15">
        <v>601717</v>
      </c>
      <c r="H4121" s="15">
        <v>557162</v>
      </c>
      <c r="I4121" s="13">
        <f t="shared" si="192"/>
        <v>0.92595356288753683</v>
      </c>
      <c r="J4121" s="12">
        <v>1505</v>
      </c>
      <c r="K4121" s="12">
        <v>1215</v>
      </c>
      <c r="L4121" s="13">
        <f t="shared" si="193"/>
        <v>0.80730897009966773</v>
      </c>
      <c r="M4121" s="12">
        <v>1185</v>
      </c>
      <c r="N4121" s="12">
        <v>30</v>
      </c>
      <c r="O4121" s="14" t="str">
        <f t="shared" si="194"/>
        <v>CD Eligible</v>
      </c>
    </row>
    <row r="4122" spans="1:15" x14ac:dyDescent="0.2">
      <c r="A4122" s="11" t="s">
        <v>1859</v>
      </c>
      <c r="B4122" s="11">
        <v>3</v>
      </c>
      <c r="C4122" s="11" t="s">
        <v>4720</v>
      </c>
      <c r="D4122" s="11" t="s">
        <v>4721</v>
      </c>
      <c r="E4122" s="11" t="s">
        <v>27</v>
      </c>
      <c r="F4122" s="11" t="s">
        <v>4723</v>
      </c>
      <c r="G4122" s="15">
        <v>537781</v>
      </c>
      <c r="H4122" s="15">
        <v>475369</v>
      </c>
      <c r="I4122" s="13">
        <f t="shared" si="192"/>
        <v>0.88394532346810317</v>
      </c>
      <c r="J4122" s="12">
        <v>1110</v>
      </c>
      <c r="K4122" s="12">
        <v>875</v>
      </c>
      <c r="L4122" s="13">
        <f t="shared" si="193"/>
        <v>0.78828828828828834</v>
      </c>
      <c r="M4122" s="12">
        <v>640</v>
      </c>
      <c r="N4122" s="12">
        <v>235</v>
      </c>
      <c r="O4122" s="14" t="str">
        <f t="shared" si="194"/>
        <v>CD Eligible</v>
      </c>
    </row>
    <row r="4123" spans="1:15" x14ac:dyDescent="0.2">
      <c r="A4123" s="11" t="s">
        <v>1859</v>
      </c>
      <c r="B4123" s="11">
        <v>3</v>
      </c>
      <c r="C4123" s="11" t="s">
        <v>4720</v>
      </c>
      <c r="D4123" s="11" t="s">
        <v>4721</v>
      </c>
      <c r="E4123" s="11" t="s">
        <v>29</v>
      </c>
      <c r="F4123" s="11" t="s">
        <v>4724</v>
      </c>
      <c r="G4123" s="15">
        <v>670215</v>
      </c>
      <c r="H4123" s="15">
        <v>572457</v>
      </c>
      <c r="I4123" s="13">
        <f t="shared" si="192"/>
        <v>0.85413934334504604</v>
      </c>
      <c r="J4123" s="12">
        <v>2310</v>
      </c>
      <c r="K4123" s="12">
        <v>1515</v>
      </c>
      <c r="L4123" s="13">
        <f t="shared" si="193"/>
        <v>0.6558441558441559</v>
      </c>
      <c r="M4123" s="12">
        <v>915</v>
      </c>
      <c r="N4123" s="12">
        <v>600</v>
      </c>
      <c r="O4123" s="14" t="str">
        <f t="shared" si="194"/>
        <v>CD Eligible</v>
      </c>
    </row>
    <row r="4124" spans="1:15" x14ac:dyDescent="0.2">
      <c r="A4124" s="11" t="s">
        <v>1859</v>
      </c>
      <c r="B4124" s="11">
        <v>3</v>
      </c>
      <c r="C4124" s="11" t="s">
        <v>4725</v>
      </c>
      <c r="D4124" s="11" t="s">
        <v>4726</v>
      </c>
      <c r="E4124" s="11" t="s">
        <v>21</v>
      </c>
      <c r="F4124" s="11" t="s">
        <v>4727</v>
      </c>
      <c r="G4124" s="15">
        <v>606608</v>
      </c>
      <c r="H4124" s="15">
        <v>454822</v>
      </c>
      <c r="I4124" s="13">
        <f t="shared" si="192"/>
        <v>0.74977909951731592</v>
      </c>
      <c r="J4124" s="12">
        <v>965</v>
      </c>
      <c r="K4124" s="12">
        <v>695</v>
      </c>
      <c r="L4124" s="13">
        <f t="shared" si="193"/>
        <v>0.72020725388601037</v>
      </c>
      <c r="M4124" s="12">
        <v>515</v>
      </c>
      <c r="N4124" s="12">
        <v>180</v>
      </c>
      <c r="O4124" s="14" t="str">
        <f t="shared" si="194"/>
        <v>CD Eligible</v>
      </c>
    </row>
    <row r="4125" spans="1:15" x14ac:dyDescent="0.2">
      <c r="A4125" s="11" t="s">
        <v>1859</v>
      </c>
      <c r="B4125" s="11">
        <v>3</v>
      </c>
      <c r="C4125" s="11" t="s">
        <v>4725</v>
      </c>
      <c r="D4125" s="11" t="s">
        <v>4726</v>
      </c>
      <c r="E4125" s="11" t="s">
        <v>27</v>
      </c>
      <c r="F4125" s="11" t="s">
        <v>4728</v>
      </c>
      <c r="G4125" s="15">
        <v>598817</v>
      </c>
      <c r="H4125" s="15">
        <v>478578</v>
      </c>
      <c r="I4125" s="13">
        <f t="shared" si="192"/>
        <v>0.79920576737133386</v>
      </c>
      <c r="J4125" s="12">
        <v>1310</v>
      </c>
      <c r="K4125" s="12">
        <v>1025</v>
      </c>
      <c r="L4125" s="13">
        <f t="shared" si="193"/>
        <v>0.78244274809160308</v>
      </c>
      <c r="M4125" s="12">
        <v>740</v>
      </c>
      <c r="N4125" s="12">
        <v>285</v>
      </c>
      <c r="O4125" s="14" t="str">
        <f t="shared" si="194"/>
        <v>CD Eligible</v>
      </c>
    </row>
    <row r="4126" spans="1:15" x14ac:dyDescent="0.2">
      <c r="A4126" s="11" t="s">
        <v>1859</v>
      </c>
      <c r="B4126" s="11">
        <v>3</v>
      </c>
      <c r="C4126" s="11" t="s">
        <v>4725</v>
      </c>
      <c r="D4126" s="11" t="s">
        <v>4726</v>
      </c>
      <c r="E4126" s="11" t="s">
        <v>29</v>
      </c>
      <c r="F4126" s="11" t="s">
        <v>4729</v>
      </c>
      <c r="G4126" s="15">
        <v>639457</v>
      </c>
      <c r="H4126" s="15">
        <v>554245</v>
      </c>
      <c r="I4126" s="13">
        <f t="shared" si="192"/>
        <v>0.86674318992520216</v>
      </c>
      <c r="J4126" s="12">
        <v>2195</v>
      </c>
      <c r="K4126" s="12">
        <v>1460</v>
      </c>
      <c r="L4126" s="13">
        <f t="shared" si="193"/>
        <v>0.66514806378132119</v>
      </c>
      <c r="M4126" s="12">
        <v>895</v>
      </c>
      <c r="N4126" s="12">
        <v>565</v>
      </c>
      <c r="O4126" s="14" t="str">
        <f t="shared" si="194"/>
        <v>CD Eligible</v>
      </c>
    </row>
    <row r="4127" spans="1:15" x14ac:dyDescent="0.2">
      <c r="A4127" s="11" t="s">
        <v>1859</v>
      </c>
      <c r="B4127" s="11">
        <v>3</v>
      </c>
      <c r="C4127" s="11" t="s">
        <v>4730</v>
      </c>
      <c r="D4127" s="11" t="s">
        <v>4731</v>
      </c>
      <c r="E4127" s="11" t="s">
        <v>21</v>
      </c>
      <c r="F4127" s="11" t="s">
        <v>4732</v>
      </c>
      <c r="G4127" s="15">
        <v>529663</v>
      </c>
      <c r="H4127" s="15">
        <v>453422</v>
      </c>
      <c r="I4127" s="13">
        <f t="shared" si="192"/>
        <v>0.85605753092060421</v>
      </c>
      <c r="J4127" s="12">
        <v>1105</v>
      </c>
      <c r="K4127" s="12">
        <v>780</v>
      </c>
      <c r="L4127" s="13">
        <f t="shared" si="193"/>
        <v>0.70588235294117652</v>
      </c>
      <c r="M4127" s="12">
        <v>670</v>
      </c>
      <c r="N4127" s="12">
        <v>110</v>
      </c>
      <c r="O4127" s="14" t="str">
        <f t="shared" si="194"/>
        <v>CD Eligible</v>
      </c>
    </row>
    <row r="4128" spans="1:15" x14ac:dyDescent="0.2">
      <c r="A4128" s="11" t="s">
        <v>1859</v>
      </c>
      <c r="B4128" s="11">
        <v>3</v>
      </c>
      <c r="C4128" s="11" t="s">
        <v>4730</v>
      </c>
      <c r="D4128" s="11" t="s">
        <v>4731</v>
      </c>
      <c r="E4128" s="11" t="s">
        <v>27</v>
      </c>
      <c r="F4128" s="11" t="s">
        <v>4733</v>
      </c>
      <c r="G4128" s="15">
        <v>502904</v>
      </c>
      <c r="H4128" s="15">
        <v>390871</v>
      </c>
      <c r="I4128" s="13">
        <f t="shared" si="192"/>
        <v>0.77722786058571813</v>
      </c>
      <c r="J4128" s="12">
        <v>1320</v>
      </c>
      <c r="K4128" s="12">
        <v>635</v>
      </c>
      <c r="L4128" s="13">
        <f t="shared" si="193"/>
        <v>0.48106060606060608</v>
      </c>
      <c r="M4128" s="12">
        <v>300</v>
      </c>
      <c r="N4128" s="12">
        <v>335</v>
      </c>
      <c r="O4128" s="14" t="str">
        <f t="shared" si="194"/>
        <v>Ineligible</v>
      </c>
    </row>
    <row r="4129" spans="1:15" x14ac:dyDescent="0.2">
      <c r="A4129" s="11" t="s">
        <v>1859</v>
      </c>
      <c r="B4129" s="11">
        <v>3</v>
      </c>
      <c r="C4129" s="11" t="s">
        <v>4730</v>
      </c>
      <c r="D4129" s="11" t="s">
        <v>4731</v>
      </c>
      <c r="E4129" s="11" t="s">
        <v>29</v>
      </c>
      <c r="F4129" s="11" t="s">
        <v>4734</v>
      </c>
      <c r="G4129" s="15">
        <v>567105</v>
      </c>
      <c r="H4129" s="15">
        <v>413357</v>
      </c>
      <c r="I4129" s="13">
        <f t="shared" si="192"/>
        <v>0.72888971178176876</v>
      </c>
      <c r="J4129" s="12">
        <v>1850</v>
      </c>
      <c r="K4129" s="12">
        <v>1345</v>
      </c>
      <c r="L4129" s="13">
        <f t="shared" si="193"/>
        <v>0.72702702702702704</v>
      </c>
      <c r="M4129" s="12">
        <v>600</v>
      </c>
      <c r="N4129" s="12">
        <v>745</v>
      </c>
      <c r="O4129" s="14" t="str">
        <f t="shared" si="194"/>
        <v>CD Eligible</v>
      </c>
    </row>
    <row r="4130" spans="1:15" x14ac:dyDescent="0.2">
      <c r="A4130" s="11" t="s">
        <v>1859</v>
      </c>
      <c r="B4130" s="11">
        <v>3</v>
      </c>
      <c r="C4130" s="11" t="s">
        <v>4735</v>
      </c>
      <c r="D4130" s="11" t="s">
        <v>4736</v>
      </c>
      <c r="E4130" s="11" t="s">
        <v>21</v>
      </c>
      <c r="F4130" s="11" t="s">
        <v>4737</v>
      </c>
      <c r="G4130" s="15">
        <v>440264</v>
      </c>
      <c r="H4130" s="15">
        <v>413216</v>
      </c>
      <c r="I4130" s="13">
        <f t="shared" si="192"/>
        <v>0.93856413424672469</v>
      </c>
      <c r="J4130" s="12">
        <v>1880</v>
      </c>
      <c r="K4130" s="12">
        <v>1335</v>
      </c>
      <c r="L4130" s="13">
        <f t="shared" si="193"/>
        <v>0.71010638297872342</v>
      </c>
      <c r="M4130" s="12">
        <v>1035</v>
      </c>
      <c r="N4130" s="12">
        <v>300</v>
      </c>
      <c r="O4130" s="14" t="str">
        <f t="shared" si="194"/>
        <v>CD Eligible</v>
      </c>
    </row>
    <row r="4131" spans="1:15" x14ac:dyDescent="0.2">
      <c r="A4131" s="11" t="s">
        <v>1859</v>
      </c>
      <c r="B4131" s="11">
        <v>3</v>
      </c>
      <c r="C4131" s="11" t="s">
        <v>4735</v>
      </c>
      <c r="D4131" s="11" t="s">
        <v>4736</v>
      </c>
      <c r="E4131" s="11" t="s">
        <v>27</v>
      </c>
      <c r="F4131" s="11" t="s">
        <v>4738</v>
      </c>
      <c r="G4131" s="15">
        <v>451207</v>
      </c>
      <c r="H4131" s="15">
        <v>433695</v>
      </c>
      <c r="I4131" s="13">
        <f t="shared" si="192"/>
        <v>0.96118854539047494</v>
      </c>
      <c r="J4131" s="12">
        <v>1230</v>
      </c>
      <c r="K4131" s="12">
        <v>1035</v>
      </c>
      <c r="L4131" s="13">
        <f t="shared" si="193"/>
        <v>0.84146341463414631</v>
      </c>
      <c r="M4131" s="12">
        <v>810</v>
      </c>
      <c r="N4131" s="12">
        <v>225</v>
      </c>
      <c r="O4131" s="14" t="str">
        <f t="shared" si="194"/>
        <v>CD Eligible</v>
      </c>
    </row>
    <row r="4132" spans="1:15" x14ac:dyDescent="0.2">
      <c r="A4132" s="11" t="s">
        <v>1859</v>
      </c>
      <c r="B4132" s="11">
        <v>3</v>
      </c>
      <c r="C4132" s="11" t="s">
        <v>4735</v>
      </c>
      <c r="D4132" s="11" t="s">
        <v>4736</v>
      </c>
      <c r="E4132" s="11" t="s">
        <v>29</v>
      </c>
      <c r="F4132" s="11" t="s">
        <v>4739</v>
      </c>
      <c r="G4132" s="15">
        <v>237610</v>
      </c>
      <c r="H4132" s="15">
        <v>202447</v>
      </c>
      <c r="I4132" s="13">
        <f t="shared" si="192"/>
        <v>0.85201380413282268</v>
      </c>
      <c r="J4132" s="12">
        <v>565</v>
      </c>
      <c r="K4132" s="12">
        <v>410</v>
      </c>
      <c r="L4132" s="13">
        <f t="shared" si="193"/>
        <v>0.72566371681415931</v>
      </c>
      <c r="M4132" s="12">
        <v>380</v>
      </c>
      <c r="N4132" s="12">
        <v>30</v>
      </c>
      <c r="O4132" s="14" t="str">
        <f t="shared" si="194"/>
        <v>CD Eligible</v>
      </c>
    </row>
    <row r="4133" spans="1:15" x14ac:dyDescent="0.2">
      <c r="A4133" s="11" t="s">
        <v>1859</v>
      </c>
      <c r="B4133" s="11">
        <v>3</v>
      </c>
      <c r="C4133" s="11" t="s">
        <v>4735</v>
      </c>
      <c r="D4133" s="11" t="s">
        <v>4736</v>
      </c>
      <c r="E4133" s="11" t="s">
        <v>37</v>
      </c>
      <c r="F4133" s="11" t="s">
        <v>4740</v>
      </c>
      <c r="G4133" s="15">
        <v>606532</v>
      </c>
      <c r="H4133" s="15">
        <v>543796</v>
      </c>
      <c r="I4133" s="13">
        <f t="shared" si="192"/>
        <v>0.89656605092559005</v>
      </c>
      <c r="J4133" s="12">
        <v>1625</v>
      </c>
      <c r="K4133" s="12">
        <v>1485</v>
      </c>
      <c r="L4133" s="13">
        <f t="shared" si="193"/>
        <v>0.91384615384615386</v>
      </c>
      <c r="M4133" s="12">
        <v>1090</v>
      </c>
      <c r="N4133" s="12">
        <v>395</v>
      </c>
      <c r="O4133" s="14" t="str">
        <f t="shared" si="194"/>
        <v>CD Eligible</v>
      </c>
    </row>
    <row r="4134" spans="1:15" x14ac:dyDescent="0.2">
      <c r="A4134" s="11" t="s">
        <v>1859</v>
      </c>
      <c r="B4134" s="11">
        <v>3</v>
      </c>
      <c r="C4134" s="11" t="s">
        <v>4735</v>
      </c>
      <c r="D4134" s="11" t="s">
        <v>4736</v>
      </c>
      <c r="E4134" s="11" t="s">
        <v>52</v>
      </c>
      <c r="F4134" s="11" t="s">
        <v>4741</v>
      </c>
      <c r="G4134" s="15">
        <v>361866</v>
      </c>
      <c r="H4134" s="15">
        <v>202059</v>
      </c>
      <c r="I4134" s="13">
        <f t="shared" si="192"/>
        <v>0.55838072656729287</v>
      </c>
      <c r="J4134" s="12">
        <v>320</v>
      </c>
      <c r="K4134" s="12">
        <v>250</v>
      </c>
      <c r="L4134" s="13">
        <f t="shared" si="193"/>
        <v>0.78125</v>
      </c>
      <c r="M4134" s="12">
        <v>55</v>
      </c>
      <c r="N4134" s="12">
        <v>195</v>
      </c>
      <c r="O4134" s="14" t="str">
        <f t="shared" si="194"/>
        <v>CD Eligible</v>
      </c>
    </row>
    <row r="4135" spans="1:15" x14ac:dyDescent="0.2">
      <c r="A4135" s="11" t="s">
        <v>1859</v>
      </c>
      <c r="B4135" s="11">
        <v>3</v>
      </c>
      <c r="C4135" s="11" t="s">
        <v>4735</v>
      </c>
      <c r="D4135" s="11" t="s">
        <v>4736</v>
      </c>
      <c r="E4135" s="11" t="s">
        <v>61</v>
      </c>
      <c r="F4135" s="11" t="s">
        <v>4742</v>
      </c>
      <c r="G4135" s="15">
        <v>1197972</v>
      </c>
      <c r="H4135" s="15">
        <v>78241</v>
      </c>
      <c r="I4135" s="13">
        <f t="shared" si="192"/>
        <v>6.5311209277011478E-2</v>
      </c>
      <c r="J4135" s="12">
        <v>165</v>
      </c>
      <c r="K4135" s="12">
        <v>165</v>
      </c>
      <c r="L4135" s="13">
        <f t="shared" si="193"/>
        <v>1</v>
      </c>
      <c r="M4135" s="12">
        <v>165</v>
      </c>
      <c r="N4135" s="12">
        <v>0</v>
      </c>
      <c r="O4135" s="14" t="str">
        <f t="shared" si="194"/>
        <v>Ineligible</v>
      </c>
    </row>
    <row r="4136" spans="1:15" x14ac:dyDescent="0.2">
      <c r="A4136" s="11" t="s">
        <v>1859</v>
      </c>
      <c r="B4136" s="11">
        <v>3</v>
      </c>
      <c r="C4136" s="11" t="s">
        <v>4743</v>
      </c>
      <c r="D4136" s="11" t="s">
        <v>4744</v>
      </c>
      <c r="E4136" s="11" t="s">
        <v>21</v>
      </c>
      <c r="F4136" s="11" t="s">
        <v>4745</v>
      </c>
      <c r="G4136" s="15">
        <v>337709</v>
      </c>
      <c r="H4136" s="15">
        <v>178417</v>
      </c>
      <c r="I4136" s="13">
        <f t="shared" si="192"/>
        <v>0.52831579851292088</v>
      </c>
      <c r="J4136" s="12">
        <v>625</v>
      </c>
      <c r="K4136" s="12">
        <v>530</v>
      </c>
      <c r="L4136" s="13">
        <f t="shared" si="193"/>
        <v>0.84799999999999998</v>
      </c>
      <c r="M4136" s="12">
        <v>215</v>
      </c>
      <c r="N4136" s="12">
        <v>315</v>
      </c>
      <c r="O4136" s="14" t="str">
        <f t="shared" si="194"/>
        <v>CD Eligible</v>
      </c>
    </row>
    <row r="4137" spans="1:15" x14ac:dyDescent="0.2">
      <c r="A4137" s="11" t="s">
        <v>1859</v>
      </c>
      <c r="B4137" s="11">
        <v>3</v>
      </c>
      <c r="C4137" s="11" t="s">
        <v>4743</v>
      </c>
      <c r="D4137" s="11" t="s">
        <v>4744</v>
      </c>
      <c r="E4137" s="11" t="s">
        <v>27</v>
      </c>
      <c r="F4137" s="11" t="s">
        <v>4746</v>
      </c>
      <c r="G4137" s="15">
        <v>493287</v>
      </c>
      <c r="H4137" s="15">
        <v>382263</v>
      </c>
      <c r="I4137" s="13">
        <f t="shared" si="192"/>
        <v>0.77493021304027876</v>
      </c>
      <c r="J4137" s="12">
        <v>1195</v>
      </c>
      <c r="K4137" s="12">
        <v>1080</v>
      </c>
      <c r="L4137" s="13">
        <f t="shared" si="193"/>
        <v>0.90376569037656906</v>
      </c>
      <c r="M4137" s="12">
        <v>900</v>
      </c>
      <c r="N4137" s="12">
        <v>180</v>
      </c>
      <c r="O4137" s="14" t="str">
        <f t="shared" si="194"/>
        <v>CD Eligible</v>
      </c>
    </row>
    <row r="4138" spans="1:15" x14ac:dyDescent="0.2">
      <c r="A4138" s="11" t="s">
        <v>1859</v>
      </c>
      <c r="B4138" s="11">
        <v>3</v>
      </c>
      <c r="C4138" s="11" t="s">
        <v>4743</v>
      </c>
      <c r="D4138" s="11" t="s">
        <v>4744</v>
      </c>
      <c r="E4138" s="11" t="s">
        <v>29</v>
      </c>
      <c r="F4138" s="11" t="s">
        <v>4747</v>
      </c>
      <c r="G4138" s="15">
        <v>635321</v>
      </c>
      <c r="H4138" s="15">
        <v>466960</v>
      </c>
      <c r="I4138" s="13">
        <f t="shared" si="192"/>
        <v>0.73499852830301537</v>
      </c>
      <c r="J4138" s="12">
        <v>1235</v>
      </c>
      <c r="K4138" s="12">
        <v>1100</v>
      </c>
      <c r="L4138" s="13">
        <f t="shared" si="193"/>
        <v>0.89068825910931171</v>
      </c>
      <c r="M4138" s="12">
        <v>810</v>
      </c>
      <c r="N4138" s="12">
        <v>290</v>
      </c>
      <c r="O4138" s="14" t="str">
        <f t="shared" si="194"/>
        <v>CD Eligible</v>
      </c>
    </row>
    <row r="4139" spans="1:15" x14ac:dyDescent="0.2">
      <c r="A4139" s="11" t="s">
        <v>1859</v>
      </c>
      <c r="B4139" s="11">
        <v>3</v>
      </c>
      <c r="C4139" s="11" t="s">
        <v>4743</v>
      </c>
      <c r="D4139" s="11" t="s">
        <v>4744</v>
      </c>
      <c r="E4139" s="11" t="s">
        <v>37</v>
      </c>
      <c r="F4139" s="11" t="s">
        <v>4748</v>
      </c>
      <c r="G4139" s="15">
        <v>381766</v>
      </c>
      <c r="H4139" s="15">
        <v>293915</v>
      </c>
      <c r="I4139" s="13">
        <f t="shared" si="192"/>
        <v>0.76988259824080718</v>
      </c>
      <c r="J4139" s="12">
        <v>585</v>
      </c>
      <c r="K4139" s="12">
        <v>425</v>
      </c>
      <c r="L4139" s="13">
        <f t="shared" si="193"/>
        <v>0.72649572649572647</v>
      </c>
      <c r="M4139" s="12">
        <v>410</v>
      </c>
      <c r="N4139" s="12">
        <v>15</v>
      </c>
      <c r="O4139" s="14" t="str">
        <f t="shared" si="194"/>
        <v>CD Eligible</v>
      </c>
    </row>
    <row r="4140" spans="1:15" x14ac:dyDescent="0.2">
      <c r="A4140" s="11" t="s">
        <v>1859</v>
      </c>
      <c r="B4140" s="11">
        <v>3</v>
      </c>
      <c r="C4140" s="11" t="s">
        <v>4749</v>
      </c>
      <c r="D4140" s="11" t="s">
        <v>4750</v>
      </c>
      <c r="E4140" s="11" t="s">
        <v>21</v>
      </c>
      <c r="F4140" s="11" t="s">
        <v>4751</v>
      </c>
      <c r="G4140" s="15">
        <v>287103</v>
      </c>
      <c r="H4140" s="15">
        <v>278943</v>
      </c>
      <c r="I4140" s="13">
        <f t="shared" si="192"/>
        <v>0.97157814442900281</v>
      </c>
      <c r="J4140" s="12">
        <v>875</v>
      </c>
      <c r="K4140" s="12">
        <v>760</v>
      </c>
      <c r="L4140" s="13">
        <f t="shared" si="193"/>
        <v>0.86857142857142855</v>
      </c>
      <c r="M4140" s="12">
        <v>445</v>
      </c>
      <c r="N4140" s="12">
        <v>315</v>
      </c>
      <c r="O4140" s="14" t="str">
        <f t="shared" si="194"/>
        <v>CD Eligible</v>
      </c>
    </row>
    <row r="4141" spans="1:15" x14ac:dyDescent="0.2">
      <c r="A4141" s="11" t="s">
        <v>1859</v>
      </c>
      <c r="B4141" s="11">
        <v>3</v>
      </c>
      <c r="C4141" s="11" t="s">
        <v>4749</v>
      </c>
      <c r="D4141" s="11" t="s">
        <v>4750</v>
      </c>
      <c r="E4141" s="11" t="s">
        <v>27</v>
      </c>
      <c r="F4141" s="11" t="s">
        <v>4752</v>
      </c>
      <c r="G4141" s="15">
        <v>502371</v>
      </c>
      <c r="H4141" s="15">
        <v>427751</v>
      </c>
      <c r="I4141" s="13">
        <f t="shared" si="192"/>
        <v>0.85146435602373549</v>
      </c>
      <c r="J4141" s="12">
        <v>695</v>
      </c>
      <c r="K4141" s="12">
        <v>610</v>
      </c>
      <c r="L4141" s="13">
        <f t="shared" si="193"/>
        <v>0.87769784172661869</v>
      </c>
      <c r="M4141" s="12">
        <v>405</v>
      </c>
      <c r="N4141" s="12">
        <v>205</v>
      </c>
      <c r="O4141" s="14" t="str">
        <f t="shared" si="194"/>
        <v>CD Eligible</v>
      </c>
    </row>
    <row r="4142" spans="1:15" x14ac:dyDescent="0.2">
      <c r="A4142" s="11" t="s">
        <v>1859</v>
      </c>
      <c r="B4142" s="11">
        <v>3</v>
      </c>
      <c r="C4142" s="11" t="s">
        <v>4749</v>
      </c>
      <c r="D4142" s="11" t="s">
        <v>4750</v>
      </c>
      <c r="E4142" s="11" t="s">
        <v>29</v>
      </c>
      <c r="F4142" s="11" t="s">
        <v>4753</v>
      </c>
      <c r="G4142" s="15">
        <v>330676</v>
      </c>
      <c r="H4142" s="15">
        <v>292737</v>
      </c>
      <c r="I4142" s="13">
        <f t="shared" si="192"/>
        <v>0.88526835936082449</v>
      </c>
      <c r="J4142" s="12">
        <v>1330</v>
      </c>
      <c r="K4142" s="12">
        <v>960</v>
      </c>
      <c r="L4142" s="13">
        <f t="shared" si="193"/>
        <v>0.72180451127819545</v>
      </c>
      <c r="M4142" s="12">
        <v>610</v>
      </c>
      <c r="N4142" s="12">
        <v>350</v>
      </c>
      <c r="O4142" s="14" t="str">
        <f t="shared" si="194"/>
        <v>CD Eligible</v>
      </c>
    </row>
    <row r="4143" spans="1:15" x14ac:dyDescent="0.2">
      <c r="A4143" s="11" t="s">
        <v>1859</v>
      </c>
      <c r="B4143" s="11">
        <v>3</v>
      </c>
      <c r="C4143" s="11" t="s">
        <v>4749</v>
      </c>
      <c r="D4143" s="11" t="s">
        <v>4750</v>
      </c>
      <c r="E4143" s="11" t="s">
        <v>37</v>
      </c>
      <c r="F4143" s="11" t="s">
        <v>4754</v>
      </c>
      <c r="G4143" s="15">
        <v>300474</v>
      </c>
      <c r="H4143" s="15">
        <v>262755</v>
      </c>
      <c r="I4143" s="13">
        <f t="shared" si="192"/>
        <v>0.87446834002276408</v>
      </c>
      <c r="J4143" s="12">
        <v>700</v>
      </c>
      <c r="K4143" s="12">
        <v>640</v>
      </c>
      <c r="L4143" s="13">
        <f t="shared" si="193"/>
        <v>0.91428571428571426</v>
      </c>
      <c r="M4143" s="12">
        <v>300</v>
      </c>
      <c r="N4143" s="12">
        <v>340</v>
      </c>
      <c r="O4143" s="14" t="str">
        <f t="shared" si="194"/>
        <v>CD Eligible</v>
      </c>
    </row>
    <row r="4144" spans="1:15" x14ac:dyDescent="0.2">
      <c r="A4144" s="11" t="s">
        <v>1859</v>
      </c>
      <c r="B4144" s="11">
        <v>3</v>
      </c>
      <c r="C4144" s="11" t="s">
        <v>4755</v>
      </c>
      <c r="D4144" s="11" t="s">
        <v>4756</v>
      </c>
      <c r="E4144" s="11" t="s">
        <v>21</v>
      </c>
      <c r="F4144" s="11" t="s">
        <v>4757</v>
      </c>
      <c r="G4144" s="15">
        <v>374853</v>
      </c>
      <c r="H4144" s="15">
        <v>250583</v>
      </c>
      <c r="I4144" s="13">
        <f t="shared" si="192"/>
        <v>0.66848337881782993</v>
      </c>
      <c r="J4144" s="12">
        <v>570</v>
      </c>
      <c r="K4144" s="12">
        <v>415</v>
      </c>
      <c r="L4144" s="13">
        <f t="shared" si="193"/>
        <v>0.72807017543859653</v>
      </c>
      <c r="M4144" s="12">
        <v>245</v>
      </c>
      <c r="N4144" s="12">
        <v>170</v>
      </c>
      <c r="O4144" s="14" t="str">
        <f t="shared" si="194"/>
        <v>CD Eligible</v>
      </c>
    </row>
    <row r="4145" spans="1:15" x14ac:dyDescent="0.2">
      <c r="A4145" s="11" t="s">
        <v>1859</v>
      </c>
      <c r="B4145" s="11">
        <v>3</v>
      </c>
      <c r="C4145" s="11" t="s">
        <v>4755</v>
      </c>
      <c r="D4145" s="11" t="s">
        <v>4756</v>
      </c>
      <c r="E4145" s="11" t="s">
        <v>27</v>
      </c>
      <c r="F4145" s="11" t="s">
        <v>4758</v>
      </c>
      <c r="G4145" s="15">
        <v>726451</v>
      </c>
      <c r="H4145" s="15">
        <v>627554</v>
      </c>
      <c r="I4145" s="13">
        <f t="shared" si="192"/>
        <v>0.86386280698904672</v>
      </c>
      <c r="J4145" s="12">
        <v>1465</v>
      </c>
      <c r="K4145" s="12">
        <v>1220</v>
      </c>
      <c r="L4145" s="13">
        <f t="shared" si="193"/>
        <v>0.83276450511945388</v>
      </c>
      <c r="M4145" s="12">
        <v>890</v>
      </c>
      <c r="N4145" s="12">
        <v>330</v>
      </c>
      <c r="O4145" s="14" t="str">
        <f t="shared" si="194"/>
        <v>CD Eligible</v>
      </c>
    </row>
    <row r="4146" spans="1:15" x14ac:dyDescent="0.2">
      <c r="A4146" s="11" t="s">
        <v>1859</v>
      </c>
      <c r="B4146" s="11">
        <v>3</v>
      </c>
      <c r="C4146" s="11" t="s">
        <v>4755</v>
      </c>
      <c r="D4146" s="11" t="s">
        <v>4756</v>
      </c>
      <c r="E4146" s="11" t="s">
        <v>29</v>
      </c>
      <c r="F4146" s="11" t="s">
        <v>4759</v>
      </c>
      <c r="G4146" s="15">
        <v>430475</v>
      </c>
      <c r="H4146" s="15">
        <v>400886</v>
      </c>
      <c r="I4146" s="13">
        <f t="shared" si="192"/>
        <v>0.93126430106277946</v>
      </c>
      <c r="J4146" s="12">
        <v>1375</v>
      </c>
      <c r="K4146" s="12">
        <v>1075</v>
      </c>
      <c r="L4146" s="13">
        <f t="shared" si="193"/>
        <v>0.78181818181818186</v>
      </c>
      <c r="M4146" s="12">
        <v>925</v>
      </c>
      <c r="N4146" s="12">
        <v>150</v>
      </c>
      <c r="O4146" s="14" t="str">
        <f t="shared" si="194"/>
        <v>CD Eligible</v>
      </c>
    </row>
    <row r="4147" spans="1:15" x14ac:dyDescent="0.2">
      <c r="A4147" s="11" t="s">
        <v>1859</v>
      </c>
      <c r="B4147" s="11">
        <v>3</v>
      </c>
      <c r="C4147" s="11" t="s">
        <v>4760</v>
      </c>
      <c r="D4147" s="11" t="s">
        <v>4761</v>
      </c>
      <c r="E4147" s="11" t="s">
        <v>21</v>
      </c>
      <c r="F4147" s="11" t="s">
        <v>4762</v>
      </c>
      <c r="G4147" s="15">
        <v>331820</v>
      </c>
      <c r="H4147" s="15">
        <v>295474</v>
      </c>
      <c r="I4147" s="13">
        <f t="shared" si="192"/>
        <v>0.8904647097824121</v>
      </c>
      <c r="J4147" s="12">
        <v>865</v>
      </c>
      <c r="K4147" s="12">
        <v>650</v>
      </c>
      <c r="L4147" s="13">
        <f t="shared" si="193"/>
        <v>0.75144508670520227</v>
      </c>
      <c r="M4147" s="12">
        <v>405</v>
      </c>
      <c r="N4147" s="12">
        <v>245</v>
      </c>
      <c r="O4147" s="14" t="str">
        <f t="shared" si="194"/>
        <v>CD Eligible</v>
      </c>
    </row>
    <row r="4148" spans="1:15" x14ac:dyDescent="0.2">
      <c r="A4148" s="11" t="s">
        <v>1859</v>
      </c>
      <c r="B4148" s="11">
        <v>3</v>
      </c>
      <c r="C4148" s="11" t="s">
        <v>4760</v>
      </c>
      <c r="D4148" s="11" t="s">
        <v>4761</v>
      </c>
      <c r="E4148" s="11" t="s">
        <v>27</v>
      </c>
      <c r="F4148" s="11" t="s">
        <v>4763</v>
      </c>
      <c r="G4148" s="15">
        <v>462352</v>
      </c>
      <c r="H4148" s="15">
        <v>381475</v>
      </c>
      <c r="I4148" s="13">
        <f t="shared" si="192"/>
        <v>0.82507483475793331</v>
      </c>
      <c r="J4148" s="12">
        <v>910</v>
      </c>
      <c r="K4148" s="12">
        <v>630</v>
      </c>
      <c r="L4148" s="13">
        <f t="shared" si="193"/>
        <v>0.69230769230769229</v>
      </c>
      <c r="M4148" s="12">
        <v>460</v>
      </c>
      <c r="N4148" s="12">
        <v>170</v>
      </c>
      <c r="O4148" s="14" t="str">
        <f t="shared" si="194"/>
        <v>CD Eligible</v>
      </c>
    </row>
    <row r="4149" spans="1:15" x14ac:dyDescent="0.2">
      <c r="A4149" s="11" t="s">
        <v>1859</v>
      </c>
      <c r="B4149" s="11">
        <v>3</v>
      </c>
      <c r="C4149" s="11" t="s">
        <v>4764</v>
      </c>
      <c r="D4149" s="11" t="s">
        <v>4765</v>
      </c>
      <c r="E4149" s="11" t="s">
        <v>21</v>
      </c>
      <c r="F4149" s="11" t="s">
        <v>4766</v>
      </c>
      <c r="G4149" s="15">
        <v>344259</v>
      </c>
      <c r="H4149" s="15">
        <v>182600</v>
      </c>
      <c r="I4149" s="13">
        <f t="shared" si="192"/>
        <v>0.53041460063498702</v>
      </c>
      <c r="J4149" s="12">
        <v>530</v>
      </c>
      <c r="K4149" s="12">
        <v>305</v>
      </c>
      <c r="L4149" s="13">
        <f t="shared" si="193"/>
        <v>0.57547169811320753</v>
      </c>
      <c r="M4149" s="12">
        <v>240</v>
      </c>
      <c r="N4149" s="12">
        <v>65</v>
      </c>
      <c r="O4149" s="14" t="str">
        <f t="shared" si="194"/>
        <v>CD Eligible</v>
      </c>
    </row>
    <row r="4150" spans="1:15" x14ac:dyDescent="0.2">
      <c r="A4150" s="11" t="s">
        <v>1859</v>
      </c>
      <c r="B4150" s="11">
        <v>3</v>
      </c>
      <c r="C4150" s="11" t="s">
        <v>4764</v>
      </c>
      <c r="D4150" s="11" t="s">
        <v>4765</v>
      </c>
      <c r="E4150" s="11" t="s">
        <v>27</v>
      </c>
      <c r="F4150" s="11" t="s">
        <v>4767</v>
      </c>
      <c r="G4150" s="15">
        <v>372114</v>
      </c>
      <c r="H4150" s="15">
        <v>191799</v>
      </c>
      <c r="I4150" s="13">
        <f t="shared" si="192"/>
        <v>0.51543075509118175</v>
      </c>
      <c r="J4150" s="12">
        <v>345</v>
      </c>
      <c r="K4150" s="12">
        <v>345</v>
      </c>
      <c r="L4150" s="13">
        <f t="shared" si="193"/>
        <v>1</v>
      </c>
      <c r="M4150" s="12">
        <v>330</v>
      </c>
      <c r="N4150" s="12">
        <v>15</v>
      </c>
      <c r="O4150" s="14" t="str">
        <f t="shared" si="194"/>
        <v>CD Eligible</v>
      </c>
    </row>
    <row r="4151" spans="1:15" x14ac:dyDescent="0.2">
      <c r="A4151" s="11" t="s">
        <v>1859</v>
      </c>
      <c r="B4151" s="11">
        <v>3</v>
      </c>
      <c r="C4151" s="11" t="s">
        <v>4764</v>
      </c>
      <c r="D4151" s="11" t="s">
        <v>4765</v>
      </c>
      <c r="E4151" s="11" t="s">
        <v>29</v>
      </c>
      <c r="F4151" s="11" t="s">
        <v>4768</v>
      </c>
      <c r="G4151" s="15">
        <v>357085</v>
      </c>
      <c r="H4151" s="15">
        <v>348836</v>
      </c>
      <c r="I4151" s="13">
        <f t="shared" si="192"/>
        <v>0.97689905764733886</v>
      </c>
      <c r="J4151" s="12">
        <v>850</v>
      </c>
      <c r="K4151" s="12">
        <v>785</v>
      </c>
      <c r="L4151" s="13">
        <f t="shared" si="193"/>
        <v>0.92352941176470593</v>
      </c>
      <c r="M4151" s="12">
        <v>665</v>
      </c>
      <c r="N4151" s="12">
        <v>120</v>
      </c>
      <c r="O4151" s="14" t="str">
        <f t="shared" si="194"/>
        <v>CD Eligible</v>
      </c>
    </row>
    <row r="4152" spans="1:15" x14ac:dyDescent="0.2">
      <c r="A4152" s="11" t="s">
        <v>1859</v>
      </c>
      <c r="B4152" s="11">
        <v>3</v>
      </c>
      <c r="C4152" s="11" t="s">
        <v>4764</v>
      </c>
      <c r="D4152" s="11" t="s">
        <v>4765</v>
      </c>
      <c r="E4152" s="11" t="s">
        <v>37</v>
      </c>
      <c r="F4152" s="11" t="s">
        <v>4769</v>
      </c>
      <c r="G4152" s="15">
        <v>384408</v>
      </c>
      <c r="H4152" s="15">
        <v>371654</v>
      </c>
      <c r="I4152" s="13">
        <f t="shared" si="192"/>
        <v>0.96682171026617547</v>
      </c>
      <c r="J4152" s="12">
        <v>855</v>
      </c>
      <c r="K4152" s="12">
        <v>660</v>
      </c>
      <c r="L4152" s="13">
        <f t="shared" si="193"/>
        <v>0.77192982456140347</v>
      </c>
      <c r="M4152" s="12">
        <v>580</v>
      </c>
      <c r="N4152" s="12">
        <v>80</v>
      </c>
      <c r="O4152" s="14" t="str">
        <f t="shared" si="194"/>
        <v>CD Eligible</v>
      </c>
    </row>
    <row r="4153" spans="1:15" x14ac:dyDescent="0.2">
      <c r="A4153" s="11" t="s">
        <v>1859</v>
      </c>
      <c r="B4153" s="11">
        <v>3</v>
      </c>
      <c r="C4153" s="11" t="s">
        <v>4764</v>
      </c>
      <c r="D4153" s="11" t="s">
        <v>4765</v>
      </c>
      <c r="E4153" s="11" t="s">
        <v>52</v>
      </c>
      <c r="F4153" s="11" t="s">
        <v>4770</v>
      </c>
      <c r="G4153" s="15">
        <v>407927</v>
      </c>
      <c r="H4153" s="15">
        <v>389745</v>
      </c>
      <c r="I4153" s="13">
        <f t="shared" si="192"/>
        <v>0.95542829967126475</v>
      </c>
      <c r="J4153" s="12">
        <v>955</v>
      </c>
      <c r="K4153" s="12">
        <v>855</v>
      </c>
      <c r="L4153" s="13">
        <f t="shared" si="193"/>
        <v>0.89528795811518325</v>
      </c>
      <c r="M4153" s="12">
        <v>670</v>
      </c>
      <c r="N4153" s="12">
        <v>185</v>
      </c>
      <c r="O4153" s="14" t="str">
        <f t="shared" si="194"/>
        <v>CD Eligible</v>
      </c>
    </row>
    <row r="4154" spans="1:15" x14ac:dyDescent="0.2">
      <c r="A4154" s="11" t="s">
        <v>1859</v>
      </c>
      <c r="B4154" s="11">
        <v>3</v>
      </c>
      <c r="C4154" s="11" t="s">
        <v>4764</v>
      </c>
      <c r="D4154" s="11" t="s">
        <v>4765</v>
      </c>
      <c r="E4154" s="11" t="s">
        <v>61</v>
      </c>
      <c r="F4154" s="11" t="s">
        <v>4771</v>
      </c>
      <c r="G4154" s="15">
        <v>448977</v>
      </c>
      <c r="H4154" s="15">
        <v>290041</v>
      </c>
      <c r="I4154" s="13">
        <f t="shared" si="192"/>
        <v>0.64600413829661651</v>
      </c>
      <c r="J4154" s="12">
        <v>1235</v>
      </c>
      <c r="K4154" s="12">
        <v>1110</v>
      </c>
      <c r="L4154" s="13">
        <f t="shared" si="193"/>
        <v>0.89878542510121462</v>
      </c>
      <c r="M4154" s="12">
        <v>1085</v>
      </c>
      <c r="N4154" s="12">
        <v>25</v>
      </c>
      <c r="O4154" s="14" t="str">
        <f t="shared" si="194"/>
        <v>CD Eligible</v>
      </c>
    </row>
    <row r="4155" spans="1:15" x14ac:dyDescent="0.2">
      <c r="A4155" s="11" t="s">
        <v>1859</v>
      </c>
      <c r="B4155" s="11">
        <v>3</v>
      </c>
      <c r="C4155" s="11" t="s">
        <v>4764</v>
      </c>
      <c r="D4155" s="11" t="s">
        <v>4765</v>
      </c>
      <c r="E4155" s="11" t="s">
        <v>139</v>
      </c>
      <c r="F4155" s="11" t="s">
        <v>4772</v>
      </c>
      <c r="G4155" s="15">
        <v>319508</v>
      </c>
      <c r="H4155" s="15">
        <v>187940</v>
      </c>
      <c r="I4155" s="13">
        <f t="shared" si="192"/>
        <v>0.58821688345831713</v>
      </c>
      <c r="J4155" s="12">
        <v>570</v>
      </c>
      <c r="K4155" s="12">
        <v>475</v>
      </c>
      <c r="L4155" s="13">
        <f t="shared" si="193"/>
        <v>0.83333333333333337</v>
      </c>
      <c r="M4155" s="12">
        <v>325</v>
      </c>
      <c r="N4155" s="12">
        <v>150</v>
      </c>
      <c r="O4155" s="14" t="str">
        <f t="shared" si="194"/>
        <v>CD Eligible</v>
      </c>
    </row>
    <row r="4156" spans="1:15" x14ac:dyDescent="0.2">
      <c r="A4156" s="11" t="s">
        <v>1859</v>
      </c>
      <c r="B4156" s="11">
        <v>3</v>
      </c>
      <c r="C4156" s="11" t="s">
        <v>4773</v>
      </c>
      <c r="D4156" s="11" t="s">
        <v>4774</v>
      </c>
      <c r="E4156" s="11" t="s">
        <v>21</v>
      </c>
      <c r="F4156" s="11" t="s">
        <v>4775</v>
      </c>
      <c r="G4156" s="15">
        <v>551334</v>
      </c>
      <c r="H4156" s="15">
        <v>342842</v>
      </c>
      <c r="I4156" s="13">
        <f t="shared" si="192"/>
        <v>0.62184084420695984</v>
      </c>
      <c r="J4156" s="12">
        <v>1045</v>
      </c>
      <c r="K4156" s="12">
        <v>875</v>
      </c>
      <c r="L4156" s="13">
        <f t="shared" si="193"/>
        <v>0.83732057416267947</v>
      </c>
      <c r="M4156" s="12">
        <v>695</v>
      </c>
      <c r="N4156" s="12">
        <v>180</v>
      </c>
      <c r="O4156" s="14" t="str">
        <f t="shared" si="194"/>
        <v>CD Eligible</v>
      </c>
    </row>
    <row r="4157" spans="1:15" x14ac:dyDescent="0.2">
      <c r="A4157" s="11" t="s">
        <v>1859</v>
      </c>
      <c r="B4157" s="11">
        <v>3</v>
      </c>
      <c r="C4157" s="11" t="s">
        <v>4773</v>
      </c>
      <c r="D4157" s="11" t="s">
        <v>4774</v>
      </c>
      <c r="E4157" s="11" t="s">
        <v>27</v>
      </c>
      <c r="F4157" s="11" t="s">
        <v>4776</v>
      </c>
      <c r="G4157" s="15">
        <v>152135</v>
      </c>
      <c r="H4157" s="15">
        <v>144510</v>
      </c>
      <c r="I4157" s="13">
        <f t="shared" si="192"/>
        <v>0.94988004075327837</v>
      </c>
      <c r="J4157" s="12">
        <v>310</v>
      </c>
      <c r="K4157" s="12">
        <v>95</v>
      </c>
      <c r="L4157" s="13">
        <f t="shared" si="193"/>
        <v>0.30645161290322581</v>
      </c>
      <c r="M4157" s="12">
        <v>45</v>
      </c>
      <c r="N4157" s="12">
        <v>50</v>
      </c>
      <c r="O4157" s="14" t="str">
        <f t="shared" si="194"/>
        <v>Ineligible</v>
      </c>
    </row>
    <row r="4158" spans="1:15" x14ac:dyDescent="0.2">
      <c r="A4158" s="11" t="s">
        <v>1859</v>
      </c>
      <c r="B4158" s="11">
        <v>3</v>
      </c>
      <c r="C4158" s="11" t="s">
        <v>4773</v>
      </c>
      <c r="D4158" s="11" t="s">
        <v>4774</v>
      </c>
      <c r="E4158" s="11" t="s">
        <v>29</v>
      </c>
      <c r="F4158" s="11" t="s">
        <v>4777</v>
      </c>
      <c r="G4158" s="15">
        <v>198019</v>
      </c>
      <c r="H4158" s="15">
        <v>198019</v>
      </c>
      <c r="I4158" s="13">
        <f t="shared" si="192"/>
        <v>1</v>
      </c>
      <c r="J4158" s="12">
        <v>350</v>
      </c>
      <c r="K4158" s="12">
        <v>350</v>
      </c>
      <c r="L4158" s="13">
        <f t="shared" si="193"/>
        <v>1</v>
      </c>
      <c r="M4158" s="12">
        <v>350</v>
      </c>
      <c r="N4158" s="12">
        <v>0</v>
      </c>
      <c r="O4158" s="14" t="str">
        <f t="shared" si="194"/>
        <v>CD Eligible</v>
      </c>
    </row>
    <row r="4159" spans="1:15" x14ac:dyDescent="0.2">
      <c r="A4159" s="11" t="s">
        <v>1859</v>
      </c>
      <c r="B4159" s="11">
        <v>3</v>
      </c>
      <c r="C4159" s="11" t="s">
        <v>4773</v>
      </c>
      <c r="D4159" s="11" t="s">
        <v>4774</v>
      </c>
      <c r="E4159" s="11" t="s">
        <v>37</v>
      </c>
      <c r="F4159" s="11" t="s">
        <v>4778</v>
      </c>
      <c r="G4159" s="15">
        <v>345085</v>
      </c>
      <c r="H4159" s="15">
        <v>286016</v>
      </c>
      <c r="I4159" s="13">
        <f t="shared" si="192"/>
        <v>0.82882768013677788</v>
      </c>
      <c r="J4159" s="12">
        <v>450</v>
      </c>
      <c r="K4159" s="12">
        <v>210</v>
      </c>
      <c r="L4159" s="13">
        <f t="shared" si="193"/>
        <v>0.46666666666666667</v>
      </c>
      <c r="M4159" s="12">
        <v>145</v>
      </c>
      <c r="N4159" s="12">
        <v>65</v>
      </c>
      <c r="O4159" s="14" t="str">
        <f t="shared" si="194"/>
        <v>Ineligible</v>
      </c>
    </row>
    <row r="4160" spans="1:15" x14ac:dyDescent="0.2">
      <c r="A4160" s="11" t="s">
        <v>1859</v>
      </c>
      <c r="B4160" s="11">
        <v>3</v>
      </c>
      <c r="C4160" s="11" t="s">
        <v>4773</v>
      </c>
      <c r="D4160" s="11" t="s">
        <v>4774</v>
      </c>
      <c r="E4160" s="11" t="s">
        <v>52</v>
      </c>
      <c r="F4160" s="11" t="s">
        <v>4779</v>
      </c>
      <c r="G4160" s="15">
        <v>443897</v>
      </c>
      <c r="H4160" s="15">
        <v>300957</v>
      </c>
      <c r="I4160" s="13">
        <f t="shared" si="192"/>
        <v>0.67798836216509684</v>
      </c>
      <c r="J4160" s="12">
        <v>595</v>
      </c>
      <c r="K4160" s="12">
        <v>395</v>
      </c>
      <c r="L4160" s="13">
        <f t="shared" si="193"/>
        <v>0.66386554621848737</v>
      </c>
      <c r="M4160" s="12">
        <v>190</v>
      </c>
      <c r="N4160" s="12">
        <v>205</v>
      </c>
      <c r="O4160" s="14" t="str">
        <f t="shared" si="194"/>
        <v>CD Eligible</v>
      </c>
    </row>
    <row r="4161" spans="1:15" x14ac:dyDescent="0.2">
      <c r="A4161" s="11" t="s">
        <v>1859</v>
      </c>
      <c r="B4161" s="11">
        <v>3</v>
      </c>
      <c r="C4161" s="11" t="s">
        <v>4780</v>
      </c>
      <c r="D4161" s="11" t="s">
        <v>4781</v>
      </c>
      <c r="E4161" s="11" t="s">
        <v>21</v>
      </c>
      <c r="F4161" s="11" t="s">
        <v>4782</v>
      </c>
      <c r="G4161" s="15">
        <v>603212.88</v>
      </c>
      <c r="H4161" s="15">
        <v>382228.88</v>
      </c>
      <c r="I4161" s="13">
        <f t="shared" si="192"/>
        <v>0.63365503733938833</v>
      </c>
      <c r="J4161" s="12">
        <v>755</v>
      </c>
      <c r="K4161" s="12">
        <v>710</v>
      </c>
      <c r="L4161" s="13">
        <f t="shared" si="193"/>
        <v>0.94039735099337751</v>
      </c>
      <c r="M4161" s="12">
        <v>645</v>
      </c>
      <c r="N4161" s="12">
        <v>65</v>
      </c>
      <c r="O4161" s="14" t="str">
        <f t="shared" si="194"/>
        <v>CD Eligible</v>
      </c>
    </row>
    <row r="4162" spans="1:15" x14ac:dyDescent="0.2">
      <c r="A4162" s="11" t="s">
        <v>1859</v>
      </c>
      <c r="B4162" s="11">
        <v>3</v>
      </c>
      <c r="C4162" s="11" t="s">
        <v>4780</v>
      </c>
      <c r="D4162" s="11" t="s">
        <v>4781</v>
      </c>
      <c r="E4162" s="11" t="s">
        <v>27</v>
      </c>
      <c r="F4162" s="11" t="s">
        <v>4783</v>
      </c>
      <c r="G4162" s="15">
        <v>1032770</v>
      </c>
      <c r="H4162" s="15">
        <v>642899</v>
      </c>
      <c r="I4162" s="13">
        <f t="shared" si="192"/>
        <v>0.62249968531231548</v>
      </c>
      <c r="J4162" s="12">
        <v>2070</v>
      </c>
      <c r="K4162" s="12">
        <v>1580</v>
      </c>
      <c r="L4162" s="13">
        <f t="shared" si="193"/>
        <v>0.76328502415458932</v>
      </c>
      <c r="M4162" s="12">
        <v>1450</v>
      </c>
      <c r="N4162" s="12">
        <v>130</v>
      </c>
      <c r="O4162" s="14" t="str">
        <f t="shared" si="194"/>
        <v>CD Eligible</v>
      </c>
    </row>
    <row r="4163" spans="1:15" x14ac:dyDescent="0.2">
      <c r="A4163" s="11" t="s">
        <v>1859</v>
      </c>
      <c r="B4163" s="11">
        <v>3</v>
      </c>
      <c r="C4163" s="11" t="s">
        <v>4780</v>
      </c>
      <c r="D4163" s="11" t="s">
        <v>4781</v>
      </c>
      <c r="E4163" s="11" t="s">
        <v>29</v>
      </c>
      <c r="F4163" s="11" t="s">
        <v>4784</v>
      </c>
      <c r="G4163" s="15">
        <v>576452.12</v>
      </c>
      <c r="H4163" s="15">
        <v>528811.12</v>
      </c>
      <c r="I4163" s="13">
        <f t="shared" si="192"/>
        <v>0.9173548012972873</v>
      </c>
      <c r="J4163" s="12">
        <v>1455</v>
      </c>
      <c r="K4163" s="12">
        <v>1380</v>
      </c>
      <c r="L4163" s="13">
        <f t="shared" si="193"/>
        <v>0.94845360824742264</v>
      </c>
      <c r="M4163" s="12">
        <v>1220</v>
      </c>
      <c r="N4163" s="12">
        <v>160</v>
      </c>
      <c r="O4163" s="14" t="str">
        <f t="shared" si="194"/>
        <v>CD Eligible</v>
      </c>
    </row>
    <row r="4164" spans="1:15" x14ac:dyDescent="0.2">
      <c r="A4164" s="11" t="s">
        <v>1859</v>
      </c>
      <c r="B4164" s="11">
        <v>3</v>
      </c>
      <c r="C4164" s="11" t="s">
        <v>4785</v>
      </c>
      <c r="D4164" s="11" t="s">
        <v>4786</v>
      </c>
      <c r="E4164" s="11" t="s">
        <v>21</v>
      </c>
      <c r="F4164" s="11" t="s">
        <v>4787</v>
      </c>
      <c r="G4164" s="15">
        <v>1629316</v>
      </c>
      <c r="H4164" s="15">
        <v>651272</v>
      </c>
      <c r="I4164" s="13">
        <f t="shared" si="192"/>
        <v>0.39972110996270827</v>
      </c>
      <c r="J4164" s="12">
        <v>1480</v>
      </c>
      <c r="K4164" s="12">
        <v>1215</v>
      </c>
      <c r="L4164" s="13">
        <f t="shared" si="193"/>
        <v>0.82094594594594594</v>
      </c>
      <c r="M4164" s="12">
        <v>975</v>
      </c>
      <c r="N4164" s="12">
        <v>240</v>
      </c>
      <c r="O4164" s="14" t="str">
        <f t="shared" si="194"/>
        <v>Ineligible</v>
      </c>
    </row>
    <row r="4165" spans="1:15" x14ac:dyDescent="0.2">
      <c r="A4165" s="11" t="s">
        <v>1859</v>
      </c>
      <c r="B4165" s="11">
        <v>3</v>
      </c>
      <c r="C4165" s="11" t="s">
        <v>4785</v>
      </c>
      <c r="D4165" s="11" t="s">
        <v>4786</v>
      </c>
      <c r="E4165" s="11" t="s">
        <v>27</v>
      </c>
      <c r="F4165" s="11" t="s">
        <v>4788</v>
      </c>
      <c r="G4165" s="15">
        <v>462685</v>
      </c>
      <c r="H4165" s="15">
        <v>379540</v>
      </c>
      <c r="I4165" s="13">
        <f t="shared" si="192"/>
        <v>0.82029890746404144</v>
      </c>
      <c r="J4165" s="12">
        <v>1000</v>
      </c>
      <c r="K4165" s="12">
        <v>1000</v>
      </c>
      <c r="L4165" s="13">
        <f t="shared" si="193"/>
        <v>1</v>
      </c>
      <c r="M4165" s="12">
        <v>810</v>
      </c>
      <c r="N4165" s="12">
        <v>190</v>
      </c>
      <c r="O4165" s="14" t="str">
        <f t="shared" si="194"/>
        <v>CD Eligible</v>
      </c>
    </row>
    <row r="4166" spans="1:15" x14ac:dyDescent="0.2">
      <c r="A4166" s="11" t="s">
        <v>1859</v>
      </c>
      <c r="B4166" s="11">
        <v>3</v>
      </c>
      <c r="C4166" s="11" t="s">
        <v>4785</v>
      </c>
      <c r="D4166" s="11" t="s">
        <v>4786</v>
      </c>
      <c r="E4166" s="11" t="s">
        <v>29</v>
      </c>
      <c r="F4166" s="11" t="s">
        <v>4789</v>
      </c>
      <c r="G4166" s="15">
        <v>509024</v>
      </c>
      <c r="H4166" s="15">
        <v>219915</v>
      </c>
      <c r="I4166" s="13">
        <f t="shared" si="192"/>
        <v>0.43203267429433584</v>
      </c>
      <c r="J4166" s="12">
        <v>730</v>
      </c>
      <c r="K4166" s="12">
        <v>535</v>
      </c>
      <c r="L4166" s="13">
        <f t="shared" si="193"/>
        <v>0.73287671232876717</v>
      </c>
      <c r="M4166" s="12">
        <v>535</v>
      </c>
      <c r="N4166" s="12">
        <v>0</v>
      </c>
      <c r="O4166" s="14" t="str">
        <f t="shared" si="194"/>
        <v>Ineligible</v>
      </c>
    </row>
    <row r="4167" spans="1:15" x14ac:dyDescent="0.2">
      <c r="A4167" s="11" t="s">
        <v>1859</v>
      </c>
      <c r="B4167" s="11">
        <v>3</v>
      </c>
      <c r="C4167" s="11" t="s">
        <v>4790</v>
      </c>
      <c r="D4167" s="11" t="s">
        <v>4791</v>
      </c>
      <c r="E4167" s="11" t="s">
        <v>21</v>
      </c>
      <c r="F4167" s="11" t="s">
        <v>4792</v>
      </c>
      <c r="G4167" s="15">
        <v>497397</v>
      </c>
      <c r="H4167" s="15">
        <v>497397</v>
      </c>
      <c r="I4167" s="13">
        <f t="shared" ref="I4167:I4230" si="195">IFERROR(H4167/G4167,"-")</f>
        <v>1</v>
      </c>
      <c r="J4167" s="12">
        <v>2115</v>
      </c>
      <c r="K4167" s="12">
        <v>2020</v>
      </c>
      <c r="L4167" s="13">
        <f t="shared" ref="L4167:L4230" si="196">IFERROR(K4167/J4167,"-")</f>
        <v>0.95508274231678492</v>
      </c>
      <c r="M4167" s="12">
        <v>1920</v>
      </c>
      <c r="N4167" s="12">
        <v>100</v>
      </c>
      <c r="O4167" s="14" t="str">
        <f t="shared" ref="O4167:O4230" si="197">IFERROR(IF(OR(I4167="-",L4167="-"),"Ineligible",IF(AND(L4167&gt;0.51,I4167&gt;0.5),"CD Eligible","Ineligible")),"Ineligible")</f>
        <v>CD Eligible</v>
      </c>
    </row>
    <row r="4168" spans="1:15" x14ac:dyDescent="0.2">
      <c r="A4168" s="11" t="s">
        <v>1859</v>
      </c>
      <c r="B4168" s="11">
        <v>3</v>
      </c>
      <c r="C4168" s="11" t="s">
        <v>4790</v>
      </c>
      <c r="D4168" s="11" t="s">
        <v>4791</v>
      </c>
      <c r="E4168" s="11" t="s">
        <v>27</v>
      </c>
      <c r="F4168" s="11" t="s">
        <v>4793</v>
      </c>
      <c r="G4168" s="15">
        <v>451586</v>
      </c>
      <c r="H4168" s="15">
        <v>430832</v>
      </c>
      <c r="I4168" s="13">
        <f t="shared" si="195"/>
        <v>0.95404197650060008</v>
      </c>
      <c r="J4168" s="12">
        <v>1785</v>
      </c>
      <c r="K4168" s="12">
        <v>1730</v>
      </c>
      <c r="L4168" s="13">
        <f t="shared" si="196"/>
        <v>0.96918767507002801</v>
      </c>
      <c r="M4168" s="12">
        <v>1575</v>
      </c>
      <c r="N4168" s="12">
        <v>155</v>
      </c>
      <c r="O4168" s="14" t="str">
        <f t="shared" si="197"/>
        <v>CD Eligible</v>
      </c>
    </row>
    <row r="4169" spans="1:15" x14ac:dyDescent="0.2">
      <c r="A4169" s="11" t="s">
        <v>1859</v>
      </c>
      <c r="B4169" s="11">
        <v>3</v>
      </c>
      <c r="C4169" s="11" t="s">
        <v>4790</v>
      </c>
      <c r="D4169" s="11" t="s">
        <v>4791</v>
      </c>
      <c r="E4169" s="11" t="s">
        <v>29</v>
      </c>
      <c r="F4169" s="11" t="s">
        <v>4794</v>
      </c>
      <c r="G4169" s="15">
        <v>570697</v>
      </c>
      <c r="H4169" s="15">
        <v>556397</v>
      </c>
      <c r="I4169" s="13">
        <f t="shared" si="195"/>
        <v>0.97494292067419308</v>
      </c>
      <c r="J4169" s="12">
        <v>1360</v>
      </c>
      <c r="K4169" s="12">
        <v>1360</v>
      </c>
      <c r="L4169" s="13">
        <f t="shared" si="196"/>
        <v>1</v>
      </c>
      <c r="M4169" s="12">
        <v>1160</v>
      </c>
      <c r="N4169" s="12">
        <v>200</v>
      </c>
      <c r="O4169" s="14" t="str">
        <f t="shared" si="197"/>
        <v>CD Eligible</v>
      </c>
    </row>
    <row r="4170" spans="1:15" x14ac:dyDescent="0.2">
      <c r="A4170" s="11" t="s">
        <v>1859</v>
      </c>
      <c r="B4170" s="11">
        <v>3</v>
      </c>
      <c r="C4170" s="11" t="s">
        <v>4790</v>
      </c>
      <c r="D4170" s="11" t="s">
        <v>4791</v>
      </c>
      <c r="E4170" s="11" t="s">
        <v>37</v>
      </c>
      <c r="F4170" s="11" t="s">
        <v>4795</v>
      </c>
      <c r="G4170" s="15">
        <v>545789</v>
      </c>
      <c r="H4170" s="15">
        <v>320318</v>
      </c>
      <c r="I4170" s="13">
        <f t="shared" si="195"/>
        <v>0.58688980540098834</v>
      </c>
      <c r="J4170" s="12">
        <v>830</v>
      </c>
      <c r="K4170" s="12">
        <v>830</v>
      </c>
      <c r="L4170" s="13">
        <f t="shared" si="196"/>
        <v>1</v>
      </c>
      <c r="M4170" s="12">
        <v>665</v>
      </c>
      <c r="N4170" s="12">
        <v>165</v>
      </c>
      <c r="O4170" s="14" t="str">
        <f t="shared" si="197"/>
        <v>CD Eligible</v>
      </c>
    </row>
    <row r="4171" spans="1:15" x14ac:dyDescent="0.2">
      <c r="A4171" s="11" t="s">
        <v>1859</v>
      </c>
      <c r="B4171" s="11">
        <v>3</v>
      </c>
      <c r="C4171" s="11" t="s">
        <v>4796</v>
      </c>
      <c r="D4171" s="11" t="s">
        <v>4797</v>
      </c>
      <c r="E4171" s="11" t="s">
        <v>21</v>
      </c>
      <c r="F4171" s="11" t="s">
        <v>4798</v>
      </c>
      <c r="G4171" s="15">
        <v>1772573</v>
      </c>
      <c r="H4171" s="15">
        <v>1145100</v>
      </c>
      <c r="I4171" s="13">
        <f t="shared" si="195"/>
        <v>0.6460100655939135</v>
      </c>
      <c r="J4171" s="12">
        <v>1790</v>
      </c>
      <c r="K4171" s="12">
        <v>1745</v>
      </c>
      <c r="L4171" s="13">
        <f t="shared" si="196"/>
        <v>0.97486033519553073</v>
      </c>
      <c r="M4171" s="12">
        <v>1400</v>
      </c>
      <c r="N4171" s="12">
        <v>345</v>
      </c>
      <c r="O4171" s="14" t="str">
        <f t="shared" si="197"/>
        <v>CD Eligible</v>
      </c>
    </row>
    <row r="4172" spans="1:15" x14ac:dyDescent="0.2">
      <c r="A4172" s="11" t="s">
        <v>1859</v>
      </c>
      <c r="B4172" s="11">
        <v>3</v>
      </c>
      <c r="C4172" s="11" t="s">
        <v>4796</v>
      </c>
      <c r="D4172" s="11" t="s">
        <v>4797</v>
      </c>
      <c r="E4172" s="11" t="s">
        <v>27</v>
      </c>
      <c r="F4172" s="11" t="s">
        <v>4799</v>
      </c>
      <c r="G4172" s="15">
        <v>580297</v>
      </c>
      <c r="H4172" s="15">
        <v>553197</v>
      </c>
      <c r="I4172" s="13">
        <f t="shared" si="195"/>
        <v>0.95329977580445879</v>
      </c>
      <c r="J4172" s="12">
        <v>1765</v>
      </c>
      <c r="K4172" s="12">
        <v>1765</v>
      </c>
      <c r="L4172" s="13">
        <f t="shared" si="196"/>
        <v>1</v>
      </c>
      <c r="M4172" s="12">
        <v>1540</v>
      </c>
      <c r="N4172" s="12">
        <v>225</v>
      </c>
      <c r="O4172" s="14" t="str">
        <f t="shared" si="197"/>
        <v>CD Eligible</v>
      </c>
    </row>
    <row r="4173" spans="1:15" x14ac:dyDescent="0.2">
      <c r="A4173" s="11" t="s">
        <v>1859</v>
      </c>
      <c r="B4173" s="11">
        <v>3</v>
      </c>
      <c r="C4173" s="11" t="s">
        <v>4796</v>
      </c>
      <c r="D4173" s="11" t="s">
        <v>4797</v>
      </c>
      <c r="E4173" s="11" t="s">
        <v>29</v>
      </c>
      <c r="F4173" s="11" t="s">
        <v>4800</v>
      </c>
      <c r="G4173" s="15">
        <v>1388755</v>
      </c>
      <c r="H4173" s="15">
        <v>1382400</v>
      </c>
      <c r="I4173" s="13">
        <f t="shared" si="195"/>
        <v>0.99542395886963508</v>
      </c>
      <c r="J4173" s="12">
        <v>3070</v>
      </c>
      <c r="K4173" s="12">
        <v>2780</v>
      </c>
      <c r="L4173" s="13">
        <f t="shared" si="196"/>
        <v>0.90553745928338758</v>
      </c>
      <c r="M4173" s="12">
        <v>2645</v>
      </c>
      <c r="N4173" s="12">
        <v>135</v>
      </c>
      <c r="O4173" s="14" t="str">
        <f t="shared" si="197"/>
        <v>CD Eligible</v>
      </c>
    </row>
    <row r="4174" spans="1:15" x14ac:dyDescent="0.2">
      <c r="A4174" s="11" t="s">
        <v>1859</v>
      </c>
      <c r="B4174" s="11">
        <v>3</v>
      </c>
      <c r="C4174" s="11" t="s">
        <v>4801</v>
      </c>
      <c r="D4174" s="11" t="s">
        <v>4802</v>
      </c>
      <c r="E4174" s="11" t="s">
        <v>21</v>
      </c>
      <c r="F4174" s="11" t="s">
        <v>4803</v>
      </c>
      <c r="G4174" s="15">
        <v>433912</v>
      </c>
      <c r="H4174" s="15">
        <v>412108</v>
      </c>
      <c r="I4174" s="13">
        <f t="shared" si="195"/>
        <v>0.94975017975995135</v>
      </c>
      <c r="J4174" s="12">
        <v>1090</v>
      </c>
      <c r="K4174" s="12">
        <v>980</v>
      </c>
      <c r="L4174" s="13">
        <f t="shared" si="196"/>
        <v>0.8990825688073395</v>
      </c>
      <c r="M4174" s="12">
        <v>930</v>
      </c>
      <c r="N4174" s="12">
        <v>50</v>
      </c>
      <c r="O4174" s="14" t="str">
        <f t="shared" si="197"/>
        <v>CD Eligible</v>
      </c>
    </row>
    <row r="4175" spans="1:15" x14ac:dyDescent="0.2">
      <c r="A4175" s="11" t="s">
        <v>1859</v>
      </c>
      <c r="B4175" s="11">
        <v>3</v>
      </c>
      <c r="C4175" s="11" t="s">
        <v>4801</v>
      </c>
      <c r="D4175" s="11" t="s">
        <v>4802</v>
      </c>
      <c r="E4175" s="11" t="s">
        <v>27</v>
      </c>
      <c r="F4175" s="11" t="s">
        <v>4804</v>
      </c>
      <c r="G4175" s="15">
        <v>512925</v>
      </c>
      <c r="H4175" s="15">
        <v>414123</v>
      </c>
      <c r="I4175" s="13">
        <f t="shared" si="195"/>
        <v>0.80737534727299309</v>
      </c>
      <c r="J4175" s="12">
        <v>1025</v>
      </c>
      <c r="K4175" s="12">
        <v>900</v>
      </c>
      <c r="L4175" s="13">
        <f t="shared" si="196"/>
        <v>0.87804878048780488</v>
      </c>
      <c r="M4175" s="12">
        <v>755</v>
      </c>
      <c r="N4175" s="12">
        <v>145</v>
      </c>
      <c r="O4175" s="14" t="str">
        <f t="shared" si="197"/>
        <v>CD Eligible</v>
      </c>
    </row>
    <row r="4176" spans="1:15" x14ac:dyDescent="0.2">
      <c r="A4176" s="11" t="s">
        <v>1859</v>
      </c>
      <c r="B4176" s="11">
        <v>3</v>
      </c>
      <c r="C4176" s="11" t="s">
        <v>4801</v>
      </c>
      <c r="D4176" s="11" t="s">
        <v>4802</v>
      </c>
      <c r="E4176" s="11" t="s">
        <v>29</v>
      </c>
      <c r="F4176" s="11" t="s">
        <v>4805</v>
      </c>
      <c r="G4176" s="15">
        <v>384877</v>
      </c>
      <c r="H4176" s="15">
        <v>336069</v>
      </c>
      <c r="I4176" s="13">
        <f t="shared" si="195"/>
        <v>0.87318545925061775</v>
      </c>
      <c r="J4176" s="12">
        <v>1340</v>
      </c>
      <c r="K4176" s="12">
        <v>1025</v>
      </c>
      <c r="L4176" s="13">
        <f t="shared" si="196"/>
        <v>0.7649253731343284</v>
      </c>
      <c r="M4176" s="12">
        <v>730</v>
      </c>
      <c r="N4176" s="12">
        <v>295</v>
      </c>
      <c r="O4176" s="14" t="str">
        <f t="shared" si="197"/>
        <v>CD Eligible</v>
      </c>
    </row>
    <row r="4177" spans="1:15" x14ac:dyDescent="0.2">
      <c r="A4177" s="11" t="s">
        <v>1859</v>
      </c>
      <c r="B4177" s="11">
        <v>3</v>
      </c>
      <c r="C4177" s="11" t="s">
        <v>4801</v>
      </c>
      <c r="D4177" s="11" t="s">
        <v>4802</v>
      </c>
      <c r="E4177" s="11" t="s">
        <v>37</v>
      </c>
      <c r="F4177" s="11" t="s">
        <v>4806</v>
      </c>
      <c r="G4177" s="15">
        <v>498216</v>
      </c>
      <c r="H4177" s="15">
        <v>455310</v>
      </c>
      <c r="I4177" s="13">
        <f t="shared" si="195"/>
        <v>0.9138807264319091</v>
      </c>
      <c r="J4177" s="12">
        <v>1325</v>
      </c>
      <c r="K4177" s="12">
        <v>795</v>
      </c>
      <c r="L4177" s="13">
        <f t="shared" si="196"/>
        <v>0.6</v>
      </c>
      <c r="M4177" s="12">
        <v>445</v>
      </c>
      <c r="N4177" s="12">
        <v>350</v>
      </c>
      <c r="O4177" s="14" t="str">
        <f t="shared" si="197"/>
        <v>CD Eligible</v>
      </c>
    </row>
    <row r="4178" spans="1:15" x14ac:dyDescent="0.2">
      <c r="A4178" s="11" t="s">
        <v>1859</v>
      </c>
      <c r="B4178" s="11">
        <v>3</v>
      </c>
      <c r="C4178" s="11" t="s">
        <v>4807</v>
      </c>
      <c r="D4178" s="11" t="s">
        <v>4808</v>
      </c>
      <c r="E4178" s="11" t="s">
        <v>21</v>
      </c>
      <c r="F4178" s="11" t="s">
        <v>4809</v>
      </c>
      <c r="G4178" s="15">
        <v>976606</v>
      </c>
      <c r="H4178" s="15">
        <v>648327</v>
      </c>
      <c r="I4178" s="13">
        <f t="shared" si="195"/>
        <v>0.66385727714144704</v>
      </c>
      <c r="J4178" s="12">
        <v>2045</v>
      </c>
      <c r="K4178" s="12">
        <v>1705</v>
      </c>
      <c r="L4178" s="13">
        <f t="shared" si="196"/>
        <v>0.83374083129584353</v>
      </c>
      <c r="M4178" s="12">
        <v>1500</v>
      </c>
      <c r="N4178" s="12">
        <v>205</v>
      </c>
      <c r="O4178" s="14" t="str">
        <f t="shared" si="197"/>
        <v>CD Eligible</v>
      </c>
    </row>
    <row r="4179" spans="1:15" x14ac:dyDescent="0.2">
      <c r="A4179" s="11" t="s">
        <v>1859</v>
      </c>
      <c r="B4179" s="11">
        <v>3</v>
      </c>
      <c r="C4179" s="11" t="s">
        <v>4807</v>
      </c>
      <c r="D4179" s="11" t="s">
        <v>4808</v>
      </c>
      <c r="E4179" s="11" t="s">
        <v>27</v>
      </c>
      <c r="F4179" s="11" t="s">
        <v>4810</v>
      </c>
      <c r="G4179" s="15">
        <v>378710</v>
      </c>
      <c r="H4179" s="15">
        <v>332864</v>
      </c>
      <c r="I4179" s="13">
        <f t="shared" si="195"/>
        <v>0.87894167040743576</v>
      </c>
      <c r="J4179" s="12">
        <v>1010</v>
      </c>
      <c r="K4179" s="12">
        <v>495</v>
      </c>
      <c r="L4179" s="13">
        <f t="shared" si="196"/>
        <v>0.49009900990099009</v>
      </c>
      <c r="M4179" s="12">
        <v>240</v>
      </c>
      <c r="N4179" s="12">
        <v>255</v>
      </c>
      <c r="O4179" s="14" t="str">
        <f t="shared" si="197"/>
        <v>Ineligible</v>
      </c>
    </row>
    <row r="4180" spans="1:15" x14ac:dyDescent="0.2">
      <c r="A4180" s="11" t="s">
        <v>1859</v>
      </c>
      <c r="B4180" s="11">
        <v>3</v>
      </c>
      <c r="C4180" s="11" t="s">
        <v>4811</v>
      </c>
      <c r="D4180" s="11" t="s">
        <v>4812</v>
      </c>
      <c r="E4180" s="11" t="s">
        <v>21</v>
      </c>
      <c r="F4180" s="11" t="s">
        <v>4813</v>
      </c>
      <c r="G4180" s="15">
        <v>265627</v>
      </c>
      <c r="H4180" s="15">
        <v>264807</v>
      </c>
      <c r="I4180" s="13">
        <f t="shared" si="195"/>
        <v>0.99691296442003263</v>
      </c>
      <c r="J4180" s="12">
        <v>570</v>
      </c>
      <c r="K4180" s="12">
        <v>390</v>
      </c>
      <c r="L4180" s="13">
        <f t="shared" si="196"/>
        <v>0.68421052631578949</v>
      </c>
      <c r="M4180" s="12">
        <v>285</v>
      </c>
      <c r="N4180" s="12">
        <v>105</v>
      </c>
      <c r="O4180" s="14" t="str">
        <f t="shared" si="197"/>
        <v>CD Eligible</v>
      </c>
    </row>
    <row r="4181" spans="1:15" x14ac:dyDescent="0.2">
      <c r="A4181" s="11" t="s">
        <v>1859</v>
      </c>
      <c r="B4181" s="11">
        <v>3</v>
      </c>
      <c r="C4181" s="11" t="s">
        <v>4811</v>
      </c>
      <c r="D4181" s="11" t="s">
        <v>4812</v>
      </c>
      <c r="E4181" s="11" t="s">
        <v>27</v>
      </c>
      <c r="F4181" s="11" t="s">
        <v>4814</v>
      </c>
      <c r="G4181" s="15">
        <v>544875</v>
      </c>
      <c r="H4181" s="15">
        <v>439648</v>
      </c>
      <c r="I4181" s="13">
        <f t="shared" si="195"/>
        <v>0.80687864189034186</v>
      </c>
      <c r="J4181" s="12">
        <v>1610</v>
      </c>
      <c r="K4181" s="12">
        <v>1435</v>
      </c>
      <c r="L4181" s="13">
        <f t="shared" si="196"/>
        <v>0.89130434782608692</v>
      </c>
      <c r="M4181" s="12">
        <v>1285</v>
      </c>
      <c r="N4181" s="12">
        <v>150</v>
      </c>
      <c r="O4181" s="14" t="str">
        <f t="shared" si="197"/>
        <v>CD Eligible</v>
      </c>
    </row>
    <row r="4182" spans="1:15" x14ac:dyDescent="0.2">
      <c r="A4182" s="11" t="s">
        <v>1859</v>
      </c>
      <c r="B4182" s="11">
        <v>3</v>
      </c>
      <c r="C4182" s="11" t="s">
        <v>4811</v>
      </c>
      <c r="D4182" s="11" t="s">
        <v>4812</v>
      </c>
      <c r="E4182" s="11" t="s">
        <v>29</v>
      </c>
      <c r="F4182" s="11" t="s">
        <v>4815</v>
      </c>
      <c r="G4182" s="15">
        <v>434315</v>
      </c>
      <c r="H4182" s="15">
        <v>355703</v>
      </c>
      <c r="I4182" s="13">
        <f t="shared" si="195"/>
        <v>0.81899773206083137</v>
      </c>
      <c r="J4182" s="12">
        <v>1230</v>
      </c>
      <c r="K4182" s="12">
        <v>395</v>
      </c>
      <c r="L4182" s="13">
        <f t="shared" si="196"/>
        <v>0.32113821138211385</v>
      </c>
      <c r="M4182" s="12">
        <v>230</v>
      </c>
      <c r="N4182" s="12">
        <v>165</v>
      </c>
      <c r="O4182" s="14" t="str">
        <f t="shared" si="197"/>
        <v>Ineligible</v>
      </c>
    </row>
    <row r="4183" spans="1:15" x14ac:dyDescent="0.2">
      <c r="A4183" s="11" t="s">
        <v>1859</v>
      </c>
      <c r="B4183" s="11">
        <v>3</v>
      </c>
      <c r="C4183" s="11" t="s">
        <v>4816</v>
      </c>
      <c r="D4183" s="11" t="s">
        <v>4817</v>
      </c>
      <c r="E4183" s="11" t="s">
        <v>21</v>
      </c>
      <c r="F4183" s="11" t="s">
        <v>4818</v>
      </c>
      <c r="G4183" s="15">
        <v>591866</v>
      </c>
      <c r="H4183" s="15">
        <v>305474</v>
      </c>
      <c r="I4183" s="13">
        <f t="shared" si="195"/>
        <v>0.51612020288376081</v>
      </c>
      <c r="J4183" s="12">
        <v>780</v>
      </c>
      <c r="K4183" s="12">
        <v>560</v>
      </c>
      <c r="L4183" s="13">
        <f t="shared" si="196"/>
        <v>0.71794871794871795</v>
      </c>
      <c r="M4183" s="12">
        <v>240</v>
      </c>
      <c r="N4183" s="12">
        <v>320</v>
      </c>
      <c r="O4183" s="14" t="str">
        <f t="shared" si="197"/>
        <v>CD Eligible</v>
      </c>
    </row>
    <row r="4184" spans="1:15" x14ac:dyDescent="0.2">
      <c r="A4184" s="11" t="s">
        <v>1859</v>
      </c>
      <c r="B4184" s="11">
        <v>3</v>
      </c>
      <c r="C4184" s="11" t="s">
        <v>4816</v>
      </c>
      <c r="D4184" s="11" t="s">
        <v>4817</v>
      </c>
      <c r="E4184" s="11" t="s">
        <v>27</v>
      </c>
      <c r="F4184" s="11" t="s">
        <v>4819</v>
      </c>
      <c r="G4184" s="15">
        <v>1121320</v>
      </c>
      <c r="H4184" s="15">
        <v>968151</v>
      </c>
      <c r="I4184" s="13">
        <f t="shared" si="195"/>
        <v>0.86340295366175579</v>
      </c>
      <c r="J4184" s="12">
        <v>2100</v>
      </c>
      <c r="K4184" s="12">
        <v>1640</v>
      </c>
      <c r="L4184" s="13">
        <f t="shared" si="196"/>
        <v>0.78095238095238095</v>
      </c>
      <c r="M4184" s="12">
        <v>1040</v>
      </c>
      <c r="N4184" s="12">
        <v>600</v>
      </c>
      <c r="O4184" s="14" t="str">
        <f t="shared" si="197"/>
        <v>CD Eligible</v>
      </c>
    </row>
    <row r="4185" spans="1:15" x14ac:dyDescent="0.2">
      <c r="A4185" s="11" t="s">
        <v>1859</v>
      </c>
      <c r="B4185" s="11">
        <v>3</v>
      </c>
      <c r="C4185" s="11" t="s">
        <v>4820</v>
      </c>
      <c r="D4185" s="11" t="s">
        <v>4821</v>
      </c>
      <c r="E4185" s="11" t="s">
        <v>21</v>
      </c>
      <c r="F4185" s="11" t="s">
        <v>4822</v>
      </c>
      <c r="G4185" s="15">
        <v>1252416</v>
      </c>
      <c r="H4185" s="15">
        <v>456644</v>
      </c>
      <c r="I4185" s="13">
        <f t="shared" si="195"/>
        <v>0.36461048086258879</v>
      </c>
      <c r="J4185" s="12">
        <v>1800</v>
      </c>
      <c r="K4185" s="12">
        <v>1455</v>
      </c>
      <c r="L4185" s="13">
        <f t="shared" si="196"/>
        <v>0.80833333333333335</v>
      </c>
      <c r="M4185" s="12">
        <v>855</v>
      </c>
      <c r="N4185" s="12">
        <v>600</v>
      </c>
      <c r="O4185" s="14" t="str">
        <f t="shared" si="197"/>
        <v>Ineligible</v>
      </c>
    </row>
    <row r="4186" spans="1:15" x14ac:dyDescent="0.2">
      <c r="A4186" s="11" t="s">
        <v>1859</v>
      </c>
      <c r="B4186" s="11">
        <v>3</v>
      </c>
      <c r="C4186" s="11" t="s">
        <v>4820</v>
      </c>
      <c r="D4186" s="11" t="s">
        <v>4821</v>
      </c>
      <c r="E4186" s="11" t="s">
        <v>27</v>
      </c>
      <c r="F4186" s="11" t="s">
        <v>4823</v>
      </c>
      <c r="G4186" s="15">
        <v>851753</v>
      </c>
      <c r="H4186" s="15">
        <v>364828</v>
      </c>
      <c r="I4186" s="13">
        <f t="shared" si="195"/>
        <v>0.42832605227102222</v>
      </c>
      <c r="J4186" s="12">
        <v>960</v>
      </c>
      <c r="K4186" s="12">
        <v>655</v>
      </c>
      <c r="L4186" s="13">
        <f t="shared" si="196"/>
        <v>0.68229166666666663</v>
      </c>
      <c r="M4186" s="12">
        <v>580</v>
      </c>
      <c r="N4186" s="12">
        <v>75</v>
      </c>
      <c r="O4186" s="14" t="str">
        <f t="shared" si="197"/>
        <v>Ineligible</v>
      </c>
    </row>
    <row r="4187" spans="1:15" x14ac:dyDescent="0.2">
      <c r="A4187" s="11" t="s">
        <v>1859</v>
      </c>
      <c r="B4187" s="11">
        <v>3</v>
      </c>
      <c r="C4187" s="11" t="s">
        <v>4820</v>
      </c>
      <c r="D4187" s="11" t="s">
        <v>4821</v>
      </c>
      <c r="E4187" s="11" t="s">
        <v>29</v>
      </c>
      <c r="F4187" s="11" t="s">
        <v>4824</v>
      </c>
      <c r="G4187" s="15">
        <v>209357</v>
      </c>
      <c r="H4187" s="15">
        <v>209357</v>
      </c>
      <c r="I4187" s="13">
        <f t="shared" si="195"/>
        <v>1</v>
      </c>
      <c r="J4187" s="12">
        <v>600</v>
      </c>
      <c r="K4187" s="12">
        <v>410</v>
      </c>
      <c r="L4187" s="13">
        <f t="shared" si="196"/>
        <v>0.68333333333333335</v>
      </c>
      <c r="M4187" s="12">
        <v>305</v>
      </c>
      <c r="N4187" s="12">
        <v>105</v>
      </c>
      <c r="O4187" s="14" t="str">
        <f t="shared" si="197"/>
        <v>CD Eligible</v>
      </c>
    </row>
    <row r="4188" spans="1:15" x14ac:dyDescent="0.2">
      <c r="A4188" s="11" t="s">
        <v>1859</v>
      </c>
      <c r="B4188" s="11">
        <v>3</v>
      </c>
      <c r="C4188" s="11" t="s">
        <v>4825</v>
      </c>
      <c r="D4188" s="11" t="s">
        <v>4826</v>
      </c>
      <c r="E4188" s="11" t="s">
        <v>21</v>
      </c>
      <c r="F4188" s="11" t="s">
        <v>4827</v>
      </c>
      <c r="G4188" s="15">
        <v>463705</v>
      </c>
      <c r="H4188" s="15">
        <v>383729</v>
      </c>
      <c r="I4188" s="13">
        <f t="shared" si="195"/>
        <v>0.82752827767654002</v>
      </c>
      <c r="J4188" s="12">
        <v>1395</v>
      </c>
      <c r="K4188" s="12">
        <v>890</v>
      </c>
      <c r="L4188" s="13">
        <f t="shared" si="196"/>
        <v>0.63799283154121866</v>
      </c>
      <c r="M4188" s="12">
        <v>350</v>
      </c>
      <c r="N4188" s="12">
        <v>540</v>
      </c>
      <c r="O4188" s="14" t="str">
        <f t="shared" si="197"/>
        <v>CD Eligible</v>
      </c>
    </row>
    <row r="4189" spans="1:15" x14ac:dyDescent="0.2">
      <c r="A4189" s="11" t="s">
        <v>1859</v>
      </c>
      <c r="B4189" s="11">
        <v>3</v>
      </c>
      <c r="C4189" s="11" t="s">
        <v>4825</v>
      </c>
      <c r="D4189" s="11" t="s">
        <v>4826</v>
      </c>
      <c r="E4189" s="11" t="s">
        <v>27</v>
      </c>
      <c r="F4189" s="11" t="s">
        <v>4828</v>
      </c>
      <c r="G4189" s="15">
        <v>691047</v>
      </c>
      <c r="H4189" s="15">
        <v>445358</v>
      </c>
      <c r="I4189" s="13">
        <f t="shared" si="195"/>
        <v>0.64446846596541185</v>
      </c>
      <c r="J4189" s="12">
        <v>1270</v>
      </c>
      <c r="K4189" s="12">
        <v>840</v>
      </c>
      <c r="L4189" s="13">
        <f t="shared" si="196"/>
        <v>0.66141732283464572</v>
      </c>
      <c r="M4189" s="12">
        <v>290</v>
      </c>
      <c r="N4189" s="12">
        <v>550</v>
      </c>
      <c r="O4189" s="14" t="str">
        <f t="shared" si="197"/>
        <v>CD Eligible</v>
      </c>
    </row>
    <row r="4190" spans="1:15" x14ac:dyDescent="0.2">
      <c r="A4190" s="11" t="s">
        <v>1859</v>
      </c>
      <c r="B4190" s="11">
        <v>3</v>
      </c>
      <c r="C4190" s="11" t="s">
        <v>4829</v>
      </c>
      <c r="D4190" s="11" t="s">
        <v>4830</v>
      </c>
      <c r="E4190" s="11" t="s">
        <v>21</v>
      </c>
      <c r="F4190" s="11" t="s">
        <v>4831</v>
      </c>
      <c r="G4190" s="15">
        <v>532862</v>
      </c>
      <c r="H4190" s="15">
        <v>266298</v>
      </c>
      <c r="I4190" s="13">
        <f t="shared" si="195"/>
        <v>0.49975040441990609</v>
      </c>
      <c r="J4190" s="12">
        <v>1040</v>
      </c>
      <c r="K4190" s="12">
        <v>525</v>
      </c>
      <c r="L4190" s="13">
        <f t="shared" si="196"/>
        <v>0.50480769230769229</v>
      </c>
      <c r="M4190" s="12">
        <v>260</v>
      </c>
      <c r="N4190" s="12">
        <v>265</v>
      </c>
      <c r="O4190" s="14" t="str">
        <f t="shared" si="197"/>
        <v>Ineligible</v>
      </c>
    </row>
    <row r="4191" spans="1:15" x14ac:dyDescent="0.2">
      <c r="A4191" s="11" t="s">
        <v>1859</v>
      </c>
      <c r="B4191" s="11">
        <v>3</v>
      </c>
      <c r="C4191" s="11" t="s">
        <v>4829</v>
      </c>
      <c r="D4191" s="11" t="s">
        <v>4830</v>
      </c>
      <c r="E4191" s="11" t="s">
        <v>27</v>
      </c>
      <c r="F4191" s="11" t="s">
        <v>4832</v>
      </c>
      <c r="G4191" s="15">
        <v>711076</v>
      </c>
      <c r="H4191" s="15">
        <v>436084</v>
      </c>
      <c r="I4191" s="13">
        <f t="shared" si="195"/>
        <v>0.61327340537439035</v>
      </c>
      <c r="J4191" s="12">
        <v>1535</v>
      </c>
      <c r="K4191" s="12">
        <v>910</v>
      </c>
      <c r="L4191" s="13">
        <f t="shared" si="196"/>
        <v>0.59283387622149841</v>
      </c>
      <c r="M4191" s="12">
        <v>530</v>
      </c>
      <c r="N4191" s="12">
        <v>380</v>
      </c>
      <c r="O4191" s="14" t="str">
        <f t="shared" si="197"/>
        <v>CD Eligible</v>
      </c>
    </row>
    <row r="4192" spans="1:15" x14ac:dyDescent="0.2">
      <c r="A4192" s="11" t="s">
        <v>1859</v>
      </c>
      <c r="B4192" s="11">
        <v>3</v>
      </c>
      <c r="C4192" s="11" t="s">
        <v>4833</v>
      </c>
      <c r="D4192" s="11" t="s">
        <v>4834</v>
      </c>
      <c r="E4192" s="11" t="s">
        <v>21</v>
      </c>
      <c r="F4192" s="11" t="s">
        <v>4835</v>
      </c>
      <c r="G4192" s="15">
        <v>1404764</v>
      </c>
      <c r="H4192" s="15">
        <v>352104</v>
      </c>
      <c r="I4192" s="13">
        <f t="shared" si="195"/>
        <v>0.25064993123400087</v>
      </c>
      <c r="J4192" s="12">
        <v>1335</v>
      </c>
      <c r="K4192" s="12">
        <v>475</v>
      </c>
      <c r="L4192" s="13">
        <f t="shared" si="196"/>
        <v>0.35580524344569286</v>
      </c>
      <c r="M4192" s="12">
        <v>305</v>
      </c>
      <c r="N4192" s="12">
        <v>170</v>
      </c>
      <c r="O4192" s="14" t="str">
        <f t="shared" si="197"/>
        <v>Ineligible</v>
      </c>
    </row>
    <row r="4193" spans="1:15" x14ac:dyDescent="0.2">
      <c r="A4193" s="11" t="s">
        <v>1859</v>
      </c>
      <c r="B4193" s="11">
        <v>3</v>
      </c>
      <c r="C4193" s="11" t="s">
        <v>4836</v>
      </c>
      <c r="D4193" s="11" t="s">
        <v>4837</v>
      </c>
      <c r="E4193" s="11" t="s">
        <v>21</v>
      </c>
      <c r="F4193" s="11" t="s">
        <v>4838</v>
      </c>
      <c r="G4193" s="15">
        <v>475776</v>
      </c>
      <c r="H4193" s="15">
        <v>312050</v>
      </c>
      <c r="I4193" s="13">
        <f t="shared" si="195"/>
        <v>0.65587587436104389</v>
      </c>
      <c r="J4193" s="12">
        <v>1315</v>
      </c>
      <c r="K4193" s="12">
        <v>770</v>
      </c>
      <c r="L4193" s="13">
        <f t="shared" si="196"/>
        <v>0.5855513307984791</v>
      </c>
      <c r="M4193" s="12">
        <v>375</v>
      </c>
      <c r="N4193" s="12">
        <v>395</v>
      </c>
      <c r="O4193" s="14" t="str">
        <f t="shared" si="197"/>
        <v>CD Eligible</v>
      </c>
    </row>
    <row r="4194" spans="1:15" x14ac:dyDescent="0.2">
      <c r="A4194" s="11" t="s">
        <v>1859</v>
      </c>
      <c r="B4194" s="11">
        <v>3</v>
      </c>
      <c r="C4194" s="11" t="s">
        <v>4836</v>
      </c>
      <c r="D4194" s="11" t="s">
        <v>4837</v>
      </c>
      <c r="E4194" s="11" t="s">
        <v>27</v>
      </c>
      <c r="F4194" s="11" t="s">
        <v>4839</v>
      </c>
      <c r="G4194" s="15">
        <v>467639</v>
      </c>
      <c r="H4194" s="15">
        <v>335629</v>
      </c>
      <c r="I4194" s="13">
        <f t="shared" si="195"/>
        <v>0.71770960078179968</v>
      </c>
      <c r="J4194" s="12">
        <v>1150</v>
      </c>
      <c r="K4194" s="12">
        <v>530</v>
      </c>
      <c r="L4194" s="13">
        <f t="shared" si="196"/>
        <v>0.46086956521739131</v>
      </c>
      <c r="M4194" s="12">
        <v>325</v>
      </c>
      <c r="N4194" s="12">
        <v>205</v>
      </c>
      <c r="O4194" s="14" t="str">
        <f t="shared" si="197"/>
        <v>Ineligible</v>
      </c>
    </row>
    <row r="4195" spans="1:15" x14ac:dyDescent="0.2">
      <c r="A4195" s="11" t="s">
        <v>1859</v>
      </c>
      <c r="B4195" s="11">
        <v>3</v>
      </c>
      <c r="C4195" s="11" t="s">
        <v>4840</v>
      </c>
      <c r="D4195" s="11" t="s">
        <v>4841</v>
      </c>
      <c r="E4195" s="11" t="s">
        <v>21</v>
      </c>
      <c r="F4195" s="11" t="s">
        <v>4842</v>
      </c>
      <c r="G4195" s="15">
        <v>357815</v>
      </c>
      <c r="H4195" s="15">
        <v>295040</v>
      </c>
      <c r="I4195" s="13">
        <f t="shared" si="195"/>
        <v>0.82456017774548296</v>
      </c>
      <c r="J4195" s="12">
        <v>1030</v>
      </c>
      <c r="K4195" s="12">
        <v>550</v>
      </c>
      <c r="L4195" s="13">
        <f t="shared" si="196"/>
        <v>0.53398058252427183</v>
      </c>
      <c r="M4195" s="12">
        <v>190</v>
      </c>
      <c r="N4195" s="12">
        <v>360</v>
      </c>
      <c r="O4195" s="14" t="str">
        <f t="shared" si="197"/>
        <v>CD Eligible</v>
      </c>
    </row>
    <row r="4196" spans="1:15" x14ac:dyDescent="0.2">
      <c r="A4196" s="11" t="s">
        <v>1859</v>
      </c>
      <c r="B4196" s="11">
        <v>3</v>
      </c>
      <c r="C4196" s="11" t="s">
        <v>4840</v>
      </c>
      <c r="D4196" s="11" t="s">
        <v>4841</v>
      </c>
      <c r="E4196" s="11" t="s">
        <v>27</v>
      </c>
      <c r="F4196" s="11" t="s">
        <v>4843</v>
      </c>
      <c r="G4196" s="15">
        <v>695412</v>
      </c>
      <c r="H4196" s="15">
        <v>217752</v>
      </c>
      <c r="I4196" s="13">
        <f t="shared" si="195"/>
        <v>0.31312660696105332</v>
      </c>
      <c r="J4196" s="12">
        <v>850</v>
      </c>
      <c r="K4196" s="12">
        <v>355</v>
      </c>
      <c r="L4196" s="13">
        <f t="shared" si="196"/>
        <v>0.41764705882352943</v>
      </c>
      <c r="M4196" s="12">
        <v>255</v>
      </c>
      <c r="N4196" s="12">
        <v>100</v>
      </c>
      <c r="O4196" s="14" t="str">
        <f t="shared" si="197"/>
        <v>Ineligible</v>
      </c>
    </row>
    <row r="4197" spans="1:15" x14ac:dyDescent="0.2">
      <c r="A4197" s="11" t="s">
        <v>1859</v>
      </c>
      <c r="B4197" s="11">
        <v>3</v>
      </c>
      <c r="C4197" s="11" t="s">
        <v>4844</v>
      </c>
      <c r="D4197" s="11" t="s">
        <v>4845</v>
      </c>
      <c r="E4197" s="11" t="s">
        <v>21</v>
      </c>
      <c r="F4197" s="11" t="s">
        <v>4846</v>
      </c>
      <c r="G4197" s="15">
        <v>489768</v>
      </c>
      <c r="H4197" s="15">
        <v>424665</v>
      </c>
      <c r="I4197" s="13">
        <f t="shared" si="195"/>
        <v>0.86707379820649777</v>
      </c>
      <c r="J4197" s="12">
        <v>1085</v>
      </c>
      <c r="K4197" s="12">
        <v>750</v>
      </c>
      <c r="L4197" s="13">
        <f t="shared" si="196"/>
        <v>0.69124423963133641</v>
      </c>
      <c r="M4197" s="12">
        <v>465</v>
      </c>
      <c r="N4197" s="12">
        <v>285</v>
      </c>
      <c r="O4197" s="14" t="str">
        <f t="shared" si="197"/>
        <v>CD Eligible</v>
      </c>
    </row>
    <row r="4198" spans="1:15" x14ac:dyDescent="0.2">
      <c r="A4198" s="11" t="s">
        <v>1859</v>
      </c>
      <c r="B4198" s="11">
        <v>3</v>
      </c>
      <c r="C4198" s="11" t="s">
        <v>4844</v>
      </c>
      <c r="D4198" s="11" t="s">
        <v>4845</v>
      </c>
      <c r="E4198" s="11" t="s">
        <v>27</v>
      </c>
      <c r="F4198" s="11" t="s">
        <v>4847</v>
      </c>
      <c r="G4198" s="15">
        <v>454554</v>
      </c>
      <c r="H4198" s="15">
        <v>394135</v>
      </c>
      <c r="I4198" s="13">
        <f t="shared" si="195"/>
        <v>0.86708069888286099</v>
      </c>
      <c r="J4198" s="12">
        <v>1110</v>
      </c>
      <c r="K4198" s="12">
        <v>725</v>
      </c>
      <c r="L4198" s="13">
        <f t="shared" si="196"/>
        <v>0.65315315315315314</v>
      </c>
      <c r="M4198" s="12">
        <v>640</v>
      </c>
      <c r="N4198" s="12">
        <v>85</v>
      </c>
      <c r="O4198" s="14" t="str">
        <f t="shared" si="197"/>
        <v>CD Eligible</v>
      </c>
    </row>
    <row r="4199" spans="1:15" x14ac:dyDescent="0.2">
      <c r="A4199" s="11" t="s">
        <v>1859</v>
      </c>
      <c r="B4199" s="11">
        <v>3</v>
      </c>
      <c r="C4199" s="11" t="s">
        <v>4848</v>
      </c>
      <c r="D4199" s="11" t="s">
        <v>4849</v>
      </c>
      <c r="E4199" s="11" t="s">
        <v>21</v>
      </c>
      <c r="F4199" s="11" t="s">
        <v>4850</v>
      </c>
      <c r="G4199" s="15">
        <v>361378</v>
      </c>
      <c r="H4199" s="15">
        <v>272440</v>
      </c>
      <c r="I4199" s="13">
        <f t="shared" si="195"/>
        <v>0.75389204655513065</v>
      </c>
      <c r="J4199" s="12">
        <v>745</v>
      </c>
      <c r="K4199" s="12">
        <v>455</v>
      </c>
      <c r="L4199" s="13">
        <f t="shared" si="196"/>
        <v>0.61073825503355705</v>
      </c>
      <c r="M4199" s="12">
        <v>170</v>
      </c>
      <c r="N4199" s="12">
        <v>285</v>
      </c>
      <c r="O4199" s="14" t="str">
        <f t="shared" si="197"/>
        <v>CD Eligible</v>
      </c>
    </row>
    <row r="4200" spans="1:15" x14ac:dyDescent="0.2">
      <c r="A4200" s="11" t="s">
        <v>1859</v>
      </c>
      <c r="B4200" s="11">
        <v>3</v>
      </c>
      <c r="C4200" s="11" t="s">
        <v>4848</v>
      </c>
      <c r="D4200" s="11" t="s">
        <v>4849</v>
      </c>
      <c r="E4200" s="11" t="s">
        <v>27</v>
      </c>
      <c r="F4200" s="11" t="s">
        <v>4851</v>
      </c>
      <c r="G4200" s="15">
        <v>518430.86</v>
      </c>
      <c r="H4200" s="15">
        <v>266694</v>
      </c>
      <c r="I4200" s="13">
        <f t="shared" si="195"/>
        <v>0.51442539512404795</v>
      </c>
      <c r="J4200" s="12">
        <v>1045</v>
      </c>
      <c r="K4200" s="12">
        <v>585</v>
      </c>
      <c r="L4200" s="13">
        <f t="shared" si="196"/>
        <v>0.55980861244019142</v>
      </c>
      <c r="M4200" s="12">
        <v>415</v>
      </c>
      <c r="N4200" s="12">
        <v>170</v>
      </c>
      <c r="O4200" s="14" t="str">
        <f t="shared" si="197"/>
        <v>CD Eligible</v>
      </c>
    </row>
    <row r="4201" spans="1:15" x14ac:dyDescent="0.2">
      <c r="A4201" s="11" t="s">
        <v>1859</v>
      </c>
      <c r="B4201" s="11">
        <v>3</v>
      </c>
      <c r="C4201" s="11" t="s">
        <v>4848</v>
      </c>
      <c r="D4201" s="11" t="s">
        <v>4849</v>
      </c>
      <c r="E4201" s="11" t="s">
        <v>29</v>
      </c>
      <c r="F4201" s="11" t="s">
        <v>4852</v>
      </c>
      <c r="G4201" s="15">
        <v>599009.13</v>
      </c>
      <c r="H4201" s="15">
        <v>316934</v>
      </c>
      <c r="I4201" s="13">
        <f t="shared" si="195"/>
        <v>0.52909711075689281</v>
      </c>
      <c r="J4201" s="12">
        <v>1195</v>
      </c>
      <c r="K4201" s="12">
        <v>495</v>
      </c>
      <c r="L4201" s="13">
        <f t="shared" si="196"/>
        <v>0.41422594142259417</v>
      </c>
      <c r="M4201" s="12">
        <v>415</v>
      </c>
      <c r="N4201" s="12">
        <v>80</v>
      </c>
      <c r="O4201" s="14" t="str">
        <f t="shared" si="197"/>
        <v>Ineligible</v>
      </c>
    </row>
    <row r="4202" spans="1:15" x14ac:dyDescent="0.2">
      <c r="A4202" s="11" t="s">
        <v>1859</v>
      </c>
      <c r="B4202" s="11">
        <v>3</v>
      </c>
      <c r="C4202" s="11" t="s">
        <v>4848</v>
      </c>
      <c r="D4202" s="11" t="s">
        <v>4849</v>
      </c>
      <c r="E4202" s="11" t="s">
        <v>37</v>
      </c>
      <c r="F4202" s="11" t="s">
        <v>4853</v>
      </c>
      <c r="G4202" s="15">
        <v>317648</v>
      </c>
      <c r="H4202" s="15">
        <v>259421</v>
      </c>
      <c r="I4202" s="13">
        <f t="shared" si="195"/>
        <v>0.81669332090867874</v>
      </c>
      <c r="J4202" s="12">
        <v>935</v>
      </c>
      <c r="K4202" s="12">
        <v>95</v>
      </c>
      <c r="L4202" s="13">
        <f t="shared" si="196"/>
        <v>0.10160427807486631</v>
      </c>
      <c r="M4202" s="12">
        <v>20</v>
      </c>
      <c r="N4202" s="12">
        <v>75</v>
      </c>
      <c r="O4202" s="14" t="str">
        <f t="shared" si="197"/>
        <v>Ineligible</v>
      </c>
    </row>
    <row r="4203" spans="1:15" x14ac:dyDescent="0.2">
      <c r="A4203" s="11" t="s">
        <v>1859</v>
      </c>
      <c r="B4203" s="11">
        <v>3</v>
      </c>
      <c r="C4203" s="11" t="s">
        <v>4854</v>
      </c>
      <c r="D4203" s="11" t="s">
        <v>4855</v>
      </c>
      <c r="E4203" s="11" t="s">
        <v>21</v>
      </c>
      <c r="F4203" s="11" t="s">
        <v>4856</v>
      </c>
      <c r="G4203" s="15">
        <v>987819</v>
      </c>
      <c r="H4203" s="15">
        <v>987444</v>
      </c>
      <c r="I4203" s="13">
        <f t="shared" si="195"/>
        <v>0.99962037579759044</v>
      </c>
      <c r="J4203" s="12">
        <v>2905</v>
      </c>
      <c r="K4203" s="12">
        <v>2710</v>
      </c>
      <c r="L4203" s="13">
        <f t="shared" si="196"/>
        <v>0.93287435456110157</v>
      </c>
      <c r="M4203" s="12">
        <v>1955</v>
      </c>
      <c r="N4203" s="12">
        <v>755</v>
      </c>
      <c r="O4203" s="14" t="str">
        <f t="shared" si="197"/>
        <v>CD Eligible</v>
      </c>
    </row>
    <row r="4204" spans="1:15" x14ac:dyDescent="0.2">
      <c r="A4204" s="11" t="s">
        <v>1859</v>
      </c>
      <c r="B4204" s="11">
        <v>3</v>
      </c>
      <c r="C4204" s="11" t="s">
        <v>4857</v>
      </c>
      <c r="D4204" s="11" t="s">
        <v>4858</v>
      </c>
      <c r="E4204" s="11" t="s">
        <v>21</v>
      </c>
      <c r="F4204" s="11" t="s">
        <v>4859</v>
      </c>
      <c r="G4204" s="15">
        <v>556480</v>
      </c>
      <c r="H4204" s="15">
        <v>215584</v>
      </c>
      <c r="I4204" s="13">
        <f t="shared" si="195"/>
        <v>0.38740655549166186</v>
      </c>
      <c r="J4204" s="12">
        <v>770</v>
      </c>
      <c r="K4204" s="12">
        <v>295</v>
      </c>
      <c r="L4204" s="13">
        <f t="shared" si="196"/>
        <v>0.38311688311688313</v>
      </c>
      <c r="M4204" s="12">
        <v>240</v>
      </c>
      <c r="N4204" s="12">
        <v>55</v>
      </c>
      <c r="O4204" s="14" t="str">
        <f t="shared" si="197"/>
        <v>Ineligible</v>
      </c>
    </row>
    <row r="4205" spans="1:15" x14ac:dyDescent="0.2">
      <c r="A4205" s="11" t="s">
        <v>1859</v>
      </c>
      <c r="B4205" s="11">
        <v>3</v>
      </c>
      <c r="C4205" s="11" t="s">
        <v>4857</v>
      </c>
      <c r="D4205" s="11" t="s">
        <v>4858</v>
      </c>
      <c r="E4205" s="11" t="s">
        <v>27</v>
      </c>
      <c r="F4205" s="11" t="s">
        <v>4860</v>
      </c>
      <c r="G4205" s="15">
        <v>240118</v>
      </c>
      <c r="H4205" s="15">
        <v>157091</v>
      </c>
      <c r="I4205" s="13">
        <f t="shared" si="195"/>
        <v>0.65422417311488523</v>
      </c>
      <c r="J4205" s="12">
        <v>480</v>
      </c>
      <c r="K4205" s="12">
        <v>300</v>
      </c>
      <c r="L4205" s="13">
        <f t="shared" si="196"/>
        <v>0.625</v>
      </c>
      <c r="M4205" s="12">
        <v>155</v>
      </c>
      <c r="N4205" s="12">
        <v>145</v>
      </c>
      <c r="O4205" s="14" t="str">
        <f t="shared" si="197"/>
        <v>CD Eligible</v>
      </c>
    </row>
    <row r="4206" spans="1:15" x14ac:dyDescent="0.2">
      <c r="A4206" s="11" t="s">
        <v>1859</v>
      </c>
      <c r="B4206" s="11">
        <v>3</v>
      </c>
      <c r="C4206" s="11" t="s">
        <v>4857</v>
      </c>
      <c r="D4206" s="11" t="s">
        <v>4858</v>
      </c>
      <c r="E4206" s="11" t="s">
        <v>29</v>
      </c>
      <c r="F4206" s="11" t="s">
        <v>4861</v>
      </c>
      <c r="G4206" s="15">
        <v>739362</v>
      </c>
      <c r="H4206" s="15">
        <v>180258</v>
      </c>
      <c r="I4206" s="13">
        <f t="shared" si="195"/>
        <v>0.24380208882793544</v>
      </c>
      <c r="J4206" s="12">
        <v>725</v>
      </c>
      <c r="K4206" s="12">
        <v>380</v>
      </c>
      <c r="L4206" s="13">
        <f t="shared" si="196"/>
        <v>0.52413793103448281</v>
      </c>
      <c r="M4206" s="12">
        <v>145</v>
      </c>
      <c r="N4206" s="12">
        <v>235</v>
      </c>
      <c r="O4206" s="14" t="str">
        <f t="shared" si="197"/>
        <v>Ineligible</v>
      </c>
    </row>
    <row r="4207" spans="1:15" x14ac:dyDescent="0.2">
      <c r="A4207" s="11" t="s">
        <v>1859</v>
      </c>
      <c r="B4207" s="11">
        <v>3</v>
      </c>
      <c r="C4207" s="11" t="s">
        <v>4862</v>
      </c>
      <c r="D4207" s="11" t="s">
        <v>4863</v>
      </c>
      <c r="E4207" s="11" t="s">
        <v>21</v>
      </c>
      <c r="F4207" s="11" t="s">
        <v>4864</v>
      </c>
      <c r="G4207" s="15">
        <v>1033045</v>
      </c>
      <c r="H4207" s="15">
        <v>502054</v>
      </c>
      <c r="I4207" s="13">
        <f t="shared" si="195"/>
        <v>0.48599431776931307</v>
      </c>
      <c r="J4207" s="12">
        <v>1620</v>
      </c>
      <c r="K4207" s="12">
        <v>910</v>
      </c>
      <c r="L4207" s="13">
        <f t="shared" si="196"/>
        <v>0.56172839506172845</v>
      </c>
      <c r="M4207" s="12">
        <v>490</v>
      </c>
      <c r="N4207" s="12">
        <v>420</v>
      </c>
      <c r="O4207" s="14" t="str">
        <f t="shared" si="197"/>
        <v>Ineligible</v>
      </c>
    </row>
    <row r="4208" spans="1:15" x14ac:dyDescent="0.2">
      <c r="A4208" s="11" t="s">
        <v>1859</v>
      </c>
      <c r="B4208" s="11">
        <v>3</v>
      </c>
      <c r="C4208" s="11" t="s">
        <v>4862</v>
      </c>
      <c r="D4208" s="11" t="s">
        <v>4863</v>
      </c>
      <c r="E4208" s="11" t="s">
        <v>27</v>
      </c>
      <c r="F4208" s="11" t="s">
        <v>4865</v>
      </c>
      <c r="G4208" s="15">
        <v>587022</v>
      </c>
      <c r="H4208" s="15">
        <v>446572</v>
      </c>
      <c r="I4208" s="13">
        <f t="shared" si="195"/>
        <v>0.76074150542909802</v>
      </c>
      <c r="J4208" s="12">
        <v>1615</v>
      </c>
      <c r="K4208" s="12">
        <v>825</v>
      </c>
      <c r="L4208" s="13">
        <f t="shared" si="196"/>
        <v>0.51083591331269351</v>
      </c>
      <c r="M4208" s="12">
        <v>490</v>
      </c>
      <c r="N4208" s="12">
        <v>335</v>
      </c>
      <c r="O4208" s="14" t="str">
        <f t="shared" si="197"/>
        <v>CD Eligible</v>
      </c>
    </row>
    <row r="4209" spans="1:15" x14ac:dyDescent="0.2">
      <c r="A4209" s="11" t="s">
        <v>1859</v>
      </c>
      <c r="B4209" s="11">
        <v>3</v>
      </c>
      <c r="C4209" s="11" t="s">
        <v>4866</v>
      </c>
      <c r="D4209" s="11" t="s">
        <v>4867</v>
      </c>
      <c r="E4209" s="11" t="s">
        <v>21</v>
      </c>
      <c r="F4209" s="11" t="s">
        <v>4868</v>
      </c>
      <c r="G4209" s="15">
        <v>539304</v>
      </c>
      <c r="H4209" s="15">
        <v>482799</v>
      </c>
      <c r="I4209" s="13">
        <f t="shared" si="195"/>
        <v>0.89522606915580083</v>
      </c>
      <c r="J4209" s="12">
        <v>1530</v>
      </c>
      <c r="K4209" s="12">
        <v>625</v>
      </c>
      <c r="L4209" s="13">
        <f t="shared" si="196"/>
        <v>0.40849673202614378</v>
      </c>
      <c r="M4209" s="12">
        <v>245</v>
      </c>
      <c r="N4209" s="12">
        <v>380</v>
      </c>
      <c r="O4209" s="14" t="str">
        <f t="shared" si="197"/>
        <v>Ineligible</v>
      </c>
    </row>
    <row r="4210" spans="1:15" x14ac:dyDescent="0.2">
      <c r="A4210" s="11" t="s">
        <v>1859</v>
      </c>
      <c r="B4210" s="11">
        <v>3</v>
      </c>
      <c r="C4210" s="11" t="s">
        <v>4866</v>
      </c>
      <c r="D4210" s="11" t="s">
        <v>4867</v>
      </c>
      <c r="E4210" s="11" t="s">
        <v>27</v>
      </c>
      <c r="F4210" s="11" t="s">
        <v>4869</v>
      </c>
      <c r="G4210" s="15">
        <v>634290</v>
      </c>
      <c r="H4210" s="15">
        <v>624664</v>
      </c>
      <c r="I4210" s="13">
        <f t="shared" si="195"/>
        <v>0.98482397641457375</v>
      </c>
      <c r="J4210" s="12">
        <v>2070</v>
      </c>
      <c r="K4210" s="12">
        <v>865</v>
      </c>
      <c r="L4210" s="13">
        <f t="shared" si="196"/>
        <v>0.41787439613526572</v>
      </c>
      <c r="M4210" s="12">
        <v>700</v>
      </c>
      <c r="N4210" s="12">
        <v>165</v>
      </c>
      <c r="O4210" s="14" t="str">
        <f t="shared" si="197"/>
        <v>Ineligible</v>
      </c>
    </row>
    <row r="4211" spans="1:15" x14ac:dyDescent="0.2">
      <c r="A4211" s="11" t="s">
        <v>1859</v>
      </c>
      <c r="B4211" s="11">
        <v>3</v>
      </c>
      <c r="C4211" s="11" t="s">
        <v>4866</v>
      </c>
      <c r="D4211" s="11" t="s">
        <v>4867</v>
      </c>
      <c r="E4211" s="11" t="s">
        <v>29</v>
      </c>
      <c r="F4211" s="11" t="s">
        <v>4870</v>
      </c>
      <c r="G4211" s="15">
        <v>505621</v>
      </c>
      <c r="H4211" s="15">
        <v>433640</v>
      </c>
      <c r="I4211" s="13">
        <f t="shared" si="195"/>
        <v>0.85763842878361463</v>
      </c>
      <c r="J4211" s="12">
        <v>1250</v>
      </c>
      <c r="K4211" s="12">
        <v>595</v>
      </c>
      <c r="L4211" s="13">
        <f t="shared" si="196"/>
        <v>0.47599999999999998</v>
      </c>
      <c r="M4211" s="12">
        <v>245</v>
      </c>
      <c r="N4211" s="12">
        <v>350</v>
      </c>
      <c r="O4211" s="14" t="str">
        <f t="shared" si="197"/>
        <v>Ineligible</v>
      </c>
    </row>
    <row r="4212" spans="1:15" x14ac:dyDescent="0.2">
      <c r="A4212" s="11" t="s">
        <v>1859</v>
      </c>
      <c r="B4212" s="11">
        <v>3</v>
      </c>
      <c r="C4212" s="11" t="s">
        <v>4871</v>
      </c>
      <c r="D4212" s="11" t="s">
        <v>4872</v>
      </c>
      <c r="E4212" s="11" t="s">
        <v>21</v>
      </c>
      <c r="F4212" s="11" t="s">
        <v>4873</v>
      </c>
      <c r="G4212" s="15">
        <v>791249</v>
      </c>
      <c r="H4212" s="15">
        <v>564173</v>
      </c>
      <c r="I4212" s="13">
        <f t="shared" si="195"/>
        <v>0.71301575104676274</v>
      </c>
      <c r="J4212" s="12">
        <v>1825</v>
      </c>
      <c r="K4212" s="12">
        <v>790</v>
      </c>
      <c r="L4212" s="13">
        <f t="shared" si="196"/>
        <v>0.43287671232876712</v>
      </c>
      <c r="M4212" s="12">
        <v>505</v>
      </c>
      <c r="N4212" s="12">
        <v>285</v>
      </c>
      <c r="O4212" s="14" t="str">
        <f t="shared" si="197"/>
        <v>Ineligible</v>
      </c>
    </row>
    <row r="4213" spans="1:15" x14ac:dyDescent="0.2">
      <c r="A4213" s="11" t="s">
        <v>1859</v>
      </c>
      <c r="B4213" s="11">
        <v>3</v>
      </c>
      <c r="C4213" s="11" t="s">
        <v>4871</v>
      </c>
      <c r="D4213" s="11" t="s">
        <v>4872</v>
      </c>
      <c r="E4213" s="11" t="s">
        <v>27</v>
      </c>
      <c r="F4213" s="11" t="s">
        <v>4874</v>
      </c>
      <c r="G4213" s="15">
        <v>772252</v>
      </c>
      <c r="H4213" s="15">
        <v>640605</v>
      </c>
      <c r="I4213" s="13">
        <f t="shared" si="195"/>
        <v>0.82952844408301951</v>
      </c>
      <c r="J4213" s="12">
        <v>2795</v>
      </c>
      <c r="K4213" s="12">
        <v>1680</v>
      </c>
      <c r="L4213" s="13">
        <f t="shared" si="196"/>
        <v>0.60107334525939182</v>
      </c>
      <c r="M4213" s="12">
        <v>960</v>
      </c>
      <c r="N4213" s="12">
        <v>720</v>
      </c>
      <c r="O4213" s="14" t="str">
        <f t="shared" si="197"/>
        <v>CD Eligible</v>
      </c>
    </row>
    <row r="4214" spans="1:15" x14ac:dyDescent="0.2">
      <c r="A4214" s="11" t="s">
        <v>1859</v>
      </c>
      <c r="B4214" s="11">
        <v>3</v>
      </c>
      <c r="C4214" s="11" t="s">
        <v>4875</v>
      </c>
      <c r="D4214" s="11" t="s">
        <v>4876</v>
      </c>
      <c r="E4214" s="11" t="s">
        <v>21</v>
      </c>
      <c r="F4214" s="11" t="s">
        <v>4877</v>
      </c>
      <c r="G4214" s="15">
        <v>511744</v>
      </c>
      <c r="H4214" s="15">
        <v>415104</v>
      </c>
      <c r="I4214" s="13">
        <f t="shared" si="195"/>
        <v>0.81115557778889447</v>
      </c>
      <c r="J4214" s="12">
        <v>1585</v>
      </c>
      <c r="K4214" s="12">
        <v>595</v>
      </c>
      <c r="L4214" s="13">
        <f t="shared" si="196"/>
        <v>0.37539432176656151</v>
      </c>
      <c r="M4214" s="12">
        <v>385</v>
      </c>
      <c r="N4214" s="12">
        <v>210</v>
      </c>
      <c r="O4214" s="14" t="str">
        <f t="shared" si="197"/>
        <v>Ineligible</v>
      </c>
    </row>
    <row r="4215" spans="1:15" x14ac:dyDescent="0.2">
      <c r="A4215" s="11" t="s">
        <v>1859</v>
      </c>
      <c r="B4215" s="11">
        <v>3</v>
      </c>
      <c r="C4215" s="11" t="s">
        <v>4875</v>
      </c>
      <c r="D4215" s="11" t="s">
        <v>4876</v>
      </c>
      <c r="E4215" s="11" t="s">
        <v>27</v>
      </c>
      <c r="F4215" s="11" t="s">
        <v>4878</v>
      </c>
      <c r="G4215" s="15">
        <v>787730</v>
      </c>
      <c r="H4215" s="15">
        <v>651248</v>
      </c>
      <c r="I4215" s="13">
        <f t="shared" si="195"/>
        <v>0.82674012669315633</v>
      </c>
      <c r="J4215" s="12">
        <v>2235</v>
      </c>
      <c r="K4215" s="12">
        <v>1500</v>
      </c>
      <c r="L4215" s="13">
        <f t="shared" si="196"/>
        <v>0.67114093959731547</v>
      </c>
      <c r="M4215" s="12">
        <v>845</v>
      </c>
      <c r="N4215" s="12">
        <v>655</v>
      </c>
      <c r="O4215" s="14" t="str">
        <f t="shared" si="197"/>
        <v>CD Eligible</v>
      </c>
    </row>
    <row r="4216" spans="1:15" x14ac:dyDescent="0.2">
      <c r="A4216" s="11" t="s">
        <v>1859</v>
      </c>
      <c r="B4216" s="11">
        <v>3</v>
      </c>
      <c r="C4216" s="11" t="s">
        <v>4879</v>
      </c>
      <c r="D4216" s="11" t="s">
        <v>4880</v>
      </c>
      <c r="E4216" s="11" t="s">
        <v>21</v>
      </c>
      <c r="F4216" s="11" t="s">
        <v>4881</v>
      </c>
      <c r="G4216" s="15">
        <v>1472840</v>
      </c>
      <c r="H4216" s="15">
        <v>1170</v>
      </c>
      <c r="I4216" s="13">
        <f t="shared" si="195"/>
        <v>7.9438363977078297E-4</v>
      </c>
      <c r="J4216" s="12">
        <v>0</v>
      </c>
      <c r="K4216" s="12">
        <v>0</v>
      </c>
      <c r="L4216" s="13" t="str">
        <f t="shared" si="196"/>
        <v>-</v>
      </c>
      <c r="M4216" s="12">
        <v>0</v>
      </c>
      <c r="N4216" s="12">
        <v>0</v>
      </c>
      <c r="O4216" s="14" t="str">
        <f t="shared" si="197"/>
        <v>Ineligible</v>
      </c>
    </row>
    <row r="4217" spans="1:15" x14ac:dyDescent="0.2">
      <c r="A4217" s="11" t="s">
        <v>1859</v>
      </c>
      <c r="B4217" s="11">
        <v>3</v>
      </c>
      <c r="C4217" s="11" t="s">
        <v>4882</v>
      </c>
      <c r="D4217" s="11" t="s">
        <v>4883</v>
      </c>
      <c r="E4217" s="11" t="s">
        <v>21</v>
      </c>
      <c r="F4217" s="11" t="s">
        <v>4884</v>
      </c>
      <c r="G4217" s="15">
        <v>849962</v>
      </c>
      <c r="H4217" s="15">
        <v>453530</v>
      </c>
      <c r="I4217" s="13">
        <f t="shared" si="195"/>
        <v>0.53358856042976044</v>
      </c>
      <c r="J4217" s="12">
        <v>1790</v>
      </c>
      <c r="K4217" s="12">
        <v>910</v>
      </c>
      <c r="L4217" s="13">
        <f t="shared" si="196"/>
        <v>0.50837988826815639</v>
      </c>
      <c r="M4217" s="12">
        <v>570</v>
      </c>
      <c r="N4217" s="12">
        <v>340</v>
      </c>
      <c r="O4217" s="14" t="str">
        <f t="shared" si="197"/>
        <v>Ineligible</v>
      </c>
    </row>
    <row r="4218" spans="1:15" x14ac:dyDescent="0.2">
      <c r="A4218" s="11" t="s">
        <v>1859</v>
      </c>
      <c r="B4218" s="11">
        <v>3</v>
      </c>
      <c r="C4218" s="11" t="s">
        <v>4885</v>
      </c>
      <c r="D4218" s="11" t="s">
        <v>4886</v>
      </c>
      <c r="E4218" s="11" t="s">
        <v>21</v>
      </c>
      <c r="F4218" s="11" t="s">
        <v>4887</v>
      </c>
      <c r="G4218" s="15">
        <v>445508</v>
      </c>
      <c r="H4218" s="15">
        <v>358099</v>
      </c>
      <c r="I4218" s="13">
        <f t="shared" si="195"/>
        <v>0.80379925837470934</v>
      </c>
      <c r="J4218" s="12">
        <v>935</v>
      </c>
      <c r="K4218" s="12">
        <v>560</v>
      </c>
      <c r="L4218" s="13">
        <f t="shared" si="196"/>
        <v>0.59893048128342241</v>
      </c>
      <c r="M4218" s="12">
        <v>365</v>
      </c>
      <c r="N4218" s="12">
        <v>195</v>
      </c>
      <c r="O4218" s="14" t="str">
        <f t="shared" si="197"/>
        <v>CD Eligible</v>
      </c>
    </row>
    <row r="4219" spans="1:15" x14ac:dyDescent="0.2">
      <c r="A4219" s="11" t="s">
        <v>1859</v>
      </c>
      <c r="B4219" s="11">
        <v>3</v>
      </c>
      <c r="C4219" s="11" t="s">
        <v>4885</v>
      </c>
      <c r="D4219" s="11" t="s">
        <v>4886</v>
      </c>
      <c r="E4219" s="11" t="s">
        <v>27</v>
      </c>
      <c r="F4219" s="11" t="s">
        <v>4888</v>
      </c>
      <c r="G4219" s="15">
        <v>444280</v>
      </c>
      <c r="H4219" s="15">
        <v>291412</v>
      </c>
      <c r="I4219" s="13">
        <f t="shared" si="195"/>
        <v>0.65591969028540564</v>
      </c>
      <c r="J4219" s="12">
        <v>1275</v>
      </c>
      <c r="K4219" s="12">
        <v>765</v>
      </c>
      <c r="L4219" s="13">
        <f t="shared" si="196"/>
        <v>0.6</v>
      </c>
      <c r="M4219" s="12">
        <v>565</v>
      </c>
      <c r="N4219" s="12">
        <v>200</v>
      </c>
      <c r="O4219" s="14" t="str">
        <f t="shared" si="197"/>
        <v>CD Eligible</v>
      </c>
    </row>
    <row r="4220" spans="1:15" x14ac:dyDescent="0.2">
      <c r="A4220" s="11" t="s">
        <v>1859</v>
      </c>
      <c r="B4220" s="11">
        <v>3</v>
      </c>
      <c r="C4220" s="11" t="s">
        <v>4889</v>
      </c>
      <c r="D4220" s="11" t="s">
        <v>4890</v>
      </c>
      <c r="E4220" s="11" t="s">
        <v>21</v>
      </c>
      <c r="F4220" s="11" t="s">
        <v>4891</v>
      </c>
      <c r="G4220" s="15">
        <v>388193</v>
      </c>
      <c r="H4220" s="15">
        <v>327038</v>
      </c>
      <c r="I4220" s="13">
        <f t="shared" si="195"/>
        <v>0.84246238340207058</v>
      </c>
      <c r="J4220" s="12">
        <v>995</v>
      </c>
      <c r="K4220" s="12">
        <v>540</v>
      </c>
      <c r="L4220" s="13">
        <f t="shared" si="196"/>
        <v>0.542713567839196</v>
      </c>
      <c r="M4220" s="12">
        <v>375</v>
      </c>
      <c r="N4220" s="12">
        <v>165</v>
      </c>
      <c r="O4220" s="14" t="str">
        <f t="shared" si="197"/>
        <v>CD Eligible</v>
      </c>
    </row>
    <row r="4221" spans="1:15" x14ac:dyDescent="0.2">
      <c r="A4221" s="11" t="s">
        <v>1859</v>
      </c>
      <c r="B4221" s="11">
        <v>3</v>
      </c>
      <c r="C4221" s="11" t="s">
        <v>4889</v>
      </c>
      <c r="D4221" s="11" t="s">
        <v>4890</v>
      </c>
      <c r="E4221" s="11" t="s">
        <v>27</v>
      </c>
      <c r="F4221" s="11" t="s">
        <v>4892</v>
      </c>
      <c r="G4221" s="15">
        <v>415875</v>
      </c>
      <c r="H4221" s="15">
        <v>311904</v>
      </c>
      <c r="I4221" s="13">
        <f t="shared" si="195"/>
        <v>0.74999458972046884</v>
      </c>
      <c r="J4221" s="12">
        <v>1360</v>
      </c>
      <c r="K4221" s="12">
        <v>540</v>
      </c>
      <c r="L4221" s="13">
        <f t="shared" si="196"/>
        <v>0.39705882352941174</v>
      </c>
      <c r="M4221" s="12">
        <v>395</v>
      </c>
      <c r="N4221" s="12">
        <v>145</v>
      </c>
      <c r="O4221" s="14" t="str">
        <f t="shared" si="197"/>
        <v>Ineligible</v>
      </c>
    </row>
    <row r="4222" spans="1:15" x14ac:dyDescent="0.2">
      <c r="A4222" s="11" t="s">
        <v>1859</v>
      </c>
      <c r="B4222" s="11">
        <v>3</v>
      </c>
      <c r="C4222" s="11" t="s">
        <v>4893</v>
      </c>
      <c r="D4222" s="11" t="s">
        <v>4894</v>
      </c>
      <c r="E4222" s="11" t="s">
        <v>21</v>
      </c>
      <c r="F4222" s="11" t="s">
        <v>4895</v>
      </c>
      <c r="G4222" s="15">
        <v>406197</v>
      </c>
      <c r="H4222" s="15">
        <v>214951</v>
      </c>
      <c r="I4222" s="13">
        <f t="shared" si="195"/>
        <v>0.52917919137758285</v>
      </c>
      <c r="J4222" s="12">
        <v>855</v>
      </c>
      <c r="K4222" s="12">
        <v>365</v>
      </c>
      <c r="L4222" s="13">
        <f t="shared" si="196"/>
        <v>0.42690058479532161</v>
      </c>
      <c r="M4222" s="12">
        <v>310</v>
      </c>
      <c r="N4222" s="12">
        <v>55</v>
      </c>
      <c r="O4222" s="14" t="str">
        <f t="shared" si="197"/>
        <v>Ineligible</v>
      </c>
    </row>
    <row r="4223" spans="1:15" x14ac:dyDescent="0.2">
      <c r="A4223" s="11" t="s">
        <v>1859</v>
      </c>
      <c r="B4223" s="11">
        <v>3</v>
      </c>
      <c r="C4223" s="11" t="s">
        <v>4893</v>
      </c>
      <c r="D4223" s="11" t="s">
        <v>4894</v>
      </c>
      <c r="E4223" s="11" t="s">
        <v>27</v>
      </c>
      <c r="F4223" s="11" t="s">
        <v>4896</v>
      </c>
      <c r="G4223" s="15">
        <v>295673</v>
      </c>
      <c r="H4223" s="15">
        <v>209242</v>
      </c>
      <c r="I4223" s="13">
        <f t="shared" si="195"/>
        <v>0.70768044427458709</v>
      </c>
      <c r="J4223" s="12">
        <v>605</v>
      </c>
      <c r="K4223" s="12">
        <v>290</v>
      </c>
      <c r="L4223" s="13">
        <f t="shared" si="196"/>
        <v>0.47933884297520662</v>
      </c>
      <c r="M4223" s="12">
        <v>155</v>
      </c>
      <c r="N4223" s="12">
        <v>135</v>
      </c>
      <c r="O4223" s="14" t="str">
        <f t="shared" si="197"/>
        <v>Ineligible</v>
      </c>
    </row>
    <row r="4224" spans="1:15" x14ac:dyDescent="0.2">
      <c r="A4224" s="11" t="s">
        <v>1859</v>
      </c>
      <c r="B4224" s="11">
        <v>3</v>
      </c>
      <c r="C4224" s="11" t="s">
        <v>4897</v>
      </c>
      <c r="D4224" s="11" t="s">
        <v>4898</v>
      </c>
      <c r="E4224" s="11" t="s">
        <v>21</v>
      </c>
      <c r="F4224" s="11" t="s">
        <v>4899</v>
      </c>
      <c r="G4224" s="15">
        <v>456329</v>
      </c>
      <c r="H4224" s="15">
        <v>276551</v>
      </c>
      <c r="I4224" s="13">
        <f t="shared" si="195"/>
        <v>0.60603424283795249</v>
      </c>
      <c r="J4224" s="12">
        <v>880</v>
      </c>
      <c r="K4224" s="12">
        <v>195</v>
      </c>
      <c r="L4224" s="13">
        <f t="shared" si="196"/>
        <v>0.22159090909090909</v>
      </c>
      <c r="M4224" s="12">
        <v>90</v>
      </c>
      <c r="N4224" s="12">
        <v>105</v>
      </c>
      <c r="O4224" s="14" t="str">
        <f t="shared" si="197"/>
        <v>Ineligible</v>
      </c>
    </row>
    <row r="4225" spans="1:15" x14ac:dyDescent="0.2">
      <c r="A4225" s="11" t="s">
        <v>1859</v>
      </c>
      <c r="B4225" s="11">
        <v>3</v>
      </c>
      <c r="C4225" s="11" t="s">
        <v>4897</v>
      </c>
      <c r="D4225" s="11" t="s">
        <v>4898</v>
      </c>
      <c r="E4225" s="11" t="s">
        <v>27</v>
      </c>
      <c r="F4225" s="11" t="s">
        <v>4900</v>
      </c>
      <c r="G4225" s="15">
        <v>368791</v>
      </c>
      <c r="H4225" s="15">
        <v>338482</v>
      </c>
      <c r="I4225" s="13">
        <f t="shared" si="195"/>
        <v>0.91781523952591038</v>
      </c>
      <c r="J4225" s="12">
        <v>1305</v>
      </c>
      <c r="K4225" s="12">
        <v>645</v>
      </c>
      <c r="L4225" s="13">
        <f t="shared" si="196"/>
        <v>0.4942528735632184</v>
      </c>
      <c r="M4225" s="12">
        <v>500</v>
      </c>
      <c r="N4225" s="12">
        <v>145</v>
      </c>
      <c r="O4225" s="14" t="str">
        <f t="shared" si="197"/>
        <v>Ineligible</v>
      </c>
    </row>
    <row r="4226" spans="1:15" x14ac:dyDescent="0.2">
      <c r="A4226" s="11" t="s">
        <v>1859</v>
      </c>
      <c r="B4226" s="11">
        <v>3</v>
      </c>
      <c r="C4226" s="11" t="s">
        <v>4901</v>
      </c>
      <c r="D4226" s="11" t="s">
        <v>4902</v>
      </c>
      <c r="E4226" s="11" t="s">
        <v>21</v>
      </c>
      <c r="F4226" s="11" t="s">
        <v>4903</v>
      </c>
      <c r="G4226" s="15">
        <v>646832</v>
      </c>
      <c r="H4226" s="15">
        <v>250557</v>
      </c>
      <c r="I4226" s="13">
        <f t="shared" si="195"/>
        <v>0.38736024191753038</v>
      </c>
      <c r="J4226" s="12">
        <v>1125</v>
      </c>
      <c r="K4226" s="12">
        <v>615</v>
      </c>
      <c r="L4226" s="13">
        <f t="shared" si="196"/>
        <v>0.54666666666666663</v>
      </c>
      <c r="M4226" s="12">
        <v>375</v>
      </c>
      <c r="N4226" s="12">
        <v>240</v>
      </c>
      <c r="O4226" s="14" t="str">
        <f t="shared" si="197"/>
        <v>Ineligible</v>
      </c>
    </row>
    <row r="4227" spans="1:15" x14ac:dyDescent="0.2">
      <c r="A4227" s="11" t="s">
        <v>1859</v>
      </c>
      <c r="B4227" s="11">
        <v>3</v>
      </c>
      <c r="C4227" s="11" t="s">
        <v>4901</v>
      </c>
      <c r="D4227" s="11" t="s">
        <v>4902</v>
      </c>
      <c r="E4227" s="11" t="s">
        <v>27</v>
      </c>
      <c r="F4227" s="11" t="s">
        <v>4904</v>
      </c>
      <c r="G4227" s="15">
        <v>490966</v>
      </c>
      <c r="H4227" s="15">
        <v>218053</v>
      </c>
      <c r="I4227" s="13">
        <f t="shared" si="195"/>
        <v>0.44413055079170449</v>
      </c>
      <c r="J4227" s="12">
        <v>1265</v>
      </c>
      <c r="K4227" s="12">
        <v>775</v>
      </c>
      <c r="L4227" s="13">
        <f t="shared" si="196"/>
        <v>0.61264822134387353</v>
      </c>
      <c r="M4227" s="12">
        <v>480</v>
      </c>
      <c r="N4227" s="12">
        <v>295</v>
      </c>
      <c r="O4227" s="14" t="str">
        <f t="shared" si="197"/>
        <v>Ineligible</v>
      </c>
    </row>
    <row r="4228" spans="1:15" x14ac:dyDescent="0.2">
      <c r="A4228" s="11" t="s">
        <v>1859</v>
      </c>
      <c r="B4228" s="11">
        <v>3</v>
      </c>
      <c r="C4228" s="11" t="s">
        <v>4905</v>
      </c>
      <c r="D4228" s="11" t="s">
        <v>4906</v>
      </c>
      <c r="E4228" s="11" t="s">
        <v>21</v>
      </c>
      <c r="F4228" s="11" t="s">
        <v>4907</v>
      </c>
      <c r="G4228" s="15">
        <v>779294</v>
      </c>
      <c r="H4228" s="15">
        <v>779294</v>
      </c>
      <c r="I4228" s="13">
        <f t="shared" si="195"/>
        <v>1</v>
      </c>
      <c r="J4228" s="12">
        <v>2340</v>
      </c>
      <c r="K4228" s="12">
        <v>2015</v>
      </c>
      <c r="L4228" s="13">
        <f t="shared" si="196"/>
        <v>0.86111111111111116</v>
      </c>
      <c r="M4228" s="12">
        <v>1635</v>
      </c>
      <c r="N4228" s="12">
        <v>380</v>
      </c>
      <c r="O4228" s="14" t="str">
        <f t="shared" si="197"/>
        <v>CD Eligible</v>
      </c>
    </row>
    <row r="4229" spans="1:15" x14ac:dyDescent="0.2">
      <c r="A4229" s="11" t="s">
        <v>1859</v>
      </c>
      <c r="B4229" s="11">
        <v>3</v>
      </c>
      <c r="C4229" s="11" t="s">
        <v>4905</v>
      </c>
      <c r="D4229" s="11" t="s">
        <v>4906</v>
      </c>
      <c r="E4229" s="11" t="s">
        <v>27</v>
      </c>
      <c r="F4229" s="11" t="s">
        <v>4908</v>
      </c>
      <c r="G4229" s="15">
        <v>623130</v>
      </c>
      <c r="H4229" s="15">
        <v>526800</v>
      </c>
      <c r="I4229" s="13">
        <f t="shared" si="195"/>
        <v>0.84540946511963799</v>
      </c>
      <c r="J4229" s="12">
        <v>1785</v>
      </c>
      <c r="K4229" s="12">
        <v>1600</v>
      </c>
      <c r="L4229" s="13">
        <f t="shared" si="196"/>
        <v>0.89635854341736698</v>
      </c>
      <c r="M4229" s="12">
        <v>1475</v>
      </c>
      <c r="N4229" s="12">
        <v>125</v>
      </c>
      <c r="O4229" s="14" t="str">
        <f t="shared" si="197"/>
        <v>CD Eligible</v>
      </c>
    </row>
    <row r="4230" spans="1:15" x14ac:dyDescent="0.2">
      <c r="A4230" s="11" t="s">
        <v>1859</v>
      </c>
      <c r="B4230" s="11">
        <v>3</v>
      </c>
      <c r="C4230" s="11" t="s">
        <v>4909</v>
      </c>
      <c r="D4230" s="11" t="s">
        <v>4910</v>
      </c>
      <c r="E4230" s="11" t="s">
        <v>21</v>
      </c>
      <c r="F4230" s="11" t="s">
        <v>4911</v>
      </c>
      <c r="G4230" s="15">
        <v>876778</v>
      </c>
      <c r="H4230" s="15">
        <v>618028</v>
      </c>
      <c r="I4230" s="13">
        <f t="shared" si="195"/>
        <v>0.70488538717896665</v>
      </c>
      <c r="J4230" s="12">
        <v>2035</v>
      </c>
      <c r="K4230" s="12">
        <v>985</v>
      </c>
      <c r="L4230" s="13">
        <f t="shared" si="196"/>
        <v>0.48402948402948404</v>
      </c>
      <c r="M4230" s="12">
        <v>620</v>
      </c>
      <c r="N4230" s="12">
        <v>365</v>
      </c>
      <c r="O4230" s="14" t="str">
        <f t="shared" si="197"/>
        <v>Ineligible</v>
      </c>
    </row>
    <row r="4231" spans="1:15" x14ac:dyDescent="0.2">
      <c r="A4231" s="11" t="s">
        <v>1859</v>
      </c>
      <c r="B4231" s="11">
        <v>3</v>
      </c>
      <c r="C4231" s="11" t="s">
        <v>4912</v>
      </c>
      <c r="D4231" s="11" t="s">
        <v>4913</v>
      </c>
      <c r="E4231" s="11" t="s">
        <v>21</v>
      </c>
      <c r="F4231" s="11" t="s">
        <v>4914</v>
      </c>
      <c r="G4231" s="15">
        <v>480274</v>
      </c>
      <c r="H4231" s="15">
        <v>407668</v>
      </c>
      <c r="I4231" s="13">
        <f t="shared" ref="I4231:I4294" si="198">IFERROR(H4231/G4231,"-")</f>
        <v>0.84882379641621242</v>
      </c>
      <c r="J4231" s="12">
        <v>1600</v>
      </c>
      <c r="K4231" s="12">
        <v>1065</v>
      </c>
      <c r="L4231" s="13">
        <f t="shared" ref="L4231:L4294" si="199">IFERROR(K4231/J4231,"-")</f>
        <v>0.66562500000000002</v>
      </c>
      <c r="M4231" s="12">
        <v>615</v>
      </c>
      <c r="N4231" s="12">
        <v>450</v>
      </c>
      <c r="O4231" s="14" t="str">
        <f t="shared" ref="O4231:O4294" si="200">IFERROR(IF(OR(I4231="-",L4231="-"),"Ineligible",IF(AND(L4231&gt;0.51,I4231&gt;0.5),"CD Eligible","Ineligible")),"Ineligible")</f>
        <v>CD Eligible</v>
      </c>
    </row>
    <row r="4232" spans="1:15" x14ac:dyDescent="0.2">
      <c r="A4232" s="11" t="s">
        <v>1859</v>
      </c>
      <c r="B4232" s="11">
        <v>3</v>
      </c>
      <c r="C4232" s="11" t="s">
        <v>4912</v>
      </c>
      <c r="D4232" s="11" t="s">
        <v>4913</v>
      </c>
      <c r="E4232" s="11" t="s">
        <v>27</v>
      </c>
      <c r="F4232" s="11" t="s">
        <v>4915</v>
      </c>
      <c r="G4232" s="15">
        <v>486726</v>
      </c>
      <c r="H4232" s="15">
        <v>320126</v>
      </c>
      <c r="I4232" s="13">
        <f t="shared" si="198"/>
        <v>0.65771296376195232</v>
      </c>
      <c r="J4232" s="12">
        <v>1760</v>
      </c>
      <c r="K4232" s="12">
        <v>720</v>
      </c>
      <c r="L4232" s="13">
        <f t="shared" si="199"/>
        <v>0.40909090909090912</v>
      </c>
      <c r="M4232" s="12">
        <v>190</v>
      </c>
      <c r="N4232" s="12">
        <v>530</v>
      </c>
      <c r="O4232" s="14" t="str">
        <f t="shared" si="200"/>
        <v>Ineligible</v>
      </c>
    </row>
    <row r="4233" spans="1:15" x14ac:dyDescent="0.2">
      <c r="A4233" s="11" t="s">
        <v>1859</v>
      </c>
      <c r="B4233" s="11">
        <v>3</v>
      </c>
      <c r="C4233" s="11" t="s">
        <v>4916</v>
      </c>
      <c r="D4233" s="11" t="s">
        <v>4917</v>
      </c>
      <c r="E4233" s="11" t="s">
        <v>21</v>
      </c>
      <c r="F4233" s="11" t="s">
        <v>4918</v>
      </c>
      <c r="G4233" s="15">
        <v>512039</v>
      </c>
      <c r="H4233" s="15">
        <v>398125</v>
      </c>
      <c r="I4233" s="13">
        <f t="shared" si="198"/>
        <v>0.77752866480873528</v>
      </c>
      <c r="J4233" s="12">
        <v>1295</v>
      </c>
      <c r="K4233" s="12">
        <v>445</v>
      </c>
      <c r="L4233" s="13">
        <f t="shared" si="199"/>
        <v>0.34362934362934361</v>
      </c>
      <c r="M4233" s="12">
        <v>305</v>
      </c>
      <c r="N4233" s="12">
        <v>140</v>
      </c>
      <c r="O4233" s="14" t="str">
        <f t="shared" si="200"/>
        <v>Ineligible</v>
      </c>
    </row>
    <row r="4234" spans="1:15" x14ac:dyDescent="0.2">
      <c r="A4234" s="11" t="s">
        <v>1859</v>
      </c>
      <c r="B4234" s="11">
        <v>3</v>
      </c>
      <c r="C4234" s="11" t="s">
        <v>4916</v>
      </c>
      <c r="D4234" s="11" t="s">
        <v>4917</v>
      </c>
      <c r="E4234" s="11" t="s">
        <v>27</v>
      </c>
      <c r="F4234" s="11" t="s">
        <v>4919</v>
      </c>
      <c r="G4234" s="15">
        <v>520863</v>
      </c>
      <c r="H4234" s="15">
        <v>368536</v>
      </c>
      <c r="I4234" s="13">
        <f t="shared" si="198"/>
        <v>0.70754881801932556</v>
      </c>
      <c r="J4234" s="12">
        <v>1520</v>
      </c>
      <c r="K4234" s="12">
        <v>1085</v>
      </c>
      <c r="L4234" s="13">
        <f t="shared" si="199"/>
        <v>0.71381578947368418</v>
      </c>
      <c r="M4234" s="12">
        <v>560</v>
      </c>
      <c r="N4234" s="12">
        <v>525</v>
      </c>
      <c r="O4234" s="14" t="str">
        <f t="shared" si="200"/>
        <v>CD Eligible</v>
      </c>
    </row>
    <row r="4235" spans="1:15" x14ac:dyDescent="0.2">
      <c r="A4235" s="11" t="s">
        <v>1859</v>
      </c>
      <c r="B4235" s="11">
        <v>3</v>
      </c>
      <c r="C4235" s="11" t="s">
        <v>4920</v>
      </c>
      <c r="D4235" s="11" t="s">
        <v>4921</v>
      </c>
      <c r="E4235" s="11" t="s">
        <v>21</v>
      </c>
      <c r="F4235" s="11" t="s">
        <v>4922</v>
      </c>
      <c r="G4235" s="15">
        <v>764724</v>
      </c>
      <c r="H4235" s="15">
        <v>415688</v>
      </c>
      <c r="I4235" s="13">
        <f t="shared" si="198"/>
        <v>0.54357912135620168</v>
      </c>
      <c r="J4235" s="12">
        <v>1540</v>
      </c>
      <c r="K4235" s="12">
        <v>800</v>
      </c>
      <c r="L4235" s="13">
        <f t="shared" si="199"/>
        <v>0.51948051948051943</v>
      </c>
      <c r="M4235" s="12">
        <v>335</v>
      </c>
      <c r="N4235" s="12">
        <v>465</v>
      </c>
      <c r="O4235" s="14" t="str">
        <f t="shared" si="200"/>
        <v>CD Eligible</v>
      </c>
    </row>
    <row r="4236" spans="1:15" x14ac:dyDescent="0.2">
      <c r="A4236" s="11" t="s">
        <v>1859</v>
      </c>
      <c r="B4236" s="11">
        <v>3</v>
      </c>
      <c r="C4236" s="11" t="s">
        <v>4923</v>
      </c>
      <c r="D4236" s="11" t="s">
        <v>4924</v>
      </c>
      <c r="E4236" s="11" t="s">
        <v>21</v>
      </c>
      <c r="F4236" s="11" t="s">
        <v>4925</v>
      </c>
      <c r="G4236" s="15">
        <v>629561</v>
      </c>
      <c r="H4236" s="15">
        <v>551597</v>
      </c>
      <c r="I4236" s="13">
        <f t="shared" si="198"/>
        <v>0.87616132511384914</v>
      </c>
      <c r="J4236" s="12">
        <v>2095</v>
      </c>
      <c r="K4236" s="12">
        <v>980</v>
      </c>
      <c r="L4236" s="13">
        <f t="shared" si="199"/>
        <v>0.46778042959427207</v>
      </c>
      <c r="M4236" s="12">
        <v>560</v>
      </c>
      <c r="N4236" s="12">
        <v>420</v>
      </c>
      <c r="O4236" s="14" t="str">
        <f t="shared" si="200"/>
        <v>Ineligible</v>
      </c>
    </row>
    <row r="4237" spans="1:15" x14ac:dyDescent="0.2">
      <c r="A4237" s="11" t="s">
        <v>1859</v>
      </c>
      <c r="B4237" s="11">
        <v>3</v>
      </c>
      <c r="C4237" s="11" t="s">
        <v>4926</v>
      </c>
      <c r="D4237" s="11" t="s">
        <v>4927</v>
      </c>
      <c r="E4237" s="11" t="s">
        <v>21</v>
      </c>
      <c r="F4237" s="11" t="s">
        <v>4928</v>
      </c>
      <c r="G4237" s="15">
        <v>755122</v>
      </c>
      <c r="H4237" s="15">
        <v>596519</v>
      </c>
      <c r="I4237" s="13">
        <f t="shared" si="198"/>
        <v>0.78996374095841471</v>
      </c>
      <c r="J4237" s="12">
        <v>2025</v>
      </c>
      <c r="K4237" s="12">
        <v>1055</v>
      </c>
      <c r="L4237" s="13">
        <f t="shared" si="199"/>
        <v>0.5209876543209877</v>
      </c>
      <c r="M4237" s="12">
        <v>565</v>
      </c>
      <c r="N4237" s="12">
        <v>490</v>
      </c>
      <c r="O4237" s="14" t="str">
        <f t="shared" si="200"/>
        <v>CD Eligible</v>
      </c>
    </row>
    <row r="4238" spans="1:15" x14ac:dyDescent="0.2">
      <c r="A4238" s="11" t="s">
        <v>1859</v>
      </c>
      <c r="B4238" s="11">
        <v>3</v>
      </c>
      <c r="C4238" s="11" t="s">
        <v>4929</v>
      </c>
      <c r="D4238" s="11" t="s">
        <v>4930</v>
      </c>
      <c r="E4238" s="11" t="s">
        <v>21</v>
      </c>
      <c r="F4238" s="11" t="s">
        <v>4931</v>
      </c>
      <c r="G4238" s="15">
        <v>836103</v>
      </c>
      <c r="H4238" s="15">
        <v>527661</v>
      </c>
      <c r="I4238" s="13">
        <f t="shared" si="198"/>
        <v>0.63109569036350788</v>
      </c>
      <c r="J4238" s="12">
        <v>1710</v>
      </c>
      <c r="K4238" s="12">
        <v>1060</v>
      </c>
      <c r="L4238" s="13">
        <f t="shared" si="199"/>
        <v>0.61988304093567248</v>
      </c>
      <c r="M4238" s="12">
        <v>330</v>
      </c>
      <c r="N4238" s="12">
        <v>730</v>
      </c>
      <c r="O4238" s="14" t="str">
        <f t="shared" si="200"/>
        <v>CD Eligible</v>
      </c>
    </row>
    <row r="4239" spans="1:15" x14ac:dyDescent="0.2">
      <c r="A4239" s="11" t="s">
        <v>1859</v>
      </c>
      <c r="B4239" s="11">
        <v>3</v>
      </c>
      <c r="C4239" s="11" t="s">
        <v>4929</v>
      </c>
      <c r="D4239" s="11" t="s">
        <v>4930</v>
      </c>
      <c r="E4239" s="11" t="s">
        <v>27</v>
      </c>
      <c r="F4239" s="11" t="s">
        <v>4932</v>
      </c>
      <c r="G4239" s="15">
        <v>685317</v>
      </c>
      <c r="H4239" s="15">
        <v>556994</v>
      </c>
      <c r="I4239" s="13">
        <f t="shared" si="198"/>
        <v>0.81275380590296165</v>
      </c>
      <c r="J4239" s="12">
        <v>2055</v>
      </c>
      <c r="K4239" s="12">
        <v>1015</v>
      </c>
      <c r="L4239" s="13">
        <f t="shared" si="199"/>
        <v>0.49391727493917276</v>
      </c>
      <c r="M4239" s="12">
        <v>485</v>
      </c>
      <c r="N4239" s="12">
        <v>530</v>
      </c>
      <c r="O4239" s="14" t="str">
        <f t="shared" si="200"/>
        <v>Ineligible</v>
      </c>
    </row>
    <row r="4240" spans="1:15" x14ac:dyDescent="0.2">
      <c r="A4240" s="11" t="s">
        <v>1859</v>
      </c>
      <c r="B4240" s="11">
        <v>3</v>
      </c>
      <c r="C4240" s="11" t="s">
        <v>4933</v>
      </c>
      <c r="D4240" s="11" t="s">
        <v>4934</v>
      </c>
      <c r="E4240" s="11" t="s">
        <v>21</v>
      </c>
      <c r="F4240" s="11" t="s">
        <v>4935</v>
      </c>
      <c r="G4240" s="15">
        <v>785687.81</v>
      </c>
      <c r="H4240" s="15">
        <v>628648</v>
      </c>
      <c r="I4240" s="13">
        <f t="shared" si="198"/>
        <v>0.80012441582872462</v>
      </c>
      <c r="J4240" s="12">
        <v>1920</v>
      </c>
      <c r="K4240" s="12">
        <v>800</v>
      </c>
      <c r="L4240" s="13">
        <f t="shared" si="199"/>
        <v>0.41666666666666669</v>
      </c>
      <c r="M4240" s="12">
        <v>405</v>
      </c>
      <c r="N4240" s="12">
        <v>395</v>
      </c>
      <c r="O4240" s="14" t="str">
        <f t="shared" si="200"/>
        <v>Ineligible</v>
      </c>
    </row>
    <row r="4241" spans="1:15" x14ac:dyDescent="0.2">
      <c r="A4241" s="11" t="s">
        <v>1859</v>
      </c>
      <c r="B4241" s="11">
        <v>3</v>
      </c>
      <c r="C4241" s="11" t="s">
        <v>4933</v>
      </c>
      <c r="D4241" s="11" t="s">
        <v>4934</v>
      </c>
      <c r="E4241" s="11" t="s">
        <v>27</v>
      </c>
      <c r="F4241" s="11" t="s">
        <v>4936</v>
      </c>
      <c r="G4241" s="15">
        <v>741865.04</v>
      </c>
      <c r="H4241" s="15">
        <v>606634</v>
      </c>
      <c r="I4241" s="13">
        <f t="shared" si="198"/>
        <v>0.81771476925236963</v>
      </c>
      <c r="J4241" s="12">
        <v>1785</v>
      </c>
      <c r="K4241" s="12">
        <v>980</v>
      </c>
      <c r="L4241" s="13">
        <f t="shared" si="199"/>
        <v>0.5490196078431373</v>
      </c>
      <c r="M4241" s="12">
        <v>670</v>
      </c>
      <c r="N4241" s="12">
        <v>310</v>
      </c>
      <c r="O4241" s="14" t="str">
        <f t="shared" si="200"/>
        <v>CD Eligible</v>
      </c>
    </row>
    <row r="4242" spans="1:15" x14ac:dyDescent="0.2">
      <c r="A4242" s="11" t="s">
        <v>1859</v>
      </c>
      <c r="B4242" s="11">
        <v>3</v>
      </c>
      <c r="C4242" s="11" t="s">
        <v>4937</v>
      </c>
      <c r="D4242" s="11" t="s">
        <v>4938</v>
      </c>
      <c r="E4242" s="11" t="s">
        <v>21</v>
      </c>
      <c r="F4242" s="11" t="s">
        <v>4939</v>
      </c>
      <c r="G4242" s="15">
        <v>1037170</v>
      </c>
      <c r="H4242" s="15">
        <v>836452</v>
      </c>
      <c r="I4242" s="13">
        <f t="shared" si="198"/>
        <v>0.80647531262955929</v>
      </c>
      <c r="J4242" s="12">
        <v>2830</v>
      </c>
      <c r="K4242" s="12">
        <v>1210</v>
      </c>
      <c r="L4242" s="13">
        <f t="shared" si="199"/>
        <v>0.42756183745583037</v>
      </c>
      <c r="M4242" s="12">
        <v>735</v>
      </c>
      <c r="N4242" s="12">
        <v>475</v>
      </c>
      <c r="O4242" s="14" t="str">
        <f t="shared" si="200"/>
        <v>Ineligible</v>
      </c>
    </row>
    <row r="4243" spans="1:15" x14ac:dyDescent="0.2">
      <c r="A4243" s="11" t="s">
        <v>1859</v>
      </c>
      <c r="B4243" s="11">
        <v>3</v>
      </c>
      <c r="C4243" s="11" t="s">
        <v>4940</v>
      </c>
      <c r="D4243" s="11" t="s">
        <v>4941</v>
      </c>
      <c r="E4243" s="11" t="s">
        <v>21</v>
      </c>
      <c r="F4243" s="11" t="s">
        <v>4942</v>
      </c>
      <c r="G4243" s="15">
        <v>373266</v>
      </c>
      <c r="H4243" s="15">
        <v>283540</v>
      </c>
      <c r="I4243" s="13">
        <f t="shared" si="198"/>
        <v>0.75961914559590216</v>
      </c>
      <c r="J4243" s="12">
        <v>1360</v>
      </c>
      <c r="K4243" s="12">
        <v>510</v>
      </c>
      <c r="L4243" s="13">
        <f t="shared" si="199"/>
        <v>0.375</v>
      </c>
      <c r="M4243" s="12">
        <v>380</v>
      </c>
      <c r="N4243" s="12">
        <v>130</v>
      </c>
      <c r="O4243" s="14" t="str">
        <f t="shared" si="200"/>
        <v>Ineligible</v>
      </c>
    </row>
    <row r="4244" spans="1:15" x14ac:dyDescent="0.2">
      <c r="A4244" s="11" t="s">
        <v>1859</v>
      </c>
      <c r="B4244" s="11">
        <v>3</v>
      </c>
      <c r="C4244" s="11" t="s">
        <v>4940</v>
      </c>
      <c r="D4244" s="11" t="s">
        <v>4941</v>
      </c>
      <c r="E4244" s="11" t="s">
        <v>27</v>
      </c>
      <c r="F4244" s="11" t="s">
        <v>4943</v>
      </c>
      <c r="G4244" s="15">
        <v>460223</v>
      </c>
      <c r="H4244" s="15">
        <v>359637</v>
      </c>
      <c r="I4244" s="13">
        <f t="shared" si="198"/>
        <v>0.78144073633868794</v>
      </c>
      <c r="J4244" s="12">
        <v>1200</v>
      </c>
      <c r="K4244" s="12">
        <v>630</v>
      </c>
      <c r="L4244" s="13">
        <f t="shared" si="199"/>
        <v>0.52500000000000002</v>
      </c>
      <c r="M4244" s="12">
        <v>360</v>
      </c>
      <c r="N4244" s="12">
        <v>270</v>
      </c>
      <c r="O4244" s="14" t="str">
        <f t="shared" si="200"/>
        <v>CD Eligible</v>
      </c>
    </row>
    <row r="4245" spans="1:15" x14ac:dyDescent="0.2">
      <c r="A4245" s="11" t="s">
        <v>1859</v>
      </c>
      <c r="B4245" s="11">
        <v>3</v>
      </c>
      <c r="C4245" s="11" t="s">
        <v>4944</v>
      </c>
      <c r="D4245" s="11" t="s">
        <v>4945</v>
      </c>
      <c r="E4245" s="11" t="s">
        <v>21</v>
      </c>
      <c r="F4245" s="11" t="s">
        <v>4946</v>
      </c>
      <c r="G4245" s="15">
        <v>441846</v>
      </c>
      <c r="H4245" s="15">
        <v>275709</v>
      </c>
      <c r="I4245" s="13">
        <f t="shared" si="198"/>
        <v>0.6239934275743132</v>
      </c>
      <c r="J4245" s="12">
        <v>1220</v>
      </c>
      <c r="K4245" s="12">
        <v>755</v>
      </c>
      <c r="L4245" s="13">
        <f t="shared" si="199"/>
        <v>0.61885245901639341</v>
      </c>
      <c r="M4245" s="12">
        <v>530</v>
      </c>
      <c r="N4245" s="12">
        <v>225</v>
      </c>
      <c r="O4245" s="14" t="str">
        <f t="shared" si="200"/>
        <v>CD Eligible</v>
      </c>
    </row>
    <row r="4246" spans="1:15" x14ac:dyDescent="0.2">
      <c r="A4246" s="11" t="s">
        <v>1859</v>
      </c>
      <c r="B4246" s="11">
        <v>3</v>
      </c>
      <c r="C4246" s="11" t="s">
        <v>4944</v>
      </c>
      <c r="D4246" s="11" t="s">
        <v>4945</v>
      </c>
      <c r="E4246" s="11" t="s">
        <v>27</v>
      </c>
      <c r="F4246" s="11" t="s">
        <v>4947</v>
      </c>
      <c r="G4246" s="15">
        <v>345307</v>
      </c>
      <c r="H4246" s="15">
        <v>263201</v>
      </c>
      <c r="I4246" s="13">
        <f t="shared" si="198"/>
        <v>0.76222318111130094</v>
      </c>
      <c r="J4246" s="12">
        <v>905</v>
      </c>
      <c r="K4246" s="12">
        <v>365</v>
      </c>
      <c r="L4246" s="13">
        <f t="shared" si="199"/>
        <v>0.40331491712707185</v>
      </c>
      <c r="M4246" s="12">
        <v>290</v>
      </c>
      <c r="N4246" s="12">
        <v>75</v>
      </c>
      <c r="O4246" s="14" t="str">
        <f t="shared" si="200"/>
        <v>Ineligible</v>
      </c>
    </row>
    <row r="4247" spans="1:15" x14ac:dyDescent="0.2">
      <c r="A4247" s="11" t="s">
        <v>1859</v>
      </c>
      <c r="B4247" s="11">
        <v>3</v>
      </c>
      <c r="C4247" s="11" t="s">
        <v>4948</v>
      </c>
      <c r="D4247" s="11" t="s">
        <v>4949</v>
      </c>
      <c r="E4247" s="11" t="s">
        <v>21</v>
      </c>
      <c r="F4247" s="11" t="s">
        <v>4950</v>
      </c>
      <c r="G4247" s="15">
        <v>438859</v>
      </c>
      <c r="H4247" s="15">
        <v>300350</v>
      </c>
      <c r="I4247" s="13">
        <f t="shared" si="198"/>
        <v>0.68438837986688206</v>
      </c>
      <c r="J4247" s="12">
        <v>1075</v>
      </c>
      <c r="K4247" s="12">
        <v>475</v>
      </c>
      <c r="L4247" s="13">
        <f t="shared" si="199"/>
        <v>0.44186046511627908</v>
      </c>
      <c r="M4247" s="12">
        <v>245</v>
      </c>
      <c r="N4247" s="12">
        <v>230</v>
      </c>
      <c r="O4247" s="14" t="str">
        <f t="shared" si="200"/>
        <v>Ineligible</v>
      </c>
    </row>
    <row r="4248" spans="1:15" x14ac:dyDescent="0.2">
      <c r="A4248" s="11" t="s">
        <v>1859</v>
      </c>
      <c r="B4248" s="11">
        <v>3</v>
      </c>
      <c r="C4248" s="11" t="s">
        <v>4948</v>
      </c>
      <c r="D4248" s="11" t="s">
        <v>4949</v>
      </c>
      <c r="E4248" s="11" t="s">
        <v>27</v>
      </c>
      <c r="F4248" s="11" t="s">
        <v>4951</v>
      </c>
      <c r="G4248" s="15">
        <v>383142</v>
      </c>
      <c r="H4248" s="15">
        <v>345172</v>
      </c>
      <c r="I4248" s="13">
        <f t="shared" si="198"/>
        <v>0.90089836144301594</v>
      </c>
      <c r="J4248" s="12">
        <v>965</v>
      </c>
      <c r="K4248" s="12">
        <v>425</v>
      </c>
      <c r="L4248" s="13">
        <f t="shared" si="199"/>
        <v>0.44041450777202074</v>
      </c>
      <c r="M4248" s="12">
        <v>215</v>
      </c>
      <c r="N4248" s="12">
        <v>210</v>
      </c>
      <c r="O4248" s="14" t="str">
        <f t="shared" si="200"/>
        <v>Ineligible</v>
      </c>
    </row>
    <row r="4249" spans="1:15" x14ac:dyDescent="0.2">
      <c r="A4249" s="11" t="s">
        <v>1859</v>
      </c>
      <c r="B4249" s="11">
        <v>3</v>
      </c>
      <c r="C4249" s="11" t="s">
        <v>4952</v>
      </c>
      <c r="D4249" s="11" t="s">
        <v>4953</v>
      </c>
      <c r="E4249" s="11" t="s">
        <v>21</v>
      </c>
      <c r="F4249" s="11" t="s">
        <v>4954</v>
      </c>
      <c r="G4249" s="15">
        <v>375325</v>
      </c>
      <c r="H4249" s="15">
        <v>252335</v>
      </c>
      <c r="I4249" s="13">
        <f t="shared" si="198"/>
        <v>0.67231066409112106</v>
      </c>
      <c r="J4249" s="12">
        <v>1495</v>
      </c>
      <c r="K4249" s="12">
        <v>695</v>
      </c>
      <c r="L4249" s="13">
        <f t="shared" si="199"/>
        <v>0.46488294314381273</v>
      </c>
      <c r="M4249" s="12">
        <v>370</v>
      </c>
      <c r="N4249" s="12">
        <v>325</v>
      </c>
      <c r="O4249" s="14" t="str">
        <f t="shared" si="200"/>
        <v>Ineligible</v>
      </c>
    </row>
    <row r="4250" spans="1:15" x14ac:dyDescent="0.2">
      <c r="A4250" s="11" t="s">
        <v>1859</v>
      </c>
      <c r="B4250" s="11">
        <v>3</v>
      </c>
      <c r="C4250" s="11" t="s">
        <v>4952</v>
      </c>
      <c r="D4250" s="11" t="s">
        <v>4953</v>
      </c>
      <c r="E4250" s="11" t="s">
        <v>27</v>
      </c>
      <c r="F4250" s="11" t="s">
        <v>4955</v>
      </c>
      <c r="G4250" s="15">
        <v>280138</v>
      </c>
      <c r="H4250" s="15">
        <v>234198</v>
      </c>
      <c r="I4250" s="13">
        <f t="shared" si="198"/>
        <v>0.83600939536942509</v>
      </c>
      <c r="J4250" s="12">
        <v>650</v>
      </c>
      <c r="K4250" s="12">
        <v>280</v>
      </c>
      <c r="L4250" s="13">
        <f t="shared" si="199"/>
        <v>0.43076923076923079</v>
      </c>
      <c r="M4250" s="12">
        <v>185</v>
      </c>
      <c r="N4250" s="12">
        <v>95</v>
      </c>
      <c r="O4250" s="14" t="str">
        <f t="shared" si="200"/>
        <v>Ineligible</v>
      </c>
    </row>
    <row r="4251" spans="1:15" x14ac:dyDescent="0.2">
      <c r="A4251" s="11" t="s">
        <v>1859</v>
      </c>
      <c r="B4251" s="11">
        <v>3</v>
      </c>
      <c r="C4251" s="11" t="s">
        <v>4956</v>
      </c>
      <c r="D4251" s="11" t="s">
        <v>4957</v>
      </c>
      <c r="E4251" s="11" t="s">
        <v>21</v>
      </c>
      <c r="F4251" s="11" t="s">
        <v>4958</v>
      </c>
      <c r="G4251" s="15">
        <v>449807</v>
      </c>
      <c r="H4251" s="15">
        <v>293207</v>
      </c>
      <c r="I4251" s="13">
        <f t="shared" si="198"/>
        <v>0.65185068262610413</v>
      </c>
      <c r="J4251" s="12">
        <v>1650</v>
      </c>
      <c r="K4251" s="12">
        <v>1015</v>
      </c>
      <c r="L4251" s="13">
        <f t="shared" si="199"/>
        <v>0.61515151515151512</v>
      </c>
      <c r="M4251" s="12">
        <v>625</v>
      </c>
      <c r="N4251" s="12">
        <v>390</v>
      </c>
      <c r="O4251" s="14" t="str">
        <f t="shared" si="200"/>
        <v>CD Eligible</v>
      </c>
    </row>
    <row r="4252" spans="1:15" x14ac:dyDescent="0.2">
      <c r="A4252" s="11" t="s">
        <v>1859</v>
      </c>
      <c r="B4252" s="11">
        <v>3</v>
      </c>
      <c r="C4252" s="11" t="s">
        <v>4956</v>
      </c>
      <c r="D4252" s="11" t="s">
        <v>4957</v>
      </c>
      <c r="E4252" s="11" t="s">
        <v>27</v>
      </c>
      <c r="F4252" s="11" t="s">
        <v>4959</v>
      </c>
      <c r="G4252" s="15">
        <v>236725</v>
      </c>
      <c r="H4252" s="15">
        <v>198177</v>
      </c>
      <c r="I4252" s="13">
        <f t="shared" si="198"/>
        <v>0.83716126306896188</v>
      </c>
      <c r="J4252" s="12">
        <v>590</v>
      </c>
      <c r="K4252" s="12">
        <v>230</v>
      </c>
      <c r="L4252" s="13">
        <f t="shared" si="199"/>
        <v>0.38983050847457629</v>
      </c>
      <c r="M4252" s="12">
        <v>130</v>
      </c>
      <c r="N4252" s="12">
        <v>100</v>
      </c>
      <c r="O4252" s="14" t="str">
        <f t="shared" si="200"/>
        <v>Ineligible</v>
      </c>
    </row>
    <row r="4253" spans="1:15" x14ac:dyDescent="0.2">
      <c r="A4253" s="11" t="s">
        <v>1859</v>
      </c>
      <c r="B4253" s="11">
        <v>3</v>
      </c>
      <c r="C4253" s="11" t="s">
        <v>4960</v>
      </c>
      <c r="D4253" s="11" t="s">
        <v>4961</v>
      </c>
      <c r="E4253" s="11" t="s">
        <v>21</v>
      </c>
      <c r="F4253" s="11" t="s">
        <v>4962</v>
      </c>
      <c r="G4253" s="15">
        <v>622419</v>
      </c>
      <c r="H4253" s="15">
        <v>450506</v>
      </c>
      <c r="I4253" s="13">
        <f t="shared" si="198"/>
        <v>0.72379859869316332</v>
      </c>
      <c r="J4253" s="12">
        <v>1575</v>
      </c>
      <c r="K4253" s="12">
        <v>400</v>
      </c>
      <c r="L4253" s="13">
        <f t="shared" si="199"/>
        <v>0.25396825396825395</v>
      </c>
      <c r="M4253" s="12">
        <v>140</v>
      </c>
      <c r="N4253" s="12">
        <v>260</v>
      </c>
      <c r="O4253" s="14" t="str">
        <f t="shared" si="200"/>
        <v>Ineligible</v>
      </c>
    </row>
    <row r="4254" spans="1:15" x14ac:dyDescent="0.2">
      <c r="A4254" s="11" t="s">
        <v>1859</v>
      </c>
      <c r="B4254" s="11">
        <v>3</v>
      </c>
      <c r="C4254" s="11" t="s">
        <v>4963</v>
      </c>
      <c r="D4254" s="11" t="s">
        <v>4964</v>
      </c>
      <c r="E4254" s="11" t="s">
        <v>21</v>
      </c>
      <c r="F4254" s="11" t="s">
        <v>4965</v>
      </c>
      <c r="G4254" s="15">
        <v>923103</v>
      </c>
      <c r="H4254" s="15">
        <v>635334</v>
      </c>
      <c r="I4254" s="13">
        <f t="shared" si="198"/>
        <v>0.68825905668164877</v>
      </c>
      <c r="J4254" s="12">
        <v>1720</v>
      </c>
      <c r="K4254" s="12">
        <v>600</v>
      </c>
      <c r="L4254" s="13">
        <f t="shared" si="199"/>
        <v>0.34883720930232559</v>
      </c>
      <c r="M4254" s="12">
        <v>305</v>
      </c>
      <c r="N4254" s="12">
        <v>295</v>
      </c>
      <c r="O4254" s="14" t="str">
        <f t="shared" si="200"/>
        <v>Ineligible</v>
      </c>
    </row>
    <row r="4255" spans="1:15" x14ac:dyDescent="0.2">
      <c r="A4255" s="11" t="s">
        <v>1859</v>
      </c>
      <c r="B4255" s="11">
        <v>3</v>
      </c>
      <c r="C4255" s="11" t="s">
        <v>4966</v>
      </c>
      <c r="D4255" s="11" t="s">
        <v>4967</v>
      </c>
      <c r="E4255" s="11" t="s">
        <v>21</v>
      </c>
      <c r="F4255" s="11" t="s">
        <v>4968</v>
      </c>
      <c r="G4255" s="15">
        <v>725490</v>
      </c>
      <c r="H4255" s="15">
        <v>632374</v>
      </c>
      <c r="I4255" s="13">
        <f t="shared" si="198"/>
        <v>0.87165088422996873</v>
      </c>
      <c r="J4255" s="12">
        <v>2130</v>
      </c>
      <c r="K4255" s="12">
        <v>760</v>
      </c>
      <c r="L4255" s="13">
        <f t="shared" si="199"/>
        <v>0.35680751173708919</v>
      </c>
      <c r="M4255" s="12">
        <v>435</v>
      </c>
      <c r="N4255" s="12">
        <v>325</v>
      </c>
      <c r="O4255" s="14" t="str">
        <f t="shared" si="200"/>
        <v>Ineligible</v>
      </c>
    </row>
    <row r="4256" spans="1:15" x14ac:dyDescent="0.2">
      <c r="A4256" s="11" t="s">
        <v>1859</v>
      </c>
      <c r="B4256" s="11">
        <v>3</v>
      </c>
      <c r="C4256" s="11" t="s">
        <v>4969</v>
      </c>
      <c r="D4256" s="11" t="s">
        <v>4970</v>
      </c>
      <c r="E4256" s="11" t="s">
        <v>21</v>
      </c>
      <c r="F4256" s="11" t="s">
        <v>4971</v>
      </c>
      <c r="G4256" s="15">
        <v>761845</v>
      </c>
      <c r="H4256" s="15">
        <v>590391</v>
      </c>
      <c r="I4256" s="13">
        <f t="shared" si="198"/>
        <v>0.77494897256003514</v>
      </c>
      <c r="J4256" s="12">
        <v>2200</v>
      </c>
      <c r="K4256" s="12">
        <v>1100</v>
      </c>
      <c r="L4256" s="13">
        <f t="shared" si="199"/>
        <v>0.5</v>
      </c>
      <c r="M4256" s="12">
        <v>825</v>
      </c>
      <c r="N4256" s="12">
        <v>275</v>
      </c>
      <c r="O4256" s="14" t="str">
        <f t="shared" si="200"/>
        <v>Ineligible</v>
      </c>
    </row>
    <row r="4257" spans="1:15" x14ac:dyDescent="0.2">
      <c r="A4257" s="11" t="s">
        <v>1859</v>
      </c>
      <c r="B4257" s="11">
        <v>3</v>
      </c>
      <c r="C4257" s="11" t="s">
        <v>4972</v>
      </c>
      <c r="D4257" s="11" t="s">
        <v>4973</v>
      </c>
      <c r="E4257" s="11" t="s">
        <v>21</v>
      </c>
      <c r="F4257" s="11" t="s">
        <v>4974</v>
      </c>
      <c r="G4257" s="15">
        <v>697366</v>
      </c>
      <c r="H4257" s="15">
        <v>614171</v>
      </c>
      <c r="I4257" s="13">
        <f t="shared" si="198"/>
        <v>0.88070109526417983</v>
      </c>
      <c r="J4257" s="12">
        <v>2110</v>
      </c>
      <c r="K4257" s="12">
        <v>885</v>
      </c>
      <c r="L4257" s="13">
        <f t="shared" si="199"/>
        <v>0.41943127962085308</v>
      </c>
      <c r="M4257" s="12">
        <v>505</v>
      </c>
      <c r="N4257" s="12">
        <v>380</v>
      </c>
      <c r="O4257" s="14" t="str">
        <f t="shared" si="200"/>
        <v>Ineligible</v>
      </c>
    </row>
    <row r="4258" spans="1:15" x14ac:dyDescent="0.2">
      <c r="A4258" s="11" t="s">
        <v>1859</v>
      </c>
      <c r="B4258" s="11">
        <v>3</v>
      </c>
      <c r="C4258" s="11" t="s">
        <v>4975</v>
      </c>
      <c r="D4258" s="11" t="s">
        <v>4976</v>
      </c>
      <c r="E4258" s="11" t="s">
        <v>21</v>
      </c>
      <c r="F4258" s="11" t="s">
        <v>4977</v>
      </c>
      <c r="G4258" s="15">
        <v>1049131</v>
      </c>
      <c r="H4258" s="15">
        <v>899180</v>
      </c>
      <c r="I4258" s="13">
        <f t="shared" si="198"/>
        <v>0.85707123323970025</v>
      </c>
      <c r="J4258" s="12">
        <v>2510</v>
      </c>
      <c r="K4258" s="12">
        <v>995</v>
      </c>
      <c r="L4258" s="13">
        <f t="shared" si="199"/>
        <v>0.39641434262948205</v>
      </c>
      <c r="M4258" s="12">
        <v>550</v>
      </c>
      <c r="N4258" s="12">
        <v>445</v>
      </c>
      <c r="O4258" s="14" t="str">
        <f t="shared" si="200"/>
        <v>Ineligible</v>
      </c>
    </row>
    <row r="4259" spans="1:15" x14ac:dyDescent="0.2">
      <c r="A4259" s="11" t="s">
        <v>1859</v>
      </c>
      <c r="B4259" s="11">
        <v>3</v>
      </c>
      <c r="C4259" s="11" t="s">
        <v>4978</v>
      </c>
      <c r="D4259" s="11" t="s">
        <v>4979</v>
      </c>
      <c r="E4259" s="11" t="s">
        <v>19</v>
      </c>
      <c r="F4259" s="11" t="s">
        <v>4980</v>
      </c>
      <c r="G4259" s="15">
        <v>451.39</v>
      </c>
      <c r="H4259" s="15">
        <v>0</v>
      </c>
      <c r="I4259" s="13">
        <f t="shared" si="198"/>
        <v>0</v>
      </c>
      <c r="J4259" s="12">
        <v>0</v>
      </c>
      <c r="K4259" s="12">
        <v>0</v>
      </c>
      <c r="L4259" s="13" t="str">
        <f t="shared" si="199"/>
        <v>-</v>
      </c>
      <c r="M4259" s="12">
        <v>0</v>
      </c>
      <c r="N4259" s="12">
        <v>0</v>
      </c>
      <c r="O4259" s="14" t="str">
        <f t="shared" si="200"/>
        <v>Ineligible</v>
      </c>
    </row>
    <row r="4260" spans="1:15" x14ac:dyDescent="0.2">
      <c r="A4260" s="11" t="s">
        <v>1859</v>
      </c>
      <c r="B4260" s="11">
        <v>3</v>
      </c>
      <c r="C4260" s="11" t="s">
        <v>4978</v>
      </c>
      <c r="D4260" s="11" t="s">
        <v>4979</v>
      </c>
      <c r="E4260" s="11" t="s">
        <v>21</v>
      </c>
      <c r="F4260" s="11" t="s">
        <v>4981</v>
      </c>
      <c r="G4260" s="15">
        <v>429530.83</v>
      </c>
      <c r="H4260" s="15">
        <v>329389</v>
      </c>
      <c r="I4260" s="13">
        <f t="shared" si="198"/>
        <v>0.76685764325694616</v>
      </c>
      <c r="J4260" s="12">
        <v>1135</v>
      </c>
      <c r="K4260" s="12">
        <v>530</v>
      </c>
      <c r="L4260" s="13">
        <f t="shared" si="199"/>
        <v>0.46696035242290751</v>
      </c>
      <c r="M4260" s="12">
        <v>265</v>
      </c>
      <c r="N4260" s="12">
        <v>265</v>
      </c>
      <c r="O4260" s="14" t="str">
        <f t="shared" si="200"/>
        <v>Ineligible</v>
      </c>
    </row>
    <row r="4261" spans="1:15" x14ac:dyDescent="0.2">
      <c r="A4261" s="11" t="s">
        <v>1859</v>
      </c>
      <c r="B4261" s="11">
        <v>3</v>
      </c>
      <c r="C4261" s="11" t="s">
        <v>4978</v>
      </c>
      <c r="D4261" s="11" t="s">
        <v>4979</v>
      </c>
      <c r="E4261" s="11" t="s">
        <v>27</v>
      </c>
      <c r="F4261" s="11" t="s">
        <v>4982</v>
      </c>
      <c r="G4261" s="15">
        <v>432422</v>
      </c>
      <c r="H4261" s="15">
        <v>164415</v>
      </c>
      <c r="I4261" s="13">
        <f t="shared" si="198"/>
        <v>0.38021886028000423</v>
      </c>
      <c r="J4261" s="12">
        <v>395</v>
      </c>
      <c r="K4261" s="12">
        <v>245</v>
      </c>
      <c r="L4261" s="13">
        <f t="shared" si="199"/>
        <v>0.620253164556962</v>
      </c>
      <c r="M4261" s="12">
        <v>170</v>
      </c>
      <c r="N4261" s="12">
        <v>75</v>
      </c>
      <c r="O4261" s="14" t="str">
        <f t="shared" si="200"/>
        <v>Ineligible</v>
      </c>
    </row>
    <row r="4262" spans="1:15" x14ac:dyDescent="0.2">
      <c r="A4262" s="11" t="s">
        <v>1859</v>
      </c>
      <c r="B4262" s="11">
        <v>3</v>
      </c>
      <c r="C4262" s="11" t="s">
        <v>4983</v>
      </c>
      <c r="D4262" s="11" t="s">
        <v>4984</v>
      </c>
      <c r="E4262" s="11" t="s">
        <v>19</v>
      </c>
      <c r="F4262" s="11" t="s">
        <v>4985</v>
      </c>
      <c r="G4262" s="15">
        <v>383.72</v>
      </c>
      <c r="H4262" s="15">
        <v>0</v>
      </c>
      <c r="I4262" s="13">
        <f t="shared" si="198"/>
        <v>0</v>
      </c>
      <c r="J4262" s="12">
        <v>0</v>
      </c>
      <c r="K4262" s="12">
        <v>0</v>
      </c>
      <c r="L4262" s="13" t="str">
        <f t="shared" si="199"/>
        <v>-</v>
      </c>
      <c r="M4262" s="12">
        <v>0</v>
      </c>
      <c r="N4262" s="12">
        <v>0</v>
      </c>
      <c r="O4262" s="14" t="str">
        <f t="shared" si="200"/>
        <v>Ineligible</v>
      </c>
    </row>
    <row r="4263" spans="1:15" x14ac:dyDescent="0.2">
      <c r="A4263" s="11" t="s">
        <v>1859</v>
      </c>
      <c r="B4263" s="11">
        <v>3</v>
      </c>
      <c r="C4263" s="11" t="s">
        <v>4983</v>
      </c>
      <c r="D4263" s="11" t="s">
        <v>4984</v>
      </c>
      <c r="E4263" s="11" t="s">
        <v>21</v>
      </c>
      <c r="F4263" s="11" t="s">
        <v>4986</v>
      </c>
      <c r="G4263" s="15">
        <v>3462209.9</v>
      </c>
      <c r="H4263" s="15">
        <v>1526800</v>
      </c>
      <c r="I4263" s="13">
        <f t="shared" si="198"/>
        <v>0.44099001623211814</v>
      </c>
      <c r="J4263" s="12">
        <v>4030</v>
      </c>
      <c r="K4263" s="12">
        <v>3675</v>
      </c>
      <c r="L4263" s="13">
        <f t="shared" si="199"/>
        <v>0.91191066997518611</v>
      </c>
      <c r="M4263" s="12">
        <v>2985</v>
      </c>
      <c r="N4263" s="12">
        <v>690</v>
      </c>
      <c r="O4263" s="14" t="str">
        <f t="shared" si="200"/>
        <v>Ineligible</v>
      </c>
    </row>
    <row r="4264" spans="1:15" x14ac:dyDescent="0.2">
      <c r="A4264" s="11" t="s">
        <v>1859</v>
      </c>
      <c r="B4264" s="11">
        <v>3</v>
      </c>
      <c r="C4264" s="11" t="s">
        <v>4987</v>
      </c>
      <c r="D4264" s="11" t="s">
        <v>4988</v>
      </c>
      <c r="E4264" s="11" t="s">
        <v>21</v>
      </c>
      <c r="F4264" s="11" t="s">
        <v>4989</v>
      </c>
      <c r="G4264" s="15">
        <v>1237720</v>
      </c>
      <c r="H4264" s="15">
        <v>997720</v>
      </c>
      <c r="I4264" s="13">
        <f t="shared" si="198"/>
        <v>0.80609507804673108</v>
      </c>
      <c r="J4264" s="12">
        <v>1195</v>
      </c>
      <c r="K4264" s="12">
        <v>865</v>
      </c>
      <c r="L4264" s="13">
        <f t="shared" si="199"/>
        <v>0.72384937238493718</v>
      </c>
      <c r="M4264" s="12">
        <v>660</v>
      </c>
      <c r="N4264" s="12">
        <v>205</v>
      </c>
      <c r="O4264" s="14" t="str">
        <f t="shared" si="200"/>
        <v>CD Eligible</v>
      </c>
    </row>
    <row r="4265" spans="1:15" x14ac:dyDescent="0.2">
      <c r="A4265" s="11" t="s">
        <v>1859</v>
      </c>
      <c r="B4265" s="11">
        <v>3</v>
      </c>
      <c r="C4265" s="11" t="s">
        <v>4987</v>
      </c>
      <c r="D4265" s="11" t="s">
        <v>4988</v>
      </c>
      <c r="E4265" s="11" t="s">
        <v>27</v>
      </c>
      <c r="F4265" s="11" t="s">
        <v>4990</v>
      </c>
      <c r="G4265" s="15">
        <v>2181618</v>
      </c>
      <c r="H4265" s="15">
        <v>1688760</v>
      </c>
      <c r="I4265" s="13">
        <f t="shared" si="198"/>
        <v>0.77408602239255453</v>
      </c>
      <c r="J4265" s="12">
        <v>3395</v>
      </c>
      <c r="K4265" s="12">
        <v>2975</v>
      </c>
      <c r="L4265" s="13">
        <f t="shared" si="199"/>
        <v>0.87628865979381443</v>
      </c>
      <c r="M4265" s="12">
        <v>1995</v>
      </c>
      <c r="N4265" s="12">
        <v>980</v>
      </c>
      <c r="O4265" s="14" t="str">
        <f t="shared" si="200"/>
        <v>CD Eligible</v>
      </c>
    </row>
    <row r="4266" spans="1:15" x14ac:dyDescent="0.2">
      <c r="A4266" s="11" t="s">
        <v>1859</v>
      </c>
      <c r="B4266" s="11">
        <v>3</v>
      </c>
      <c r="C4266" s="11" t="s">
        <v>4987</v>
      </c>
      <c r="D4266" s="11" t="s">
        <v>4988</v>
      </c>
      <c r="E4266" s="11" t="s">
        <v>29</v>
      </c>
      <c r="F4266" s="11" t="s">
        <v>4991</v>
      </c>
      <c r="G4266" s="15">
        <v>1575792</v>
      </c>
      <c r="H4266" s="15">
        <v>1420000</v>
      </c>
      <c r="I4266" s="13">
        <f t="shared" si="198"/>
        <v>0.90113415983835432</v>
      </c>
      <c r="J4266" s="12">
        <v>1760</v>
      </c>
      <c r="K4266" s="12">
        <v>1585</v>
      </c>
      <c r="L4266" s="13">
        <f t="shared" si="199"/>
        <v>0.90056818181818177</v>
      </c>
      <c r="M4266" s="12">
        <v>880</v>
      </c>
      <c r="N4266" s="12">
        <v>705</v>
      </c>
      <c r="O4266" s="14" t="str">
        <f t="shared" si="200"/>
        <v>CD Eligible</v>
      </c>
    </row>
    <row r="4267" spans="1:15" x14ac:dyDescent="0.2">
      <c r="A4267" s="11" t="s">
        <v>1859</v>
      </c>
      <c r="B4267" s="11">
        <v>3</v>
      </c>
      <c r="C4267" s="11" t="s">
        <v>4992</v>
      </c>
      <c r="D4267" s="11" t="s">
        <v>4993</v>
      </c>
      <c r="E4267" s="11" t="s">
        <v>21</v>
      </c>
      <c r="F4267" s="11" t="s">
        <v>4994</v>
      </c>
      <c r="G4267" s="15">
        <v>554568</v>
      </c>
      <c r="H4267" s="15">
        <v>229660</v>
      </c>
      <c r="I4267" s="13">
        <f t="shared" si="198"/>
        <v>0.41412414708385625</v>
      </c>
      <c r="J4267" s="12">
        <v>475</v>
      </c>
      <c r="K4267" s="12">
        <v>30</v>
      </c>
      <c r="L4267" s="13">
        <f t="shared" si="199"/>
        <v>6.3157894736842107E-2</v>
      </c>
      <c r="M4267" s="12">
        <v>0</v>
      </c>
      <c r="N4267" s="12">
        <v>30</v>
      </c>
      <c r="O4267" s="14" t="str">
        <f t="shared" si="200"/>
        <v>Ineligible</v>
      </c>
    </row>
    <row r="4268" spans="1:15" x14ac:dyDescent="0.2">
      <c r="A4268" s="11" t="s">
        <v>1859</v>
      </c>
      <c r="B4268" s="11">
        <v>3</v>
      </c>
      <c r="C4268" s="11" t="s">
        <v>4992</v>
      </c>
      <c r="D4268" s="11" t="s">
        <v>4993</v>
      </c>
      <c r="E4268" s="11" t="s">
        <v>27</v>
      </c>
      <c r="F4268" s="11" t="s">
        <v>4995</v>
      </c>
      <c r="G4268" s="15">
        <v>649646</v>
      </c>
      <c r="H4268" s="15">
        <v>454990</v>
      </c>
      <c r="I4268" s="13">
        <f t="shared" si="198"/>
        <v>0.70036604550786119</v>
      </c>
      <c r="J4268" s="12">
        <v>695</v>
      </c>
      <c r="K4268" s="12">
        <v>695</v>
      </c>
      <c r="L4268" s="13">
        <f t="shared" si="199"/>
        <v>1</v>
      </c>
      <c r="M4268" s="12">
        <v>695</v>
      </c>
      <c r="N4268" s="12">
        <v>0</v>
      </c>
      <c r="O4268" s="14" t="str">
        <f t="shared" si="200"/>
        <v>CD Eligible</v>
      </c>
    </row>
    <row r="4269" spans="1:15" x14ac:dyDescent="0.2">
      <c r="A4269" s="11" t="s">
        <v>1859</v>
      </c>
      <c r="B4269" s="11">
        <v>3</v>
      </c>
      <c r="C4269" s="11" t="s">
        <v>4992</v>
      </c>
      <c r="D4269" s="11" t="s">
        <v>4993</v>
      </c>
      <c r="E4269" s="11" t="s">
        <v>29</v>
      </c>
      <c r="F4269" s="11" t="s">
        <v>4996</v>
      </c>
      <c r="G4269" s="15">
        <v>1680065</v>
      </c>
      <c r="H4269" s="15">
        <v>1493793</v>
      </c>
      <c r="I4269" s="13">
        <f t="shared" si="198"/>
        <v>0.88912809921044722</v>
      </c>
      <c r="J4269" s="12">
        <v>2900</v>
      </c>
      <c r="K4269" s="12">
        <v>2655</v>
      </c>
      <c r="L4269" s="13">
        <f t="shared" si="199"/>
        <v>0.91551724137931034</v>
      </c>
      <c r="M4269" s="12">
        <v>1250</v>
      </c>
      <c r="N4269" s="12">
        <v>1405</v>
      </c>
      <c r="O4269" s="14" t="str">
        <f t="shared" si="200"/>
        <v>CD Eligible</v>
      </c>
    </row>
    <row r="4270" spans="1:15" x14ac:dyDescent="0.2">
      <c r="A4270" s="11" t="s">
        <v>1859</v>
      </c>
      <c r="B4270" s="11">
        <v>3</v>
      </c>
      <c r="C4270" s="11" t="s">
        <v>4992</v>
      </c>
      <c r="D4270" s="11" t="s">
        <v>4993</v>
      </c>
      <c r="E4270" s="11" t="s">
        <v>37</v>
      </c>
      <c r="F4270" s="11" t="s">
        <v>4997</v>
      </c>
      <c r="G4270" s="15">
        <v>2227245</v>
      </c>
      <c r="H4270" s="15">
        <v>1485000</v>
      </c>
      <c r="I4270" s="13">
        <f t="shared" si="198"/>
        <v>0.66674299414747817</v>
      </c>
      <c r="J4270" s="12">
        <v>2330</v>
      </c>
      <c r="K4270" s="12">
        <v>1740</v>
      </c>
      <c r="L4270" s="13">
        <f t="shared" si="199"/>
        <v>0.74678111587982832</v>
      </c>
      <c r="M4270" s="12">
        <v>1390</v>
      </c>
      <c r="N4270" s="12">
        <v>350</v>
      </c>
      <c r="O4270" s="14" t="str">
        <f t="shared" si="200"/>
        <v>CD Eligible</v>
      </c>
    </row>
    <row r="4271" spans="1:15" x14ac:dyDescent="0.2">
      <c r="A4271" s="11" t="s">
        <v>1859</v>
      </c>
      <c r="B4271" s="11">
        <v>3</v>
      </c>
      <c r="C4271" s="11" t="s">
        <v>4998</v>
      </c>
      <c r="D4271" s="11" t="s">
        <v>4999</v>
      </c>
      <c r="E4271" s="11" t="s">
        <v>19</v>
      </c>
      <c r="F4271" s="11" t="s">
        <v>5000</v>
      </c>
      <c r="G4271" s="15">
        <v>31.34</v>
      </c>
      <c r="H4271" s="15">
        <v>0</v>
      </c>
      <c r="I4271" s="13">
        <f t="shared" si="198"/>
        <v>0</v>
      </c>
      <c r="J4271" s="12">
        <v>0</v>
      </c>
      <c r="K4271" s="12">
        <v>0</v>
      </c>
      <c r="L4271" s="13" t="str">
        <f t="shared" si="199"/>
        <v>-</v>
      </c>
      <c r="M4271" s="12">
        <v>0</v>
      </c>
      <c r="N4271" s="12">
        <v>0</v>
      </c>
      <c r="O4271" s="14" t="str">
        <f t="shared" si="200"/>
        <v>Ineligible</v>
      </c>
    </row>
    <row r="4272" spans="1:15" x14ac:dyDescent="0.2">
      <c r="A4272" s="11" t="s">
        <v>1859</v>
      </c>
      <c r="B4272" s="11">
        <v>3</v>
      </c>
      <c r="C4272" s="11" t="s">
        <v>4998</v>
      </c>
      <c r="D4272" s="11" t="s">
        <v>4999</v>
      </c>
      <c r="E4272" s="11" t="s">
        <v>21</v>
      </c>
      <c r="F4272" s="11" t="s">
        <v>5001</v>
      </c>
      <c r="G4272" s="15">
        <v>4769914</v>
      </c>
      <c r="H4272" s="15">
        <v>2273631</v>
      </c>
      <c r="I4272" s="13">
        <f t="shared" si="198"/>
        <v>0.47666079514221849</v>
      </c>
      <c r="J4272" s="12">
        <v>1140</v>
      </c>
      <c r="K4272" s="12">
        <v>455</v>
      </c>
      <c r="L4272" s="13">
        <f t="shared" si="199"/>
        <v>0.39912280701754388</v>
      </c>
      <c r="M4272" s="12">
        <v>330</v>
      </c>
      <c r="N4272" s="12">
        <v>125</v>
      </c>
      <c r="O4272" s="14" t="str">
        <f t="shared" si="200"/>
        <v>Ineligible</v>
      </c>
    </row>
    <row r="4273" spans="1:15" x14ac:dyDescent="0.2">
      <c r="A4273" s="11" t="s">
        <v>1859</v>
      </c>
      <c r="B4273" s="11">
        <v>3</v>
      </c>
      <c r="C4273" s="11" t="s">
        <v>5002</v>
      </c>
      <c r="D4273" s="11" t="s">
        <v>5003</v>
      </c>
      <c r="E4273" s="11" t="s">
        <v>21</v>
      </c>
      <c r="F4273" s="11" t="s">
        <v>5004</v>
      </c>
      <c r="G4273" s="15">
        <v>1023888</v>
      </c>
      <c r="H4273" s="15">
        <v>314634</v>
      </c>
      <c r="I4273" s="13">
        <f t="shared" si="198"/>
        <v>0.30729337583798227</v>
      </c>
      <c r="J4273" s="12">
        <v>895</v>
      </c>
      <c r="K4273" s="12">
        <v>285</v>
      </c>
      <c r="L4273" s="13">
        <f t="shared" si="199"/>
        <v>0.31843575418994413</v>
      </c>
      <c r="M4273" s="12">
        <v>240</v>
      </c>
      <c r="N4273" s="12">
        <v>45</v>
      </c>
      <c r="O4273" s="14" t="str">
        <f t="shared" si="200"/>
        <v>Ineligible</v>
      </c>
    </row>
    <row r="4274" spans="1:15" x14ac:dyDescent="0.2">
      <c r="A4274" s="11" t="s">
        <v>1859</v>
      </c>
      <c r="B4274" s="11">
        <v>3</v>
      </c>
      <c r="C4274" s="11" t="s">
        <v>5002</v>
      </c>
      <c r="D4274" s="11" t="s">
        <v>5003</v>
      </c>
      <c r="E4274" s="11" t="s">
        <v>27</v>
      </c>
      <c r="F4274" s="11" t="s">
        <v>5005</v>
      </c>
      <c r="G4274" s="15">
        <v>963233</v>
      </c>
      <c r="H4274" s="15">
        <v>422793</v>
      </c>
      <c r="I4274" s="13">
        <f t="shared" si="198"/>
        <v>0.43893118279793153</v>
      </c>
      <c r="J4274" s="12">
        <v>1160</v>
      </c>
      <c r="K4274" s="12">
        <v>625</v>
      </c>
      <c r="L4274" s="13">
        <f t="shared" si="199"/>
        <v>0.53879310344827591</v>
      </c>
      <c r="M4274" s="12">
        <v>380</v>
      </c>
      <c r="N4274" s="12">
        <v>245</v>
      </c>
      <c r="O4274" s="14" t="str">
        <f t="shared" si="200"/>
        <v>Ineligible</v>
      </c>
    </row>
    <row r="4275" spans="1:15" x14ac:dyDescent="0.2">
      <c r="A4275" s="11" t="s">
        <v>1859</v>
      </c>
      <c r="B4275" s="11">
        <v>3</v>
      </c>
      <c r="C4275" s="11" t="s">
        <v>5002</v>
      </c>
      <c r="D4275" s="11" t="s">
        <v>5003</v>
      </c>
      <c r="E4275" s="11" t="s">
        <v>29</v>
      </c>
      <c r="F4275" s="11" t="s">
        <v>5006</v>
      </c>
      <c r="G4275" s="15">
        <v>312873</v>
      </c>
      <c r="H4275" s="15">
        <v>299380</v>
      </c>
      <c r="I4275" s="13">
        <f t="shared" si="198"/>
        <v>0.95687387534239132</v>
      </c>
      <c r="J4275" s="12">
        <v>780</v>
      </c>
      <c r="K4275" s="12">
        <v>265</v>
      </c>
      <c r="L4275" s="13">
        <f t="shared" si="199"/>
        <v>0.33974358974358976</v>
      </c>
      <c r="M4275" s="12">
        <v>145</v>
      </c>
      <c r="N4275" s="12">
        <v>120</v>
      </c>
      <c r="O4275" s="14" t="str">
        <f t="shared" si="200"/>
        <v>Ineligible</v>
      </c>
    </row>
    <row r="4276" spans="1:15" x14ac:dyDescent="0.2">
      <c r="A4276" s="11" t="s">
        <v>1859</v>
      </c>
      <c r="B4276" s="11">
        <v>3</v>
      </c>
      <c r="C4276" s="11" t="s">
        <v>5002</v>
      </c>
      <c r="D4276" s="11" t="s">
        <v>5003</v>
      </c>
      <c r="E4276" s="11" t="s">
        <v>37</v>
      </c>
      <c r="F4276" s="11" t="s">
        <v>5007</v>
      </c>
      <c r="G4276" s="15">
        <v>421206</v>
      </c>
      <c r="H4276" s="15">
        <v>419056</v>
      </c>
      <c r="I4276" s="13">
        <f t="shared" si="198"/>
        <v>0.99489560927432186</v>
      </c>
      <c r="J4276" s="12">
        <v>1115</v>
      </c>
      <c r="K4276" s="12">
        <v>680</v>
      </c>
      <c r="L4276" s="13">
        <f t="shared" si="199"/>
        <v>0.60986547085201792</v>
      </c>
      <c r="M4276" s="12">
        <v>230</v>
      </c>
      <c r="N4276" s="12">
        <v>450</v>
      </c>
      <c r="O4276" s="14" t="str">
        <f t="shared" si="200"/>
        <v>CD Eligible</v>
      </c>
    </row>
    <row r="4277" spans="1:15" x14ac:dyDescent="0.2">
      <c r="A4277" s="11" t="s">
        <v>1859</v>
      </c>
      <c r="B4277" s="11">
        <v>3</v>
      </c>
      <c r="C4277" s="11" t="s">
        <v>5008</v>
      </c>
      <c r="D4277" s="11" t="s">
        <v>5009</v>
      </c>
      <c r="E4277" s="11" t="s">
        <v>21</v>
      </c>
      <c r="F4277" s="11" t="s">
        <v>5010</v>
      </c>
      <c r="G4277" s="15">
        <v>1492013</v>
      </c>
      <c r="H4277" s="15">
        <v>365177</v>
      </c>
      <c r="I4277" s="13">
        <f t="shared" si="198"/>
        <v>0.24475456983283658</v>
      </c>
      <c r="J4277" s="12">
        <v>1085</v>
      </c>
      <c r="K4277" s="12">
        <v>795</v>
      </c>
      <c r="L4277" s="13">
        <f t="shared" si="199"/>
        <v>0.73271889400921664</v>
      </c>
      <c r="M4277" s="12">
        <v>570</v>
      </c>
      <c r="N4277" s="12">
        <v>225</v>
      </c>
      <c r="O4277" s="14" t="str">
        <f t="shared" si="200"/>
        <v>Ineligible</v>
      </c>
    </row>
    <row r="4278" spans="1:15" x14ac:dyDescent="0.2">
      <c r="A4278" s="11" t="s">
        <v>1859</v>
      </c>
      <c r="B4278" s="11">
        <v>3</v>
      </c>
      <c r="C4278" s="11" t="s">
        <v>5008</v>
      </c>
      <c r="D4278" s="11" t="s">
        <v>5009</v>
      </c>
      <c r="E4278" s="11" t="s">
        <v>27</v>
      </c>
      <c r="F4278" s="11" t="s">
        <v>5011</v>
      </c>
      <c r="G4278" s="15">
        <v>2953928</v>
      </c>
      <c r="H4278" s="15">
        <v>190851</v>
      </c>
      <c r="I4278" s="13">
        <f t="shared" si="198"/>
        <v>6.4609225411045898E-2</v>
      </c>
      <c r="J4278" s="12">
        <v>755</v>
      </c>
      <c r="K4278" s="12">
        <v>350</v>
      </c>
      <c r="L4278" s="13">
        <f t="shared" si="199"/>
        <v>0.46357615894039733</v>
      </c>
      <c r="M4278" s="12">
        <v>320</v>
      </c>
      <c r="N4278" s="12">
        <v>30</v>
      </c>
      <c r="O4278" s="14" t="str">
        <f t="shared" si="200"/>
        <v>Ineligible</v>
      </c>
    </row>
    <row r="4279" spans="1:15" x14ac:dyDescent="0.2">
      <c r="A4279" s="11" t="s">
        <v>1859</v>
      </c>
      <c r="B4279" s="11">
        <v>3</v>
      </c>
      <c r="C4279" s="11" t="s">
        <v>5012</v>
      </c>
      <c r="D4279" s="11" t="s">
        <v>5013</v>
      </c>
      <c r="E4279" s="11" t="s">
        <v>21</v>
      </c>
      <c r="F4279" s="11" t="s">
        <v>5014</v>
      </c>
      <c r="G4279" s="15">
        <v>1993708</v>
      </c>
      <c r="H4279" s="15">
        <v>263351</v>
      </c>
      <c r="I4279" s="13">
        <f t="shared" si="198"/>
        <v>0.13209105846994645</v>
      </c>
      <c r="J4279" s="12">
        <v>1175</v>
      </c>
      <c r="K4279" s="12">
        <v>485</v>
      </c>
      <c r="L4279" s="13">
        <f t="shared" si="199"/>
        <v>0.4127659574468085</v>
      </c>
      <c r="M4279" s="12">
        <v>235</v>
      </c>
      <c r="N4279" s="12">
        <v>250</v>
      </c>
      <c r="O4279" s="14" t="str">
        <f t="shared" si="200"/>
        <v>Ineligible</v>
      </c>
    </row>
    <row r="4280" spans="1:15" x14ac:dyDescent="0.2">
      <c r="A4280" s="11" t="s">
        <v>1859</v>
      </c>
      <c r="B4280" s="11">
        <v>3</v>
      </c>
      <c r="C4280" s="11" t="s">
        <v>5012</v>
      </c>
      <c r="D4280" s="11" t="s">
        <v>5013</v>
      </c>
      <c r="E4280" s="11" t="s">
        <v>27</v>
      </c>
      <c r="F4280" s="11" t="s">
        <v>5015</v>
      </c>
      <c r="G4280" s="15">
        <v>1036896</v>
      </c>
      <c r="H4280" s="15">
        <v>530303</v>
      </c>
      <c r="I4280" s="13">
        <f t="shared" si="198"/>
        <v>0.51143316205289635</v>
      </c>
      <c r="J4280" s="12">
        <v>1550</v>
      </c>
      <c r="K4280" s="12">
        <v>1100</v>
      </c>
      <c r="L4280" s="13">
        <f t="shared" si="199"/>
        <v>0.70967741935483875</v>
      </c>
      <c r="M4280" s="12">
        <v>785</v>
      </c>
      <c r="N4280" s="12">
        <v>315</v>
      </c>
      <c r="O4280" s="14" t="str">
        <f t="shared" si="200"/>
        <v>CD Eligible</v>
      </c>
    </row>
    <row r="4281" spans="1:15" x14ac:dyDescent="0.2">
      <c r="A4281" s="11" t="s">
        <v>1859</v>
      </c>
      <c r="B4281" s="11">
        <v>3</v>
      </c>
      <c r="C4281" s="11" t="s">
        <v>5012</v>
      </c>
      <c r="D4281" s="11" t="s">
        <v>5013</v>
      </c>
      <c r="E4281" s="11" t="s">
        <v>29</v>
      </c>
      <c r="F4281" s="11" t="s">
        <v>5016</v>
      </c>
      <c r="G4281" s="15">
        <v>540852</v>
      </c>
      <c r="H4281" s="15">
        <v>310219</v>
      </c>
      <c r="I4281" s="13">
        <f t="shared" si="198"/>
        <v>0.57357465628304971</v>
      </c>
      <c r="J4281" s="12">
        <v>1020</v>
      </c>
      <c r="K4281" s="12">
        <v>540</v>
      </c>
      <c r="L4281" s="13">
        <f t="shared" si="199"/>
        <v>0.52941176470588236</v>
      </c>
      <c r="M4281" s="12">
        <v>395</v>
      </c>
      <c r="N4281" s="12">
        <v>145</v>
      </c>
      <c r="O4281" s="14" t="str">
        <f t="shared" si="200"/>
        <v>CD Eligible</v>
      </c>
    </row>
    <row r="4282" spans="1:15" x14ac:dyDescent="0.2">
      <c r="A4282" s="11" t="s">
        <v>1859</v>
      </c>
      <c r="B4282" s="11">
        <v>3</v>
      </c>
      <c r="C4282" s="11" t="s">
        <v>5012</v>
      </c>
      <c r="D4282" s="11" t="s">
        <v>5013</v>
      </c>
      <c r="E4282" s="11" t="s">
        <v>37</v>
      </c>
      <c r="F4282" s="11" t="s">
        <v>5017</v>
      </c>
      <c r="G4282" s="15">
        <v>495250</v>
      </c>
      <c r="H4282" s="15">
        <v>333539</v>
      </c>
      <c r="I4282" s="13">
        <f t="shared" si="198"/>
        <v>0.67347602221100455</v>
      </c>
      <c r="J4282" s="12">
        <v>1185</v>
      </c>
      <c r="K4282" s="12">
        <v>835</v>
      </c>
      <c r="L4282" s="13">
        <f t="shared" si="199"/>
        <v>0.70464135021097052</v>
      </c>
      <c r="M4282" s="12">
        <v>475</v>
      </c>
      <c r="N4282" s="12">
        <v>360</v>
      </c>
      <c r="O4282" s="14" t="str">
        <f t="shared" si="200"/>
        <v>CD Eligible</v>
      </c>
    </row>
    <row r="4283" spans="1:15" x14ac:dyDescent="0.2">
      <c r="A4283" s="11" t="s">
        <v>1859</v>
      </c>
      <c r="B4283" s="11">
        <v>3</v>
      </c>
      <c r="C4283" s="11" t="s">
        <v>5018</v>
      </c>
      <c r="D4283" s="11" t="s">
        <v>5019</v>
      </c>
      <c r="E4283" s="11" t="s">
        <v>21</v>
      </c>
      <c r="F4283" s="11" t="s">
        <v>5020</v>
      </c>
      <c r="G4283" s="15">
        <v>1283387</v>
      </c>
      <c r="H4283" s="15">
        <v>1254484</v>
      </c>
      <c r="I4283" s="13">
        <f t="shared" si="198"/>
        <v>0.97747912360028577</v>
      </c>
      <c r="J4283" s="12">
        <v>2280</v>
      </c>
      <c r="K4283" s="12">
        <v>1975</v>
      </c>
      <c r="L4283" s="13">
        <f t="shared" si="199"/>
        <v>0.86622807017543857</v>
      </c>
      <c r="M4283" s="12">
        <v>1670</v>
      </c>
      <c r="N4283" s="12">
        <v>305</v>
      </c>
      <c r="O4283" s="14" t="str">
        <f t="shared" si="200"/>
        <v>CD Eligible</v>
      </c>
    </row>
    <row r="4284" spans="1:15" x14ac:dyDescent="0.2">
      <c r="A4284" s="11" t="s">
        <v>1859</v>
      </c>
      <c r="B4284" s="11">
        <v>3</v>
      </c>
      <c r="C4284" s="11" t="s">
        <v>5018</v>
      </c>
      <c r="D4284" s="11" t="s">
        <v>5019</v>
      </c>
      <c r="E4284" s="11" t="s">
        <v>27</v>
      </c>
      <c r="F4284" s="11" t="s">
        <v>5021</v>
      </c>
      <c r="G4284" s="15">
        <v>747600</v>
      </c>
      <c r="H4284" s="15">
        <v>747600</v>
      </c>
      <c r="I4284" s="13">
        <f t="shared" si="198"/>
        <v>1</v>
      </c>
      <c r="J4284" s="12">
        <v>2160</v>
      </c>
      <c r="K4284" s="12">
        <v>1755</v>
      </c>
      <c r="L4284" s="13">
        <f t="shared" si="199"/>
        <v>0.8125</v>
      </c>
      <c r="M4284" s="12">
        <v>1280</v>
      </c>
      <c r="N4284" s="12">
        <v>475</v>
      </c>
      <c r="O4284" s="14" t="str">
        <f t="shared" si="200"/>
        <v>CD Eligible</v>
      </c>
    </row>
    <row r="4285" spans="1:15" x14ac:dyDescent="0.2">
      <c r="A4285" s="11" t="s">
        <v>1859</v>
      </c>
      <c r="B4285" s="11">
        <v>3</v>
      </c>
      <c r="C4285" s="11" t="s">
        <v>5022</v>
      </c>
      <c r="D4285" s="11" t="s">
        <v>5023</v>
      </c>
      <c r="E4285" s="11" t="s">
        <v>21</v>
      </c>
      <c r="F4285" s="11" t="s">
        <v>5024</v>
      </c>
      <c r="G4285" s="15">
        <v>380300</v>
      </c>
      <c r="H4285" s="15">
        <v>228356</v>
      </c>
      <c r="I4285" s="13">
        <f t="shared" si="198"/>
        <v>0.60046279253221146</v>
      </c>
      <c r="J4285" s="12">
        <v>2265</v>
      </c>
      <c r="K4285" s="12">
        <v>2140</v>
      </c>
      <c r="L4285" s="13">
        <f t="shared" si="199"/>
        <v>0.94481236203090513</v>
      </c>
      <c r="M4285" s="12">
        <v>1665</v>
      </c>
      <c r="N4285" s="12">
        <v>475</v>
      </c>
      <c r="O4285" s="14" t="str">
        <f t="shared" si="200"/>
        <v>CD Eligible</v>
      </c>
    </row>
    <row r="4286" spans="1:15" x14ac:dyDescent="0.2">
      <c r="A4286" s="11" t="s">
        <v>1859</v>
      </c>
      <c r="B4286" s="11">
        <v>3</v>
      </c>
      <c r="C4286" s="11" t="s">
        <v>5022</v>
      </c>
      <c r="D4286" s="11" t="s">
        <v>5023</v>
      </c>
      <c r="E4286" s="11" t="s">
        <v>27</v>
      </c>
      <c r="F4286" s="11" t="s">
        <v>5025</v>
      </c>
      <c r="G4286" s="15">
        <v>696525</v>
      </c>
      <c r="H4286" s="15">
        <v>696525</v>
      </c>
      <c r="I4286" s="13">
        <f t="shared" si="198"/>
        <v>1</v>
      </c>
      <c r="J4286" s="12">
        <v>1135</v>
      </c>
      <c r="K4286" s="12">
        <v>1010</v>
      </c>
      <c r="L4286" s="13">
        <f t="shared" si="199"/>
        <v>0.88986784140969166</v>
      </c>
      <c r="M4286" s="12">
        <v>940</v>
      </c>
      <c r="N4286" s="12">
        <v>70</v>
      </c>
      <c r="O4286" s="14" t="str">
        <f t="shared" si="200"/>
        <v>CD Eligible</v>
      </c>
    </row>
    <row r="4287" spans="1:15" x14ac:dyDescent="0.2">
      <c r="A4287" s="11" t="s">
        <v>1859</v>
      </c>
      <c r="B4287" s="11">
        <v>3</v>
      </c>
      <c r="C4287" s="11" t="s">
        <v>5026</v>
      </c>
      <c r="D4287" s="11" t="s">
        <v>5027</v>
      </c>
      <c r="E4287" s="11" t="s">
        <v>21</v>
      </c>
      <c r="F4287" s="11" t="s">
        <v>5028</v>
      </c>
      <c r="G4287" s="15">
        <v>971661</v>
      </c>
      <c r="H4287" s="15">
        <v>625286</v>
      </c>
      <c r="I4287" s="13">
        <f t="shared" si="198"/>
        <v>0.64352279241422672</v>
      </c>
      <c r="J4287" s="12">
        <v>1985</v>
      </c>
      <c r="K4287" s="12">
        <v>1635</v>
      </c>
      <c r="L4287" s="13">
        <f t="shared" si="199"/>
        <v>0.82367758186397988</v>
      </c>
      <c r="M4287" s="12">
        <v>1535</v>
      </c>
      <c r="N4287" s="12">
        <v>100</v>
      </c>
      <c r="O4287" s="14" t="str">
        <f t="shared" si="200"/>
        <v>CD Eligible</v>
      </c>
    </row>
    <row r="4288" spans="1:15" x14ac:dyDescent="0.2">
      <c r="A4288" s="11" t="s">
        <v>1859</v>
      </c>
      <c r="B4288" s="11">
        <v>3</v>
      </c>
      <c r="C4288" s="11" t="s">
        <v>5026</v>
      </c>
      <c r="D4288" s="11" t="s">
        <v>5027</v>
      </c>
      <c r="E4288" s="11" t="s">
        <v>27</v>
      </c>
      <c r="F4288" s="11" t="s">
        <v>5029</v>
      </c>
      <c r="G4288" s="15">
        <v>1943045</v>
      </c>
      <c r="H4288" s="15">
        <v>370357</v>
      </c>
      <c r="I4288" s="13">
        <f t="shared" si="198"/>
        <v>0.19060649650419831</v>
      </c>
      <c r="J4288" s="12">
        <v>1420</v>
      </c>
      <c r="K4288" s="12">
        <v>935</v>
      </c>
      <c r="L4288" s="13">
        <f t="shared" si="199"/>
        <v>0.65845070422535212</v>
      </c>
      <c r="M4288" s="12">
        <v>770</v>
      </c>
      <c r="N4288" s="12">
        <v>165</v>
      </c>
      <c r="O4288" s="14" t="str">
        <f t="shared" si="200"/>
        <v>Ineligible</v>
      </c>
    </row>
    <row r="4289" spans="1:15" x14ac:dyDescent="0.2">
      <c r="A4289" s="11" t="s">
        <v>1859</v>
      </c>
      <c r="B4289" s="11">
        <v>3</v>
      </c>
      <c r="C4289" s="11" t="s">
        <v>5030</v>
      </c>
      <c r="D4289" s="11" t="s">
        <v>5031</v>
      </c>
      <c r="E4289" s="11" t="s">
        <v>21</v>
      </c>
      <c r="F4289" s="11" t="s">
        <v>5032</v>
      </c>
      <c r="G4289" s="15">
        <v>588754</v>
      </c>
      <c r="H4289" s="15">
        <v>419455</v>
      </c>
      <c r="I4289" s="13">
        <f t="shared" si="198"/>
        <v>0.71244526576464873</v>
      </c>
      <c r="J4289" s="12">
        <v>1750</v>
      </c>
      <c r="K4289" s="12">
        <v>1330</v>
      </c>
      <c r="L4289" s="13">
        <f t="shared" si="199"/>
        <v>0.76</v>
      </c>
      <c r="M4289" s="12">
        <v>815</v>
      </c>
      <c r="N4289" s="12">
        <v>515</v>
      </c>
      <c r="O4289" s="14" t="str">
        <f t="shared" si="200"/>
        <v>CD Eligible</v>
      </c>
    </row>
    <row r="4290" spans="1:15" x14ac:dyDescent="0.2">
      <c r="A4290" s="11" t="s">
        <v>1859</v>
      </c>
      <c r="B4290" s="11">
        <v>3</v>
      </c>
      <c r="C4290" s="11" t="s">
        <v>5030</v>
      </c>
      <c r="D4290" s="11" t="s">
        <v>5031</v>
      </c>
      <c r="E4290" s="11" t="s">
        <v>27</v>
      </c>
      <c r="F4290" s="11" t="s">
        <v>5033</v>
      </c>
      <c r="G4290" s="15">
        <v>568035</v>
      </c>
      <c r="H4290" s="15">
        <v>501223</v>
      </c>
      <c r="I4290" s="13">
        <f t="shared" si="198"/>
        <v>0.8823804871178712</v>
      </c>
      <c r="J4290" s="12">
        <v>1230</v>
      </c>
      <c r="K4290" s="12">
        <v>910</v>
      </c>
      <c r="L4290" s="13">
        <f t="shared" si="199"/>
        <v>0.73983739837398377</v>
      </c>
      <c r="M4290" s="12">
        <v>845</v>
      </c>
      <c r="N4290" s="12">
        <v>65</v>
      </c>
      <c r="O4290" s="14" t="str">
        <f t="shared" si="200"/>
        <v>CD Eligible</v>
      </c>
    </row>
    <row r="4291" spans="1:15" x14ac:dyDescent="0.2">
      <c r="A4291" s="11" t="s">
        <v>1859</v>
      </c>
      <c r="B4291" s="11">
        <v>3</v>
      </c>
      <c r="C4291" s="11" t="s">
        <v>5034</v>
      </c>
      <c r="D4291" s="11" t="s">
        <v>5035</v>
      </c>
      <c r="E4291" s="11" t="s">
        <v>21</v>
      </c>
      <c r="F4291" s="11" t="s">
        <v>5036</v>
      </c>
      <c r="G4291" s="15">
        <v>383310</v>
      </c>
      <c r="H4291" s="15">
        <v>343056</v>
      </c>
      <c r="I4291" s="13">
        <f t="shared" si="198"/>
        <v>0.89498317288878448</v>
      </c>
      <c r="J4291" s="12">
        <v>1155</v>
      </c>
      <c r="K4291" s="12">
        <v>980</v>
      </c>
      <c r="L4291" s="13">
        <f t="shared" si="199"/>
        <v>0.84848484848484851</v>
      </c>
      <c r="M4291" s="12">
        <v>910</v>
      </c>
      <c r="N4291" s="12">
        <v>70</v>
      </c>
      <c r="O4291" s="14" t="str">
        <f t="shared" si="200"/>
        <v>CD Eligible</v>
      </c>
    </row>
    <row r="4292" spans="1:15" x14ac:dyDescent="0.2">
      <c r="A4292" s="11" t="s">
        <v>1859</v>
      </c>
      <c r="B4292" s="11">
        <v>3</v>
      </c>
      <c r="C4292" s="11" t="s">
        <v>5034</v>
      </c>
      <c r="D4292" s="11" t="s">
        <v>5035</v>
      </c>
      <c r="E4292" s="11" t="s">
        <v>27</v>
      </c>
      <c r="F4292" s="11" t="s">
        <v>5037</v>
      </c>
      <c r="G4292" s="15">
        <v>697313</v>
      </c>
      <c r="H4292" s="15">
        <v>610655</v>
      </c>
      <c r="I4292" s="13">
        <f t="shared" si="198"/>
        <v>0.87572582183323699</v>
      </c>
      <c r="J4292" s="12">
        <v>2060</v>
      </c>
      <c r="K4292" s="12">
        <v>1620</v>
      </c>
      <c r="L4292" s="13">
        <f t="shared" si="199"/>
        <v>0.78640776699029125</v>
      </c>
      <c r="M4292" s="12">
        <v>1335</v>
      </c>
      <c r="N4292" s="12">
        <v>285</v>
      </c>
      <c r="O4292" s="14" t="str">
        <f t="shared" si="200"/>
        <v>CD Eligible</v>
      </c>
    </row>
    <row r="4293" spans="1:15" x14ac:dyDescent="0.2">
      <c r="A4293" s="11" t="s">
        <v>1859</v>
      </c>
      <c r="B4293" s="11">
        <v>3</v>
      </c>
      <c r="C4293" s="11" t="s">
        <v>5038</v>
      </c>
      <c r="D4293" s="11" t="s">
        <v>5039</v>
      </c>
      <c r="E4293" s="11" t="s">
        <v>21</v>
      </c>
      <c r="F4293" s="11" t="s">
        <v>5040</v>
      </c>
      <c r="G4293" s="15">
        <v>788669</v>
      </c>
      <c r="H4293" s="15">
        <v>605438</v>
      </c>
      <c r="I4293" s="13">
        <f t="shared" si="198"/>
        <v>0.76767059438116625</v>
      </c>
      <c r="J4293" s="12">
        <v>1990</v>
      </c>
      <c r="K4293" s="12">
        <v>1775</v>
      </c>
      <c r="L4293" s="13">
        <f t="shared" si="199"/>
        <v>0.89195979899497491</v>
      </c>
      <c r="M4293" s="12">
        <v>945</v>
      </c>
      <c r="N4293" s="12">
        <v>830</v>
      </c>
      <c r="O4293" s="14" t="str">
        <f t="shared" si="200"/>
        <v>CD Eligible</v>
      </c>
    </row>
    <row r="4294" spans="1:15" x14ac:dyDescent="0.2">
      <c r="A4294" s="11" t="s">
        <v>1859</v>
      </c>
      <c r="B4294" s="11">
        <v>3</v>
      </c>
      <c r="C4294" s="11" t="s">
        <v>5038</v>
      </c>
      <c r="D4294" s="11" t="s">
        <v>5039</v>
      </c>
      <c r="E4294" s="11" t="s">
        <v>27</v>
      </c>
      <c r="F4294" s="11" t="s">
        <v>5041</v>
      </c>
      <c r="G4294" s="15">
        <v>386390</v>
      </c>
      <c r="H4294" s="15">
        <v>340178</v>
      </c>
      <c r="I4294" s="13">
        <f t="shared" si="198"/>
        <v>0.88040063148632208</v>
      </c>
      <c r="J4294" s="12">
        <v>1720</v>
      </c>
      <c r="K4294" s="12">
        <v>1290</v>
      </c>
      <c r="L4294" s="13">
        <f t="shared" si="199"/>
        <v>0.75</v>
      </c>
      <c r="M4294" s="12">
        <v>970</v>
      </c>
      <c r="N4294" s="12">
        <v>320</v>
      </c>
      <c r="O4294" s="14" t="str">
        <f t="shared" si="200"/>
        <v>CD Eligible</v>
      </c>
    </row>
    <row r="4295" spans="1:15" x14ac:dyDescent="0.2">
      <c r="A4295" s="11" t="s">
        <v>1859</v>
      </c>
      <c r="B4295" s="11">
        <v>3</v>
      </c>
      <c r="C4295" s="11" t="s">
        <v>5042</v>
      </c>
      <c r="D4295" s="11" t="s">
        <v>5043</v>
      </c>
      <c r="E4295" s="11" t="s">
        <v>21</v>
      </c>
      <c r="F4295" s="11" t="s">
        <v>5044</v>
      </c>
      <c r="G4295" s="15">
        <v>492140</v>
      </c>
      <c r="H4295" s="15">
        <v>420048</v>
      </c>
      <c r="I4295" s="13">
        <f t="shared" ref="I4295:I4358" si="201">IFERROR(H4295/G4295,"-")</f>
        <v>0.85351322794326823</v>
      </c>
      <c r="J4295" s="12">
        <v>660</v>
      </c>
      <c r="K4295" s="12">
        <v>475</v>
      </c>
      <c r="L4295" s="13">
        <f t="shared" ref="L4295:L4358" si="202">IFERROR(K4295/J4295,"-")</f>
        <v>0.71969696969696972</v>
      </c>
      <c r="M4295" s="12">
        <v>335</v>
      </c>
      <c r="N4295" s="12">
        <v>140</v>
      </c>
      <c r="O4295" s="14" t="str">
        <f t="shared" ref="O4295:O4358" si="203">IFERROR(IF(OR(I4295="-",L4295="-"),"Ineligible",IF(AND(L4295&gt;0.51,I4295&gt;0.5),"CD Eligible","Ineligible")),"Ineligible")</f>
        <v>CD Eligible</v>
      </c>
    </row>
    <row r="4296" spans="1:15" x14ac:dyDescent="0.2">
      <c r="A4296" s="11" t="s">
        <v>1859</v>
      </c>
      <c r="B4296" s="11">
        <v>3</v>
      </c>
      <c r="C4296" s="11" t="s">
        <v>5042</v>
      </c>
      <c r="D4296" s="11" t="s">
        <v>5043</v>
      </c>
      <c r="E4296" s="11" t="s">
        <v>27</v>
      </c>
      <c r="F4296" s="11" t="s">
        <v>5045</v>
      </c>
      <c r="G4296" s="15">
        <v>449915</v>
      </c>
      <c r="H4296" s="15">
        <v>354319</v>
      </c>
      <c r="I4296" s="13">
        <f t="shared" si="201"/>
        <v>0.78752431014747226</v>
      </c>
      <c r="J4296" s="12">
        <v>1010</v>
      </c>
      <c r="K4296" s="12">
        <v>605</v>
      </c>
      <c r="L4296" s="13">
        <f t="shared" si="202"/>
        <v>0.59900990099009899</v>
      </c>
      <c r="M4296" s="12">
        <v>595</v>
      </c>
      <c r="N4296" s="12">
        <v>10</v>
      </c>
      <c r="O4296" s="14" t="str">
        <f t="shared" si="203"/>
        <v>CD Eligible</v>
      </c>
    </row>
    <row r="4297" spans="1:15" x14ac:dyDescent="0.2">
      <c r="A4297" s="11" t="s">
        <v>1859</v>
      </c>
      <c r="B4297" s="11">
        <v>3</v>
      </c>
      <c r="C4297" s="11" t="s">
        <v>5042</v>
      </c>
      <c r="D4297" s="11" t="s">
        <v>5043</v>
      </c>
      <c r="E4297" s="11" t="s">
        <v>29</v>
      </c>
      <c r="F4297" s="11" t="s">
        <v>5046</v>
      </c>
      <c r="G4297" s="15">
        <v>500010</v>
      </c>
      <c r="H4297" s="15">
        <v>437096</v>
      </c>
      <c r="I4297" s="13">
        <f t="shared" si="201"/>
        <v>0.87417451650966982</v>
      </c>
      <c r="J4297" s="12">
        <v>1645</v>
      </c>
      <c r="K4297" s="12">
        <v>910</v>
      </c>
      <c r="L4297" s="13">
        <f t="shared" si="202"/>
        <v>0.55319148936170215</v>
      </c>
      <c r="M4297" s="12">
        <v>535</v>
      </c>
      <c r="N4297" s="12">
        <v>375</v>
      </c>
      <c r="O4297" s="14" t="str">
        <f t="shared" si="203"/>
        <v>CD Eligible</v>
      </c>
    </row>
    <row r="4298" spans="1:15" x14ac:dyDescent="0.2">
      <c r="A4298" s="11" t="s">
        <v>1859</v>
      </c>
      <c r="B4298" s="11">
        <v>3</v>
      </c>
      <c r="C4298" s="11" t="s">
        <v>5047</v>
      </c>
      <c r="D4298" s="11" t="s">
        <v>5048</v>
      </c>
      <c r="E4298" s="11" t="s">
        <v>21</v>
      </c>
      <c r="F4298" s="11" t="s">
        <v>5049</v>
      </c>
      <c r="G4298" s="15">
        <v>586742</v>
      </c>
      <c r="H4298" s="15">
        <v>465899</v>
      </c>
      <c r="I4298" s="13">
        <f t="shared" si="201"/>
        <v>0.7940440602513541</v>
      </c>
      <c r="J4298" s="12">
        <v>1230</v>
      </c>
      <c r="K4298" s="12">
        <v>1080</v>
      </c>
      <c r="L4298" s="13">
        <f t="shared" si="202"/>
        <v>0.87804878048780488</v>
      </c>
      <c r="M4298" s="12">
        <v>710</v>
      </c>
      <c r="N4298" s="12">
        <v>370</v>
      </c>
      <c r="O4298" s="14" t="str">
        <f t="shared" si="203"/>
        <v>CD Eligible</v>
      </c>
    </row>
    <row r="4299" spans="1:15" x14ac:dyDescent="0.2">
      <c r="A4299" s="11" t="s">
        <v>1859</v>
      </c>
      <c r="B4299" s="11">
        <v>3</v>
      </c>
      <c r="C4299" s="11" t="s">
        <v>5047</v>
      </c>
      <c r="D4299" s="11" t="s">
        <v>5048</v>
      </c>
      <c r="E4299" s="11" t="s">
        <v>27</v>
      </c>
      <c r="F4299" s="11" t="s">
        <v>5050</v>
      </c>
      <c r="G4299" s="15">
        <v>556548</v>
      </c>
      <c r="H4299" s="15">
        <v>392218</v>
      </c>
      <c r="I4299" s="13">
        <f t="shared" si="201"/>
        <v>0.70473346413966087</v>
      </c>
      <c r="J4299" s="12">
        <v>1345</v>
      </c>
      <c r="K4299" s="12">
        <v>880</v>
      </c>
      <c r="L4299" s="13">
        <f t="shared" si="202"/>
        <v>0.65427509293680297</v>
      </c>
      <c r="M4299" s="12">
        <v>700</v>
      </c>
      <c r="N4299" s="12">
        <v>180</v>
      </c>
      <c r="O4299" s="14" t="str">
        <f t="shared" si="203"/>
        <v>CD Eligible</v>
      </c>
    </row>
    <row r="4300" spans="1:15" x14ac:dyDescent="0.2">
      <c r="A4300" s="11" t="s">
        <v>1859</v>
      </c>
      <c r="B4300" s="11">
        <v>3</v>
      </c>
      <c r="C4300" s="11" t="s">
        <v>5047</v>
      </c>
      <c r="D4300" s="11" t="s">
        <v>5048</v>
      </c>
      <c r="E4300" s="11" t="s">
        <v>29</v>
      </c>
      <c r="F4300" s="11" t="s">
        <v>5051</v>
      </c>
      <c r="G4300" s="15">
        <v>597503</v>
      </c>
      <c r="H4300" s="15">
        <v>509329</v>
      </c>
      <c r="I4300" s="13">
        <f t="shared" si="201"/>
        <v>0.85242919282413643</v>
      </c>
      <c r="J4300" s="12">
        <v>1250</v>
      </c>
      <c r="K4300" s="12">
        <v>560</v>
      </c>
      <c r="L4300" s="13">
        <f t="shared" si="202"/>
        <v>0.44800000000000001</v>
      </c>
      <c r="M4300" s="12">
        <v>430</v>
      </c>
      <c r="N4300" s="12">
        <v>130</v>
      </c>
      <c r="O4300" s="14" t="str">
        <f t="shared" si="203"/>
        <v>Ineligible</v>
      </c>
    </row>
    <row r="4301" spans="1:15" x14ac:dyDescent="0.2">
      <c r="A4301" s="11" t="s">
        <v>1859</v>
      </c>
      <c r="B4301" s="11">
        <v>3</v>
      </c>
      <c r="C4301" s="11" t="s">
        <v>5052</v>
      </c>
      <c r="D4301" s="11" t="s">
        <v>5053</v>
      </c>
      <c r="E4301" s="11" t="s">
        <v>21</v>
      </c>
      <c r="F4301" s="11" t="s">
        <v>5054</v>
      </c>
      <c r="G4301" s="15">
        <v>421307</v>
      </c>
      <c r="H4301" s="15">
        <v>343947</v>
      </c>
      <c r="I4301" s="13">
        <f t="shared" si="201"/>
        <v>0.81638092887134561</v>
      </c>
      <c r="J4301" s="12">
        <v>1195</v>
      </c>
      <c r="K4301" s="12">
        <v>990</v>
      </c>
      <c r="L4301" s="13">
        <f t="shared" si="202"/>
        <v>0.82845188284518834</v>
      </c>
      <c r="M4301" s="12">
        <v>825</v>
      </c>
      <c r="N4301" s="12">
        <v>165</v>
      </c>
      <c r="O4301" s="14" t="str">
        <f t="shared" si="203"/>
        <v>CD Eligible</v>
      </c>
    </row>
    <row r="4302" spans="1:15" x14ac:dyDescent="0.2">
      <c r="A4302" s="11" t="s">
        <v>1859</v>
      </c>
      <c r="B4302" s="11">
        <v>3</v>
      </c>
      <c r="C4302" s="11" t="s">
        <v>5052</v>
      </c>
      <c r="D4302" s="11" t="s">
        <v>5053</v>
      </c>
      <c r="E4302" s="11" t="s">
        <v>27</v>
      </c>
      <c r="F4302" s="11" t="s">
        <v>5055</v>
      </c>
      <c r="G4302" s="15">
        <v>503020</v>
      </c>
      <c r="H4302" s="15">
        <v>434459</v>
      </c>
      <c r="I4302" s="13">
        <f t="shared" si="201"/>
        <v>0.86370124448332075</v>
      </c>
      <c r="J4302" s="12">
        <v>1295</v>
      </c>
      <c r="K4302" s="12">
        <v>685</v>
      </c>
      <c r="L4302" s="13">
        <f t="shared" si="202"/>
        <v>0.52895752895752901</v>
      </c>
      <c r="M4302" s="12">
        <v>395</v>
      </c>
      <c r="N4302" s="12">
        <v>290</v>
      </c>
      <c r="O4302" s="14" t="str">
        <f t="shared" si="203"/>
        <v>CD Eligible</v>
      </c>
    </row>
    <row r="4303" spans="1:15" x14ac:dyDescent="0.2">
      <c r="A4303" s="11" t="s">
        <v>1859</v>
      </c>
      <c r="B4303" s="11">
        <v>3</v>
      </c>
      <c r="C4303" s="11" t="s">
        <v>5052</v>
      </c>
      <c r="D4303" s="11" t="s">
        <v>5053</v>
      </c>
      <c r="E4303" s="11" t="s">
        <v>29</v>
      </c>
      <c r="F4303" s="11" t="s">
        <v>5056</v>
      </c>
      <c r="G4303" s="15">
        <v>713924</v>
      </c>
      <c r="H4303" s="15">
        <v>442260</v>
      </c>
      <c r="I4303" s="13">
        <f t="shared" si="201"/>
        <v>0.61947770350905695</v>
      </c>
      <c r="J4303" s="12">
        <v>1340</v>
      </c>
      <c r="K4303" s="12">
        <v>1005</v>
      </c>
      <c r="L4303" s="13">
        <f t="shared" si="202"/>
        <v>0.75</v>
      </c>
      <c r="M4303" s="12">
        <v>885</v>
      </c>
      <c r="N4303" s="12">
        <v>120</v>
      </c>
      <c r="O4303" s="14" t="str">
        <f t="shared" si="203"/>
        <v>CD Eligible</v>
      </c>
    </row>
    <row r="4304" spans="1:15" x14ac:dyDescent="0.2">
      <c r="A4304" s="11" t="s">
        <v>1859</v>
      </c>
      <c r="B4304" s="11">
        <v>3</v>
      </c>
      <c r="C4304" s="11" t="s">
        <v>5057</v>
      </c>
      <c r="D4304" s="11" t="s">
        <v>5058</v>
      </c>
      <c r="E4304" s="11" t="s">
        <v>21</v>
      </c>
      <c r="F4304" s="11" t="s">
        <v>5059</v>
      </c>
      <c r="G4304" s="15">
        <v>453971</v>
      </c>
      <c r="H4304" s="15">
        <v>243971</v>
      </c>
      <c r="I4304" s="13">
        <f t="shared" si="201"/>
        <v>0.53741538556427615</v>
      </c>
      <c r="J4304" s="12">
        <v>840</v>
      </c>
      <c r="K4304" s="12">
        <v>650</v>
      </c>
      <c r="L4304" s="13">
        <f t="shared" si="202"/>
        <v>0.77380952380952384</v>
      </c>
      <c r="M4304" s="12">
        <v>410</v>
      </c>
      <c r="N4304" s="12">
        <v>240</v>
      </c>
      <c r="O4304" s="14" t="str">
        <f t="shared" si="203"/>
        <v>CD Eligible</v>
      </c>
    </row>
    <row r="4305" spans="1:15" x14ac:dyDescent="0.2">
      <c r="A4305" s="11" t="s">
        <v>1859</v>
      </c>
      <c r="B4305" s="11">
        <v>3</v>
      </c>
      <c r="C4305" s="11" t="s">
        <v>5057</v>
      </c>
      <c r="D4305" s="11" t="s">
        <v>5058</v>
      </c>
      <c r="E4305" s="11" t="s">
        <v>27</v>
      </c>
      <c r="F4305" s="11" t="s">
        <v>5060</v>
      </c>
      <c r="G4305" s="15">
        <v>513304</v>
      </c>
      <c r="H4305" s="15">
        <v>480384</v>
      </c>
      <c r="I4305" s="13">
        <f t="shared" si="201"/>
        <v>0.93586646509670679</v>
      </c>
      <c r="J4305" s="12">
        <v>1080</v>
      </c>
      <c r="K4305" s="12">
        <v>765</v>
      </c>
      <c r="L4305" s="13">
        <f t="shared" si="202"/>
        <v>0.70833333333333337</v>
      </c>
      <c r="M4305" s="12">
        <v>720</v>
      </c>
      <c r="N4305" s="12">
        <v>45</v>
      </c>
      <c r="O4305" s="14" t="str">
        <f t="shared" si="203"/>
        <v>CD Eligible</v>
      </c>
    </row>
    <row r="4306" spans="1:15" x14ac:dyDescent="0.2">
      <c r="A4306" s="11" t="s">
        <v>1859</v>
      </c>
      <c r="B4306" s="11">
        <v>3</v>
      </c>
      <c r="C4306" s="11" t="s">
        <v>5057</v>
      </c>
      <c r="D4306" s="11" t="s">
        <v>5058</v>
      </c>
      <c r="E4306" s="11" t="s">
        <v>29</v>
      </c>
      <c r="F4306" s="11" t="s">
        <v>5061</v>
      </c>
      <c r="G4306" s="15">
        <v>433495</v>
      </c>
      <c r="H4306" s="15">
        <v>408881</v>
      </c>
      <c r="I4306" s="13">
        <f t="shared" si="201"/>
        <v>0.94321964497860411</v>
      </c>
      <c r="J4306" s="12">
        <v>1445</v>
      </c>
      <c r="K4306" s="12">
        <v>1370</v>
      </c>
      <c r="L4306" s="13">
        <f t="shared" si="202"/>
        <v>0.94809688581314877</v>
      </c>
      <c r="M4306" s="12">
        <v>1170</v>
      </c>
      <c r="N4306" s="12">
        <v>200</v>
      </c>
      <c r="O4306" s="14" t="str">
        <f t="shared" si="203"/>
        <v>CD Eligible</v>
      </c>
    </row>
    <row r="4307" spans="1:15" x14ac:dyDescent="0.2">
      <c r="A4307" s="11" t="s">
        <v>1859</v>
      </c>
      <c r="B4307" s="11">
        <v>3</v>
      </c>
      <c r="C4307" s="11" t="s">
        <v>5057</v>
      </c>
      <c r="D4307" s="11" t="s">
        <v>5058</v>
      </c>
      <c r="E4307" s="11" t="s">
        <v>37</v>
      </c>
      <c r="F4307" s="11" t="s">
        <v>5062</v>
      </c>
      <c r="G4307" s="15">
        <v>431022</v>
      </c>
      <c r="H4307" s="15">
        <v>369494</v>
      </c>
      <c r="I4307" s="13">
        <f t="shared" si="201"/>
        <v>0.85725090598623732</v>
      </c>
      <c r="J4307" s="12">
        <v>1020</v>
      </c>
      <c r="K4307" s="12">
        <v>675</v>
      </c>
      <c r="L4307" s="13">
        <f t="shared" si="202"/>
        <v>0.66176470588235292</v>
      </c>
      <c r="M4307" s="12">
        <v>405</v>
      </c>
      <c r="N4307" s="12">
        <v>270</v>
      </c>
      <c r="O4307" s="14" t="str">
        <f t="shared" si="203"/>
        <v>CD Eligible</v>
      </c>
    </row>
    <row r="4308" spans="1:15" x14ac:dyDescent="0.2">
      <c r="A4308" s="11" t="s">
        <v>1859</v>
      </c>
      <c r="B4308" s="11">
        <v>3</v>
      </c>
      <c r="C4308" s="11" t="s">
        <v>5063</v>
      </c>
      <c r="D4308" s="11" t="s">
        <v>5064</v>
      </c>
      <c r="E4308" s="11" t="s">
        <v>21</v>
      </c>
      <c r="F4308" s="11" t="s">
        <v>5065</v>
      </c>
      <c r="G4308" s="15">
        <v>770378</v>
      </c>
      <c r="H4308" s="15">
        <v>560551</v>
      </c>
      <c r="I4308" s="13">
        <f t="shared" si="201"/>
        <v>0.72763111096111255</v>
      </c>
      <c r="J4308" s="12">
        <v>730</v>
      </c>
      <c r="K4308" s="12">
        <v>455</v>
      </c>
      <c r="L4308" s="13">
        <f t="shared" si="202"/>
        <v>0.62328767123287676</v>
      </c>
      <c r="M4308" s="12">
        <v>270</v>
      </c>
      <c r="N4308" s="12">
        <v>185</v>
      </c>
      <c r="O4308" s="14" t="str">
        <f t="shared" si="203"/>
        <v>CD Eligible</v>
      </c>
    </row>
    <row r="4309" spans="1:15" x14ac:dyDescent="0.2">
      <c r="A4309" s="11" t="s">
        <v>1859</v>
      </c>
      <c r="B4309" s="11">
        <v>3</v>
      </c>
      <c r="C4309" s="11" t="s">
        <v>5063</v>
      </c>
      <c r="D4309" s="11" t="s">
        <v>5064</v>
      </c>
      <c r="E4309" s="11" t="s">
        <v>27</v>
      </c>
      <c r="F4309" s="11" t="s">
        <v>5066</v>
      </c>
      <c r="G4309" s="15">
        <v>560805</v>
      </c>
      <c r="H4309" s="15">
        <v>498295</v>
      </c>
      <c r="I4309" s="13">
        <f t="shared" si="201"/>
        <v>0.88853523060600392</v>
      </c>
      <c r="J4309" s="12">
        <v>1190</v>
      </c>
      <c r="K4309" s="12">
        <v>675</v>
      </c>
      <c r="L4309" s="13">
        <f t="shared" si="202"/>
        <v>0.5672268907563025</v>
      </c>
      <c r="M4309" s="12">
        <v>405</v>
      </c>
      <c r="N4309" s="12">
        <v>270</v>
      </c>
      <c r="O4309" s="14" t="str">
        <f t="shared" si="203"/>
        <v>CD Eligible</v>
      </c>
    </row>
    <row r="4310" spans="1:15" x14ac:dyDescent="0.2">
      <c r="A4310" s="11" t="s">
        <v>1859</v>
      </c>
      <c r="B4310" s="11">
        <v>3</v>
      </c>
      <c r="C4310" s="11" t="s">
        <v>5067</v>
      </c>
      <c r="D4310" s="11" t="s">
        <v>5068</v>
      </c>
      <c r="E4310" s="11" t="s">
        <v>21</v>
      </c>
      <c r="F4310" s="11" t="s">
        <v>5069</v>
      </c>
      <c r="G4310" s="15">
        <v>731064</v>
      </c>
      <c r="H4310" s="15">
        <v>206918</v>
      </c>
      <c r="I4310" s="13">
        <f t="shared" si="201"/>
        <v>0.28303677926966725</v>
      </c>
      <c r="J4310" s="12">
        <v>455</v>
      </c>
      <c r="K4310" s="12">
        <v>415</v>
      </c>
      <c r="L4310" s="13">
        <f t="shared" si="202"/>
        <v>0.91208791208791207</v>
      </c>
      <c r="M4310" s="12">
        <v>375</v>
      </c>
      <c r="N4310" s="12">
        <v>40</v>
      </c>
      <c r="O4310" s="14" t="str">
        <f t="shared" si="203"/>
        <v>Ineligible</v>
      </c>
    </row>
    <row r="4311" spans="1:15" x14ac:dyDescent="0.2">
      <c r="A4311" s="11" t="s">
        <v>1859</v>
      </c>
      <c r="B4311" s="11">
        <v>3</v>
      </c>
      <c r="C4311" s="11" t="s">
        <v>5067</v>
      </c>
      <c r="D4311" s="11" t="s">
        <v>5068</v>
      </c>
      <c r="E4311" s="11" t="s">
        <v>27</v>
      </c>
      <c r="F4311" s="11" t="s">
        <v>5070</v>
      </c>
      <c r="G4311" s="15">
        <v>419129.71</v>
      </c>
      <c r="H4311" s="15">
        <v>419129.71</v>
      </c>
      <c r="I4311" s="13">
        <f t="shared" si="201"/>
        <v>1</v>
      </c>
      <c r="J4311" s="12">
        <v>1165</v>
      </c>
      <c r="K4311" s="12">
        <v>980</v>
      </c>
      <c r="L4311" s="13">
        <f t="shared" si="202"/>
        <v>0.84120171673819744</v>
      </c>
      <c r="M4311" s="12">
        <v>880</v>
      </c>
      <c r="N4311" s="12">
        <v>100</v>
      </c>
      <c r="O4311" s="14" t="str">
        <f t="shared" si="203"/>
        <v>CD Eligible</v>
      </c>
    </row>
    <row r="4312" spans="1:15" x14ac:dyDescent="0.2">
      <c r="A4312" s="11" t="s">
        <v>1859</v>
      </c>
      <c r="B4312" s="11">
        <v>3</v>
      </c>
      <c r="C4312" s="11" t="s">
        <v>5067</v>
      </c>
      <c r="D4312" s="11" t="s">
        <v>5068</v>
      </c>
      <c r="E4312" s="11" t="s">
        <v>29</v>
      </c>
      <c r="F4312" s="11" t="s">
        <v>5071</v>
      </c>
      <c r="G4312" s="15">
        <v>419520</v>
      </c>
      <c r="H4312" s="15">
        <v>304478</v>
      </c>
      <c r="I4312" s="13">
        <f t="shared" si="201"/>
        <v>0.72577707856598017</v>
      </c>
      <c r="J4312" s="12">
        <v>990</v>
      </c>
      <c r="K4312" s="12">
        <v>745</v>
      </c>
      <c r="L4312" s="13">
        <f t="shared" si="202"/>
        <v>0.75252525252525249</v>
      </c>
      <c r="M4312" s="12">
        <v>645</v>
      </c>
      <c r="N4312" s="12">
        <v>100</v>
      </c>
      <c r="O4312" s="14" t="str">
        <f t="shared" si="203"/>
        <v>CD Eligible</v>
      </c>
    </row>
    <row r="4313" spans="1:15" x14ac:dyDescent="0.2">
      <c r="A4313" s="11" t="s">
        <v>1859</v>
      </c>
      <c r="B4313" s="11">
        <v>3</v>
      </c>
      <c r="C4313" s="11" t="s">
        <v>5072</v>
      </c>
      <c r="D4313" s="11" t="s">
        <v>5073</v>
      </c>
      <c r="E4313" s="11" t="s">
        <v>21</v>
      </c>
      <c r="F4313" s="11" t="s">
        <v>5074</v>
      </c>
      <c r="G4313" s="15">
        <v>297011.21000000002</v>
      </c>
      <c r="H4313" s="15">
        <v>286620.21000000002</v>
      </c>
      <c r="I4313" s="13">
        <f t="shared" si="201"/>
        <v>0.96501478849906031</v>
      </c>
      <c r="J4313" s="12">
        <v>1015</v>
      </c>
      <c r="K4313" s="12">
        <v>685</v>
      </c>
      <c r="L4313" s="13">
        <f t="shared" si="202"/>
        <v>0.67487684729064035</v>
      </c>
      <c r="M4313" s="12">
        <v>510</v>
      </c>
      <c r="N4313" s="12">
        <v>175</v>
      </c>
      <c r="O4313" s="14" t="str">
        <f t="shared" si="203"/>
        <v>CD Eligible</v>
      </c>
    </row>
    <row r="4314" spans="1:15" x14ac:dyDescent="0.2">
      <c r="A4314" s="11" t="s">
        <v>1859</v>
      </c>
      <c r="B4314" s="11">
        <v>3</v>
      </c>
      <c r="C4314" s="11" t="s">
        <v>5072</v>
      </c>
      <c r="D4314" s="11" t="s">
        <v>5073</v>
      </c>
      <c r="E4314" s="11" t="s">
        <v>27</v>
      </c>
      <c r="F4314" s="11" t="s">
        <v>5075</v>
      </c>
      <c r="G4314" s="15">
        <v>368517</v>
      </c>
      <c r="H4314" s="15">
        <v>247459</v>
      </c>
      <c r="I4314" s="13">
        <f t="shared" si="201"/>
        <v>0.6714995509026721</v>
      </c>
      <c r="J4314" s="12">
        <v>715</v>
      </c>
      <c r="K4314" s="12">
        <v>335</v>
      </c>
      <c r="L4314" s="13">
        <f t="shared" si="202"/>
        <v>0.46853146853146854</v>
      </c>
      <c r="M4314" s="12">
        <v>170</v>
      </c>
      <c r="N4314" s="12">
        <v>165</v>
      </c>
      <c r="O4314" s="14" t="str">
        <f t="shared" si="203"/>
        <v>Ineligible</v>
      </c>
    </row>
    <row r="4315" spans="1:15" x14ac:dyDescent="0.2">
      <c r="A4315" s="11" t="s">
        <v>1859</v>
      </c>
      <c r="B4315" s="11">
        <v>3</v>
      </c>
      <c r="C4315" s="11" t="s">
        <v>5076</v>
      </c>
      <c r="D4315" s="11" t="s">
        <v>5077</v>
      </c>
      <c r="E4315" s="11" t="s">
        <v>21</v>
      </c>
      <c r="F4315" s="11" t="s">
        <v>5078</v>
      </c>
      <c r="G4315" s="15">
        <v>560138.79</v>
      </c>
      <c r="H4315" s="15">
        <v>489070.79</v>
      </c>
      <c r="I4315" s="13">
        <f t="shared" si="201"/>
        <v>0.87312430192524237</v>
      </c>
      <c r="J4315" s="12">
        <v>1510</v>
      </c>
      <c r="K4315" s="12">
        <v>1205</v>
      </c>
      <c r="L4315" s="13">
        <f t="shared" si="202"/>
        <v>0.79801324503311255</v>
      </c>
      <c r="M4315" s="12">
        <v>865</v>
      </c>
      <c r="N4315" s="12">
        <v>340</v>
      </c>
      <c r="O4315" s="14" t="str">
        <f t="shared" si="203"/>
        <v>CD Eligible</v>
      </c>
    </row>
    <row r="4316" spans="1:15" x14ac:dyDescent="0.2">
      <c r="A4316" s="11" t="s">
        <v>1859</v>
      </c>
      <c r="B4316" s="11">
        <v>3</v>
      </c>
      <c r="C4316" s="11" t="s">
        <v>5076</v>
      </c>
      <c r="D4316" s="11" t="s">
        <v>5077</v>
      </c>
      <c r="E4316" s="11" t="s">
        <v>27</v>
      </c>
      <c r="F4316" s="11" t="s">
        <v>5079</v>
      </c>
      <c r="G4316" s="15">
        <v>341242</v>
      </c>
      <c r="H4316" s="15">
        <v>306730</v>
      </c>
      <c r="I4316" s="13">
        <f t="shared" si="201"/>
        <v>0.89886356310184556</v>
      </c>
      <c r="J4316" s="12">
        <v>1140</v>
      </c>
      <c r="K4316" s="12">
        <v>865</v>
      </c>
      <c r="L4316" s="13">
        <f t="shared" si="202"/>
        <v>0.75877192982456143</v>
      </c>
      <c r="M4316" s="12">
        <v>435</v>
      </c>
      <c r="N4316" s="12">
        <v>430</v>
      </c>
      <c r="O4316" s="14" t="str">
        <f t="shared" si="203"/>
        <v>CD Eligible</v>
      </c>
    </row>
    <row r="4317" spans="1:15" x14ac:dyDescent="0.2">
      <c r="A4317" s="11" t="s">
        <v>1859</v>
      </c>
      <c r="B4317" s="11">
        <v>3</v>
      </c>
      <c r="C4317" s="11" t="s">
        <v>5080</v>
      </c>
      <c r="D4317" s="11" t="s">
        <v>5081</v>
      </c>
      <c r="E4317" s="11" t="s">
        <v>21</v>
      </c>
      <c r="F4317" s="11" t="s">
        <v>5082</v>
      </c>
      <c r="G4317" s="15">
        <v>1085870</v>
      </c>
      <c r="H4317" s="15">
        <v>89400</v>
      </c>
      <c r="I4317" s="13">
        <f t="shared" si="201"/>
        <v>8.2330297365246302E-2</v>
      </c>
      <c r="J4317" s="12">
        <v>235</v>
      </c>
      <c r="K4317" s="12">
        <v>200</v>
      </c>
      <c r="L4317" s="13">
        <f t="shared" si="202"/>
        <v>0.85106382978723405</v>
      </c>
      <c r="M4317" s="12">
        <v>150</v>
      </c>
      <c r="N4317" s="12">
        <v>50</v>
      </c>
      <c r="O4317" s="14" t="str">
        <f t="shared" si="203"/>
        <v>Ineligible</v>
      </c>
    </row>
    <row r="4318" spans="1:15" x14ac:dyDescent="0.2">
      <c r="A4318" s="11" t="s">
        <v>1859</v>
      </c>
      <c r="B4318" s="11">
        <v>3</v>
      </c>
      <c r="C4318" s="11" t="s">
        <v>5080</v>
      </c>
      <c r="D4318" s="11" t="s">
        <v>5081</v>
      </c>
      <c r="E4318" s="11" t="s">
        <v>27</v>
      </c>
      <c r="F4318" s="11" t="s">
        <v>5083</v>
      </c>
      <c r="G4318" s="15">
        <v>667771</v>
      </c>
      <c r="H4318" s="15">
        <v>178508</v>
      </c>
      <c r="I4318" s="13">
        <f t="shared" si="201"/>
        <v>0.267319185768774</v>
      </c>
      <c r="J4318" s="12">
        <v>765</v>
      </c>
      <c r="K4318" s="12">
        <v>640</v>
      </c>
      <c r="L4318" s="13">
        <f t="shared" si="202"/>
        <v>0.83660130718954251</v>
      </c>
      <c r="M4318" s="12">
        <v>535</v>
      </c>
      <c r="N4318" s="12">
        <v>105</v>
      </c>
      <c r="O4318" s="14" t="str">
        <f t="shared" si="203"/>
        <v>Ineligible</v>
      </c>
    </row>
    <row r="4319" spans="1:15" x14ac:dyDescent="0.2">
      <c r="A4319" s="11" t="s">
        <v>1859</v>
      </c>
      <c r="B4319" s="11">
        <v>3</v>
      </c>
      <c r="C4319" s="11" t="s">
        <v>5080</v>
      </c>
      <c r="D4319" s="11" t="s">
        <v>5081</v>
      </c>
      <c r="E4319" s="11" t="s">
        <v>29</v>
      </c>
      <c r="F4319" s="11" t="s">
        <v>5084</v>
      </c>
      <c r="G4319" s="15">
        <v>458160</v>
      </c>
      <c r="H4319" s="15">
        <v>184365</v>
      </c>
      <c r="I4319" s="13">
        <f t="shared" si="201"/>
        <v>0.40240309062336299</v>
      </c>
      <c r="J4319" s="12">
        <v>685</v>
      </c>
      <c r="K4319" s="12">
        <v>555</v>
      </c>
      <c r="L4319" s="13">
        <f t="shared" si="202"/>
        <v>0.81021897810218979</v>
      </c>
      <c r="M4319" s="12">
        <v>425</v>
      </c>
      <c r="N4319" s="12">
        <v>130</v>
      </c>
      <c r="O4319" s="14" t="str">
        <f t="shared" si="203"/>
        <v>Ineligible</v>
      </c>
    </row>
    <row r="4320" spans="1:15" x14ac:dyDescent="0.2">
      <c r="A4320" s="11" t="s">
        <v>1859</v>
      </c>
      <c r="B4320" s="11">
        <v>3</v>
      </c>
      <c r="C4320" s="11" t="s">
        <v>5080</v>
      </c>
      <c r="D4320" s="11" t="s">
        <v>5081</v>
      </c>
      <c r="E4320" s="11" t="s">
        <v>37</v>
      </c>
      <c r="F4320" s="11" t="s">
        <v>5085</v>
      </c>
      <c r="G4320" s="15">
        <v>662882</v>
      </c>
      <c r="H4320" s="15">
        <v>205322</v>
      </c>
      <c r="I4320" s="13">
        <f t="shared" si="201"/>
        <v>0.30974140193880662</v>
      </c>
      <c r="J4320" s="12">
        <v>700</v>
      </c>
      <c r="K4320" s="12">
        <v>700</v>
      </c>
      <c r="L4320" s="13">
        <f t="shared" si="202"/>
        <v>1</v>
      </c>
      <c r="M4320" s="12">
        <v>620</v>
      </c>
      <c r="N4320" s="12">
        <v>80</v>
      </c>
      <c r="O4320" s="14" t="str">
        <f t="shared" si="203"/>
        <v>Ineligible</v>
      </c>
    </row>
    <row r="4321" spans="1:15" x14ac:dyDescent="0.2">
      <c r="A4321" s="11" t="s">
        <v>1859</v>
      </c>
      <c r="B4321" s="11">
        <v>3</v>
      </c>
      <c r="C4321" s="11" t="s">
        <v>5086</v>
      </c>
      <c r="D4321" s="11" t="s">
        <v>5087</v>
      </c>
      <c r="E4321" s="11" t="s">
        <v>21</v>
      </c>
      <c r="F4321" s="11" t="s">
        <v>5088</v>
      </c>
      <c r="G4321" s="15">
        <v>539730</v>
      </c>
      <c r="H4321" s="15">
        <v>496911</v>
      </c>
      <c r="I4321" s="13">
        <f t="shared" si="201"/>
        <v>0.92066588849980546</v>
      </c>
      <c r="J4321" s="12">
        <v>1545</v>
      </c>
      <c r="K4321" s="12">
        <v>1275</v>
      </c>
      <c r="L4321" s="13">
        <f t="shared" si="202"/>
        <v>0.82524271844660191</v>
      </c>
      <c r="M4321" s="12">
        <v>875</v>
      </c>
      <c r="N4321" s="12">
        <v>400</v>
      </c>
      <c r="O4321" s="14" t="str">
        <f t="shared" si="203"/>
        <v>CD Eligible</v>
      </c>
    </row>
    <row r="4322" spans="1:15" x14ac:dyDescent="0.2">
      <c r="A4322" s="11" t="s">
        <v>1859</v>
      </c>
      <c r="B4322" s="11">
        <v>3</v>
      </c>
      <c r="C4322" s="11" t="s">
        <v>5086</v>
      </c>
      <c r="D4322" s="11" t="s">
        <v>5087</v>
      </c>
      <c r="E4322" s="11" t="s">
        <v>27</v>
      </c>
      <c r="F4322" s="11" t="s">
        <v>5089</v>
      </c>
      <c r="G4322" s="15">
        <v>501596</v>
      </c>
      <c r="H4322" s="15">
        <v>357041</v>
      </c>
      <c r="I4322" s="13">
        <f t="shared" si="201"/>
        <v>0.71180990279029344</v>
      </c>
      <c r="J4322" s="12">
        <v>1520</v>
      </c>
      <c r="K4322" s="12">
        <v>1345</v>
      </c>
      <c r="L4322" s="13">
        <f t="shared" si="202"/>
        <v>0.88486842105263153</v>
      </c>
      <c r="M4322" s="12">
        <v>1060</v>
      </c>
      <c r="N4322" s="12">
        <v>285</v>
      </c>
      <c r="O4322" s="14" t="str">
        <f t="shared" si="203"/>
        <v>CD Eligible</v>
      </c>
    </row>
    <row r="4323" spans="1:15" x14ac:dyDescent="0.2">
      <c r="A4323" s="11" t="s">
        <v>1859</v>
      </c>
      <c r="B4323" s="11">
        <v>3</v>
      </c>
      <c r="C4323" s="11" t="s">
        <v>5090</v>
      </c>
      <c r="D4323" s="11" t="s">
        <v>5091</v>
      </c>
      <c r="E4323" s="11" t="s">
        <v>21</v>
      </c>
      <c r="F4323" s="11" t="s">
        <v>5092</v>
      </c>
      <c r="G4323" s="15">
        <v>371909</v>
      </c>
      <c r="H4323" s="15">
        <v>307397</v>
      </c>
      <c r="I4323" s="13">
        <f t="shared" si="201"/>
        <v>0.82653821230462288</v>
      </c>
      <c r="J4323" s="12">
        <v>1115</v>
      </c>
      <c r="K4323" s="12">
        <v>830</v>
      </c>
      <c r="L4323" s="13">
        <f t="shared" si="202"/>
        <v>0.74439461883408076</v>
      </c>
      <c r="M4323" s="12">
        <v>545</v>
      </c>
      <c r="N4323" s="12">
        <v>285</v>
      </c>
      <c r="O4323" s="14" t="str">
        <f t="shared" si="203"/>
        <v>CD Eligible</v>
      </c>
    </row>
    <row r="4324" spans="1:15" x14ac:dyDescent="0.2">
      <c r="A4324" s="11" t="s">
        <v>1859</v>
      </c>
      <c r="B4324" s="11">
        <v>3</v>
      </c>
      <c r="C4324" s="11" t="s">
        <v>5090</v>
      </c>
      <c r="D4324" s="11" t="s">
        <v>5091</v>
      </c>
      <c r="E4324" s="11" t="s">
        <v>27</v>
      </c>
      <c r="F4324" s="11" t="s">
        <v>5093</v>
      </c>
      <c r="G4324" s="15">
        <v>398546</v>
      </c>
      <c r="H4324" s="15">
        <v>287907</v>
      </c>
      <c r="I4324" s="13">
        <f t="shared" si="201"/>
        <v>0.72239340000903285</v>
      </c>
      <c r="J4324" s="12">
        <v>925</v>
      </c>
      <c r="K4324" s="12">
        <v>510</v>
      </c>
      <c r="L4324" s="13">
        <f t="shared" si="202"/>
        <v>0.55135135135135138</v>
      </c>
      <c r="M4324" s="12">
        <v>330</v>
      </c>
      <c r="N4324" s="12">
        <v>180</v>
      </c>
      <c r="O4324" s="14" t="str">
        <f t="shared" si="203"/>
        <v>CD Eligible</v>
      </c>
    </row>
    <row r="4325" spans="1:15" x14ac:dyDescent="0.2">
      <c r="A4325" s="11" t="s">
        <v>1859</v>
      </c>
      <c r="B4325" s="11">
        <v>3</v>
      </c>
      <c r="C4325" s="11" t="s">
        <v>5090</v>
      </c>
      <c r="D4325" s="11" t="s">
        <v>5091</v>
      </c>
      <c r="E4325" s="11" t="s">
        <v>29</v>
      </c>
      <c r="F4325" s="11" t="s">
        <v>5094</v>
      </c>
      <c r="G4325" s="15">
        <v>277909</v>
      </c>
      <c r="H4325" s="15">
        <v>236605</v>
      </c>
      <c r="I4325" s="13">
        <f t="shared" si="201"/>
        <v>0.85137581006732421</v>
      </c>
      <c r="J4325" s="12">
        <v>735</v>
      </c>
      <c r="K4325" s="12">
        <v>485</v>
      </c>
      <c r="L4325" s="13">
        <f t="shared" si="202"/>
        <v>0.65986394557823125</v>
      </c>
      <c r="M4325" s="12">
        <v>420</v>
      </c>
      <c r="N4325" s="12">
        <v>65</v>
      </c>
      <c r="O4325" s="14" t="str">
        <f t="shared" si="203"/>
        <v>CD Eligible</v>
      </c>
    </row>
    <row r="4326" spans="1:15" x14ac:dyDescent="0.2">
      <c r="A4326" s="11" t="s">
        <v>1859</v>
      </c>
      <c r="B4326" s="11">
        <v>3</v>
      </c>
      <c r="C4326" s="11" t="s">
        <v>5095</v>
      </c>
      <c r="D4326" s="11" t="s">
        <v>5096</v>
      </c>
      <c r="E4326" s="11" t="s">
        <v>21</v>
      </c>
      <c r="F4326" s="11" t="s">
        <v>5097</v>
      </c>
      <c r="G4326" s="15">
        <v>311039</v>
      </c>
      <c r="H4326" s="15">
        <v>202022</v>
      </c>
      <c r="I4326" s="13">
        <f t="shared" si="201"/>
        <v>0.64950697500956467</v>
      </c>
      <c r="J4326" s="12">
        <v>885</v>
      </c>
      <c r="K4326" s="12">
        <v>455</v>
      </c>
      <c r="L4326" s="13">
        <f t="shared" si="202"/>
        <v>0.51412429378531077</v>
      </c>
      <c r="M4326" s="12">
        <v>305</v>
      </c>
      <c r="N4326" s="12">
        <v>150</v>
      </c>
      <c r="O4326" s="14" t="str">
        <f t="shared" si="203"/>
        <v>CD Eligible</v>
      </c>
    </row>
    <row r="4327" spans="1:15" x14ac:dyDescent="0.2">
      <c r="A4327" s="11" t="s">
        <v>1859</v>
      </c>
      <c r="B4327" s="11">
        <v>3</v>
      </c>
      <c r="C4327" s="11" t="s">
        <v>5095</v>
      </c>
      <c r="D4327" s="11" t="s">
        <v>5096</v>
      </c>
      <c r="E4327" s="11" t="s">
        <v>27</v>
      </c>
      <c r="F4327" s="11" t="s">
        <v>5098</v>
      </c>
      <c r="G4327" s="15">
        <v>454558</v>
      </c>
      <c r="H4327" s="15">
        <v>415053</v>
      </c>
      <c r="I4327" s="13">
        <f t="shared" si="201"/>
        <v>0.91309139867739653</v>
      </c>
      <c r="J4327" s="12">
        <v>1035</v>
      </c>
      <c r="K4327" s="12">
        <v>850</v>
      </c>
      <c r="L4327" s="13">
        <f t="shared" si="202"/>
        <v>0.82125603864734298</v>
      </c>
      <c r="M4327" s="12">
        <v>670</v>
      </c>
      <c r="N4327" s="12">
        <v>180</v>
      </c>
      <c r="O4327" s="14" t="str">
        <f t="shared" si="203"/>
        <v>CD Eligible</v>
      </c>
    </row>
    <row r="4328" spans="1:15" x14ac:dyDescent="0.2">
      <c r="A4328" s="11" t="s">
        <v>1859</v>
      </c>
      <c r="B4328" s="11">
        <v>3</v>
      </c>
      <c r="C4328" s="11" t="s">
        <v>5095</v>
      </c>
      <c r="D4328" s="11" t="s">
        <v>5096</v>
      </c>
      <c r="E4328" s="11" t="s">
        <v>29</v>
      </c>
      <c r="F4328" s="11" t="s">
        <v>5099</v>
      </c>
      <c r="G4328" s="15">
        <v>406005</v>
      </c>
      <c r="H4328" s="15">
        <v>353981</v>
      </c>
      <c r="I4328" s="13">
        <f t="shared" si="201"/>
        <v>0.8718636469994212</v>
      </c>
      <c r="J4328" s="12">
        <v>1290</v>
      </c>
      <c r="K4328" s="12">
        <v>1150</v>
      </c>
      <c r="L4328" s="13">
        <f t="shared" si="202"/>
        <v>0.89147286821705429</v>
      </c>
      <c r="M4328" s="12">
        <v>845</v>
      </c>
      <c r="N4328" s="12">
        <v>305</v>
      </c>
      <c r="O4328" s="14" t="str">
        <f t="shared" si="203"/>
        <v>CD Eligible</v>
      </c>
    </row>
    <row r="4329" spans="1:15" x14ac:dyDescent="0.2">
      <c r="A4329" s="11" t="s">
        <v>1859</v>
      </c>
      <c r="B4329" s="11">
        <v>3</v>
      </c>
      <c r="C4329" s="11" t="s">
        <v>5100</v>
      </c>
      <c r="D4329" s="11" t="s">
        <v>5101</v>
      </c>
      <c r="E4329" s="11" t="s">
        <v>21</v>
      </c>
      <c r="F4329" s="11" t="s">
        <v>5102</v>
      </c>
      <c r="G4329" s="15">
        <v>368212</v>
      </c>
      <c r="H4329" s="15">
        <v>311978</v>
      </c>
      <c r="I4329" s="13">
        <f t="shared" si="201"/>
        <v>0.84727819842916585</v>
      </c>
      <c r="J4329" s="12">
        <v>770</v>
      </c>
      <c r="K4329" s="12">
        <v>470</v>
      </c>
      <c r="L4329" s="13">
        <f t="shared" si="202"/>
        <v>0.61038961038961037</v>
      </c>
      <c r="M4329" s="12">
        <v>470</v>
      </c>
      <c r="N4329" s="12">
        <v>0</v>
      </c>
      <c r="O4329" s="14" t="str">
        <f t="shared" si="203"/>
        <v>CD Eligible</v>
      </c>
    </row>
    <row r="4330" spans="1:15" x14ac:dyDescent="0.2">
      <c r="A4330" s="11" t="s">
        <v>1859</v>
      </c>
      <c r="B4330" s="11">
        <v>3</v>
      </c>
      <c r="C4330" s="11" t="s">
        <v>5100</v>
      </c>
      <c r="D4330" s="11" t="s">
        <v>5101</v>
      </c>
      <c r="E4330" s="11" t="s">
        <v>27</v>
      </c>
      <c r="F4330" s="11" t="s">
        <v>5103</v>
      </c>
      <c r="G4330" s="15">
        <v>755103.83</v>
      </c>
      <c r="H4330" s="15">
        <v>384727.83</v>
      </c>
      <c r="I4330" s="13">
        <f t="shared" si="201"/>
        <v>0.50950321626629813</v>
      </c>
      <c r="J4330" s="12">
        <v>1385</v>
      </c>
      <c r="K4330" s="12">
        <v>1155</v>
      </c>
      <c r="L4330" s="13">
        <f t="shared" si="202"/>
        <v>0.83393501805054149</v>
      </c>
      <c r="M4330" s="12">
        <v>940</v>
      </c>
      <c r="N4330" s="12">
        <v>215</v>
      </c>
      <c r="O4330" s="14" t="str">
        <f t="shared" si="203"/>
        <v>CD Eligible</v>
      </c>
    </row>
    <row r="4331" spans="1:15" x14ac:dyDescent="0.2">
      <c r="A4331" s="11" t="s">
        <v>1859</v>
      </c>
      <c r="B4331" s="11">
        <v>3</v>
      </c>
      <c r="C4331" s="11" t="s">
        <v>5100</v>
      </c>
      <c r="D4331" s="11" t="s">
        <v>5101</v>
      </c>
      <c r="E4331" s="11" t="s">
        <v>29</v>
      </c>
      <c r="F4331" s="11" t="s">
        <v>5104</v>
      </c>
      <c r="G4331" s="15">
        <v>476702</v>
      </c>
      <c r="H4331" s="15">
        <v>474152</v>
      </c>
      <c r="I4331" s="13">
        <f t="shared" si="201"/>
        <v>0.99465074616846583</v>
      </c>
      <c r="J4331" s="12">
        <v>1025</v>
      </c>
      <c r="K4331" s="12">
        <v>965</v>
      </c>
      <c r="L4331" s="13">
        <f t="shared" si="202"/>
        <v>0.94146341463414629</v>
      </c>
      <c r="M4331" s="12">
        <v>810</v>
      </c>
      <c r="N4331" s="12">
        <v>155</v>
      </c>
      <c r="O4331" s="14" t="str">
        <f t="shared" si="203"/>
        <v>CD Eligible</v>
      </c>
    </row>
    <row r="4332" spans="1:15" x14ac:dyDescent="0.2">
      <c r="A4332" s="11" t="s">
        <v>1859</v>
      </c>
      <c r="B4332" s="11">
        <v>3</v>
      </c>
      <c r="C4332" s="11" t="s">
        <v>5100</v>
      </c>
      <c r="D4332" s="11" t="s">
        <v>5101</v>
      </c>
      <c r="E4332" s="11" t="s">
        <v>37</v>
      </c>
      <c r="F4332" s="11" t="s">
        <v>5105</v>
      </c>
      <c r="G4332" s="15">
        <v>609237</v>
      </c>
      <c r="H4332" s="15">
        <v>355722</v>
      </c>
      <c r="I4332" s="13">
        <f t="shared" si="201"/>
        <v>0.58388114970036287</v>
      </c>
      <c r="J4332" s="12">
        <v>970</v>
      </c>
      <c r="K4332" s="12">
        <v>915</v>
      </c>
      <c r="L4332" s="13">
        <f t="shared" si="202"/>
        <v>0.94329896907216493</v>
      </c>
      <c r="M4332" s="12">
        <v>835</v>
      </c>
      <c r="N4332" s="12">
        <v>80</v>
      </c>
      <c r="O4332" s="14" t="str">
        <f t="shared" si="203"/>
        <v>CD Eligible</v>
      </c>
    </row>
    <row r="4333" spans="1:15" x14ac:dyDescent="0.2">
      <c r="A4333" s="11" t="s">
        <v>1859</v>
      </c>
      <c r="B4333" s="11">
        <v>3</v>
      </c>
      <c r="C4333" s="11" t="s">
        <v>5106</v>
      </c>
      <c r="D4333" s="11" t="s">
        <v>5107</v>
      </c>
      <c r="E4333" s="11" t="s">
        <v>21</v>
      </c>
      <c r="F4333" s="11" t="s">
        <v>5108</v>
      </c>
      <c r="G4333" s="15">
        <v>323969</v>
      </c>
      <c r="H4333" s="15">
        <v>277679</v>
      </c>
      <c r="I4333" s="13">
        <f t="shared" si="201"/>
        <v>0.85711595862567103</v>
      </c>
      <c r="J4333" s="12">
        <v>870</v>
      </c>
      <c r="K4333" s="12">
        <v>685</v>
      </c>
      <c r="L4333" s="13">
        <f t="shared" si="202"/>
        <v>0.78735632183908044</v>
      </c>
      <c r="M4333" s="12">
        <v>505</v>
      </c>
      <c r="N4333" s="12">
        <v>180</v>
      </c>
      <c r="O4333" s="14" t="str">
        <f t="shared" si="203"/>
        <v>CD Eligible</v>
      </c>
    </row>
    <row r="4334" spans="1:15" x14ac:dyDescent="0.2">
      <c r="A4334" s="11" t="s">
        <v>1859</v>
      </c>
      <c r="B4334" s="11">
        <v>3</v>
      </c>
      <c r="C4334" s="11" t="s">
        <v>5106</v>
      </c>
      <c r="D4334" s="11" t="s">
        <v>5107</v>
      </c>
      <c r="E4334" s="11" t="s">
        <v>27</v>
      </c>
      <c r="F4334" s="11" t="s">
        <v>5109</v>
      </c>
      <c r="G4334" s="15">
        <v>355955</v>
      </c>
      <c r="H4334" s="15">
        <v>319841</v>
      </c>
      <c r="I4334" s="13">
        <f t="shared" si="201"/>
        <v>0.89854335519939321</v>
      </c>
      <c r="J4334" s="12">
        <v>1170</v>
      </c>
      <c r="K4334" s="12">
        <v>600</v>
      </c>
      <c r="L4334" s="13">
        <f t="shared" si="202"/>
        <v>0.51282051282051277</v>
      </c>
      <c r="M4334" s="12">
        <v>390</v>
      </c>
      <c r="N4334" s="12">
        <v>210</v>
      </c>
      <c r="O4334" s="14" t="str">
        <f t="shared" si="203"/>
        <v>CD Eligible</v>
      </c>
    </row>
    <row r="4335" spans="1:15" x14ac:dyDescent="0.2">
      <c r="A4335" s="11" t="s">
        <v>1859</v>
      </c>
      <c r="B4335" s="11">
        <v>3</v>
      </c>
      <c r="C4335" s="11" t="s">
        <v>5106</v>
      </c>
      <c r="D4335" s="11" t="s">
        <v>5107</v>
      </c>
      <c r="E4335" s="11" t="s">
        <v>29</v>
      </c>
      <c r="F4335" s="11" t="s">
        <v>5110</v>
      </c>
      <c r="G4335" s="15">
        <v>389787</v>
      </c>
      <c r="H4335" s="15">
        <v>343539</v>
      </c>
      <c r="I4335" s="13">
        <f t="shared" si="201"/>
        <v>0.88135058378037234</v>
      </c>
      <c r="J4335" s="12">
        <v>880</v>
      </c>
      <c r="K4335" s="12">
        <v>495</v>
      </c>
      <c r="L4335" s="13">
        <f t="shared" si="202"/>
        <v>0.5625</v>
      </c>
      <c r="M4335" s="12">
        <v>420</v>
      </c>
      <c r="N4335" s="12">
        <v>75</v>
      </c>
      <c r="O4335" s="14" t="str">
        <f t="shared" si="203"/>
        <v>CD Eligible</v>
      </c>
    </row>
    <row r="4336" spans="1:15" x14ac:dyDescent="0.2">
      <c r="A4336" s="11" t="s">
        <v>1859</v>
      </c>
      <c r="B4336" s="11">
        <v>3</v>
      </c>
      <c r="C4336" s="11" t="s">
        <v>5111</v>
      </c>
      <c r="D4336" s="11" t="s">
        <v>5112</v>
      </c>
      <c r="E4336" s="11" t="s">
        <v>21</v>
      </c>
      <c r="F4336" s="11" t="s">
        <v>5113</v>
      </c>
      <c r="G4336" s="15">
        <v>268275</v>
      </c>
      <c r="H4336" s="15">
        <v>256713</v>
      </c>
      <c r="I4336" s="13">
        <f t="shared" si="201"/>
        <v>0.95690243220575899</v>
      </c>
      <c r="J4336" s="12">
        <v>550</v>
      </c>
      <c r="K4336" s="12">
        <v>405</v>
      </c>
      <c r="L4336" s="13">
        <f t="shared" si="202"/>
        <v>0.73636363636363633</v>
      </c>
      <c r="M4336" s="12">
        <v>330</v>
      </c>
      <c r="N4336" s="12">
        <v>75</v>
      </c>
      <c r="O4336" s="14" t="str">
        <f t="shared" si="203"/>
        <v>CD Eligible</v>
      </c>
    </row>
    <row r="4337" spans="1:15" x14ac:dyDescent="0.2">
      <c r="A4337" s="11" t="s">
        <v>1859</v>
      </c>
      <c r="B4337" s="11">
        <v>3</v>
      </c>
      <c r="C4337" s="11" t="s">
        <v>5111</v>
      </c>
      <c r="D4337" s="11" t="s">
        <v>5112</v>
      </c>
      <c r="E4337" s="11" t="s">
        <v>27</v>
      </c>
      <c r="F4337" s="11" t="s">
        <v>5114</v>
      </c>
      <c r="G4337" s="15">
        <v>285052</v>
      </c>
      <c r="H4337" s="15">
        <v>273364</v>
      </c>
      <c r="I4337" s="13">
        <f t="shared" si="201"/>
        <v>0.95899695494155457</v>
      </c>
      <c r="J4337" s="12">
        <v>890</v>
      </c>
      <c r="K4337" s="12">
        <v>730</v>
      </c>
      <c r="L4337" s="13">
        <f t="shared" si="202"/>
        <v>0.8202247191011236</v>
      </c>
      <c r="M4337" s="12">
        <v>540</v>
      </c>
      <c r="N4337" s="12">
        <v>190</v>
      </c>
      <c r="O4337" s="14" t="str">
        <f t="shared" si="203"/>
        <v>CD Eligible</v>
      </c>
    </row>
    <row r="4338" spans="1:15" x14ac:dyDescent="0.2">
      <c r="A4338" s="11" t="s">
        <v>1859</v>
      </c>
      <c r="B4338" s="11">
        <v>3</v>
      </c>
      <c r="C4338" s="11" t="s">
        <v>5111</v>
      </c>
      <c r="D4338" s="11" t="s">
        <v>5112</v>
      </c>
      <c r="E4338" s="11" t="s">
        <v>29</v>
      </c>
      <c r="F4338" s="11" t="s">
        <v>5115</v>
      </c>
      <c r="G4338" s="15">
        <v>296156</v>
      </c>
      <c r="H4338" s="15">
        <v>273067</v>
      </c>
      <c r="I4338" s="13">
        <f t="shared" si="201"/>
        <v>0.92203770985561662</v>
      </c>
      <c r="J4338" s="12">
        <v>695</v>
      </c>
      <c r="K4338" s="12">
        <v>415</v>
      </c>
      <c r="L4338" s="13">
        <f t="shared" si="202"/>
        <v>0.59712230215827333</v>
      </c>
      <c r="M4338" s="12">
        <v>370</v>
      </c>
      <c r="N4338" s="12">
        <v>45</v>
      </c>
      <c r="O4338" s="14" t="str">
        <f t="shared" si="203"/>
        <v>CD Eligible</v>
      </c>
    </row>
    <row r="4339" spans="1:15" x14ac:dyDescent="0.2">
      <c r="A4339" s="11" t="s">
        <v>1859</v>
      </c>
      <c r="B4339" s="11">
        <v>3</v>
      </c>
      <c r="C4339" s="11" t="s">
        <v>5116</v>
      </c>
      <c r="D4339" s="11" t="s">
        <v>5117</v>
      </c>
      <c r="E4339" s="11" t="s">
        <v>21</v>
      </c>
      <c r="F4339" s="11" t="s">
        <v>5118</v>
      </c>
      <c r="G4339" s="15">
        <v>312922</v>
      </c>
      <c r="H4339" s="15">
        <v>263696</v>
      </c>
      <c r="I4339" s="13">
        <f t="shared" si="201"/>
        <v>0.84268923246048533</v>
      </c>
      <c r="J4339" s="12">
        <v>675</v>
      </c>
      <c r="K4339" s="12">
        <v>445</v>
      </c>
      <c r="L4339" s="13">
        <f t="shared" si="202"/>
        <v>0.65925925925925921</v>
      </c>
      <c r="M4339" s="12">
        <v>340</v>
      </c>
      <c r="N4339" s="12">
        <v>105</v>
      </c>
      <c r="O4339" s="14" t="str">
        <f t="shared" si="203"/>
        <v>CD Eligible</v>
      </c>
    </row>
    <row r="4340" spans="1:15" x14ac:dyDescent="0.2">
      <c r="A4340" s="11" t="s">
        <v>1859</v>
      </c>
      <c r="B4340" s="11">
        <v>3</v>
      </c>
      <c r="C4340" s="11" t="s">
        <v>5116</v>
      </c>
      <c r="D4340" s="11" t="s">
        <v>5117</v>
      </c>
      <c r="E4340" s="11" t="s">
        <v>27</v>
      </c>
      <c r="F4340" s="11" t="s">
        <v>5119</v>
      </c>
      <c r="G4340" s="15">
        <v>277091</v>
      </c>
      <c r="H4340" s="15">
        <v>268021</v>
      </c>
      <c r="I4340" s="13">
        <f t="shared" si="201"/>
        <v>0.96726707110660393</v>
      </c>
      <c r="J4340" s="12">
        <v>660</v>
      </c>
      <c r="K4340" s="12">
        <v>415</v>
      </c>
      <c r="L4340" s="13">
        <f t="shared" si="202"/>
        <v>0.62878787878787878</v>
      </c>
      <c r="M4340" s="12">
        <v>360</v>
      </c>
      <c r="N4340" s="12">
        <v>55</v>
      </c>
      <c r="O4340" s="14" t="str">
        <f t="shared" si="203"/>
        <v>CD Eligible</v>
      </c>
    </row>
    <row r="4341" spans="1:15" x14ac:dyDescent="0.2">
      <c r="A4341" s="11" t="s">
        <v>1859</v>
      </c>
      <c r="B4341" s="11">
        <v>3</v>
      </c>
      <c r="C4341" s="11" t="s">
        <v>5116</v>
      </c>
      <c r="D4341" s="11" t="s">
        <v>5117</v>
      </c>
      <c r="E4341" s="11" t="s">
        <v>29</v>
      </c>
      <c r="F4341" s="11" t="s">
        <v>5120</v>
      </c>
      <c r="G4341" s="15">
        <v>288336</v>
      </c>
      <c r="H4341" s="15">
        <v>266155</v>
      </c>
      <c r="I4341" s="13">
        <f t="shared" si="201"/>
        <v>0.92307238776982414</v>
      </c>
      <c r="J4341" s="12">
        <v>735</v>
      </c>
      <c r="K4341" s="12">
        <v>345</v>
      </c>
      <c r="L4341" s="13">
        <f t="shared" si="202"/>
        <v>0.46938775510204084</v>
      </c>
      <c r="M4341" s="12">
        <v>270</v>
      </c>
      <c r="N4341" s="12">
        <v>75</v>
      </c>
      <c r="O4341" s="14" t="str">
        <f t="shared" si="203"/>
        <v>Ineligible</v>
      </c>
    </row>
    <row r="4342" spans="1:15" x14ac:dyDescent="0.2">
      <c r="A4342" s="11" t="s">
        <v>1859</v>
      </c>
      <c r="B4342" s="11">
        <v>3</v>
      </c>
      <c r="C4342" s="11" t="s">
        <v>5121</v>
      </c>
      <c r="D4342" s="11" t="s">
        <v>5122</v>
      </c>
      <c r="E4342" s="11" t="s">
        <v>21</v>
      </c>
      <c r="F4342" s="11" t="s">
        <v>5123</v>
      </c>
      <c r="G4342" s="15">
        <v>348944</v>
      </c>
      <c r="H4342" s="15">
        <v>314681</v>
      </c>
      <c r="I4342" s="13">
        <f t="shared" si="201"/>
        <v>0.90180945939749646</v>
      </c>
      <c r="J4342" s="12">
        <v>1095</v>
      </c>
      <c r="K4342" s="12">
        <v>900</v>
      </c>
      <c r="L4342" s="13">
        <f t="shared" si="202"/>
        <v>0.82191780821917804</v>
      </c>
      <c r="M4342" s="12">
        <v>740</v>
      </c>
      <c r="N4342" s="12">
        <v>160</v>
      </c>
      <c r="O4342" s="14" t="str">
        <f t="shared" si="203"/>
        <v>CD Eligible</v>
      </c>
    </row>
    <row r="4343" spans="1:15" x14ac:dyDescent="0.2">
      <c r="A4343" s="11" t="s">
        <v>1859</v>
      </c>
      <c r="B4343" s="11">
        <v>3</v>
      </c>
      <c r="C4343" s="11" t="s">
        <v>5121</v>
      </c>
      <c r="D4343" s="11" t="s">
        <v>5122</v>
      </c>
      <c r="E4343" s="11" t="s">
        <v>27</v>
      </c>
      <c r="F4343" s="11" t="s">
        <v>5124</v>
      </c>
      <c r="G4343" s="15">
        <v>380162</v>
      </c>
      <c r="H4343" s="15">
        <v>314431</v>
      </c>
      <c r="I4343" s="13">
        <f t="shared" si="201"/>
        <v>0.82709739532094217</v>
      </c>
      <c r="J4343" s="12">
        <v>980</v>
      </c>
      <c r="K4343" s="12">
        <v>650</v>
      </c>
      <c r="L4343" s="13">
        <f t="shared" si="202"/>
        <v>0.66326530612244894</v>
      </c>
      <c r="M4343" s="12">
        <v>330</v>
      </c>
      <c r="N4343" s="12">
        <v>320</v>
      </c>
      <c r="O4343" s="14" t="str">
        <f t="shared" si="203"/>
        <v>CD Eligible</v>
      </c>
    </row>
    <row r="4344" spans="1:15" x14ac:dyDescent="0.2">
      <c r="A4344" s="11" t="s">
        <v>1859</v>
      </c>
      <c r="B4344" s="11">
        <v>3</v>
      </c>
      <c r="C4344" s="11" t="s">
        <v>5121</v>
      </c>
      <c r="D4344" s="11" t="s">
        <v>5122</v>
      </c>
      <c r="E4344" s="11" t="s">
        <v>29</v>
      </c>
      <c r="F4344" s="11" t="s">
        <v>5125</v>
      </c>
      <c r="G4344" s="15">
        <v>367251</v>
      </c>
      <c r="H4344" s="15">
        <v>291682</v>
      </c>
      <c r="I4344" s="13">
        <f t="shared" si="201"/>
        <v>0.79423064879333205</v>
      </c>
      <c r="J4344" s="12">
        <v>1030</v>
      </c>
      <c r="K4344" s="12">
        <v>705</v>
      </c>
      <c r="L4344" s="13">
        <f t="shared" si="202"/>
        <v>0.68446601941747576</v>
      </c>
      <c r="M4344" s="12">
        <v>535</v>
      </c>
      <c r="N4344" s="12">
        <v>170</v>
      </c>
      <c r="O4344" s="14" t="str">
        <f t="shared" si="203"/>
        <v>CD Eligible</v>
      </c>
    </row>
    <row r="4345" spans="1:15" x14ac:dyDescent="0.2">
      <c r="A4345" s="11" t="s">
        <v>1859</v>
      </c>
      <c r="B4345" s="11">
        <v>3</v>
      </c>
      <c r="C4345" s="11" t="s">
        <v>5126</v>
      </c>
      <c r="D4345" s="11" t="s">
        <v>5127</v>
      </c>
      <c r="E4345" s="11" t="s">
        <v>21</v>
      </c>
      <c r="F4345" s="11" t="s">
        <v>5128</v>
      </c>
      <c r="G4345" s="15">
        <v>334701</v>
      </c>
      <c r="H4345" s="15">
        <v>239547</v>
      </c>
      <c r="I4345" s="13">
        <f t="shared" si="201"/>
        <v>0.7157044645818208</v>
      </c>
      <c r="J4345" s="12">
        <v>585</v>
      </c>
      <c r="K4345" s="12">
        <v>385</v>
      </c>
      <c r="L4345" s="13">
        <f t="shared" si="202"/>
        <v>0.65811965811965811</v>
      </c>
      <c r="M4345" s="12">
        <v>345</v>
      </c>
      <c r="N4345" s="12">
        <v>40</v>
      </c>
      <c r="O4345" s="14" t="str">
        <f t="shared" si="203"/>
        <v>CD Eligible</v>
      </c>
    </row>
    <row r="4346" spans="1:15" x14ac:dyDescent="0.2">
      <c r="A4346" s="11" t="s">
        <v>1859</v>
      </c>
      <c r="B4346" s="11">
        <v>3</v>
      </c>
      <c r="C4346" s="11" t="s">
        <v>5126</v>
      </c>
      <c r="D4346" s="11" t="s">
        <v>5127</v>
      </c>
      <c r="E4346" s="11" t="s">
        <v>27</v>
      </c>
      <c r="F4346" s="11" t="s">
        <v>5129</v>
      </c>
      <c r="G4346" s="15">
        <v>449431</v>
      </c>
      <c r="H4346" s="15">
        <v>377181</v>
      </c>
      <c r="I4346" s="13">
        <f t="shared" si="201"/>
        <v>0.83924117383981078</v>
      </c>
      <c r="J4346" s="12">
        <v>720</v>
      </c>
      <c r="K4346" s="12">
        <v>535</v>
      </c>
      <c r="L4346" s="13">
        <f t="shared" si="202"/>
        <v>0.74305555555555558</v>
      </c>
      <c r="M4346" s="12">
        <v>440</v>
      </c>
      <c r="N4346" s="12">
        <v>95</v>
      </c>
      <c r="O4346" s="14" t="str">
        <f t="shared" si="203"/>
        <v>CD Eligible</v>
      </c>
    </row>
    <row r="4347" spans="1:15" x14ac:dyDescent="0.2">
      <c r="A4347" s="11" t="s">
        <v>1859</v>
      </c>
      <c r="B4347" s="11">
        <v>3</v>
      </c>
      <c r="C4347" s="11" t="s">
        <v>5126</v>
      </c>
      <c r="D4347" s="11" t="s">
        <v>5127</v>
      </c>
      <c r="E4347" s="11" t="s">
        <v>29</v>
      </c>
      <c r="F4347" s="11" t="s">
        <v>5130</v>
      </c>
      <c r="G4347" s="15">
        <v>360002</v>
      </c>
      <c r="H4347" s="15">
        <v>310709</v>
      </c>
      <c r="I4347" s="13">
        <f t="shared" si="201"/>
        <v>0.86307576069021841</v>
      </c>
      <c r="J4347" s="12">
        <v>1560</v>
      </c>
      <c r="K4347" s="12">
        <v>1305</v>
      </c>
      <c r="L4347" s="13">
        <f t="shared" si="202"/>
        <v>0.83653846153846156</v>
      </c>
      <c r="M4347" s="12">
        <v>1060</v>
      </c>
      <c r="N4347" s="12">
        <v>245</v>
      </c>
      <c r="O4347" s="14" t="str">
        <f t="shared" si="203"/>
        <v>CD Eligible</v>
      </c>
    </row>
    <row r="4348" spans="1:15" x14ac:dyDescent="0.2">
      <c r="A4348" s="11" t="s">
        <v>1859</v>
      </c>
      <c r="B4348" s="11">
        <v>3</v>
      </c>
      <c r="C4348" s="11" t="s">
        <v>5131</v>
      </c>
      <c r="D4348" s="11" t="s">
        <v>5132</v>
      </c>
      <c r="E4348" s="11" t="s">
        <v>21</v>
      </c>
      <c r="F4348" s="11" t="s">
        <v>5133</v>
      </c>
      <c r="G4348" s="15">
        <v>525508</v>
      </c>
      <c r="H4348" s="15">
        <v>285222</v>
      </c>
      <c r="I4348" s="13">
        <f t="shared" si="201"/>
        <v>0.54275482009788623</v>
      </c>
      <c r="J4348" s="12">
        <v>620</v>
      </c>
      <c r="K4348" s="12">
        <v>495</v>
      </c>
      <c r="L4348" s="13">
        <f t="shared" si="202"/>
        <v>0.79838709677419351</v>
      </c>
      <c r="M4348" s="12">
        <v>365</v>
      </c>
      <c r="N4348" s="12">
        <v>130</v>
      </c>
      <c r="O4348" s="14" t="str">
        <f t="shared" si="203"/>
        <v>CD Eligible</v>
      </c>
    </row>
    <row r="4349" spans="1:15" x14ac:dyDescent="0.2">
      <c r="A4349" s="11" t="s">
        <v>1859</v>
      </c>
      <c r="B4349" s="11">
        <v>3</v>
      </c>
      <c r="C4349" s="11" t="s">
        <v>5131</v>
      </c>
      <c r="D4349" s="11" t="s">
        <v>5132</v>
      </c>
      <c r="E4349" s="11" t="s">
        <v>27</v>
      </c>
      <c r="F4349" s="11" t="s">
        <v>5134</v>
      </c>
      <c r="G4349" s="15">
        <v>411159</v>
      </c>
      <c r="H4349" s="15">
        <v>281625</v>
      </c>
      <c r="I4349" s="13">
        <f t="shared" si="201"/>
        <v>0.68495399589939654</v>
      </c>
      <c r="J4349" s="12">
        <v>955</v>
      </c>
      <c r="K4349" s="12">
        <v>780</v>
      </c>
      <c r="L4349" s="13">
        <f t="shared" si="202"/>
        <v>0.81675392670157065</v>
      </c>
      <c r="M4349" s="12">
        <v>450</v>
      </c>
      <c r="N4349" s="12">
        <v>330</v>
      </c>
      <c r="O4349" s="14" t="str">
        <f t="shared" si="203"/>
        <v>CD Eligible</v>
      </c>
    </row>
    <row r="4350" spans="1:15" x14ac:dyDescent="0.2">
      <c r="A4350" s="11" t="s">
        <v>1859</v>
      </c>
      <c r="B4350" s="11">
        <v>3</v>
      </c>
      <c r="C4350" s="11" t="s">
        <v>5135</v>
      </c>
      <c r="D4350" s="11" t="s">
        <v>5136</v>
      </c>
      <c r="E4350" s="11" t="s">
        <v>21</v>
      </c>
      <c r="F4350" s="11" t="s">
        <v>5137</v>
      </c>
      <c r="G4350" s="15">
        <v>436180</v>
      </c>
      <c r="H4350" s="15">
        <v>244581</v>
      </c>
      <c r="I4350" s="13">
        <f t="shared" si="201"/>
        <v>0.56073410060066942</v>
      </c>
      <c r="J4350" s="12">
        <v>660</v>
      </c>
      <c r="K4350" s="12">
        <v>625</v>
      </c>
      <c r="L4350" s="13">
        <f t="shared" si="202"/>
        <v>0.94696969696969702</v>
      </c>
      <c r="M4350" s="12">
        <v>535</v>
      </c>
      <c r="N4350" s="12">
        <v>90</v>
      </c>
      <c r="O4350" s="14" t="str">
        <f t="shared" si="203"/>
        <v>CD Eligible</v>
      </c>
    </row>
    <row r="4351" spans="1:15" x14ac:dyDescent="0.2">
      <c r="A4351" s="11" t="s">
        <v>1859</v>
      </c>
      <c r="B4351" s="11">
        <v>3</v>
      </c>
      <c r="C4351" s="11" t="s">
        <v>5135</v>
      </c>
      <c r="D4351" s="11" t="s">
        <v>5136</v>
      </c>
      <c r="E4351" s="11" t="s">
        <v>27</v>
      </c>
      <c r="F4351" s="11" t="s">
        <v>5138</v>
      </c>
      <c r="G4351" s="15">
        <v>742168</v>
      </c>
      <c r="H4351" s="15">
        <v>318954</v>
      </c>
      <c r="I4351" s="13">
        <f t="shared" si="201"/>
        <v>0.42975983874271056</v>
      </c>
      <c r="J4351" s="12">
        <v>945</v>
      </c>
      <c r="K4351" s="12">
        <v>705</v>
      </c>
      <c r="L4351" s="13">
        <f t="shared" si="202"/>
        <v>0.74603174603174605</v>
      </c>
      <c r="M4351" s="12">
        <v>515</v>
      </c>
      <c r="N4351" s="12">
        <v>190</v>
      </c>
      <c r="O4351" s="14" t="str">
        <f t="shared" si="203"/>
        <v>Ineligible</v>
      </c>
    </row>
    <row r="4352" spans="1:15" x14ac:dyDescent="0.2">
      <c r="A4352" s="11" t="s">
        <v>1859</v>
      </c>
      <c r="B4352" s="11">
        <v>3</v>
      </c>
      <c r="C4352" s="11" t="s">
        <v>5139</v>
      </c>
      <c r="D4352" s="11" t="s">
        <v>5140</v>
      </c>
      <c r="E4352" s="11" t="s">
        <v>21</v>
      </c>
      <c r="F4352" s="11" t="s">
        <v>5141</v>
      </c>
      <c r="G4352" s="15">
        <v>454136</v>
      </c>
      <c r="H4352" s="15">
        <v>432508</v>
      </c>
      <c r="I4352" s="13">
        <f t="shared" si="201"/>
        <v>0.95237549985026515</v>
      </c>
      <c r="J4352" s="12">
        <v>1270</v>
      </c>
      <c r="K4352" s="12">
        <v>875</v>
      </c>
      <c r="L4352" s="13">
        <f t="shared" si="202"/>
        <v>0.6889763779527559</v>
      </c>
      <c r="M4352" s="12">
        <v>585</v>
      </c>
      <c r="N4352" s="12">
        <v>290</v>
      </c>
      <c r="O4352" s="14" t="str">
        <f t="shared" si="203"/>
        <v>CD Eligible</v>
      </c>
    </row>
    <row r="4353" spans="1:15" x14ac:dyDescent="0.2">
      <c r="A4353" s="11" t="s">
        <v>1859</v>
      </c>
      <c r="B4353" s="11">
        <v>3</v>
      </c>
      <c r="C4353" s="11" t="s">
        <v>5139</v>
      </c>
      <c r="D4353" s="11" t="s">
        <v>5140</v>
      </c>
      <c r="E4353" s="11" t="s">
        <v>27</v>
      </c>
      <c r="F4353" s="11" t="s">
        <v>5142</v>
      </c>
      <c r="G4353" s="15">
        <v>374569</v>
      </c>
      <c r="H4353" s="15">
        <v>312729</v>
      </c>
      <c r="I4353" s="13">
        <f t="shared" si="201"/>
        <v>0.83490358251750674</v>
      </c>
      <c r="J4353" s="12">
        <v>1265</v>
      </c>
      <c r="K4353" s="12">
        <v>860</v>
      </c>
      <c r="L4353" s="13">
        <f t="shared" si="202"/>
        <v>0.67984189723320154</v>
      </c>
      <c r="M4353" s="12">
        <v>495</v>
      </c>
      <c r="N4353" s="12">
        <v>365</v>
      </c>
      <c r="O4353" s="14" t="str">
        <f t="shared" si="203"/>
        <v>CD Eligible</v>
      </c>
    </row>
    <row r="4354" spans="1:15" x14ac:dyDescent="0.2">
      <c r="A4354" s="11" t="s">
        <v>1859</v>
      </c>
      <c r="B4354" s="11">
        <v>3</v>
      </c>
      <c r="C4354" s="11" t="s">
        <v>5143</v>
      </c>
      <c r="D4354" s="11" t="s">
        <v>5144</v>
      </c>
      <c r="E4354" s="11" t="s">
        <v>21</v>
      </c>
      <c r="F4354" s="11" t="s">
        <v>5145</v>
      </c>
      <c r="G4354" s="15">
        <v>537432</v>
      </c>
      <c r="H4354" s="15">
        <v>472593</v>
      </c>
      <c r="I4354" s="13">
        <f t="shared" si="201"/>
        <v>0.87935403920868127</v>
      </c>
      <c r="J4354" s="12">
        <v>1405</v>
      </c>
      <c r="K4354" s="12">
        <v>860</v>
      </c>
      <c r="L4354" s="13">
        <f t="shared" si="202"/>
        <v>0.61209964412811391</v>
      </c>
      <c r="M4354" s="12">
        <v>570</v>
      </c>
      <c r="N4354" s="12">
        <v>290</v>
      </c>
      <c r="O4354" s="14" t="str">
        <f t="shared" si="203"/>
        <v>CD Eligible</v>
      </c>
    </row>
    <row r="4355" spans="1:15" x14ac:dyDescent="0.2">
      <c r="A4355" s="11" t="s">
        <v>1859</v>
      </c>
      <c r="B4355" s="11">
        <v>3</v>
      </c>
      <c r="C4355" s="11" t="s">
        <v>5143</v>
      </c>
      <c r="D4355" s="11" t="s">
        <v>5144</v>
      </c>
      <c r="E4355" s="11" t="s">
        <v>27</v>
      </c>
      <c r="F4355" s="11" t="s">
        <v>5146</v>
      </c>
      <c r="G4355" s="15">
        <v>638806</v>
      </c>
      <c r="H4355" s="15">
        <v>551173</v>
      </c>
      <c r="I4355" s="13">
        <f t="shared" si="201"/>
        <v>0.86281750641039689</v>
      </c>
      <c r="J4355" s="12">
        <v>1715</v>
      </c>
      <c r="K4355" s="12">
        <v>980</v>
      </c>
      <c r="L4355" s="13">
        <f t="shared" si="202"/>
        <v>0.5714285714285714</v>
      </c>
      <c r="M4355" s="12">
        <v>535</v>
      </c>
      <c r="N4355" s="12">
        <v>445</v>
      </c>
      <c r="O4355" s="14" t="str">
        <f t="shared" si="203"/>
        <v>CD Eligible</v>
      </c>
    </row>
    <row r="4356" spans="1:15" x14ac:dyDescent="0.2">
      <c r="A4356" s="11" t="s">
        <v>1859</v>
      </c>
      <c r="B4356" s="11">
        <v>3</v>
      </c>
      <c r="C4356" s="11" t="s">
        <v>5147</v>
      </c>
      <c r="D4356" s="11" t="s">
        <v>5148</v>
      </c>
      <c r="E4356" s="11" t="s">
        <v>21</v>
      </c>
      <c r="F4356" s="11" t="s">
        <v>5149</v>
      </c>
      <c r="G4356" s="15">
        <v>672048</v>
      </c>
      <c r="H4356" s="15">
        <v>610313</v>
      </c>
      <c r="I4356" s="13">
        <f t="shared" si="201"/>
        <v>0.90813900197604935</v>
      </c>
      <c r="J4356" s="12">
        <v>2015</v>
      </c>
      <c r="K4356" s="12">
        <v>1275</v>
      </c>
      <c r="L4356" s="13">
        <f t="shared" si="202"/>
        <v>0.63275434243176176</v>
      </c>
      <c r="M4356" s="12">
        <v>805</v>
      </c>
      <c r="N4356" s="12">
        <v>470</v>
      </c>
      <c r="O4356" s="14" t="str">
        <f t="shared" si="203"/>
        <v>CD Eligible</v>
      </c>
    </row>
    <row r="4357" spans="1:15" x14ac:dyDescent="0.2">
      <c r="A4357" s="11" t="s">
        <v>1859</v>
      </c>
      <c r="B4357" s="11">
        <v>3</v>
      </c>
      <c r="C4357" s="11" t="s">
        <v>5147</v>
      </c>
      <c r="D4357" s="11" t="s">
        <v>5148</v>
      </c>
      <c r="E4357" s="11" t="s">
        <v>27</v>
      </c>
      <c r="F4357" s="11" t="s">
        <v>5150</v>
      </c>
      <c r="G4357" s="15">
        <v>695012</v>
      </c>
      <c r="H4357" s="15">
        <v>523384</v>
      </c>
      <c r="I4357" s="13">
        <f t="shared" si="201"/>
        <v>0.75305750116544745</v>
      </c>
      <c r="J4357" s="12">
        <v>2230</v>
      </c>
      <c r="K4357" s="12">
        <v>1705</v>
      </c>
      <c r="L4357" s="13">
        <f t="shared" si="202"/>
        <v>0.76457399103139012</v>
      </c>
      <c r="M4357" s="12">
        <v>1135</v>
      </c>
      <c r="N4357" s="12">
        <v>570</v>
      </c>
      <c r="O4357" s="14" t="str">
        <f t="shared" si="203"/>
        <v>CD Eligible</v>
      </c>
    </row>
    <row r="4358" spans="1:15" x14ac:dyDescent="0.2">
      <c r="A4358" s="11" t="s">
        <v>1859</v>
      </c>
      <c r="B4358" s="11">
        <v>3</v>
      </c>
      <c r="C4358" s="11" t="s">
        <v>5151</v>
      </c>
      <c r="D4358" s="11" t="s">
        <v>5152</v>
      </c>
      <c r="E4358" s="11" t="s">
        <v>21</v>
      </c>
      <c r="F4358" s="11" t="s">
        <v>5153</v>
      </c>
      <c r="G4358" s="15">
        <v>393799</v>
      </c>
      <c r="H4358" s="15">
        <v>327833</v>
      </c>
      <c r="I4358" s="13">
        <f t="shared" si="201"/>
        <v>0.83248814750672295</v>
      </c>
      <c r="J4358" s="12">
        <v>1275</v>
      </c>
      <c r="K4358" s="12">
        <v>880</v>
      </c>
      <c r="L4358" s="13">
        <f t="shared" si="202"/>
        <v>0.69019607843137254</v>
      </c>
      <c r="M4358" s="12">
        <v>375</v>
      </c>
      <c r="N4358" s="12">
        <v>505</v>
      </c>
      <c r="O4358" s="14" t="str">
        <f t="shared" si="203"/>
        <v>CD Eligible</v>
      </c>
    </row>
    <row r="4359" spans="1:15" x14ac:dyDescent="0.2">
      <c r="A4359" s="11" t="s">
        <v>1859</v>
      </c>
      <c r="B4359" s="11">
        <v>3</v>
      </c>
      <c r="C4359" s="11" t="s">
        <v>5151</v>
      </c>
      <c r="D4359" s="11" t="s">
        <v>5152</v>
      </c>
      <c r="E4359" s="11" t="s">
        <v>27</v>
      </c>
      <c r="F4359" s="11" t="s">
        <v>5154</v>
      </c>
      <c r="G4359" s="15">
        <v>500993</v>
      </c>
      <c r="H4359" s="15">
        <v>399049</v>
      </c>
      <c r="I4359" s="13">
        <f t="shared" ref="I4359:I4421" si="204">IFERROR(H4359/G4359,"-")</f>
        <v>0.79651611898769048</v>
      </c>
      <c r="J4359" s="12">
        <v>1750</v>
      </c>
      <c r="K4359" s="12">
        <v>1485</v>
      </c>
      <c r="L4359" s="13">
        <f t="shared" ref="L4359:L4421" si="205">IFERROR(K4359/J4359,"-")</f>
        <v>0.84857142857142853</v>
      </c>
      <c r="M4359" s="12">
        <v>1180</v>
      </c>
      <c r="N4359" s="12">
        <v>305</v>
      </c>
      <c r="O4359" s="14" t="str">
        <f t="shared" ref="O4359:O4421" si="206">IFERROR(IF(OR(I4359="-",L4359="-"),"Ineligible",IF(AND(L4359&gt;0.51,I4359&gt;0.5),"CD Eligible","Ineligible")),"Ineligible")</f>
        <v>CD Eligible</v>
      </c>
    </row>
    <row r="4360" spans="1:15" x14ac:dyDescent="0.2">
      <c r="A4360" s="11" t="s">
        <v>1859</v>
      </c>
      <c r="B4360" s="11">
        <v>3</v>
      </c>
      <c r="C4360" s="11" t="s">
        <v>5155</v>
      </c>
      <c r="D4360" s="11" t="s">
        <v>5156</v>
      </c>
      <c r="E4360" s="11" t="s">
        <v>21</v>
      </c>
      <c r="F4360" s="11" t="s">
        <v>5157</v>
      </c>
      <c r="G4360" s="15">
        <v>464266</v>
      </c>
      <c r="H4360" s="15">
        <v>395737</v>
      </c>
      <c r="I4360" s="13">
        <f t="shared" si="204"/>
        <v>0.85239280929467154</v>
      </c>
      <c r="J4360" s="12">
        <v>1135</v>
      </c>
      <c r="K4360" s="12">
        <v>825</v>
      </c>
      <c r="L4360" s="13">
        <f t="shared" si="205"/>
        <v>0.72687224669603523</v>
      </c>
      <c r="M4360" s="12">
        <v>615</v>
      </c>
      <c r="N4360" s="12">
        <v>210</v>
      </c>
      <c r="O4360" s="14" t="str">
        <f t="shared" si="206"/>
        <v>CD Eligible</v>
      </c>
    </row>
    <row r="4361" spans="1:15" x14ac:dyDescent="0.2">
      <c r="A4361" s="11" t="s">
        <v>1859</v>
      </c>
      <c r="B4361" s="11">
        <v>3</v>
      </c>
      <c r="C4361" s="11" t="s">
        <v>5155</v>
      </c>
      <c r="D4361" s="11" t="s">
        <v>5156</v>
      </c>
      <c r="E4361" s="11" t="s">
        <v>27</v>
      </c>
      <c r="F4361" s="11" t="s">
        <v>5158</v>
      </c>
      <c r="G4361" s="15">
        <v>601316</v>
      </c>
      <c r="H4361" s="15">
        <v>454646</v>
      </c>
      <c r="I4361" s="13">
        <f t="shared" si="204"/>
        <v>0.75608498692866977</v>
      </c>
      <c r="J4361" s="12">
        <v>1665</v>
      </c>
      <c r="K4361" s="12">
        <v>1270</v>
      </c>
      <c r="L4361" s="13">
        <f t="shared" si="205"/>
        <v>0.76276276276276278</v>
      </c>
      <c r="M4361" s="12">
        <v>1095</v>
      </c>
      <c r="N4361" s="12">
        <v>175</v>
      </c>
      <c r="O4361" s="14" t="str">
        <f t="shared" si="206"/>
        <v>CD Eligible</v>
      </c>
    </row>
    <row r="4362" spans="1:15" x14ac:dyDescent="0.2">
      <c r="A4362" s="11" t="s">
        <v>1859</v>
      </c>
      <c r="B4362" s="11">
        <v>3</v>
      </c>
      <c r="C4362" s="11" t="s">
        <v>5159</v>
      </c>
      <c r="D4362" s="11" t="s">
        <v>5160</v>
      </c>
      <c r="E4362" s="11" t="s">
        <v>21</v>
      </c>
      <c r="F4362" s="11" t="s">
        <v>5161</v>
      </c>
      <c r="G4362" s="15">
        <v>714733</v>
      </c>
      <c r="H4362" s="15">
        <v>398092</v>
      </c>
      <c r="I4362" s="13">
        <f t="shared" si="204"/>
        <v>0.5569800191120321</v>
      </c>
      <c r="J4362" s="12">
        <v>1625</v>
      </c>
      <c r="K4362" s="12">
        <v>1240</v>
      </c>
      <c r="L4362" s="13">
        <f t="shared" si="205"/>
        <v>0.7630769230769231</v>
      </c>
      <c r="M4362" s="12">
        <v>825</v>
      </c>
      <c r="N4362" s="12">
        <v>415</v>
      </c>
      <c r="O4362" s="14" t="str">
        <f t="shared" si="206"/>
        <v>CD Eligible</v>
      </c>
    </row>
    <row r="4363" spans="1:15" x14ac:dyDescent="0.2">
      <c r="A4363" s="11" t="s">
        <v>1859</v>
      </c>
      <c r="B4363" s="11">
        <v>3</v>
      </c>
      <c r="C4363" s="11" t="s">
        <v>5162</v>
      </c>
      <c r="D4363" s="11" t="s">
        <v>5163</v>
      </c>
      <c r="E4363" s="11" t="s">
        <v>21</v>
      </c>
      <c r="F4363" s="11" t="s">
        <v>5164</v>
      </c>
      <c r="G4363" s="15">
        <v>433410.24</v>
      </c>
      <c r="H4363" s="15">
        <v>0</v>
      </c>
      <c r="I4363" s="13">
        <f t="shared" si="204"/>
        <v>0</v>
      </c>
      <c r="J4363" s="12">
        <v>0</v>
      </c>
      <c r="K4363" s="12">
        <v>0</v>
      </c>
      <c r="L4363" s="13" t="str">
        <f t="shared" si="205"/>
        <v>-</v>
      </c>
      <c r="M4363" s="12">
        <v>0</v>
      </c>
      <c r="N4363" s="12">
        <v>0</v>
      </c>
      <c r="O4363" s="14" t="str">
        <f t="shared" si="206"/>
        <v>Ineligible</v>
      </c>
    </row>
    <row r="4364" spans="1:15" x14ac:dyDescent="0.2">
      <c r="A4364" s="11" t="s">
        <v>1859</v>
      </c>
      <c r="B4364" s="11">
        <v>3</v>
      </c>
      <c r="C4364" s="11" t="s">
        <v>5165</v>
      </c>
      <c r="D4364" s="11" t="s">
        <v>5166</v>
      </c>
      <c r="E4364" s="11" t="s">
        <v>21</v>
      </c>
      <c r="F4364" s="11" t="s">
        <v>5167</v>
      </c>
      <c r="G4364" s="15">
        <v>423886</v>
      </c>
      <c r="H4364" s="15">
        <v>380645</v>
      </c>
      <c r="I4364" s="13">
        <f t="shared" si="204"/>
        <v>0.89798908197015237</v>
      </c>
      <c r="J4364" s="12">
        <v>1515</v>
      </c>
      <c r="K4364" s="12">
        <v>915</v>
      </c>
      <c r="L4364" s="13">
        <f t="shared" si="205"/>
        <v>0.60396039603960394</v>
      </c>
      <c r="M4364" s="12">
        <v>475</v>
      </c>
      <c r="N4364" s="12">
        <v>440</v>
      </c>
      <c r="O4364" s="14" t="str">
        <f t="shared" si="206"/>
        <v>CD Eligible</v>
      </c>
    </row>
    <row r="4365" spans="1:15" x14ac:dyDescent="0.2">
      <c r="A4365" s="11" t="s">
        <v>1859</v>
      </c>
      <c r="B4365" s="11">
        <v>3</v>
      </c>
      <c r="C4365" s="11" t="s">
        <v>5165</v>
      </c>
      <c r="D4365" s="11" t="s">
        <v>5166</v>
      </c>
      <c r="E4365" s="11" t="s">
        <v>27</v>
      </c>
      <c r="F4365" s="11" t="s">
        <v>5168</v>
      </c>
      <c r="G4365" s="15">
        <v>534771</v>
      </c>
      <c r="H4365" s="15">
        <v>358108</v>
      </c>
      <c r="I4365" s="13">
        <f t="shared" si="204"/>
        <v>0.66964738177649874</v>
      </c>
      <c r="J4365" s="12">
        <v>1540</v>
      </c>
      <c r="K4365" s="12">
        <v>1115</v>
      </c>
      <c r="L4365" s="13">
        <f t="shared" si="205"/>
        <v>0.72402597402597402</v>
      </c>
      <c r="M4365" s="12">
        <v>830</v>
      </c>
      <c r="N4365" s="12">
        <v>285</v>
      </c>
      <c r="O4365" s="14" t="str">
        <f t="shared" si="206"/>
        <v>CD Eligible</v>
      </c>
    </row>
    <row r="4366" spans="1:15" x14ac:dyDescent="0.2">
      <c r="A4366" s="11" t="s">
        <v>1859</v>
      </c>
      <c r="B4366" s="11">
        <v>3</v>
      </c>
      <c r="C4366" s="11" t="s">
        <v>5169</v>
      </c>
      <c r="D4366" s="11" t="s">
        <v>5170</v>
      </c>
      <c r="E4366" s="11" t="s">
        <v>21</v>
      </c>
      <c r="F4366" s="11" t="s">
        <v>5171</v>
      </c>
      <c r="G4366" s="15">
        <v>446110</v>
      </c>
      <c r="H4366" s="15">
        <v>372020</v>
      </c>
      <c r="I4366" s="13">
        <f t="shared" si="204"/>
        <v>0.83391988523010019</v>
      </c>
      <c r="J4366" s="12">
        <v>1445</v>
      </c>
      <c r="K4366" s="12">
        <v>1010</v>
      </c>
      <c r="L4366" s="13">
        <f t="shared" si="205"/>
        <v>0.69896193771626303</v>
      </c>
      <c r="M4366" s="12">
        <v>685</v>
      </c>
      <c r="N4366" s="12">
        <v>325</v>
      </c>
      <c r="O4366" s="14" t="str">
        <f t="shared" si="206"/>
        <v>CD Eligible</v>
      </c>
    </row>
    <row r="4367" spans="1:15" x14ac:dyDescent="0.2">
      <c r="A4367" s="11" t="s">
        <v>1859</v>
      </c>
      <c r="B4367" s="11">
        <v>3</v>
      </c>
      <c r="C4367" s="11" t="s">
        <v>5169</v>
      </c>
      <c r="D4367" s="11" t="s">
        <v>5170</v>
      </c>
      <c r="E4367" s="11" t="s">
        <v>27</v>
      </c>
      <c r="F4367" s="11" t="s">
        <v>5172</v>
      </c>
      <c r="G4367" s="15">
        <v>441657</v>
      </c>
      <c r="H4367" s="15">
        <v>385228</v>
      </c>
      <c r="I4367" s="13">
        <f t="shared" si="204"/>
        <v>0.87223343001469467</v>
      </c>
      <c r="J4367" s="12">
        <v>1320</v>
      </c>
      <c r="K4367" s="12">
        <v>820</v>
      </c>
      <c r="L4367" s="13">
        <f t="shared" si="205"/>
        <v>0.62121212121212122</v>
      </c>
      <c r="M4367" s="12">
        <v>560</v>
      </c>
      <c r="N4367" s="12">
        <v>260</v>
      </c>
      <c r="O4367" s="14" t="str">
        <f t="shared" si="206"/>
        <v>CD Eligible</v>
      </c>
    </row>
    <row r="4368" spans="1:15" x14ac:dyDescent="0.2">
      <c r="A4368" s="11" t="s">
        <v>1859</v>
      </c>
      <c r="B4368" s="11">
        <v>3</v>
      </c>
      <c r="C4368" s="11" t="s">
        <v>5173</v>
      </c>
      <c r="D4368" s="11" t="s">
        <v>5174</v>
      </c>
      <c r="E4368" s="11" t="s">
        <v>21</v>
      </c>
      <c r="F4368" s="11" t="s">
        <v>5175</v>
      </c>
      <c r="G4368" s="15">
        <v>514778</v>
      </c>
      <c r="H4368" s="15">
        <v>423195</v>
      </c>
      <c r="I4368" s="13">
        <f t="shared" si="204"/>
        <v>0.82209224170419093</v>
      </c>
      <c r="J4368" s="12">
        <v>1675</v>
      </c>
      <c r="K4368" s="12">
        <v>1300</v>
      </c>
      <c r="L4368" s="13">
        <f t="shared" si="205"/>
        <v>0.77611940298507465</v>
      </c>
      <c r="M4368" s="12">
        <v>900</v>
      </c>
      <c r="N4368" s="12">
        <v>400</v>
      </c>
      <c r="O4368" s="14" t="str">
        <f t="shared" si="206"/>
        <v>CD Eligible</v>
      </c>
    </row>
    <row r="4369" spans="1:15" x14ac:dyDescent="0.2">
      <c r="A4369" s="11" t="s">
        <v>1859</v>
      </c>
      <c r="B4369" s="11">
        <v>3</v>
      </c>
      <c r="C4369" s="11" t="s">
        <v>5173</v>
      </c>
      <c r="D4369" s="11" t="s">
        <v>5174</v>
      </c>
      <c r="E4369" s="11" t="s">
        <v>27</v>
      </c>
      <c r="F4369" s="11" t="s">
        <v>5176</v>
      </c>
      <c r="G4369" s="15">
        <v>585247</v>
      </c>
      <c r="H4369" s="15">
        <v>417945</v>
      </c>
      <c r="I4369" s="13">
        <f t="shared" si="204"/>
        <v>0.71413437403352775</v>
      </c>
      <c r="J4369" s="12">
        <v>1415</v>
      </c>
      <c r="K4369" s="12">
        <v>1215</v>
      </c>
      <c r="L4369" s="13">
        <f t="shared" si="205"/>
        <v>0.85865724381625441</v>
      </c>
      <c r="M4369" s="12">
        <v>780</v>
      </c>
      <c r="N4369" s="12">
        <v>435</v>
      </c>
      <c r="O4369" s="14" t="str">
        <f t="shared" si="206"/>
        <v>CD Eligible</v>
      </c>
    </row>
    <row r="4370" spans="1:15" x14ac:dyDescent="0.2">
      <c r="A4370" s="11" t="s">
        <v>1859</v>
      </c>
      <c r="B4370" s="11">
        <v>3</v>
      </c>
      <c r="C4370" s="11" t="s">
        <v>5173</v>
      </c>
      <c r="D4370" s="11" t="s">
        <v>5174</v>
      </c>
      <c r="E4370" s="11" t="s">
        <v>29</v>
      </c>
      <c r="F4370" s="11" t="s">
        <v>5177</v>
      </c>
      <c r="G4370" s="15">
        <v>571937</v>
      </c>
      <c r="H4370" s="15">
        <v>426330</v>
      </c>
      <c r="I4370" s="13">
        <f t="shared" si="204"/>
        <v>0.74541426765535368</v>
      </c>
      <c r="J4370" s="12">
        <v>2335</v>
      </c>
      <c r="K4370" s="12">
        <v>1465</v>
      </c>
      <c r="L4370" s="13">
        <f t="shared" si="205"/>
        <v>0.62740899357601709</v>
      </c>
      <c r="M4370" s="12">
        <v>895</v>
      </c>
      <c r="N4370" s="12">
        <v>570</v>
      </c>
      <c r="O4370" s="14" t="str">
        <f t="shared" si="206"/>
        <v>CD Eligible</v>
      </c>
    </row>
    <row r="4371" spans="1:15" x14ac:dyDescent="0.2">
      <c r="A4371" s="11" t="s">
        <v>1859</v>
      </c>
      <c r="B4371" s="11">
        <v>3</v>
      </c>
      <c r="C4371" s="11" t="s">
        <v>5178</v>
      </c>
      <c r="D4371" s="11" t="s">
        <v>5179</v>
      </c>
      <c r="E4371" s="11" t="s">
        <v>21</v>
      </c>
      <c r="F4371" s="11" t="s">
        <v>5180</v>
      </c>
      <c r="G4371" s="15">
        <v>424406</v>
      </c>
      <c r="H4371" s="15">
        <v>336838</v>
      </c>
      <c r="I4371" s="13">
        <f t="shared" si="204"/>
        <v>0.79366926952022354</v>
      </c>
      <c r="J4371" s="12">
        <v>1295</v>
      </c>
      <c r="K4371" s="12">
        <v>790</v>
      </c>
      <c r="L4371" s="13">
        <f t="shared" si="205"/>
        <v>0.61003861003861004</v>
      </c>
      <c r="M4371" s="12">
        <v>635</v>
      </c>
      <c r="N4371" s="12">
        <v>155</v>
      </c>
      <c r="O4371" s="14" t="str">
        <f t="shared" si="206"/>
        <v>CD Eligible</v>
      </c>
    </row>
    <row r="4372" spans="1:15" x14ac:dyDescent="0.2">
      <c r="A4372" s="11" t="s">
        <v>1859</v>
      </c>
      <c r="B4372" s="11">
        <v>3</v>
      </c>
      <c r="C4372" s="11" t="s">
        <v>5178</v>
      </c>
      <c r="D4372" s="11" t="s">
        <v>5179</v>
      </c>
      <c r="E4372" s="11" t="s">
        <v>27</v>
      </c>
      <c r="F4372" s="11" t="s">
        <v>5181</v>
      </c>
      <c r="G4372" s="15">
        <v>442016</v>
      </c>
      <c r="H4372" s="15">
        <v>387550</v>
      </c>
      <c r="I4372" s="13">
        <f t="shared" si="204"/>
        <v>0.8767782161731702</v>
      </c>
      <c r="J4372" s="12">
        <v>1475</v>
      </c>
      <c r="K4372" s="12">
        <v>1065</v>
      </c>
      <c r="L4372" s="13">
        <f t="shared" si="205"/>
        <v>0.7220338983050848</v>
      </c>
      <c r="M4372" s="12">
        <v>920</v>
      </c>
      <c r="N4372" s="12">
        <v>145</v>
      </c>
      <c r="O4372" s="14" t="str">
        <f t="shared" si="206"/>
        <v>CD Eligible</v>
      </c>
    </row>
    <row r="4373" spans="1:15" x14ac:dyDescent="0.2">
      <c r="A4373" s="11" t="s">
        <v>1859</v>
      </c>
      <c r="B4373" s="11">
        <v>3</v>
      </c>
      <c r="C4373" s="11" t="s">
        <v>5182</v>
      </c>
      <c r="D4373" s="11" t="s">
        <v>5183</v>
      </c>
      <c r="E4373" s="11" t="s">
        <v>21</v>
      </c>
      <c r="F4373" s="11" t="s">
        <v>5184</v>
      </c>
      <c r="G4373" s="15">
        <v>451193</v>
      </c>
      <c r="H4373" s="15">
        <v>343112</v>
      </c>
      <c r="I4373" s="13">
        <f t="shared" si="204"/>
        <v>0.76045506025137799</v>
      </c>
      <c r="J4373" s="12">
        <v>1665</v>
      </c>
      <c r="K4373" s="12">
        <v>1115</v>
      </c>
      <c r="L4373" s="13">
        <f t="shared" si="205"/>
        <v>0.66966966966966968</v>
      </c>
      <c r="M4373" s="12">
        <v>995</v>
      </c>
      <c r="N4373" s="12">
        <v>120</v>
      </c>
      <c r="O4373" s="14" t="str">
        <f t="shared" si="206"/>
        <v>CD Eligible</v>
      </c>
    </row>
    <row r="4374" spans="1:15" x14ac:dyDescent="0.2">
      <c r="A4374" s="11" t="s">
        <v>1859</v>
      </c>
      <c r="B4374" s="11">
        <v>3</v>
      </c>
      <c r="C4374" s="11" t="s">
        <v>5182</v>
      </c>
      <c r="D4374" s="11" t="s">
        <v>5183</v>
      </c>
      <c r="E4374" s="11" t="s">
        <v>27</v>
      </c>
      <c r="F4374" s="11" t="s">
        <v>5185</v>
      </c>
      <c r="G4374" s="15">
        <v>431086</v>
      </c>
      <c r="H4374" s="15">
        <v>309811</v>
      </c>
      <c r="I4374" s="13">
        <f t="shared" si="204"/>
        <v>0.71867562388943274</v>
      </c>
      <c r="J4374" s="12">
        <v>985</v>
      </c>
      <c r="K4374" s="12">
        <v>730</v>
      </c>
      <c r="L4374" s="13">
        <f t="shared" si="205"/>
        <v>0.74111675126903553</v>
      </c>
      <c r="M4374" s="12">
        <v>600</v>
      </c>
      <c r="N4374" s="12">
        <v>130</v>
      </c>
      <c r="O4374" s="14" t="str">
        <f t="shared" si="206"/>
        <v>CD Eligible</v>
      </c>
    </row>
    <row r="4375" spans="1:15" x14ac:dyDescent="0.2">
      <c r="A4375" s="11" t="s">
        <v>1859</v>
      </c>
      <c r="B4375" s="11">
        <v>3</v>
      </c>
      <c r="C4375" s="11" t="s">
        <v>5182</v>
      </c>
      <c r="D4375" s="11" t="s">
        <v>5183</v>
      </c>
      <c r="E4375" s="11" t="s">
        <v>29</v>
      </c>
      <c r="F4375" s="11" t="s">
        <v>5186</v>
      </c>
      <c r="G4375" s="15">
        <v>503260</v>
      </c>
      <c r="H4375" s="15">
        <v>410608</v>
      </c>
      <c r="I4375" s="13">
        <f t="shared" si="204"/>
        <v>0.81589635576044195</v>
      </c>
      <c r="J4375" s="12">
        <v>1860</v>
      </c>
      <c r="K4375" s="12">
        <v>1460</v>
      </c>
      <c r="L4375" s="13">
        <f t="shared" si="205"/>
        <v>0.78494623655913975</v>
      </c>
      <c r="M4375" s="12">
        <v>1345</v>
      </c>
      <c r="N4375" s="12">
        <v>115</v>
      </c>
      <c r="O4375" s="14" t="str">
        <f t="shared" si="206"/>
        <v>CD Eligible</v>
      </c>
    </row>
    <row r="4376" spans="1:15" x14ac:dyDescent="0.2">
      <c r="A4376" s="11" t="s">
        <v>1859</v>
      </c>
      <c r="B4376" s="11">
        <v>3</v>
      </c>
      <c r="C4376" s="11" t="s">
        <v>5187</v>
      </c>
      <c r="D4376" s="11" t="s">
        <v>5188</v>
      </c>
      <c r="E4376" s="11" t="s">
        <v>21</v>
      </c>
      <c r="F4376" s="11" t="s">
        <v>5189</v>
      </c>
      <c r="G4376" s="15">
        <v>299253</v>
      </c>
      <c r="H4376" s="15">
        <v>249788</v>
      </c>
      <c r="I4376" s="13">
        <f t="shared" si="204"/>
        <v>0.83470508232164753</v>
      </c>
      <c r="J4376" s="12">
        <v>1130</v>
      </c>
      <c r="K4376" s="12">
        <v>865</v>
      </c>
      <c r="L4376" s="13">
        <f t="shared" si="205"/>
        <v>0.76548672566371678</v>
      </c>
      <c r="M4376" s="12">
        <v>620</v>
      </c>
      <c r="N4376" s="12">
        <v>245</v>
      </c>
      <c r="O4376" s="14" t="str">
        <f t="shared" si="206"/>
        <v>CD Eligible</v>
      </c>
    </row>
    <row r="4377" spans="1:15" x14ac:dyDescent="0.2">
      <c r="A4377" s="11" t="s">
        <v>1859</v>
      </c>
      <c r="B4377" s="11">
        <v>3</v>
      </c>
      <c r="C4377" s="11" t="s">
        <v>5187</v>
      </c>
      <c r="D4377" s="11" t="s">
        <v>5188</v>
      </c>
      <c r="E4377" s="11" t="s">
        <v>27</v>
      </c>
      <c r="F4377" s="11" t="s">
        <v>5190</v>
      </c>
      <c r="G4377" s="15">
        <v>381028</v>
      </c>
      <c r="H4377" s="15">
        <v>267218</v>
      </c>
      <c r="I4377" s="13">
        <f t="shared" si="204"/>
        <v>0.70130804035398975</v>
      </c>
      <c r="J4377" s="12">
        <v>1475</v>
      </c>
      <c r="K4377" s="12">
        <v>1415</v>
      </c>
      <c r="L4377" s="13">
        <f t="shared" si="205"/>
        <v>0.95932203389830506</v>
      </c>
      <c r="M4377" s="12">
        <v>1025</v>
      </c>
      <c r="N4377" s="12">
        <v>390</v>
      </c>
      <c r="O4377" s="14" t="str">
        <f t="shared" si="206"/>
        <v>CD Eligible</v>
      </c>
    </row>
    <row r="4378" spans="1:15" x14ac:dyDescent="0.2">
      <c r="A4378" s="11" t="s">
        <v>1859</v>
      </c>
      <c r="B4378" s="11">
        <v>3</v>
      </c>
      <c r="C4378" s="11" t="s">
        <v>5191</v>
      </c>
      <c r="D4378" s="11" t="s">
        <v>5192</v>
      </c>
      <c r="E4378" s="11" t="s">
        <v>21</v>
      </c>
      <c r="F4378" s="11" t="s">
        <v>5193</v>
      </c>
      <c r="G4378" s="15">
        <v>405453</v>
      </c>
      <c r="H4378" s="15">
        <v>331203</v>
      </c>
      <c r="I4378" s="13">
        <f t="shared" si="204"/>
        <v>0.81687149928598379</v>
      </c>
      <c r="J4378" s="12">
        <v>1105</v>
      </c>
      <c r="K4378" s="12">
        <v>725</v>
      </c>
      <c r="L4378" s="13">
        <f t="shared" si="205"/>
        <v>0.65610859728506787</v>
      </c>
      <c r="M4378" s="12">
        <v>645</v>
      </c>
      <c r="N4378" s="12">
        <v>80</v>
      </c>
      <c r="O4378" s="14" t="str">
        <f t="shared" si="206"/>
        <v>CD Eligible</v>
      </c>
    </row>
    <row r="4379" spans="1:15" x14ac:dyDescent="0.2">
      <c r="A4379" s="11" t="s">
        <v>1859</v>
      </c>
      <c r="B4379" s="11">
        <v>3</v>
      </c>
      <c r="C4379" s="11" t="s">
        <v>5191</v>
      </c>
      <c r="D4379" s="11" t="s">
        <v>5192</v>
      </c>
      <c r="E4379" s="11" t="s">
        <v>27</v>
      </c>
      <c r="F4379" s="11" t="s">
        <v>5194</v>
      </c>
      <c r="G4379" s="15">
        <v>426113</v>
      </c>
      <c r="H4379" s="15">
        <v>354805</v>
      </c>
      <c r="I4379" s="13">
        <f t="shared" si="204"/>
        <v>0.832654718349358</v>
      </c>
      <c r="J4379" s="12">
        <v>1285</v>
      </c>
      <c r="K4379" s="12">
        <v>890</v>
      </c>
      <c r="L4379" s="13">
        <f t="shared" si="205"/>
        <v>0.69260700389105057</v>
      </c>
      <c r="M4379" s="12">
        <v>795</v>
      </c>
      <c r="N4379" s="12">
        <v>95</v>
      </c>
      <c r="O4379" s="14" t="str">
        <f t="shared" si="206"/>
        <v>CD Eligible</v>
      </c>
    </row>
    <row r="4380" spans="1:15" x14ac:dyDescent="0.2">
      <c r="A4380" s="11" t="s">
        <v>1859</v>
      </c>
      <c r="B4380" s="11">
        <v>3</v>
      </c>
      <c r="C4380" s="11" t="s">
        <v>5191</v>
      </c>
      <c r="D4380" s="11" t="s">
        <v>5192</v>
      </c>
      <c r="E4380" s="11" t="s">
        <v>29</v>
      </c>
      <c r="F4380" s="11" t="s">
        <v>5195</v>
      </c>
      <c r="G4380" s="15">
        <v>518334</v>
      </c>
      <c r="H4380" s="15">
        <v>282717</v>
      </c>
      <c r="I4380" s="13">
        <f t="shared" si="204"/>
        <v>0.54543402516524098</v>
      </c>
      <c r="J4380" s="12">
        <v>835</v>
      </c>
      <c r="K4380" s="12">
        <v>575</v>
      </c>
      <c r="L4380" s="13">
        <f t="shared" si="205"/>
        <v>0.68862275449101795</v>
      </c>
      <c r="M4380" s="12">
        <v>390</v>
      </c>
      <c r="N4380" s="12">
        <v>185</v>
      </c>
      <c r="O4380" s="14" t="str">
        <f t="shared" si="206"/>
        <v>CD Eligible</v>
      </c>
    </row>
    <row r="4381" spans="1:15" x14ac:dyDescent="0.2">
      <c r="A4381" s="11" t="s">
        <v>1859</v>
      </c>
      <c r="B4381" s="11">
        <v>3</v>
      </c>
      <c r="C4381" s="11" t="s">
        <v>5196</v>
      </c>
      <c r="D4381" s="11" t="s">
        <v>5197</v>
      </c>
      <c r="E4381" s="11" t="s">
        <v>21</v>
      </c>
      <c r="F4381" s="11" t="s">
        <v>5198</v>
      </c>
      <c r="G4381" s="15">
        <v>417332</v>
      </c>
      <c r="H4381" s="15">
        <v>336506</v>
      </c>
      <c r="I4381" s="13">
        <f t="shared" si="204"/>
        <v>0.80632685727430442</v>
      </c>
      <c r="J4381" s="12">
        <v>645</v>
      </c>
      <c r="K4381" s="12">
        <v>490</v>
      </c>
      <c r="L4381" s="13">
        <f t="shared" si="205"/>
        <v>0.75968992248062017</v>
      </c>
      <c r="M4381" s="12">
        <v>290</v>
      </c>
      <c r="N4381" s="12">
        <v>200</v>
      </c>
      <c r="O4381" s="14" t="str">
        <f t="shared" si="206"/>
        <v>CD Eligible</v>
      </c>
    </row>
    <row r="4382" spans="1:15" x14ac:dyDescent="0.2">
      <c r="A4382" s="11" t="s">
        <v>1859</v>
      </c>
      <c r="B4382" s="11">
        <v>3</v>
      </c>
      <c r="C4382" s="11" t="s">
        <v>5196</v>
      </c>
      <c r="D4382" s="11" t="s">
        <v>5197</v>
      </c>
      <c r="E4382" s="11" t="s">
        <v>27</v>
      </c>
      <c r="F4382" s="11" t="s">
        <v>5199</v>
      </c>
      <c r="G4382" s="15">
        <v>447670</v>
      </c>
      <c r="H4382" s="15">
        <v>367034</v>
      </c>
      <c r="I4382" s="13">
        <f t="shared" si="204"/>
        <v>0.81987624812920235</v>
      </c>
      <c r="J4382" s="12">
        <v>1615</v>
      </c>
      <c r="K4382" s="12">
        <v>1080</v>
      </c>
      <c r="L4382" s="13">
        <f t="shared" si="205"/>
        <v>0.66873065015479871</v>
      </c>
      <c r="M4382" s="12">
        <v>910</v>
      </c>
      <c r="N4382" s="12">
        <v>170</v>
      </c>
      <c r="O4382" s="14" t="str">
        <f t="shared" si="206"/>
        <v>CD Eligible</v>
      </c>
    </row>
    <row r="4383" spans="1:15" x14ac:dyDescent="0.2">
      <c r="A4383" s="11" t="s">
        <v>1859</v>
      </c>
      <c r="B4383" s="11">
        <v>3</v>
      </c>
      <c r="C4383" s="11" t="s">
        <v>5196</v>
      </c>
      <c r="D4383" s="11" t="s">
        <v>5197</v>
      </c>
      <c r="E4383" s="11" t="s">
        <v>29</v>
      </c>
      <c r="F4383" s="11" t="s">
        <v>5200</v>
      </c>
      <c r="G4383" s="15">
        <v>525154</v>
      </c>
      <c r="H4383" s="15">
        <v>465106</v>
      </c>
      <c r="I4383" s="13">
        <f t="shared" si="204"/>
        <v>0.88565639793279682</v>
      </c>
      <c r="J4383" s="12">
        <v>1365</v>
      </c>
      <c r="K4383" s="12">
        <v>1010</v>
      </c>
      <c r="L4383" s="13">
        <f t="shared" si="205"/>
        <v>0.73992673992673996</v>
      </c>
      <c r="M4383" s="12">
        <v>840</v>
      </c>
      <c r="N4383" s="12">
        <v>170</v>
      </c>
      <c r="O4383" s="14" t="str">
        <f t="shared" si="206"/>
        <v>CD Eligible</v>
      </c>
    </row>
    <row r="4384" spans="1:15" x14ac:dyDescent="0.2">
      <c r="A4384" s="11" t="s">
        <v>1859</v>
      </c>
      <c r="B4384" s="11">
        <v>3</v>
      </c>
      <c r="C4384" s="11" t="s">
        <v>5201</v>
      </c>
      <c r="D4384" s="11" t="s">
        <v>5202</v>
      </c>
      <c r="E4384" s="11" t="s">
        <v>21</v>
      </c>
      <c r="F4384" s="11" t="s">
        <v>5203</v>
      </c>
      <c r="G4384" s="15">
        <v>859763</v>
      </c>
      <c r="H4384" s="15">
        <v>395955</v>
      </c>
      <c r="I4384" s="13">
        <f t="shared" si="204"/>
        <v>0.46053970687270795</v>
      </c>
      <c r="J4384" s="12">
        <v>1445</v>
      </c>
      <c r="K4384" s="12">
        <v>1180</v>
      </c>
      <c r="L4384" s="13">
        <f t="shared" si="205"/>
        <v>0.81660899653979235</v>
      </c>
      <c r="M4384" s="12">
        <v>1040</v>
      </c>
      <c r="N4384" s="12">
        <v>140</v>
      </c>
      <c r="O4384" s="14" t="str">
        <f t="shared" si="206"/>
        <v>Ineligible</v>
      </c>
    </row>
    <row r="4385" spans="1:15" x14ac:dyDescent="0.2">
      <c r="A4385" s="11" t="s">
        <v>1859</v>
      </c>
      <c r="B4385" s="11">
        <v>3</v>
      </c>
      <c r="C4385" s="11" t="s">
        <v>5201</v>
      </c>
      <c r="D4385" s="11" t="s">
        <v>5202</v>
      </c>
      <c r="E4385" s="11" t="s">
        <v>27</v>
      </c>
      <c r="F4385" s="11" t="s">
        <v>5204</v>
      </c>
      <c r="G4385" s="15">
        <v>439825</v>
      </c>
      <c r="H4385" s="15">
        <v>279204</v>
      </c>
      <c r="I4385" s="13">
        <f t="shared" si="204"/>
        <v>0.63480702552151425</v>
      </c>
      <c r="J4385" s="12">
        <v>675</v>
      </c>
      <c r="K4385" s="12">
        <v>485</v>
      </c>
      <c r="L4385" s="13">
        <f t="shared" si="205"/>
        <v>0.71851851851851856</v>
      </c>
      <c r="M4385" s="12">
        <v>130</v>
      </c>
      <c r="N4385" s="12">
        <v>355</v>
      </c>
      <c r="O4385" s="14" t="str">
        <f t="shared" si="206"/>
        <v>CD Eligible</v>
      </c>
    </row>
    <row r="4386" spans="1:15" x14ac:dyDescent="0.2">
      <c r="A4386" s="11" t="s">
        <v>1859</v>
      </c>
      <c r="B4386" s="11">
        <v>3</v>
      </c>
      <c r="C4386" s="11" t="s">
        <v>5201</v>
      </c>
      <c r="D4386" s="11" t="s">
        <v>5202</v>
      </c>
      <c r="E4386" s="11" t="s">
        <v>29</v>
      </c>
      <c r="F4386" s="11" t="s">
        <v>5205</v>
      </c>
      <c r="G4386" s="15">
        <v>523172</v>
      </c>
      <c r="H4386" s="15">
        <v>427709</v>
      </c>
      <c r="I4386" s="13">
        <f t="shared" si="204"/>
        <v>0.81753037242054238</v>
      </c>
      <c r="J4386" s="12">
        <v>1475</v>
      </c>
      <c r="K4386" s="12">
        <v>1070</v>
      </c>
      <c r="L4386" s="13">
        <f t="shared" si="205"/>
        <v>0.72542372881355932</v>
      </c>
      <c r="M4386" s="12">
        <v>920</v>
      </c>
      <c r="N4386" s="12">
        <v>150</v>
      </c>
      <c r="O4386" s="14" t="str">
        <f t="shared" si="206"/>
        <v>CD Eligible</v>
      </c>
    </row>
    <row r="4387" spans="1:15" x14ac:dyDescent="0.2">
      <c r="A4387" s="11" t="s">
        <v>1859</v>
      </c>
      <c r="B4387" s="11">
        <v>3</v>
      </c>
      <c r="C4387" s="11" t="s">
        <v>5201</v>
      </c>
      <c r="D4387" s="11" t="s">
        <v>5202</v>
      </c>
      <c r="E4387" s="11" t="s">
        <v>37</v>
      </c>
      <c r="F4387" s="11" t="s">
        <v>5206</v>
      </c>
      <c r="G4387" s="15">
        <v>487979</v>
      </c>
      <c r="H4387" s="15">
        <v>411894</v>
      </c>
      <c r="I4387" s="13">
        <f t="shared" si="204"/>
        <v>0.84408140514243446</v>
      </c>
      <c r="J4387" s="12">
        <v>1260</v>
      </c>
      <c r="K4387" s="12">
        <v>895</v>
      </c>
      <c r="L4387" s="13">
        <f t="shared" si="205"/>
        <v>0.71031746031746035</v>
      </c>
      <c r="M4387" s="12">
        <v>795</v>
      </c>
      <c r="N4387" s="12">
        <v>100</v>
      </c>
      <c r="O4387" s="14" t="str">
        <f t="shared" si="206"/>
        <v>CD Eligible</v>
      </c>
    </row>
    <row r="4388" spans="1:15" x14ac:dyDescent="0.2">
      <c r="A4388" s="11" t="s">
        <v>1859</v>
      </c>
      <c r="B4388" s="11">
        <v>3</v>
      </c>
      <c r="C4388" s="11" t="s">
        <v>5207</v>
      </c>
      <c r="D4388" s="11" t="s">
        <v>5208</v>
      </c>
      <c r="E4388" s="11" t="s">
        <v>21</v>
      </c>
      <c r="F4388" s="11" t="s">
        <v>5209</v>
      </c>
      <c r="G4388" s="15">
        <v>879560</v>
      </c>
      <c r="H4388" s="15">
        <v>176886</v>
      </c>
      <c r="I4388" s="13">
        <f t="shared" si="204"/>
        <v>0.20110737186775207</v>
      </c>
      <c r="J4388" s="12">
        <v>825</v>
      </c>
      <c r="K4388" s="12">
        <v>740</v>
      </c>
      <c r="L4388" s="13">
        <f t="shared" si="205"/>
        <v>0.89696969696969697</v>
      </c>
      <c r="M4388" s="12">
        <v>710</v>
      </c>
      <c r="N4388" s="12">
        <v>30</v>
      </c>
      <c r="O4388" s="14" t="str">
        <f t="shared" si="206"/>
        <v>Ineligible</v>
      </c>
    </row>
    <row r="4389" spans="1:15" x14ac:dyDescent="0.2">
      <c r="A4389" s="11" t="s">
        <v>1859</v>
      </c>
      <c r="B4389" s="11">
        <v>3</v>
      </c>
      <c r="C4389" s="11" t="s">
        <v>5207</v>
      </c>
      <c r="D4389" s="11" t="s">
        <v>5208</v>
      </c>
      <c r="E4389" s="11" t="s">
        <v>27</v>
      </c>
      <c r="F4389" s="11" t="s">
        <v>5210</v>
      </c>
      <c r="G4389" s="15">
        <v>650945</v>
      </c>
      <c r="H4389" s="15">
        <v>374647</v>
      </c>
      <c r="I4389" s="13">
        <f t="shared" si="204"/>
        <v>0.57554324866156126</v>
      </c>
      <c r="J4389" s="12">
        <v>1015</v>
      </c>
      <c r="K4389" s="12">
        <v>720</v>
      </c>
      <c r="L4389" s="13">
        <f t="shared" si="205"/>
        <v>0.70935960591133007</v>
      </c>
      <c r="M4389" s="12">
        <v>600</v>
      </c>
      <c r="N4389" s="12">
        <v>120</v>
      </c>
      <c r="O4389" s="14" t="str">
        <f t="shared" si="206"/>
        <v>CD Eligible</v>
      </c>
    </row>
    <row r="4390" spans="1:15" x14ac:dyDescent="0.2">
      <c r="A4390" s="11" t="s">
        <v>1859</v>
      </c>
      <c r="B4390" s="11">
        <v>3</v>
      </c>
      <c r="C4390" s="11" t="s">
        <v>5207</v>
      </c>
      <c r="D4390" s="11" t="s">
        <v>5208</v>
      </c>
      <c r="E4390" s="11" t="s">
        <v>29</v>
      </c>
      <c r="F4390" s="11" t="s">
        <v>5211</v>
      </c>
      <c r="G4390" s="15">
        <v>694088</v>
      </c>
      <c r="H4390" s="15">
        <v>338144</v>
      </c>
      <c r="I4390" s="13">
        <f t="shared" si="204"/>
        <v>0.48717741842532936</v>
      </c>
      <c r="J4390" s="12">
        <v>1480</v>
      </c>
      <c r="K4390" s="12">
        <v>1315</v>
      </c>
      <c r="L4390" s="13">
        <f t="shared" si="205"/>
        <v>0.88851351351351349</v>
      </c>
      <c r="M4390" s="12">
        <v>925</v>
      </c>
      <c r="N4390" s="12">
        <v>390</v>
      </c>
      <c r="O4390" s="14" t="str">
        <f t="shared" si="206"/>
        <v>Ineligible</v>
      </c>
    </row>
    <row r="4391" spans="1:15" x14ac:dyDescent="0.2">
      <c r="A4391" s="11" t="s">
        <v>1859</v>
      </c>
      <c r="B4391" s="11">
        <v>3</v>
      </c>
      <c r="C4391" s="11" t="s">
        <v>5212</v>
      </c>
      <c r="D4391" s="11" t="s">
        <v>5213</v>
      </c>
      <c r="E4391" s="11" t="s">
        <v>21</v>
      </c>
      <c r="F4391" s="11" t="s">
        <v>5214</v>
      </c>
      <c r="G4391" s="15">
        <v>441639</v>
      </c>
      <c r="H4391" s="15">
        <v>270043</v>
      </c>
      <c r="I4391" s="13">
        <f t="shared" si="204"/>
        <v>0.61145641576038345</v>
      </c>
      <c r="J4391" s="12">
        <v>1085</v>
      </c>
      <c r="K4391" s="12">
        <v>950</v>
      </c>
      <c r="L4391" s="13">
        <f t="shared" si="205"/>
        <v>0.87557603686635943</v>
      </c>
      <c r="M4391" s="12">
        <v>560</v>
      </c>
      <c r="N4391" s="12">
        <v>390</v>
      </c>
      <c r="O4391" s="14" t="str">
        <f t="shared" si="206"/>
        <v>CD Eligible</v>
      </c>
    </row>
    <row r="4392" spans="1:15" x14ac:dyDescent="0.2">
      <c r="A4392" s="11" t="s">
        <v>1859</v>
      </c>
      <c r="B4392" s="11">
        <v>3</v>
      </c>
      <c r="C4392" s="11" t="s">
        <v>5212</v>
      </c>
      <c r="D4392" s="11" t="s">
        <v>5213</v>
      </c>
      <c r="E4392" s="11" t="s">
        <v>27</v>
      </c>
      <c r="F4392" s="11" t="s">
        <v>5215</v>
      </c>
      <c r="G4392" s="15">
        <v>490993</v>
      </c>
      <c r="H4392" s="15">
        <v>382164</v>
      </c>
      <c r="I4392" s="13">
        <f t="shared" si="204"/>
        <v>0.77834918216756654</v>
      </c>
      <c r="J4392" s="12">
        <v>890</v>
      </c>
      <c r="K4392" s="12">
        <v>830</v>
      </c>
      <c r="L4392" s="13">
        <f t="shared" si="205"/>
        <v>0.93258426966292129</v>
      </c>
      <c r="M4392" s="12">
        <v>685</v>
      </c>
      <c r="N4392" s="12">
        <v>145</v>
      </c>
      <c r="O4392" s="14" t="str">
        <f t="shared" si="206"/>
        <v>CD Eligible</v>
      </c>
    </row>
    <row r="4393" spans="1:15" x14ac:dyDescent="0.2">
      <c r="A4393" s="11" t="s">
        <v>1859</v>
      </c>
      <c r="B4393" s="11">
        <v>3</v>
      </c>
      <c r="C4393" s="11" t="s">
        <v>5216</v>
      </c>
      <c r="D4393" s="11" t="s">
        <v>5217</v>
      </c>
      <c r="E4393" s="11" t="s">
        <v>21</v>
      </c>
      <c r="F4393" s="11" t="s">
        <v>5218</v>
      </c>
      <c r="G4393" s="15">
        <v>322833</v>
      </c>
      <c r="H4393" s="15">
        <v>244481</v>
      </c>
      <c r="I4393" s="13">
        <f t="shared" si="204"/>
        <v>0.75729866525417167</v>
      </c>
      <c r="J4393" s="12">
        <v>1415</v>
      </c>
      <c r="K4393" s="12">
        <v>835</v>
      </c>
      <c r="L4393" s="13">
        <f t="shared" si="205"/>
        <v>0.59010600706713778</v>
      </c>
      <c r="M4393" s="12">
        <v>495</v>
      </c>
      <c r="N4393" s="12">
        <v>340</v>
      </c>
      <c r="O4393" s="14" t="str">
        <f t="shared" si="206"/>
        <v>CD Eligible</v>
      </c>
    </row>
    <row r="4394" spans="1:15" x14ac:dyDescent="0.2">
      <c r="A4394" s="11" t="s">
        <v>1859</v>
      </c>
      <c r="B4394" s="11">
        <v>3</v>
      </c>
      <c r="C4394" s="11" t="s">
        <v>5216</v>
      </c>
      <c r="D4394" s="11" t="s">
        <v>5217</v>
      </c>
      <c r="E4394" s="11" t="s">
        <v>27</v>
      </c>
      <c r="F4394" s="11" t="s">
        <v>5219</v>
      </c>
      <c r="G4394" s="15">
        <v>214309</v>
      </c>
      <c r="H4394" s="15">
        <v>174174</v>
      </c>
      <c r="I4394" s="13">
        <f t="shared" si="204"/>
        <v>0.81272368402633577</v>
      </c>
      <c r="J4394" s="12">
        <v>645</v>
      </c>
      <c r="K4394" s="12">
        <v>395</v>
      </c>
      <c r="L4394" s="13">
        <f t="shared" si="205"/>
        <v>0.61240310077519378</v>
      </c>
      <c r="M4394" s="12">
        <v>270</v>
      </c>
      <c r="N4394" s="12">
        <v>125</v>
      </c>
      <c r="O4394" s="14" t="str">
        <f t="shared" si="206"/>
        <v>CD Eligible</v>
      </c>
    </row>
    <row r="4395" spans="1:15" x14ac:dyDescent="0.2">
      <c r="A4395" s="11" t="s">
        <v>1859</v>
      </c>
      <c r="B4395" s="11">
        <v>3</v>
      </c>
      <c r="C4395" s="11" t="s">
        <v>5220</v>
      </c>
      <c r="D4395" s="11" t="s">
        <v>5221</v>
      </c>
      <c r="E4395" s="11" t="s">
        <v>21</v>
      </c>
      <c r="F4395" s="11" t="s">
        <v>5222</v>
      </c>
      <c r="G4395" s="15">
        <v>534505</v>
      </c>
      <c r="H4395" s="15">
        <v>490255</v>
      </c>
      <c r="I4395" s="13">
        <f t="shared" si="204"/>
        <v>0.91721312242167985</v>
      </c>
      <c r="J4395" s="12">
        <v>1630</v>
      </c>
      <c r="K4395" s="12">
        <v>1295</v>
      </c>
      <c r="L4395" s="13">
        <f t="shared" si="205"/>
        <v>0.79447852760736193</v>
      </c>
      <c r="M4395" s="12">
        <v>730</v>
      </c>
      <c r="N4395" s="12">
        <v>565</v>
      </c>
      <c r="O4395" s="14" t="str">
        <f t="shared" si="206"/>
        <v>CD Eligible</v>
      </c>
    </row>
    <row r="4396" spans="1:15" x14ac:dyDescent="0.2">
      <c r="A4396" s="11" t="s">
        <v>1859</v>
      </c>
      <c r="B4396" s="11">
        <v>3</v>
      </c>
      <c r="C4396" s="11" t="s">
        <v>5220</v>
      </c>
      <c r="D4396" s="11" t="s">
        <v>5221</v>
      </c>
      <c r="E4396" s="11" t="s">
        <v>27</v>
      </c>
      <c r="F4396" s="11" t="s">
        <v>5223</v>
      </c>
      <c r="G4396" s="15">
        <v>718065</v>
      </c>
      <c r="H4396" s="15">
        <v>554448</v>
      </c>
      <c r="I4396" s="13">
        <f t="shared" si="204"/>
        <v>0.77214179774811476</v>
      </c>
      <c r="J4396" s="12">
        <v>1710</v>
      </c>
      <c r="K4396" s="12">
        <v>1540</v>
      </c>
      <c r="L4396" s="13">
        <f t="shared" si="205"/>
        <v>0.90058479532163738</v>
      </c>
      <c r="M4396" s="12">
        <v>1030</v>
      </c>
      <c r="N4396" s="12">
        <v>510</v>
      </c>
      <c r="O4396" s="14" t="str">
        <f t="shared" si="206"/>
        <v>CD Eligible</v>
      </c>
    </row>
    <row r="4397" spans="1:15" x14ac:dyDescent="0.2">
      <c r="A4397" s="11" t="s">
        <v>1859</v>
      </c>
      <c r="B4397" s="11">
        <v>3</v>
      </c>
      <c r="C4397" s="11" t="s">
        <v>5220</v>
      </c>
      <c r="D4397" s="11" t="s">
        <v>5221</v>
      </c>
      <c r="E4397" s="11" t="s">
        <v>29</v>
      </c>
      <c r="F4397" s="11" t="s">
        <v>5224</v>
      </c>
      <c r="G4397" s="15">
        <v>361644</v>
      </c>
      <c r="H4397" s="15">
        <v>345920</v>
      </c>
      <c r="I4397" s="13">
        <f t="shared" si="204"/>
        <v>0.95652077733904062</v>
      </c>
      <c r="J4397" s="12">
        <v>1945</v>
      </c>
      <c r="K4397" s="12">
        <v>1680</v>
      </c>
      <c r="L4397" s="13">
        <f t="shared" si="205"/>
        <v>0.86375321336760924</v>
      </c>
      <c r="M4397" s="12">
        <v>950</v>
      </c>
      <c r="N4397" s="12">
        <v>730</v>
      </c>
      <c r="O4397" s="14" t="str">
        <f t="shared" si="206"/>
        <v>CD Eligible</v>
      </c>
    </row>
    <row r="4398" spans="1:15" x14ac:dyDescent="0.2">
      <c r="A4398" s="11" t="s">
        <v>1859</v>
      </c>
      <c r="B4398" s="11">
        <v>3</v>
      </c>
      <c r="C4398" s="11" t="s">
        <v>5220</v>
      </c>
      <c r="D4398" s="11" t="s">
        <v>5221</v>
      </c>
      <c r="E4398" s="11" t="s">
        <v>37</v>
      </c>
      <c r="F4398" s="11" t="s">
        <v>5225</v>
      </c>
      <c r="G4398" s="15">
        <v>8736</v>
      </c>
      <c r="H4398" s="15">
        <v>0</v>
      </c>
      <c r="I4398" s="13">
        <f t="shared" si="204"/>
        <v>0</v>
      </c>
      <c r="J4398" s="12">
        <v>1515</v>
      </c>
      <c r="K4398" s="12">
        <v>1265</v>
      </c>
      <c r="L4398" s="13">
        <f t="shared" si="205"/>
        <v>0.83498349834983498</v>
      </c>
      <c r="M4398" s="12">
        <v>1050</v>
      </c>
      <c r="N4398" s="12">
        <v>215</v>
      </c>
      <c r="O4398" s="14" t="str">
        <f t="shared" si="206"/>
        <v>Ineligible</v>
      </c>
    </row>
    <row r="4399" spans="1:15" x14ac:dyDescent="0.2">
      <c r="A4399" s="11" t="s">
        <v>1859</v>
      </c>
      <c r="B4399" s="11">
        <v>3</v>
      </c>
      <c r="C4399" s="11" t="s">
        <v>5220</v>
      </c>
      <c r="D4399" s="11" t="s">
        <v>5221</v>
      </c>
      <c r="E4399" s="11" t="s">
        <v>52</v>
      </c>
      <c r="F4399" s="11" t="s">
        <v>5226</v>
      </c>
      <c r="G4399" s="15">
        <v>713208</v>
      </c>
      <c r="H4399" s="15">
        <v>523777</v>
      </c>
      <c r="I4399" s="13">
        <f t="shared" si="204"/>
        <v>0.73439585646823924</v>
      </c>
      <c r="J4399" s="12">
        <v>1515</v>
      </c>
      <c r="K4399" s="12">
        <v>865</v>
      </c>
      <c r="L4399" s="13">
        <f t="shared" si="205"/>
        <v>0.57095709570957098</v>
      </c>
      <c r="M4399" s="12">
        <v>635</v>
      </c>
      <c r="N4399" s="12">
        <v>230</v>
      </c>
      <c r="O4399" s="14" t="str">
        <f t="shared" si="206"/>
        <v>CD Eligible</v>
      </c>
    </row>
    <row r="4400" spans="1:15" x14ac:dyDescent="0.2">
      <c r="A4400" s="11" t="s">
        <v>1859</v>
      </c>
      <c r="B4400" s="11">
        <v>3</v>
      </c>
      <c r="C4400" s="11" t="s">
        <v>5227</v>
      </c>
      <c r="D4400" s="11" t="s">
        <v>5228</v>
      </c>
      <c r="E4400" s="11" t="s">
        <v>21</v>
      </c>
      <c r="F4400" s="11" t="s">
        <v>5229</v>
      </c>
      <c r="G4400" s="15">
        <v>637962.05000000005</v>
      </c>
      <c r="H4400" s="15">
        <v>633482.05000000005</v>
      </c>
      <c r="I4400" s="13">
        <f t="shared" si="204"/>
        <v>0.99297763871691114</v>
      </c>
      <c r="J4400" s="12">
        <v>2035</v>
      </c>
      <c r="K4400" s="12">
        <v>1860</v>
      </c>
      <c r="L4400" s="13">
        <f t="shared" si="205"/>
        <v>0.91400491400491402</v>
      </c>
      <c r="M4400" s="12">
        <v>1490</v>
      </c>
      <c r="N4400" s="12">
        <v>370</v>
      </c>
      <c r="O4400" s="14" t="str">
        <f t="shared" si="206"/>
        <v>CD Eligible</v>
      </c>
    </row>
    <row r="4401" spans="1:15" x14ac:dyDescent="0.2">
      <c r="A4401" s="11" t="s">
        <v>1859</v>
      </c>
      <c r="B4401" s="11">
        <v>3</v>
      </c>
      <c r="C4401" s="11" t="s">
        <v>5227</v>
      </c>
      <c r="D4401" s="11" t="s">
        <v>5228</v>
      </c>
      <c r="E4401" s="11" t="s">
        <v>27</v>
      </c>
      <c r="F4401" s="11" t="s">
        <v>5230</v>
      </c>
      <c r="G4401" s="15">
        <v>502726.39</v>
      </c>
      <c r="H4401" s="15">
        <v>502726.39</v>
      </c>
      <c r="I4401" s="13">
        <f t="shared" si="204"/>
        <v>1</v>
      </c>
      <c r="J4401" s="12">
        <v>2225</v>
      </c>
      <c r="K4401" s="12">
        <v>2070</v>
      </c>
      <c r="L4401" s="13">
        <f t="shared" si="205"/>
        <v>0.93033707865168536</v>
      </c>
      <c r="M4401" s="12">
        <v>1675</v>
      </c>
      <c r="N4401" s="12">
        <v>395</v>
      </c>
      <c r="O4401" s="14" t="str">
        <f t="shared" si="206"/>
        <v>CD Eligible</v>
      </c>
    </row>
    <row r="4402" spans="1:15" x14ac:dyDescent="0.2">
      <c r="A4402" s="11" t="s">
        <v>1859</v>
      </c>
      <c r="B4402" s="11">
        <v>3</v>
      </c>
      <c r="C4402" s="11" t="s">
        <v>5231</v>
      </c>
      <c r="D4402" s="11" t="s">
        <v>5232</v>
      </c>
      <c r="E4402" s="11" t="s">
        <v>21</v>
      </c>
      <c r="F4402" s="11" t="s">
        <v>5233</v>
      </c>
      <c r="G4402" s="15">
        <v>1024400</v>
      </c>
      <c r="H4402" s="15">
        <v>1024400</v>
      </c>
      <c r="I4402" s="13">
        <f t="shared" si="204"/>
        <v>1</v>
      </c>
      <c r="J4402" s="12">
        <v>2525</v>
      </c>
      <c r="K4402" s="12">
        <v>2435</v>
      </c>
      <c r="L4402" s="13">
        <f t="shared" si="205"/>
        <v>0.96435643564356432</v>
      </c>
      <c r="M4402" s="12">
        <v>1995</v>
      </c>
      <c r="N4402" s="12">
        <v>440</v>
      </c>
      <c r="O4402" s="14" t="str">
        <f t="shared" si="206"/>
        <v>CD Eligible</v>
      </c>
    </row>
    <row r="4403" spans="1:15" x14ac:dyDescent="0.2">
      <c r="A4403" s="11" t="s">
        <v>1859</v>
      </c>
      <c r="B4403" s="11">
        <v>3</v>
      </c>
      <c r="C4403" s="11" t="s">
        <v>5231</v>
      </c>
      <c r="D4403" s="11" t="s">
        <v>5232</v>
      </c>
      <c r="E4403" s="11" t="s">
        <v>27</v>
      </c>
      <c r="F4403" s="11" t="s">
        <v>5234</v>
      </c>
      <c r="G4403" s="15">
        <v>622840</v>
      </c>
      <c r="H4403" s="15">
        <v>622840</v>
      </c>
      <c r="I4403" s="13">
        <f t="shared" si="204"/>
        <v>1</v>
      </c>
      <c r="J4403" s="12">
        <v>1940</v>
      </c>
      <c r="K4403" s="12">
        <v>1770</v>
      </c>
      <c r="L4403" s="13">
        <f t="shared" si="205"/>
        <v>0.91237113402061853</v>
      </c>
      <c r="M4403" s="12">
        <v>1585</v>
      </c>
      <c r="N4403" s="12">
        <v>185</v>
      </c>
      <c r="O4403" s="14" t="str">
        <f t="shared" si="206"/>
        <v>CD Eligible</v>
      </c>
    </row>
    <row r="4404" spans="1:15" x14ac:dyDescent="0.2">
      <c r="A4404" s="11" t="s">
        <v>1859</v>
      </c>
      <c r="B4404" s="11">
        <v>3</v>
      </c>
      <c r="C4404" s="11" t="s">
        <v>5235</v>
      </c>
      <c r="D4404" s="11" t="s">
        <v>5236</v>
      </c>
      <c r="E4404" s="11" t="s">
        <v>21</v>
      </c>
      <c r="F4404" s="11" t="s">
        <v>5237</v>
      </c>
      <c r="G4404" s="15">
        <v>1476250</v>
      </c>
      <c r="H4404" s="15">
        <v>930082</v>
      </c>
      <c r="I4404" s="13">
        <f t="shared" si="204"/>
        <v>0.63003014394580859</v>
      </c>
      <c r="J4404" s="12">
        <v>2385</v>
      </c>
      <c r="K4404" s="12">
        <v>1715</v>
      </c>
      <c r="L4404" s="13">
        <f t="shared" si="205"/>
        <v>0.7190775681341719</v>
      </c>
      <c r="M4404" s="12">
        <v>1345</v>
      </c>
      <c r="N4404" s="12">
        <v>370</v>
      </c>
      <c r="O4404" s="14" t="str">
        <f t="shared" si="206"/>
        <v>CD Eligible</v>
      </c>
    </row>
    <row r="4405" spans="1:15" x14ac:dyDescent="0.2">
      <c r="A4405" s="11" t="s">
        <v>1859</v>
      </c>
      <c r="B4405" s="11">
        <v>3</v>
      </c>
      <c r="C4405" s="11" t="s">
        <v>5235</v>
      </c>
      <c r="D4405" s="11" t="s">
        <v>5236</v>
      </c>
      <c r="E4405" s="11" t="s">
        <v>27</v>
      </c>
      <c r="F4405" s="11" t="s">
        <v>5238</v>
      </c>
      <c r="G4405" s="15">
        <v>1936200</v>
      </c>
      <c r="H4405" s="15">
        <v>983069</v>
      </c>
      <c r="I4405" s="13">
        <f t="shared" si="204"/>
        <v>0.50773112281789068</v>
      </c>
      <c r="J4405" s="12">
        <v>3185</v>
      </c>
      <c r="K4405" s="12">
        <v>2230</v>
      </c>
      <c r="L4405" s="13">
        <f t="shared" si="205"/>
        <v>0.70015698587127162</v>
      </c>
      <c r="M4405" s="12">
        <v>965</v>
      </c>
      <c r="N4405" s="12">
        <v>1265</v>
      </c>
      <c r="O4405" s="14" t="str">
        <f t="shared" si="206"/>
        <v>CD Eligible</v>
      </c>
    </row>
    <row r="4406" spans="1:15" x14ac:dyDescent="0.2">
      <c r="A4406" s="11" t="s">
        <v>1859</v>
      </c>
      <c r="B4406" s="11">
        <v>3</v>
      </c>
      <c r="C4406" s="11" t="s">
        <v>5239</v>
      </c>
      <c r="D4406" s="11" t="s">
        <v>5240</v>
      </c>
      <c r="E4406" s="11" t="s">
        <v>21</v>
      </c>
      <c r="F4406" s="11" t="s">
        <v>5241</v>
      </c>
      <c r="G4406" s="15">
        <v>1020448</v>
      </c>
      <c r="H4406" s="15">
        <v>368079</v>
      </c>
      <c r="I4406" s="13">
        <f t="shared" si="204"/>
        <v>0.36070333814167893</v>
      </c>
      <c r="J4406" s="12">
        <v>885</v>
      </c>
      <c r="K4406" s="12">
        <v>865</v>
      </c>
      <c r="L4406" s="13">
        <f t="shared" si="205"/>
        <v>0.97740112994350281</v>
      </c>
      <c r="M4406" s="12">
        <v>575</v>
      </c>
      <c r="N4406" s="12">
        <v>290</v>
      </c>
      <c r="O4406" s="14" t="str">
        <f t="shared" si="206"/>
        <v>Ineligible</v>
      </c>
    </row>
    <row r="4407" spans="1:15" x14ac:dyDescent="0.2">
      <c r="A4407" s="11" t="s">
        <v>1859</v>
      </c>
      <c r="B4407" s="11">
        <v>3</v>
      </c>
      <c r="C4407" s="11" t="s">
        <v>5239</v>
      </c>
      <c r="D4407" s="11" t="s">
        <v>5240</v>
      </c>
      <c r="E4407" s="11" t="s">
        <v>27</v>
      </c>
      <c r="F4407" s="11" t="s">
        <v>5242</v>
      </c>
      <c r="G4407" s="15">
        <v>1309714</v>
      </c>
      <c r="H4407" s="15">
        <v>1011610</v>
      </c>
      <c r="I4407" s="13">
        <f t="shared" si="204"/>
        <v>0.77239000270288016</v>
      </c>
      <c r="J4407" s="12">
        <v>2825</v>
      </c>
      <c r="K4407" s="12">
        <v>2430</v>
      </c>
      <c r="L4407" s="13">
        <f t="shared" si="205"/>
        <v>0.86017699115044244</v>
      </c>
      <c r="M4407" s="12">
        <v>2235</v>
      </c>
      <c r="N4407" s="12">
        <v>195</v>
      </c>
      <c r="O4407" s="14" t="str">
        <f t="shared" si="206"/>
        <v>CD Eligible</v>
      </c>
    </row>
    <row r="4408" spans="1:15" x14ac:dyDescent="0.2">
      <c r="A4408" s="11" t="s">
        <v>1859</v>
      </c>
      <c r="B4408" s="11">
        <v>3</v>
      </c>
      <c r="C4408" s="11" t="s">
        <v>5239</v>
      </c>
      <c r="D4408" s="11" t="s">
        <v>5240</v>
      </c>
      <c r="E4408" s="11" t="s">
        <v>29</v>
      </c>
      <c r="F4408" s="11" t="s">
        <v>5243</v>
      </c>
      <c r="G4408" s="15">
        <v>1877401</v>
      </c>
      <c r="H4408" s="15">
        <v>729630</v>
      </c>
      <c r="I4408" s="13">
        <f t="shared" si="204"/>
        <v>0.38863833565658057</v>
      </c>
      <c r="J4408" s="12">
        <v>2815</v>
      </c>
      <c r="K4408" s="12">
        <v>2485</v>
      </c>
      <c r="L4408" s="13">
        <f t="shared" si="205"/>
        <v>0.88277087033747781</v>
      </c>
      <c r="M4408" s="12">
        <v>2230</v>
      </c>
      <c r="N4408" s="12">
        <v>255</v>
      </c>
      <c r="O4408" s="14" t="str">
        <f t="shared" si="206"/>
        <v>Ineligible</v>
      </c>
    </row>
    <row r="4409" spans="1:15" x14ac:dyDescent="0.2">
      <c r="A4409" s="11" t="s">
        <v>1859</v>
      </c>
      <c r="B4409" s="11">
        <v>3</v>
      </c>
      <c r="C4409" s="11" t="s">
        <v>5244</v>
      </c>
      <c r="D4409" s="11" t="s">
        <v>5245</v>
      </c>
      <c r="E4409" s="11" t="s">
        <v>21</v>
      </c>
      <c r="F4409" s="11" t="s">
        <v>5246</v>
      </c>
      <c r="G4409" s="15">
        <v>458990.73</v>
      </c>
      <c r="H4409" s="15">
        <v>389226</v>
      </c>
      <c r="I4409" s="13">
        <f t="shared" si="204"/>
        <v>0.84800405446096916</v>
      </c>
      <c r="J4409" s="12">
        <v>1070</v>
      </c>
      <c r="K4409" s="12">
        <v>250</v>
      </c>
      <c r="L4409" s="13">
        <f t="shared" si="205"/>
        <v>0.23364485981308411</v>
      </c>
      <c r="M4409" s="12">
        <v>100</v>
      </c>
      <c r="N4409" s="12">
        <v>150</v>
      </c>
      <c r="O4409" s="14" t="str">
        <f t="shared" si="206"/>
        <v>Ineligible</v>
      </c>
    </row>
    <row r="4410" spans="1:15" x14ac:dyDescent="0.2">
      <c r="A4410" s="11" t="s">
        <v>1859</v>
      </c>
      <c r="B4410" s="11">
        <v>3</v>
      </c>
      <c r="C4410" s="11" t="s">
        <v>5244</v>
      </c>
      <c r="D4410" s="11" t="s">
        <v>5245</v>
      </c>
      <c r="E4410" s="11" t="s">
        <v>27</v>
      </c>
      <c r="F4410" s="11" t="s">
        <v>5247</v>
      </c>
      <c r="G4410" s="15">
        <v>379795</v>
      </c>
      <c r="H4410" s="15">
        <v>310319</v>
      </c>
      <c r="I4410" s="13">
        <f t="shared" si="204"/>
        <v>0.81706973498861224</v>
      </c>
      <c r="J4410" s="12">
        <v>1055</v>
      </c>
      <c r="K4410" s="12">
        <v>365</v>
      </c>
      <c r="L4410" s="13">
        <f t="shared" si="205"/>
        <v>0.34597156398104267</v>
      </c>
      <c r="M4410" s="12">
        <v>235</v>
      </c>
      <c r="N4410" s="12">
        <v>130</v>
      </c>
      <c r="O4410" s="14" t="str">
        <f t="shared" si="206"/>
        <v>Ineligible</v>
      </c>
    </row>
    <row r="4411" spans="1:15" x14ac:dyDescent="0.2">
      <c r="A4411" s="11" t="s">
        <v>1859</v>
      </c>
      <c r="B4411" s="11">
        <v>3</v>
      </c>
      <c r="C4411" s="11" t="s">
        <v>5244</v>
      </c>
      <c r="D4411" s="11" t="s">
        <v>5245</v>
      </c>
      <c r="E4411" s="11" t="s">
        <v>29</v>
      </c>
      <c r="F4411" s="11" t="s">
        <v>5248</v>
      </c>
      <c r="G4411" s="15">
        <v>973927</v>
      </c>
      <c r="H4411" s="15">
        <v>281105</v>
      </c>
      <c r="I4411" s="13">
        <f t="shared" si="204"/>
        <v>0.28863046203668241</v>
      </c>
      <c r="J4411" s="12">
        <v>820</v>
      </c>
      <c r="K4411" s="12">
        <v>435</v>
      </c>
      <c r="L4411" s="13">
        <f t="shared" si="205"/>
        <v>0.53048780487804881</v>
      </c>
      <c r="M4411" s="12">
        <v>340</v>
      </c>
      <c r="N4411" s="12">
        <v>95</v>
      </c>
      <c r="O4411" s="14" t="str">
        <f t="shared" si="206"/>
        <v>Ineligible</v>
      </c>
    </row>
    <row r="4412" spans="1:15" x14ac:dyDescent="0.2">
      <c r="A4412" s="11" t="s">
        <v>1859</v>
      </c>
      <c r="B4412" s="11">
        <v>3</v>
      </c>
      <c r="C4412" s="11" t="s">
        <v>5249</v>
      </c>
      <c r="D4412" s="11" t="s">
        <v>5250</v>
      </c>
      <c r="E4412" s="11" t="s">
        <v>21</v>
      </c>
      <c r="F4412" s="11" t="s">
        <v>5251</v>
      </c>
      <c r="G4412" s="15">
        <v>870611</v>
      </c>
      <c r="H4412" s="15">
        <v>769704</v>
      </c>
      <c r="I4412" s="13">
        <f t="shared" si="204"/>
        <v>0.88409634153485306</v>
      </c>
      <c r="J4412" s="12">
        <v>1245</v>
      </c>
      <c r="K4412" s="12">
        <v>525</v>
      </c>
      <c r="L4412" s="13">
        <f t="shared" si="205"/>
        <v>0.42168674698795183</v>
      </c>
      <c r="M4412" s="12">
        <v>385</v>
      </c>
      <c r="N4412" s="12">
        <v>140</v>
      </c>
      <c r="O4412" s="14" t="str">
        <f t="shared" si="206"/>
        <v>Ineligible</v>
      </c>
    </row>
    <row r="4413" spans="1:15" x14ac:dyDescent="0.2">
      <c r="A4413" s="11" t="s">
        <v>1859</v>
      </c>
      <c r="B4413" s="11">
        <v>3</v>
      </c>
      <c r="C4413" s="11" t="s">
        <v>5249</v>
      </c>
      <c r="D4413" s="11" t="s">
        <v>5250</v>
      </c>
      <c r="E4413" s="11" t="s">
        <v>27</v>
      </c>
      <c r="F4413" s="11" t="s">
        <v>5252</v>
      </c>
      <c r="G4413" s="15">
        <v>515659</v>
      </c>
      <c r="H4413" s="15">
        <v>443223</v>
      </c>
      <c r="I4413" s="13">
        <f t="shared" si="204"/>
        <v>0.85952732328922798</v>
      </c>
      <c r="J4413" s="12">
        <v>1165</v>
      </c>
      <c r="K4413" s="12">
        <v>680</v>
      </c>
      <c r="L4413" s="13">
        <f t="shared" si="205"/>
        <v>0.58369098712446355</v>
      </c>
      <c r="M4413" s="12">
        <v>640</v>
      </c>
      <c r="N4413" s="12">
        <v>40</v>
      </c>
      <c r="O4413" s="14" t="str">
        <f t="shared" si="206"/>
        <v>CD Eligible</v>
      </c>
    </row>
    <row r="4414" spans="1:15" x14ac:dyDescent="0.2">
      <c r="A4414" s="11" t="s">
        <v>1859</v>
      </c>
      <c r="B4414" s="11">
        <v>3</v>
      </c>
      <c r="C4414" s="11" t="s">
        <v>5249</v>
      </c>
      <c r="D4414" s="11" t="s">
        <v>5250</v>
      </c>
      <c r="E4414" s="11" t="s">
        <v>29</v>
      </c>
      <c r="F4414" s="11" t="s">
        <v>5253</v>
      </c>
      <c r="G4414" s="15">
        <v>828344</v>
      </c>
      <c r="H4414" s="15">
        <v>683155</v>
      </c>
      <c r="I4414" s="13">
        <f t="shared" si="204"/>
        <v>0.82472378625305431</v>
      </c>
      <c r="J4414" s="12">
        <v>1335</v>
      </c>
      <c r="K4414" s="12">
        <v>420</v>
      </c>
      <c r="L4414" s="13">
        <f t="shared" si="205"/>
        <v>0.3146067415730337</v>
      </c>
      <c r="M4414" s="12">
        <v>40</v>
      </c>
      <c r="N4414" s="12">
        <v>380</v>
      </c>
      <c r="O4414" s="14" t="str">
        <f t="shared" si="206"/>
        <v>Ineligible</v>
      </c>
    </row>
    <row r="4415" spans="1:15" x14ac:dyDescent="0.2">
      <c r="A4415" s="11" t="s">
        <v>6797</v>
      </c>
      <c r="B4415" s="11">
        <v>4</v>
      </c>
      <c r="C4415" s="11" t="s">
        <v>6798</v>
      </c>
      <c r="D4415" s="11" t="s">
        <v>18</v>
      </c>
      <c r="E4415" s="11" t="s">
        <v>21</v>
      </c>
      <c r="F4415" s="11" t="s">
        <v>6799</v>
      </c>
      <c r="G4415" s="15">
        <v>13344273.710000001</v>
      </c>
      <c r="H4415" s="15">
        <v>6036651</v>
      </c>
      <c r="I4415" s="13">
        <f t="shared" si="204"/>
        <v>0.45237763636969042</v>
      </c>
      <c r="J4415" s="12">
        <v>6205</v>
      </c>
      <c r="K4415" s="12">
        <v>1505</v>
      </c>
      <c r="L4415" s="13">
        <f t="shared" si="205"/>
        <v>0.24254633360193392</v>
      </c>
      <c r="M4415" s="12">
        <v>1210</v>
      </c>
      <c r="N4415" s="12">
        <v>295</v>
      </c>
      <c r="O4415" s="14" t="str">
        <f t="shared" si="206"/>
        <v>Ineligible</v>
      </c>
    </row>
    <row r="4416" spans="1:15" x14ac:dyDescent="0.2">
      <c r="A4416" s="11" t="s">
        <v>6797</v>
      </c>
      <c r="B4416" s="11">
        <v>4</v>
      </c>
      <c r="C4416" s="11" t="s">
        <v>6800</v>
      </c>
      <c r="D4416" s="11" t="s">
        <v>24</v>
      </c>
      <c r="E4416" s="11" t="s">
        <v>21</v>
      </c>
      <c r="F4416" s="11" t="s">
        <v>6801</v>
      </c>
      <c r="G4416" s="15">
        <v>361588</v>
      </c>
      <c r="H4416" s="15">
        <v>339194</v>
      </c>
      <c r="I4416" s="13">
        <f t="shared" si="204"/>
        <v>0.93806763498788681</v>
      </c>
      <c r="J4416" s="12">
        <v>1255</v>
      </c>
      <c r="K4416" s="12">
        <v>725</v>
      </c>
      <c r="L4416" s="13">
        <f t="shared" si="205"/>
        <v>0.57768924302788849</v>
      </c>
      <c r="M4416" s="12">
        <v>465</v>
      </c>
      <c r="N4416" s="12">
        <v>260</v>
      </c>
      <c r="O4416" s="14" t="str">
        <f t="shared" si="206"/>
        <v>CD Eligible</v>
      </c>
    </row>
    <row r="4417" spans="1:15" x14ac:dyDescent="0.2">
      <c r="A4417" s="11" t="s">
        <v>6797</v>
      </c>
      <c r="B4417" s="11">
        <v>4</v>
      </c>
      <c r="C4417" s="11" t="s">
        <v>6800</v>
      </c>
      <c r="D4417" s="11" t="s">
        <v>24</v>
      </c>
      <c r="E4417" s="11" t="s">
        <v>27</v>
      </c>
      <c r="F4417" s="11" t="s">
        <v>6802</v>
      </c>
      <c r="G4417" s="15">
        <v>678348.75</v>
      </c>
      <c r="H4417" s="15">
        <v>557096</v>
      </c>
      <c r="I4417" s="13">
        <f t="shared" si="204"/>
        <v>0.82125307962902561</v>
      </c>
      <c r="J4417" s="12">
        <v>2110</v>
      </c>
      <c r="K4417" s="12">
        <v>1020</v>
      </c>
      <c r="L4417" s="13">
        <f t="shared" si="205"/>
        <v>0.48341232227488151</v>
      </c>
      <c r="M4417" s="12">
        <v>565</v>
      </c>
      <c r="N4417" s="12">
        <v>455</v>
      </c>
      <c r="O4417" s="14" t="str">
        <f t="shared" si="206"/>
        <v>Ineligible</v>
      </c>
    </row>
    <row r="4418" spans="1:15" x14ac:dyDescent="0.2">
      <c r="A4418" s="11" t="s">
        <v>6797</v>
      </c>
      <c r="B4418" s="11">
        <v>4</v>
      </c>
      <c r="C4418" s="11" t="s">
        <v>6803</v>
      </c>
      <c r="D4418" s="11" t="s">
        <v>32</v>
      </c>
      <c r="E4418" s="11" t="s">
        <v>21</v>
      </c>
      <c r="F4418" s="11" t="s">
        <v>6804</v>
      </c>
      <c r="G4418" s="15">
        <v>597899</v>
      </c>
      <c r="H4418" s="15">
        <v>459228</v>
      </c>
      <c r="I4418" s="13">
        <f t="shared" si="204"/>
        <v>0.76806952344794022</v>
      </c>
      <c r="J4418" s="12">
        <v>1540</v>
      </c>
      <c r="K4418" s="12">
        <v>750</v>
      </c>
      <c r="L4418" s="13">
        <f t="shared" si="205"/>
        <v>0.48701298701298701</v>
      </c>
      <c r="M4418" s="12">
        <v>580</v>
      </c>
      <c r="N4418" s="12">
        <v>170</v>
      </c>
      <c r="O4418" s="14" t="str">
        <f t="shared" si="206"/>
        <v>Ineligible</v>
      </c>
    </row>
    <row r="4419" spans="1:15" x14ac:dyDescent="0.2">
      <c r="A4419" s="11" t="s">
        <v>6797</v>
      </c>
      <c r="B4419" s="11">
        <v>4</v>
      </c>
      <c r="C4419" s="11" t="s">
        <v>6803</v>
      </c>
      <c r="D4419" s="11" t="s">
        <v>32</v>
      </c>
      <c r="E4419" s="11" t="s">
        <v>27</v>
      </c>
      <c r="F4419" s="11" t="s">
        <v>6805</v>
      </c>
      <c r="G4419" s="15">
        <v>446030</v>
      </c>
      <c r="H4419" s="15">
        <v>386682</v>
      </c>
      <c r="I4419" s="13">
        <f t="shared" si="204"/>
        <v>0.86694168553684725</v>
      </c>
      <c r="J4419" s="12">
        <v>1580</v>
      </c>
      <c r="K4419" s="12">
        <v>990</v>
      </c>
      <c r="L4419" s="13">
        <f t="shared" si="205"/>
        <v>0.62658227848101267</v>
      </c>
      <c r="M4419" s="12">
        <v>865</v>
      </c>
      <c r="N4419" s="12">
        <v>125</v>
      </c>
      <c r="O4419" s="14" t="str">
        <f t="shared" si="206"/>
        <v>CD Eligible</v>
      </c>
    </row>
    <row r="4420" spans="1:15" x14ac:dyDescent="0.2">
      <c r="A4420" s="11" t="s">
        <v>6797</v>
      </c>
      <c r="B4420" s="11">
        <v>4</v>
      </c>
      <c r="C4420" s="11" t="s">
        <v>6803</v>
      </c>
      <c r="D4420" s="11" t="s">
        <v>32</v>
      </c>
      <c r="E4420" s="11" t="s">
        <v>29</v>
      </c>
      <c r="F4420" s="11" t="s">
        <v>6806</v>
      </c>
      <c r="G4420" s="15">
        <v>364485</v>
      </c>
      <c r="H4420" s="15">
        <v>355319</v>
      </c>
      <c r="I4420" s="13">
        <f t="shared" si="204"/>
        <v>0.97485218870461066</v>
      </c>
      <c r="J4420" s="12">
        <v>1440</v>
      </c>
      <c r="K4420" s="12">
        <v>985</v>
      </c>
      <c r="L4420" s="13">
        <f t="shared" si="205"/>
        <v>0.68402777777777779</v>
      </c>
      <c r="M4420" s="12">
        <v>495</v>
      </c>
      <c r="N4420" s="12">
        <v>490</v>
      </c>
      <c r="O4420" s="14" t="str">
        <f t="shared" si="206"/>
        <v>CD Eligible</v>
      </c>
    </row>
    <row r="4421" spans="1:15" x14ac:dyDescent="0.2">
      <c r="A4421" s="11" t="s">
        <v>6797</v>
      </c>
      <c r="B4421" s="11">
        <v>4</v>
      </c>
      <c r="C4421" s="11" t="s">
        <v>6807</v>
      </c>
      <c r="D4421" s="11" t="s">
        <v>5276</v>
      </c>
      <c r="E4421" s="11" t="s">
        <v>21</v>
      </c>
      <c r="F4421" s="11" t="s">
        <v>6808</v>
      </c>
      <c r="G4421" s="15">
        <v>326173</v>
      </c>
      <c r="H4421" s="15">
        <v>304918</v>
      </c>
      <c r="I4421" s="13">
        <f t="shared" si="204"/>
        <v>0.93483519481992683</v>
      </c>
      <c r="J4421" s="12">
        <v>1070</v>
      </c>
      <c r="K4421" s="12">
        <v>595</v>
      </c>
      <c r="L4421" s="13">
        <f t="shared" si="205"/>
        <v>0.55607476635514019</v>
      </c>
      <c r="M4421" s="12">
        <v>315</v>
      </c>
      <c r="N4421" s="12">
        <v>280</v>
      </c>
      <c r="O4421" s="14" t="str">
        <f t="shared" si="206"/>
        <v>CD Eligible</v>
      </c>
    </row>
    <row r="4422" spans="1:15" x14ac:dyDescent="0.2">
      <c r="A4422" s="11" t="s">
        <v>6797</v>
      </c>
      <c r="B4422" s="11">
        <v>4</v>
      </c>
      <c r="C4422" s="11" t="s">
        <v>6807</v>
      </c>
      <c r="D4422" s="11" t="s">
        <v>5276</v>
      </c>
      <c r="E4422" s="11" t="s">
        <v>27</v>
      </c>
      <c r="F4422" s="11" t="s">
        <v>6809</v>
      </c>
      <c r="G4422" s="15">
        <v>333655</v>
      </c>
      <c r="H4422" s="15">
        <v>294842</v>
      </c>
      <c r="I4422" s="13">
        <f t="shared" ref="I4422:I4485" si="207">IFERROR(H4422/G4422,"-")</f>
        <v>0.88367325530862717</v>
      </c>
      <c r="J4422" s="12">
        <v>960</v>
      </c>
      <c r="K4422" s="12">
        <v>480</v>
      </c>
      <c r="L4422" s="13">
        <f t="shared" ref="L4422:L4485" si="208">IFERROR(K4422/J4422,"-")</f>
        <v>0.5</v>
      </c>
      <c r="M4422" s="12">
        <v>335</v>
      </c>
      <c r="N4422" s="12">
        <v>145</v>
      </c>
      <c r="O4422" s="14" t="str">
        <f t="shared" ref="O4422:O4485" si="209">IFERROR(IF(OR(I4422="-",L4422="-"),"Ineligible",IF(AND(L4422&gt;0.51,I4422&gt;0.5),"CD Eligible","Ineligible")),"Ineligible")</f>
        <v>Ineligible</v>
      </c>
    </row>
    <row r="4423" spans="1:15" x14ac:dyDescent="0.2">
      <c r="A4423" s="11" t="s">
        <v>6797</v>
      </c>
      <c r="B4423" s="11">
        <v>4</v>
      </c>
      <c r="C4423" s="11" t="s">
        <v>6807</v>
      </c>
      <c r="D4423" s="11" t="s">
        <v>5276</v>
      </c>
      <c r="E4423" s="11" t="s">
        <v>29</v>
      </c>
      <c r="F4423" s="11" t="s">
        <v>6810</v>
      </c>
      <c r="G4423" s="15">
        <v>487325</v>
      </c>
      <c r="H4423" s="15">
        <v>426610</v>
      </c>
      <c r="I4423" s="13">
        <f t="shared" si="207"/>
        <v>0.8754116862463448</v>
      </c>
      <c r="J4423" s="12">
        <v>1765</v>
      </c>
      <c r="K4423" s="12">
        <v>1120</v>
      </c>
      <c r="L4423" s="13">
        <f t="shared" si="208"/>
        <v>0.63456090651558072</v>
      </c>
      <c r="M4423" s="12">
        <v>475</v>
      </c>
      <c r="N4423" s="12">
        <v>645</v>
      </c>
      <c r="O4423" s="14" t="str">
        <f t="shared" si="209"/>
        <v>CD Eligible</v>
      </c>
    </row>
    <row r="4424" spans="1:15" x14ac:dyDescent="0.2">
      <c r="A4424" s="11" t="s">
        <v>6797</v>
      </c>
      <c r="B4424" s="11">
        <v>4</v>
      </c>
      <c r="C4424" s="11" t="s">
        <v>6811</v>
      </c>
      <c r="D4424" s="11" t="s">
        <v>1884</v>
      </c>
      <c r="E4424" s="11" t="s">
        <v>21</v>
      </c>
      <c r="F4424" s="11" t="s">
        <v>6812</v>
      </c>
      <c r="G4424" s="15">
        <v>1141541</v>
      </c>
      <c r="H4424" s="15">
        <v>802571</v>
      </c>
      <c r="I4424" s="13">
        <f t="shared" si="207"/>
        <v>0.70305928564983644</v>
      </c>
      <c r="J4424" s="12">
        <v>1155</v>
      </c>
      <c r="K4424" s="12">
        <v>720</v>
      </c>
      <c r="L4424" s="13">
        <f t="shared" si="208"/>
        <v>0.62337662337662336</v>
      </c>
      <c r="M4424" s="12">
        <v>320</v>
      </c>
      <c r="N4424" s="12">
        <v>400</v>
      </c>
      <c r="O4424" s="14" t="str">
        <f t="shared" si="209"/>
        <v>CD Eligible</v>
      </c>
    </row>
    <row r="4425" spans="1:15" x14ac:dyDescent="0.2">
      <c r="A4425" s="11" t="s">
        <v>6797</v>
      </c>
      <c r="B4425" s="11">
        <v>4</v>
      </c>
      <c r="C4425" s="11" t="s">
        <v>6811</v>
      </c>
      <c r="D4425" s="11" t="s">
        <v>1884</v>
      </c>
      <c r="E4425" s="11" t="s">
        <v>27</v>
      </c>
      <c r="F4425" s="11" t="s">
        <v>6813</v>
      </c>
      <c r="G4425" s="15">
        <v>662669</v>
      </c>
      <c r="H4425" s="15">
        <v>432066</v>
      </c>
      <c r="I4425" s="13">
        <f t="shared" si="207"/>
        <v>0.65200877059286011</v>
      </c>
      <c r="J4425" s="12">
        <v>700</v>
      </c>
      <c r="K4425" s="12">
        <v>375</v>
      </c>
      <c r="L4425" s="13">
        <f t="shared" si="208"/>
        <v>0.5357142857142857</v>
      </c>
      <c r="M4425" s="12">
        <v>255</v>
      </c>
      <c r="N4425" s="12">
        <v>120</v>
      </c>
      <c r="O4425" s="14" t="str">
        <f t="shared" si="209"/>
        <v>CD Eligible</v>
      </c>
    </row>
    <row r="4426" spans="1:15" x14ac:dyDescent="0.2">
      <c r="A4426" s="11" t="s">
        <v>6797</v>
      </c>
      <c r="B4426" s="11">
        <v>4</v>
      </c>
      <c r="C4426" s="11" t="s">
        <v>6811</v>
      </c>
      <c r="D4426" s="11" t="s">
        <v>1884</v>
      </c>
      <c r="E4426" s="11" t="s">
        <v>29</v>
      </c>
      <c r="F4426" s="11" t="s">
        <v>6814</v>
      </c>
      <c r="G4426" s="15">
        <v>1658661</v>
      </c>
      <c r="H4426" s="15">
        <v>753887</v>
      </c>
      <c r="I4426" s="13">
        <f t="shared" si="207"/>
        <v>0.45451541936537965</v>
      </c>
      <c r="J4426" s="12">
        <v>950</v>
      </c>
      <c r="K4426" s="12">
        <v>255</v>
      </c>
      <c r="L4426" s="13">
        <f t="shared" si="208"/>
        <v>0.26842105263157895</v>
      </c>
      <c r="M4426" s="12">
        <v>160</v>
      </c>
      <c r="N4426" s="12">
        <v>95</v>
      </c>
      <c r="O4426" s="14" t="str">
        <f t="shared" si="209"/>
        <v>Ineligible</v>
      </c>
    </row>
    <row r="4427" spans="1:15" x14ac:dyDescent="0.2">
      <c r="A4427" s="11" t="s">
        <v>6797</v>
      </c>
      <c r="B4427" s="11">
        <v>4</v>
      </c>
      <c r="C4427" s="11" t="s">
        <v>6811</v>
      </c>
      <c r="D4427" s="11" t="s">
        <v>1884</v>
      </c>
      <c r="E4427" s="11" t="s">
        <v>37</v>
      </c>
      <c r="F4427" s="11" t="s">
        <v>6815</v>
      </c>
      <c r="G4427" s="15">
        <v>2880783</v>
      </c>
      <c r="H4427" s="15">
        <v>1686006</v>
      </c>
      <c r="I4427" s="13">
        <f t="shared" si="207"/>
        <v>0.58525963253740387</v>
      </c>
      <c r="J4427" s="12">
        <v>3015</v>
      </c>
      <c r="K4427" s="12">
        <v>660</v>
      </c>
      <c r="L4427" s="13">
        <f t="shared" si="208"/>
        <v>0.21890547263681592</v>
      </c>
      <c r="M4427" s="12">
        <v>330</v>
      </c>
      <c r="N4427" s="12">
        <v>330</v>
      </c>
      <c r="O4427" s="14" t="str">
        <f t="shared" si="209"/>
        <v>Ineligible</v>
      </c>
    </row>
    <row r="4428" spans="1:15" x14ac:dyDescent="0.2">
      <c r="A4428" s="11" t="s">
        <v>6797</v>
      </c>
      <c r="B4428" s="11">
        <v>4</v>
      </c>
      <c r="C4428" s="11" t="s">
        <v>6816</v>
      </c>
      <c r="D4428" s="11" t="s">
        <v>5289</v>
      </c>
      <c r="E4428" s="11" t="s">
        <v>21</v>
      </c>
      <c r="F4428" s="11" t="s">
        <v>6817</v>
      </c>
      <c r="G4428" s="15">
        <v>529100</v>
      </c>
      <c r="H4428" s="15">
        <v>503954</v>
      </c>
      <c r="I4428" s="13">
        <f t="shared" si="207"/>
        <v>0.95247401247401242</v>
      </c>
      <c r="J4428" s="12">
        <v>1780</v>
      </c>
      <c r="K4428" s="12">
        <v>645</v>
      </c>
      <c r="L4428" s="13">
        <f t="shared" si="208"/>
        <v>0.36235955056179775</v>
      </c>
      <c r="M4428" s="12">
        <v>340</v>
      </c>
      <c r="N4428" s="12">
        <v>305</v>
      </c>
      <c r="O4428" s="14" t="str">
        <f t="shared" si="209"/>
        <v>Ineligible</v>
      </c>
    </row>
    <row r="4429" spans="1:15" x14ac:dyDescent="0.2">
      <c r="A4429" s="11" t="s">
        <v>6797</v>
      </c>
      <c r="B4429" s="11">
        <v>4</v>
      </c>
      <c r="C4429" s="11" t="s">
        <v>6816</v>
      </c>
      <c r="D4429" s="11" t="s">
        <v>5289</v>
      </c>
      <c r="E4429" s="11" t="s">
        <v>27</v>
      </c>
      <c r="F4429" s="11" t="s">
        <v>6818</v>
      </c>
      <c r="G4429" s="15">
        <v>494198</v>
      </c>
      <c r="H4429" s="15">
        <v>478671</v>
      </c>
      <c r="I4429" s="13">
        <f t="shared" si="207"/>
        <v>0.96858141878356452</v>
      </c>
      <c r="J4429" s="12">
        <v>1765</v>
      </c>
      <c r="K4429" s="12">
        <v>1180</v>
      </c>
      <c r="L4429" s="13">
        <f t="shared" si="208"/>
        <v>0.66855524079320117</v>
      </c>
      <c r="M4429" s="12">
        <v>815</v>
      </c>
      <c r="N4429" s="12">
        <v>365</v>
      </c>
      <c r="O4429" s="14" t="str">
        <f t="shared" si="209"/>
        <v>CD Eligible</v>
      </c>
    </row>
    <row r="4430" spans="1:15" x14ac:dyDescent="0.2">
      <c r="A4430" s="11" t="s">
        <v>6797</v>
      </c>
      <c r="B4430" s="11">
        <v>4</v>
      </c>
      <c r="C4430" s="11" t="s">
        <v>6819</v>
      </c>
      <c r="D4430" s="11" t="s">
        <v>6820</v>
      </c>
      <c r="E4430" s="11" t="s">
        <v>21</v>
      </c>
      <c r="F4430" s="11" t="s">
        <v>6821</v>
      </c>
      <c r="G4430" s="15">
        <v>582619</v>
      </c>
      <c r="H4430" s="15">
        <v>462977</v>
      </c>
      <c r="I4430" s="13">
        <f t="shared" si="207"/>
        <v>0.79464796033085083</v>
      </c>
      <c r="J4430" s="12">
        <v>1930</v>
      </c>
      <c r="K4430" s="12">
        <v>1090</v>
      </c>
      <c r="L4430" s="13">
        <f t="shared" si="208"/>
        <v>0.56476683937823835</v>
      </c>
      <c r="M4430" s="12">
        <v>625</v>
      </c>
      <c r="N4430" s="12">
        <v>465</v>
      </c>
      <c r="O4430" s="14" t="str">
        <f t="shared" si="209"/>
        <v>CD Eligible</v>
      </c>
    </row>
    <row r="4431" spans="1:15" x14ac:dyDescent="0.2">
      <c r="A4431" s="11" t="s">
        <v>6797</v>
      </c>
      <c r="B4431" s="11">
        <v>4</v>
      </c>
      <c r="C4431" s="11" t="s">
        <v>6819</v>
      </c>
      <c r="D4431" s="11" t="s">
        <v>6820</v>
      </c>
      <c r="E4431" s="11" t="s">
        <v>27</v>
      </c>
      <c r="F4431" s="11" t="s">
        <v>6822</v>
      </c>
      <c r="G4431" s="15">
        <v>533050</v>
      </c>
      <c r="H4431" s="15">
        <v>521875</v>
      </c>
      <c r="I4431" s="13">
        <f t="shared" si="207"/>
        <v>0.9790357377356721</v>
      </c>
      <c r="J4431" s="12">
        <v>1955</v>
      </c>
      <c r="K4431" s="12">
        <v>1075</v>
      </c>
      <c r="L4431" s="13">
        <f t="shared" si="208"/>
        <v>0.54987212276214836</v>
      </c>
      <c r="M4431" s="12">
        <v>615</v>
      </c>
      <c r="N4431" s="12">
        <v>460</v>
      </c>
      <c r="O4431" s="14" t="str">
        <f t="shared" si="209"/>
        <v>CD Eligible</v>
      </c>
    </row>
    <row r="4432" spans="1:15" x14ac:dyDescent="0.2">
      <c r="A4432" s="11" t="s">
        <v>6797</v>
      </c>
      <c r="B4432" s="11">
        <v>4</v>
      </c>
      <c r="C4432" s="11" t="s">
        <v>6823</v>
      </c>
      <c r="D4432" s="11" t="s">
        <v>5312</v>
      </c>
      <c r="E4432" s="11" t="s">
        <v>21</v>
      </c>
      <c r="F4432" s="11" t="s">
        <v>6824</v>
      </c>
      <c r="G4432" s="15">
        <v>468004</v>
      </c>
      <c r="H4432" s="15">
        <v>434610</v>
      </c>
      <c r="I4432" s="13">
        <f t="shared" si="207"/>
        <v>0.92864590900932475</v>
      </c>
      <c r="J4432" s="12">
        <v>1530</v>
      </c>
      <c r="K4432" s="12">
        <v>840</v>
      </c>
      <c r="L4432" s="13">
        <f t="shared" si="208"/>
        <v>0.5490196078431373</v>
      </c>
      <c r="M4432" s="12">
        <v>490</v>
      </c>
      <c r="N4432" s="12">
        <v>350</v>
      </c>
      <c r="O4432" s="14" t="str">
        <f t="shared" si="209"/>
        <v>CD Eligible</v>
      </c>
    </row>
    <row r="4433" spans="1:15" x14ac:dyDescent="0.2">
      <c r="A4433" s="11" t="s">
        <v>6797</v>
      </c>
      <c r="B4433" s="11">
        <v>4</v>
      </c>
      <c r="C4433" s="11" t="s">
        <v>6823</v>
      </c>
      <c r="D4433" s="11" t="s">
        <v>5312</v>
      </c>
      <c r="E4433" s="11" t="s">
        <v>27</v>
      </c>
      <c r="F4433" s="11" t="s">
        <v>6825</v>
      </c>
      <c r="G4433" s="15">
        <v>520387</v>
      </c>
      <c r="H4433" s="15">
        <v>327080</v>
      </c>
      <c r="I4433" s="13">
        <f t="shared" si="207"/>
        <v>0.62853222697723043</v>
      </c>
      <c r="J4433" s="12">
        <v>1135</v>
      </c>
      <c r="K4433" s="12">
        <v>735</v>
      </c>
      <c r="L4433" s="13">
        <f t="shared" si="208"/>
        <v>0.64757709251101325</v>
      </c>
      <c r="M4433" s="12">
        <v>155</v>
      </c>
      <c r="N4433" s="12">
        <v>580</v>
      </c>
      <c r="O4433" s="14" t="str">
        <f t="shared" si="209"/>
        <v>CD Eligible</v>
      </c>
    </row>
    <row r="4434" spans="1:15" x14ac:dyDescent="0.2">
      <c r="A4434" s="11" t="s">
        <v>6797</v>
      </c>
      <c r="B4434" s="11">
        <v>4</v>
      </c>
      <c r="C4434" s="11" t="s">
        <v>6823</v>
      </c>
      <c r="D4434" s="11" t="s">
        <v>5312</v>
      </c>
      <c r="E4434" s="11" t="s">
        <v>29</v>
      </c>
      <c r="F4434" s="11" t="s">
        <v>6826</v>
      </c>
      <c r="G4434" s="15">
        <v>645336</v>
      </c>
      <c r="H4434" s="15">
        <v>587958</v>
      </c>
      <c r="I4434" s="13">
        <f t="shared" si="207"/>
        <v>0.91108817732158132</v>
      </c>
      <c r="J4434" s="12">
        <v>2330</v>
      </c>
      <c r="K4434" s="12">
        <v>1155</v>
      </c>
      <c r="L4434" s="13">
        <f t="shared" si="208"/>
        <v>0.49570815450643779</v>
      </c>
      <c r="M4434" s="12">
        <v>615</v>
      </c>
      <c r="N4434" s="12">
        <v>540</v>
      </c>
      <c r="O4434" s="14" t="str">
        <f t="shared" si="209"/>
        <v>Ineligible</v>
      </c>
    </row>
    <row r="4435" spans="1:15" x14ac:dyDescent="0.2">
      <c r="A4435" s="11" t="s">
        <v>6797</v>
      </c>
      <c r="B4435" s="11">
        <v>4</v>
      </c>
      <c r="C4435" s="11" t="s">
        <v>6827</v>
      </c>
      <c r="D4435" s="11" t="s">
        <v>6828</v>
      </c>
      <c r="E4435" s="11" t="s">
        <v>21</v>
      </c>
      <c r="F4435" s="11" t="s">
        <v>6829</v>
      </c>
      <c r="G4435" s="15">
        <v>419194</v>
      </c>
      <c r="H4435" s="15">
        <v>413698</v>
      </c>
      <c r="I4435" s="13">
        <f t="shared" si="207"/>
        <v>0.98688912532145023</v>
      </c>
      <c r="J4435" s="12">
        <v>1250</v>
      </c>
      <c r="K4435" s="12">
        <v>690</v>
      </c>
      <c r="L4435" s="13">
        <f t="shared" si="208"/>
        <v>0.55200000000000005</v>
      </c>
      <c r="M4435" s="12">
        <v>485</v>
      </c>
      <c r="N4435" s="12">
        <v>205</v>
      </c>
      <c r="O4435" s="14" t="str">
        <f t="shared" si="209"/>
        <v>CD Eligible</v>
      </c>
    </row>
    <row r="4436" spans="1:15" x14ac:dyDescent="0.2">
      <c r="A4436" s="11" t="s">
        <v>6797</v>
      </c>
      <c r="B4436" s="11">
        <v>4</v>
      </c>
      <c r="C4436" s="11" t="s">
        <v>6827</v>
      </c>
      <c r="D4436" s="11" t="s">
        <v>6828</v>
      </c>
      <c r="E4436" s="11" t="s">
        <v>27</v>
      </c>
      <c r="F4436" s="11" t="s">
        <v>6830</v>
      </c>
      <c r="G4436" s="15">
        <v>516277</v>
      </c>
      <c r="H4436" s="15">
        <v>473367</v>
      </c>
      <c r="I4436" s="13">
        <f t="shared" si="207"/>
        <v>0.91688570283006987</v>
      </c>
      <c r="J4436" s="12">
        <v>1415</v>
      </c>
      <c r="K4436" s="12">
        <v>625</v>
      </c>
      <c r="L4436" s="13">
        <f t="shared" si="208"/>
        <v>0.44169611307420492</v>
      </c>
      <c r="M4436" s="12">
        <v>145</v>
      </c>
      <c r="N4436" s="12">
        <v>480</v>
      </c>
      <c r="O4436" s="14" t="str">
        <f t="shared" si="209"/>
        <v>Ineligible</v>
      </c>
    </row>
    <row r="4437" spans="1:15" x14ac:dyDescent="0.2">
      <c r="A4437" s="11" t="s">
        <v>6797</v>
      </c>
      <c r="B4437" s="11">
        <v>4</v>
      </c>
      <c r="C4437" s="11" t="s">
        <v>6827</v>
      </c>
      <c r="D4437" s="11" t="s">
        <v>6828</v>
      </c>
      <c r="E4437" s="11" t="s">
        <v>29</v>
      </c>
      <c r="F4437" s="11" t="s">
        <v>6831</v>
      </c>
      <c r="G4437" s="15">
        <v>447344</v>
      </c>
      <c r="H4437" s="15">
        <v>369369</v>
      </c>
      <c r="I4437" s="13">
        <f t="shared" si="207"/>
        <v>0.82569342608820062</v>
      </c>
      <c r="J4437" s="12">
        <v>1115</v>
      </c>
      <c r="K4437" s="12">
        <v>660</v>
      </c>
      <c r="L4437" s="13">
        <f t="shared" si="208"/>
        <v>0.59192825112107628</v>
      </c>
      <c r="M4437" s="12">
        <v>430</v>
      </c>
      <c r="N4437" s="12">
        <v>230</v>
      </c>
      <c r="O4437" s="14" t="str">
        <f t="shared" si="209"/>
        <v>CD Eligible</v>
      </c>
    </row>
    <row r="4438" spans="1:15" x14ac:dyDescent="0.2">
      <c r="A4438" s="11" t="s">
        <v>6797</v>
      </c>
      <c r="B4438" s="11">
        <v>4</v>
      </c>
      <c r="C4438" s="11" t="s">
        <v>6832</v>
      </c>
      <c r="D4438" s="11" t="s">
        <v>40</v>
      </c>
      <c r="E4438" s="11" t="s">
        <v>21</v>
      </c>
      <c r="F4438" s="11" t="s">
        <v>6833</v>
      </c>
      <c r="G4438" s="15">
        <v>510291</v>
      </c>
      <c r="H4438" s="15">
        <v>379490</v>
      </c>
      <c r="I4438" s="13">
        <f t="shared" si="207"/>
        <v>0.74367370774714825</v>
      </c>
      <c r="J4438" s="12">
        <v>1585</v>
      </c>
      <c r="K4438" s="12">
        <v>1095</v>
      </c>
      <c r="L4438" s="13">
        <f t="shared" si="208"/>
        <v>0.69085173501577291</v>
      </c>
      <c r="M4438" s="12">
        <v>875</v>
      </c>
      <c r="N4438" s="12">
        <v>220</v>
      </c>
      <c r="O4438" s="14" t="str">
        <f t="shared" si="209"/>
        <v>CD Eligible</v>
      </c>
    </row>
    <row r="4439" spans="1:15" x14ac:dyDescent="0.2">
      <c r="A4439" s="11" t="s">
        <v>6797</v>
      </c>
      <c r="B4439" s="11">
        <v>4</v>
      </c>
      <c r="C4439" s="11" t="s">
        <v>6832</v>
      </c>
      <c r="D4439" s="11" t="s">
        <v>40</v>
      </c>
      <c r="E4439" s="11" t="s">
        <v>27</v>
      </c>
      <c r="F4439" s="11" t="s">
        <v>6834</v>
      </c>
      <c r="G4439" s="15">
        <v>480815</v>
      </c>
      <c r="H4439" s="15">
        <v>462747</v>
      </c>
      <c r="I4439" s="13">
        <f t="shared" si="207"/>
        <v>0.96242213741251836</v>
      </c>
      <c r="J4439" s="12">
        <v>1655</v>
      </c>
      <c r="K4439" s="12">
        <v>580</v>
      </c>
      <c r="L4439" s="13">
        <f t="shared" si="208"/>
        <v>0.35045317220543809</v>
      </c>
      <c r="M4439" s="12">
        <v>375</v>
      </c>
      <c r="N4439" s="12">
        <v>205</v>
      </c>
      <c r="O4439" s="14" t="str">
        <f t="shared" si="209"/>
        <v>Ineligible</v>
      </c>
    </row>
    <row r="4440" spans="1:15" x14ac:dyDescent="0.2">
      <c r="A4440" s="11" t="s">
        <v>6797</v>
      </c>
      <c r="B4440" s="11">
        <v>4</v>
      </c>
      <c r="C4440" s="11" t="s">
        <v>6835</v>
      </c>
      <c r="D4440" s="11" t="s">
        <v>1905</v>
      </c>
      <c r="E4440" s="11" t="s">
        <v>21</v>
      </c>
      <c r="F4440" s="11" t="s">
        <v>6836</v>
      </c>
      <c r="G4440" s="15">
        <v>709905</v>
      </c>
      <c r="H4440" s="15">
        <v>536310</v>
      </c>
      <c r="I4440" s="13">
        <f t="shared" si="207"/>
        <v>0.75546728083335091</v>
      </c>
      <c r="J4440" s="12">
        <v>1780</v>
      </c>
      <c r="K4440" s="12">
        <v>995</v>
      </c>
      <c r="L4440" s="13">
        <f t="shared" si="208"/>
        <v>0.5589887640449438</v>
      </c>
      <c r="M4440" s="12">
        <v>700</v>
      </c>
      <c r="N4440" s="12">
        <v>295</v>
      </c>
      <c r="O4440" s="14" t="str">
        <f t="shared" si="209"/>
        <v>CD Eligible</v>
      </c>
    </row>
    <row r="4441" spans="1:15" x14ac:dyDescent="0.2">
      <c r="A4441" s="11" t="s">
        <v>6797</v>
      </c>
      <c r="B4441" s="11">
        <v>4</v>
      </c>
      <c r="C4441" s="11" t="s">
        <v>6835</v>
      </c>
      <c r="D4441" s="11" t="s">
        <v>1905</v>
      </c>
      <c r="E4441" s="11" t="s">
        <v>27</v>
      </c>
      <c r="F4441" s="11" t="s">
        <v>6837</v>
      </c>
      <c r="G4441" s="15">
        <v>429711</v>
      </c>
      <c r="H4441" s="15">
        <v>418754</v>
      </c>
      <c r="I4441" s="13">
        <f t="shared" si="207"/>
        <v>0.97450146726520848</v>
      </c>
      <c r="J4441" s="12">
        <v>1660</v>
      </c>
      <c r="K4441" s="12">
        <v>895</v>
      </c>
      <c r="L4441" s="13">
        <f t="shared" si="208"/>
        <v>0.53915662650602414</v>
      </c>
      <c r="M4441" s="12">
        <v>450</v>
      </c>
      <c r="N4441" s="12">
        <v>445</v>
      </c>
      <c r="O4441" s="14" t="str">
        <f t="shared" si="209"/>
        <v>CD Eligible</v>
      </c>
    </row>
    <row r="4442" spans="1:15" x14ac:dyDescent="0.2">
      <c r="A4442" s="11" t="s">
        <v>6797</v>
      </c>
      <c r="B4442" s="11">
        <v>4</v>
      </c>
      <c r="C4442" s="11" t="s">
        <v>6838</v>
      </c>
      <c r="D4442" s="11" t="s">
        <v>46</v>
      </c>
      <c r="E4442" s="11" t="s">
        <v>21</v>
      </c>
      <c r="F4442" s="11" t="s">
        <v>6839</v>
      </c>
      <c r="G4442" s="15">
        <v>18277149.050000001</v>
      </c>
      <c r="H4442" s="15">
        <v>8489415</v>
      </c>
      <c r="I4442" s="13">
        <f t="shared" si="207"/>
        <v>0.46448245165457025</v>
      </c>
      <c r="J4442" s="12">
        <v>1655</v>
      </c>
      <c r="K4442" s="12">
        <v>515</v>
      </c>
      <c r="L4442" s="13">
        <f t="shared" si="208"/>
        <v>0.31117824773413899</v>
      </c>
      <c r="M4442" s="12">
        <v>205</v>
      </c>
      <c r="N4442" s="12">
        <v>310</v>
      </c>
      <c r="O4442" s="14" t="str">
        <f t="shared" si="209"/>
        <v>Ineligible</v>
      </c>
    </row>
    <row r="4443" spans="1:15" x14ac:dyDescent="0.2">
      <c r="A4443" s="11" t="s">
        <v>6797</v>
      </c>
      <c r="B4443" s="11">
        <v>4</v>
      </c>
      <c r="C4443" s="11" t="s">
        <v>6840</v>
      </c>
      <c r="D4443" s="11" t="s">
        <v>55</v>
      </c>
      <c r="E4443" s="11" t="s">
        <v>21</v>
      </c>
      <c r="F4443" s="11" t="s">
        <v>6841</v>
      </c>
      <c r="G4443" s="15">
        <v>674584</v>
      </c>
      <c r="H4443" s="15">
        <v>571212</v>
      </c>
      <c r="I4443" s="13">
        <f t="shared" si="207"/>
        <v>0.84676185619581845</v>
      </c>
      <c r="J4443" s="12">
        <v>1950</v>
      </c>
      <c r="K4443" s="12">
        <v>880</v>
      </c>
      <c r="L4443" s="13">
        <f t="shared" si="208"/>
        <v>0.45128205128205129</v>
      </c>
      <c r="M4443" s="12">
        <v>530</v>
      </c>
      <c r="N4443" s="12">
        <v>350</v>
      </c>
      <c r="O4443" s="14" t="str">
        <f t="shared" si="209"/>
        <v>Ineligible</v>
      </c>
    </row>
    <row r="4444" spans="1:15" x14ac:dyDescent="0.2">
      <c r="A4444" s="11" t="s">
        <v>6797</v>
      </c>
      <c r="B4444" s="11">
        <v>4</v>
      </c>
      <c r="C4444" s="11" t="s">
        <v>6842</v>
      </c>
      <c r="D4444" s="11" t="s">
        <v>1917</v>
      </c>
      <c r="E4444" s="11" t="s">
        <v>21</v>
      </c>
      <c r="F4444" s="11" t="s">
        <v>6843</v>
      </c>
      <c r="G4444" s="15">
        <v>435243</v>
      </c>
      <c r="H4444" s="15">
        <v>370602</v>
      </c>
      <c r="I4444" s="13">
        <f t="shared" si="207"/>
        <v>0.85148296468869111</v>
      </c>
      <c r="J4444" s="12">
        <v>1135</v>
      </c>
      <c r="K4444" s="12">
        <v>555</v>
      </c>
      <c r="L4444" s="13">
        <f t="shared" si="208"/>
        <v>0.48898678414096919</v>
      </c>
      <c r="M4444" s="12">
        <v>200</v>
      </c>
      <c r="N4444" s="12">
        <v>355</v>
      </c>
      <c r="O4444" s="14" t="str">
        <f t="shared" si="209"/>
        <v>Ineligible</v>
      </c>
    </row>
    <row r="4445" spans="1:15" x14ac:dyDescent="0.2">
      <c r="A4445" s="11" t="s">
        <v>6797</v>
      </c>
      <c r="B4445" s="11">
        <v>4</v>
      </c>
      <c r="C4445" s="11" t="s">
        <v>6842</v>
      </c>
      <c r="D4445" s="11" t="s">
        <v>1917</v>
      </c>
      <c r="E4445" s="11" t="s">
        <v>27</v>
      </c>
      <c r="F4445" s="11" t="s">
        <v>6844</v>
      </c>
      <c r="G4445" s="15">
        <v>449359</v>
      </c>
      <c r="H4445" s="15">
        <v>381733</v>
      </c>
      <c r="I4445" s="13">
        <f t="shared" si="207"/>
        <v>0.84950562912949334</v>
      </c>
      <c r="J4445" s="12">
        <v>1030</v>
      </c>
      <c r="K4445" s="12">
        <v>580</v>
      </c>
      <c r="L4445" s="13">
        <f t="shared" si="208"/>
        <v>0.56310679611650483</v>
      </c>
      <c r="M4445" s="12">
        <v>465</v>
      </c>
      <c r="N4445" s="12">
        <v>115</v>
      </c>
      <c r="O4445" s="14" t="str">
        <f t="shared" si="209"/>
        <v>CD Eligible</v>
      </c>
    </row>
    <row r="4446" spans="1:15" x14ac:dyDescent="0.2">
      <c r="A4446" s="11" t="s">
        <v>6797</v>
      </c>
      <c r="B4446" s="11">
        <v>4</v>
      </c>
      <c r="C4446" s="11" t="s">
        <v>6845</v>
      </c>
      <c r="D4446" s="11" t="s">
        <v>69</v>
      </c>
      <c r="E4446" s="11" t="s">
        <v>21</v>
      </c>
      <c r="F4446" s="11" t="s">
        <v>6846</v>
      </c>
      <c r="G4446" s="15">
        <v>312806</v>
      </c>
      <c r="H4446" s="15">
        <v>287966</v>
      </c>
      <c r="I4446" s="13">
        <f t="shared" si="207"/>
        <v>0.92058975850846847</v>
      </c>
      <c r="J4446" s="12">
        <v>985</v>
      </c>
      <c r="K4446" s="12">
        <v>445</v>
      </c>
      <c r="L4446" s="13">
        <f t="shared" si="208"/>
        <v>0.45177664974619292</v>
      </c>
      <c r="M4446" s="12">
        <v>395</v>
      </c>
      <c r="N4446" s="12">
        <v>50</v>
      </c>
      <c r="O4446" s="14" t="str">
        <f t="shared" si="209"/>
        <v>Ineligible</v>
      </c>
    </row>
    <row r="4447" spans="1:15" x14ac:dyDescent="0.2">
      <c r="A4447" s="11" t="s">
        <v>6797</v>
      </c>
      <c r="B4447" s="11">
        <v>4</v>
      </c>
      <c r="C4447" s="11" t="s">
        <v>6845</v>
      </c>
      <c r="D4447" s="11" t="s">
        <v>69</v>
      </c>
      <c r="E4447" s="11" t="s">
        <v>27</v>
      </c>
      <c r="F4447" s="11" t="s">
        <v>6847</v>
      </c>
      <c r="G4447" s="15">
        <v>588114</v>
      </c>
      <c r="H4447" s="15">
        <v>411763</v>
      </c>
      <c r="I4447" s="13">
        <f t="shared" si="207"/>
        <v>0.700141469170943</v>
      </c>
      <c r="J4447" s="12">
        <v>1280</v>
      </c>
      <c r="K4447" s="12">
        <v>745</v>
      </c>
      <c r="L4447" s="13">
        <f t="shared" si="208"/>
        <v>0.58203125</v>
      </c>
      <c r="M4447" s="12">
        <v>470</v>
      </c>
      <c r="N4447" s="12">
        <v>275</v>
      </c>
      <c r="O4447" s="14" t="str">
        <f t="shared" si="209"/>
        <v>CD Eligible</v>
      </c>
    </row>
    <row r="4448" spans="1:15" x14ac:dyDescent="0.2">
      <c r="A4448" s="11" t="s">
        <v>6797</v>
      </c>
      <c r="B4448" s="11">
        <v>4</v>
      </c>
      <c r="C4448" s="11" t="s">
        <v>6848</v>
      </c>
      <c r="D4448" s="11" t="s">
        <v>73</v>
      </c>
      <c r="E4448" s="11" t="s">
        <v>21</v>
      </c>
      <c r="F4448" s="11" t="s">
        <v>6849</v>
      </c>
      <c r="G4448" s="15">
        <v>362400</v>
      </c>
      <c r="H4448" s="15">
        <v>362400</v>
      </c>
      <c r="I4448" s="13">
        <f t="shared" si="207"/>
        <v>1</v>
      </c>
      <c r="J4448" s="12">
        <v>875</v>
      </c>
      <c r="K4448" s="12">
        <v>810</v>
      </c>
      <c r="L4448" s="13">
        <f t="shared" si="208"/>
        <v>0.92571428571428571</v>
      </c>
      <c r="M4448" s="12">
        <v>640</v>
      </c>
      <c r="N4448" s="12">
        <v>170</v>
      </c>
      <c r="O4448" s="14" t="str">
        <f t="shared" si="209"/>
        <v>CD Eligible</v>
      </c>
    </row>
    <row r="4449" spans="1:15" x14ac:dyDescent="0.2">
      <c r="A4449" s="11" t="s">
        <v>6797</v>
      </c>
      <c r="B4449" s="11">
        <v>4</v>
      </c>
      <c r="C4449" s="11" t="s">
        <v>6848</v>
      </c>
      <c r="D4449" s="11" t="s">
        <v>73</v>
      </c>
      <c r="E4449" s="11" t="s">
        <v>27</v>
      </c>
      <c r="F4449" s="11" t="s">
        <v>6850</v>
      </c>
      <c r="G4449" s="15">
        <v>354750</v>
      </c>
      <c r="H4449" s="15">
        <v>339750</v>
      </c>
      <c r="I4449" s="13">
        <f t="shared" si="207"/>
        <v>0.95771670190274838</v>
      </c>
      <c r="J4449" s="12">
        <v>1210</v>
      </c>
      <c r="K4449" s="12">
        <v>865</v>
      </c>
      <c r="L4449" s="13">
        <f t="shared" si="208"/>
        <v>0.71487603305785119</v>
      </c>
      <c r="M4449" s="12">
        <v>765</v>
      </c>
      <c r="N4449" s="12">
        <v>100</v>
      </c>
      <c r="O4449" s="14" t="str">
        <f t="shared" si="209"/>
        <v>CD Eligible</v>
      </c>
    </row>
    <row r="4450" spans="1:15" x14ac:dyDescent="0.2">
      <c r="A4450" s="11" t="s">
        <v>6797</v>
      </c>
      <c r="B4450" s="11">
        <v>4</v>
      </c>
      <c r="C4450" s="11" t="s">
        <v>6848</v>
      </c>
      <c r="D4450" s="11" t="s">
        <v>73</v>
      </c>
      <c r="E4450" s="11" t="s">
        <v>29</v>
      </c>
      <c r="F4450" s="11" t="s">
        <v>6851</v>
      </c>
      <c r="G4450" s="15">
        <v>362400</v>
      </c>
      <c r="H4450" s="15">
        <v>362400</v>
      </c>
      <c r="I4450" s="13">
        <f t="shared" si="207"/>
        <v>1</v>
      </c>
      <c r="J4450" s="12">
        <v>1055</v>
      </c>
      <c r="K4450" s="12">
        <v>1025</v>
      </c>
      <c r="L4450" s="13">
        <f t="shared" si="208"/>
        <v>0.97156398104265407</v>
      </c>
      <c r="M4450" s="12">
        <v>920</v>
      </c>
      <c r="N4450" s="12">
        <v>105</v>
      </c>
      <c r="O4450" s="14" t="str">
        <f t="shared" si="209"/>
        <v>CD Eligible</v>
      </c>
    </row>
    <row r="4451" spans="1:15" x14ac:dyDescent="0.2">
      <c r="A4451" s="11" t="s">
        <v>6797</v>
      </c>
      <c r="B4451" s="11">
        <v>4</v>
      </c>
      <c r="C4451" s="11" t="s">
        <v>6848</v>
      </c>
      <c r="D4451" s="11" t="s">
        <v>73</v>
      </c>
      <c r="E4451" s="11" t="s">
        <v>37</v>
      </c>
      <c r="F4451" s="11" t="s">
        <v>6852</v>
      </c>
      <c r="G4451" s="15">
        <v>261198</v>
      </c>
      <c r="H4451" s="15">
        <v>259869.8</v>
      </c>
      <c r="I4451" s="13">
        <f t="shared" si="207"/>
        <v>0.99491496872104679</v>
      </c>
      <c r="J4451" s="12">
        <v>1340</v>
      </c>
      <c r="K4451" s="12">
        <v>1280</v>
      </c>
      <c r="L4451" s="13">
        <f t="shared" si="208"/>
        <v>0.95522388059701491</v>
      </c>
      <c r="M4451" s="12">
        <v>1210</v>
      </c>
      <c r="N4451" s="12">
        <v>70</v>
      </c>
      <c r="O4451" s="14" t="str">
        <f t="shared" si="209"/>
        <v>CD Eligible</v>
      </c>
    </row>
    <row r="4452" spans="1:15" x14ac:dyDescent="0.2">
      <c r="A4452" s="11" t="s">
        <v>6797</v>
      </c>
      <c r="B4452" s="11">
        <v>4</v>
      </c>
      <c r="C4452" s="11" t="s">
        <v>6848</v>
      </c>
      <c r="D4452" s="11" t="s">
        <v>73</v>
      </c>
      <c r="E4452" s="11" t="s">
        <v>52</v>
      </c>
      <c r="F4452" s="11" t="s">
        <v>6853</v>
      </c>
      <c r="G4452" s="15">
        <v>353000</v>
      </c>
      <c r="H4452" s="15">
        <v>339800</v>
      </c>
      <c r="I4452" s="13">
        <f t="shared" si="207"/>
        <v>0.96260623229461761</v>
      </c>
      <c r="J4452" s="12">
        <v>880</v>
      </c>
      <c r="K4452" s="12">
        <v>865</v>
      </c>
      <c r="L4452" s="13">
        <f t="shared" si="208"/>
        <v>0.98295454545454541</v>
      </c>
      <c r="M4452" s="12">
        <v>825</v>
      </c>
      <c r="N4452" s="12">
        <v>40</v>
      </c>
      <c r="O4452" s="14" t="str">
        <f t="shared" si="209"/>
        <v>CD Eligible</v>
      </c>
    </row>
    <row r="4453" spans="1:15" x14ac:dyDescent="0.2">
      <c r="A4453" s="11" t="s">
        <v>6797</v>
      </c>
      <c r="B4453" s="11">
        <v>4</v>
      </c>
      <c r="C4453" s="11" t="s">
        <v>6848</v>
      </c>
      <c r="D4453" s="11" t="s">
        <v>73</v>
      </c>
      <c r="E4453" s="11" t="s">
        <v>61</v>
      </c>
      <c r="F4453" s="11" t="s">
        <v>6854</v>
      </c>
      <c r="G4453" s="15">
        <v>527927.39</v>
      </c>
      <c r="H4453" s="15">
        <v>510230.64</v>
      </c>
      <c r="I4453" s="13">
        <f t="shared" si="207"/>
        <v>0.96647881823293924</v>
      </c>
      <c r="J4453" s="12">
        <v>1035</v>
      </c>
      <c r="K4453" s="12">
        <v>905</v>
      </c>
      <c r="L4453" s="13">
        <f t="shared" si="208"/>
        <v>0.87439613526570048</v>
      </c>
      <c r="M4453" s="12">
        <v>715</v>
      </c>
      <c r="N4453" s="12">
        <v>190</v>
      </c>
      <c r="O4453" s="14" t="str">
        <f t="shared" si="209"/>
        <v>CD Eligible</v>
      </c>
    </row>
    <row r="4454" spans="1:15" x14ac:dyDescent="0.2">
      <c r="A4454" s="11" t="s">
        <v>6797</v>
      </c>
      <c r="B4454" s="11">
        <v>4</v>
      </c>
      <c r="C4454" s="11" t="s">
        <v>6855</v>
      </c>
      <c r="D4454" s="11" t="s">
        <v>6856</v>
      </c>
      <c r="E4454" s="11" t="s">
        <v>21</v>
      </c>
      <c r="F4454" s="11" t="s">
        <v>6857</v>
      </c>
      <c r="G4454" s="15">
        <v>412443</v>
      </c>
      <c r="H4454" s="15">
        <v>392846</v>
      </c>
      <c r="I4454" s="13">
        <f t="shared" si="207"/>
        <v>0.9524855555798013</v>
      </c>
      <c r="J4454" s="12">
        <v>1400</v>
      </c>
      <c r="K4454" s="12">
        <v>400</v>
      </c>
      <c r="L4454" s="13">
        <f t="shared" si="208"/>
        <v>0.2857142857142857</v>
      </c>
      <c r="M4454" s="12">
        <v>205</v>
      </c>
      <c r="N4454" s="12">
        <v>195</v>
      </c>
      <c r="O4454" s="14" t="str">
        <f t="shared" si="209"/>
        <v>Ineligible</v>
      </c>
    </row>
    <row r="4455" spans="1:15" x14ac:dyDescent="0.2">
      <c r="A4455" s="11" t="s">
        <v>6797</v>
      </c>
      <c r="B4455" s="11">
        <v>4</v>
      </c>
      <c r="C4455" s="11" t="s">
        <v>6855</v>
      </c>
      <c r="D4455" s="11" t="s">
        <v>6856</v>
      </c>
      <c r="E4455" s="11" t="s">
        <v>27</v>
      </c>
      <c r="F4455" s="11" t="s">
        <v>6858</v>
      </c>
      <c r="G4455" s="15">
        <v>463027</v>
      </c>
      <c r="H4455" s="15">
        <v>385920</v>
      </c>
      <c r="I4455" s="13">
        <f t="shared" si="207"/>
        <v>0.83347191416483268</v>
      </c>
      <c r="J4455" s="12">
        <v>1055</v>
      </c>
      <c r="K4455" s="12">
        <v>775</v>
      </c>
      <c r="L4455" s="13">
        <f t="shared" si="208"/>
        <v>0.7345971563981043</v>
      </c>
      <c r="M4455" s="12">
        <v>545</v>
      </c>
      <c r="N4455" s="12">
        <v>230</v>
      </c>
      <c r="O4455" s="14" t="str">
        <f t="shared" si="209"/>
        <v>CD Eligible</v>
      </c>
    </row>
    <row r="4456" spans="1:15" x14ac:dyDescent="0.2">
      <c r="A4456" s="11" t="s">
        <v>6797</v>
      </c>
      <c r="B4456" s="11">
        <v>4</v>
      </c>
      <c r="C4456" s="11" t="s">
        <v>6859</v>
      </c>
      <c r="D4456" s="11" t="s">
        <v>90</v>
      </c>
      <c r="E4456" s="11" t="s">
        <v>21</v>
      </c>
      <c r="F4456" s="11" t="s">
        <v>6860</v>
      </c>
      <c r="G4456" s="15">
        <v>749723</v>
      </c>
      <c r="H4456" s="15">
        <v>524082</v>
      </c>
      <c r="I4456" s="13">
        <f t="shared" si="207"/>
        <v>0.69903417662256595</v>
      </c>
      <c r="J4456" s="12">
        <v>1670</v>
      </c>
      <c r="K4456" s="12">
        <v>1010</v>
      </c>
      <c r="L4456" s="13">
        <f t="shared" si="208"/>
        <v>0.60479041916167664</v>
      </c>
      <c r="M4456" s="12">
        <v>455</v>
      </c>
      <c r="N4456" s="12">
        <v>555</v>
      </c>
      <c r="O4456" s="14" t="str">
        <f t="shared" si="209"/>
        <v>CD Eligible</v>
      </c>
    </row>
    <row r="4457" spans="1:15" x14ac:dyDescent="0.2">
      <c r="A4457" s="11" t="s">
        <v>6797</v>
      </c>
      <c r="B4457" s="11">
        <v>4</v>
      </c>
      <c r="C4457" s="11" t="s">
        <v>6859</v>
      </c>
      <c r="D4457" s="11" t="s">
        <v>90</v>
      </c>
      <c r="E4457" s="11" t="s">
        <v>27</v>
      </c>
      <c r="F4457" s="11" t="s">
        <v>6861</v>
      </c>
      <c r="G4457" s="15">
        <v>510511</v>
      </c>
      <c r="H4457" s="15">
        <v>404529</v>
      </c>
      <c r="I4457" s="13">
        <f t="shared" si="207"/>
        <v>0.79240016375749001</v>
      </c>
      <c r="J4457" s="12">
        <v>1300</v>
      </c>
      <c r="K4457" s="12">
        <v>825</v>
      </c>
      <c r="L4457" s="13">
        <f t="shared" si="208"/>
        <v>0.63461538461538458</v>
      </c>
      <c r="M4457" s="12">
        <v>505</v>
      </c>
      <c r="N4457" s="12">
        <v>320</v>
      </c>
      <c r="O4457" s="14" t="str">
        <f t="shared" si="209"/>
        <v>CD Eligible</v>
      </c>
    </row>
    <row r="4458" spans="1:15" x14ac:dyDescent="0.2">
      <c r="A4458" s="11" t="s">
        <v>6797</v>
      </c>
      <c r="B4458" s="11">
        <v>4</v>
      </c>
      <c r="C4458" s="11" t="s">
        <v>6862</v>
      </c>
      <c r="D4458" s="11" t="s">
        <v>1930</v>
      </c>
      <c r="E4458" s="11" t="s">
        <v>21</v>
      </c>
      <c r="F4458" s="11" t="s">
        <v>6863</v>
      </c>
      <c r="G4458" s="15">
        <v>546734</v>
      </c>
      <c r="H4458" s="15">
        <v>517135</v>
      </c>
      <c r="I4458" s="13">
        <f t="shared" si="207"/>
        <v>0.94586215600273627</v>
      </c>
      <c r="J4458" s="12">
        <v>1585</v>
      </c>
      <c r="K4458" s="12">
        <v>985</v>
      </c>
      <c r="L4458" s="13">
        <f t="shared" si="208"/>
        <v>0.62145110410094639</v>
      </c>
      <c r="M4458" s="12">
        <v>735</v>
      </c>
      <c r="N4458" s="12">
        <v>250</v>
      </c>
      <c r="O4458" s="14" t="str">
        <f t="shared" si="209"/>
        <v>CD Eligible</v>
      </c>
    </row>
    <row r="4459" spans="1:15" x14ac:dyDescent="0.2">
      <c r="A4459" s="11" t="s">
        <v>6797</v>
      </c>
      <c r="B4459" s="11">
        <v>4</v>
      </c>
      <c r="C4459" s="11" t="s">
        <v>6864</v>
      </c>
      <c r="D4459" s="11" t="s">
        <v>97</v>
      </c>
      <c r="E4459" s="11" t="s">
        <v>21</v>
      </c>
      <c r="F4459" s="11" t="s">
        <v>6865</v>
      </c>
      <c r="G4459" s="15">
        <v>633881</v>
      </c>
      <c r="H4459" s="15">
        <v>278718</v>
      </c>
      <c r="I4459" s="13">
        <f t="shared" si="207"/>
        <v>0.43970082712685821</v>
      </c>
      <c r="J4459" s="12">
        <v>755</v>
      </c>
      <c r="K4459" s="12">
        <v>495</v>
      </c>
      <c r="L4459" s="13">
        <f t="shared" si="208"/>
        <v>0.6556291390728477</v>
      </c>
      <c r="M4459" s="12">
        <v>305</v>
      </c>
      <c r="N4459" s="12">
        <v>190</v>
      </c>
      <c r="O4459" s="14" t="str">
        <f t="shared" si="209"/>
        <v>Ineligible</v>
      </c>
    </row>
    <row r="4460" spans="1:15" x14ac:dyDescent="0.2">
      <c r="A4460" s="11" t="s">
        <v>6797</v>
      </c>
      <c r="B4460" s="11">
        <v>4</v>
      </c>
      <c r="C4460" s="11" t="s">
        <v>6864</v>
      </c>
      <c r="D4460" s="11" t="s">
        <v>97</v>
      </c>
      <c r="E4460" s="11" t="s">
        <v>27</v>
      </c>
      <c r="F4460" s="11" t="s">
        <v>6866</v>
      </c>
      <c r="G4460" s="15">
        <v>1519049</v>
      </c>
      <c r="H4460" s="15">
        <v>547555</v>
      </c>
      <c r="I4460" s="13">
        <f t="shared" si="207"/>
        <v>0.36045907669864502</v>
      </c>
      <c r="J4460" s="12">
        <v>300</v>
      </c>
      <c r="K4460" s="12">
        <v>215</v>
      </c>
      <c r="L4460" s="13">
        <f t="shared" si="208"/>
        <v>0.71666666666666667</v>
      </c>
      <c r="M4460" s="12">
        <v>155</v>
      </c>
      <c r="N4460" s="12">
        <v>60</v>
      </c>
      <c r="O4460" s="14" t="str">
        <f t="shared" si="209"/>
        <v>Ineligible</v>
      </c>
    </row>
    <row r="4461" spans="1:15" x14ac:dyDescent="0.2">
      <c r="A4461" s="11" t="s">
        <v>6797</v>
      </c>
      <c r="B4461" s="11">
        <v>4</v>
      </c>
      <c r="C4461" s="11" t="s">
        <v>6867</v>
      </c>
      <c r="D4461" s="11" t="s">
        <v>5414</v>
      </c>
      <c r="E4461" s="11" t="s">
        <v>21</v>
      </c>
      <c r="F4461" s="11" t="s">
        <v>6868</v>
      </c>
      <c r="G4461" s="15">
        <v>686823.83</v>
      </c>
      <c r="H4461" s="15">
        <v>471076</v>
      </c>
      <c r="I4461" s="13">
        <f t="shared" si="207"/>
        <v>0.68587602733585995</v>
      </c>
      <c r="J4461" s="12">
        <v>1615</v>
      </c>
      <c r="K4461" s="12">
        <v>915</v>
      </c>
      <c r="L4461" s="13">
        <f t="shared" si="208"/>
        <v>0.56656346749226005</v>
      </c>
      <c r="M4461" s="12">
        <v>360</v>
      </c>
      <c r="N4461" s="12">
        <v>555</v>
      </c>
      <c r="O4461" s="14" t="str">
        <f t="shared" si="209"/>
        <v>CD Eligible</v>
      </c>
    </row>
    <row r="4462" spans="1:15" x14ac:dyDescent="0.2">
      <c r="A4462" s="11" t="s">
        <v>6797</v>
      </c>
      <c r="B4462" s="11">
        <v>4</v>
      </c>
      <c r="C4462" s="11" t="s">
        <v>6869</v>
      </c>
      <c r="D4462" s="11" t="s">
        <v>100</v>
      </c>
      <c r="E4462" s="11" t="s">
        <v>21</v>
      </c>
      <c r="F4462" s="11" t="s">
        <v>6870</v>
      </c>
      <c r="G4462" s="15">
        <v>3290068</v>
      </c>
      <c r="H4462" s="15">
        <v>1705716</v>
      </c>
      <c r="I4462" s="13">
        <f t="shared" si="207"/>
        <v>0.51844399568641131</v>
      </c>
      <c r="J4462" s="12">
        <v>855</v>
      </c>
      <c r="K4462" s="12">
        <v>365</v>
      </c>
      <c r="L4462" s="13">
        <f t="shared" si="208"/>
        <v>0.42690058479532161</v>
      </c>
      <c r="M4462" s="12">
        <v>255</v>
      </c>
      <c r="N4462" s="12">
        <v>110</v>
      </c>
      <c r="O4462" s="14" t="str">
        <f t="shared" si="209"/>
        <v>Ineligible</v>
      </c>
    </row>
    <row r="4463" spans="1:15" x14ac:dyDescent="0.2">
      <c r="A4463" s="11" t="s">
        <v>6797</v>
      </c>
      <c r="B4463" s="11">
        <v>4</v>
      </c>
      <c r="C4463" s="11" t="s">
        <v>6869</v>
      </c>
      <c r="D4463" s="11" t="s">
        <v>100</v>
      </c>
      <c r="E4463" s="11" t="s">
        <v>27</v>
      </c>
      <c r="F4463" s="11" t="s">
        <v>6871</v>
      </c>
      <c r="G4463" s="15">
        <v>1494948</v>
      </c>
      <c r="H4463" s="15">
        <v>210374</v>
      </c>
      <c r="I4463" s="13">
        <f t="shared" si="207"/>
        <v>0.14072328937193801</v>
      </c>
      <c r="J4463" s="12">
        <v>430</v>
      </c>
      <c r="K4463" s="12">
        <v>300</v>
      </c>
      <c r="L4463" s="13">
        <f t="shared" si="208"/>
        <v>0.69767441860465118</v>
      </c>
      <c r="M4463" s="12">
        <v>245</v>
      </c>
      <c r="N4463" s="12">
        <v>55</v>
      </c>
      <c r="O4463" s="14" t="str">
        <f t="shared" si="209"/>
        <v>Ineligible</v>
      </c>
    </row>
    <row r="4464" spans="1:15" x14ac:dyDescent="0.2">
      <c r="A4464" s="11" t="s">
        <v>6797</v>
      </c>
      <c r="B4464" s="11">
        <v>4</v>
      </c>
      <c r="C4464" s="11" t="s">
        <v>6869</v>
      </c>
      <c r="D4464" s="11" t="s">
        <v>100</v>
      </c>
      <c r="E4464" s="11" t="s">
        <v>29</v>
      </c>
      <c r="F4464" s="11" t="s">
        <v>6872</v>
      </c>
      <c r="G4464" s="15">
        <v>942145</v>
      </c>
      <c r="H4464" s="15">
        <v>160634</v>
      </c>
      <c r="I4464" s="13">
        <f t="shared" si="207"/>
        <v>0.17049817172515908</v>
      </c>
      <c r="J4464" s="12">
        <v>895</v>
      </c>
      <c r="K4464" s="12">
        <v>725</v>
      </c>
      <c r="L4464" s="13">
        <f t="shared" si="208"/>
        <v>0.81005586592178769</v>
      </c>
      <c r="M4464" s="12">
        <v>650</v>
      </c>
      <c r="N4464" s="12">
        <v>75</v>
      </c>
      <c r="O4464" s="14" t="str">
        <f t="shared" si="209"/>
        <v>Ineligible</v>
      </c>
    </row>
    <row r="4465" spans="1:15" x14ac:dyDescent="0.2">
      <c r="A4465" s="11" t="s">
        <v>6797</v>
      </c>
      <c r="B4465" s="11">
        <v>4</v>
      </c>
      <c r="C4465" s="11" t="s">
        <v>6869</v>
      </c>
      <c r="D4465" s="11" t="s">
        <v>100</v>
      </c>
      <c r="E4465" s="11" t="s">
        <v>37</v>
      </c>
      <c r="F4465" s="11" t="s">
        <v>6873</v>
      </c>
      <c r="G4465" s="15">
        <v>1062994</v>
      </c>
      <c r="H4465" s="15">
        <v>261911</v>
      </c>
      <c r="I4465" s="13">
        <f t="shared" si="207"/>
        <v>0.24638991377185573</v>
      </c>
      <c r="J4465" s="12">
        <v>615</v>
      </c>
      <c r="K4465" s="12">
        <v>380</v>
      </c>
      <c r="L4465" s="13">
        <f t="shared" si="208"/>
        <v>0.61788617886178865</v>
      </c>
      <c r="M4465" s="12">
        <v>285</v>
      </c>
      <c r="N4465" s="12">
        <v>95</v>
      </c>
      <c r="O4465" s="14" t="str">
        <f t="shared" si="209"/>
        <v>Ineligible</v>
      </c>
    </row>
    <row r="4466" spans="1:15" x14ac:dyDescent="0.2">
      <c r="A4466" s="11" t="s">
        <v>6797</v>
      </c>
      <c r="B4466" s="11">
        <v>4</v>
      </c>
      <c r="C4466" s="11" t="s">
        <v>6874</v>
      </c>
      <c r="D4466" s="11" t="s">
        <v>1941</v>
      </c>
      <c r="E4466" s="11" t="s">
        <v>21</v>
      </c>
      <c r="F4466" s="11" t="s">
        <v>6875</v>
      </c>
      <c r="G4466" s="15">
        <v>541982.18999999994</v>
      </c>
      <c r="H4466" s="15">
        <v>264139</v>
      </c>
      <c r="I4466" s="13">
        <f t="shared" si="207"/>
        <v>0.4873573428676688</v>
      </c>
      <c r="J4466" s="12">
        <v>865</v>
      </c>
      <c r="K4466" s="12">
        <v>410</v>
      </c>
      <c r="L4466" s="13">
        <f t="shared" si="208"/>
        <v>0.47398843930635837</v>
      </c>
      <c r="M4466" s="12">
        <v>320</v>
      </c>
      <c r="N4466" s="12">
        <v>90</v>
      </c>
      <c r="O4466" s="14" t="str">
        <f t="shared" si="209"/>
        <v>Ineligible</v>
      </c>
    </row>
    <row r="4467" spans="1:15" x14ac:dyDescent="0.2">
      <c r="A4467" s="11" t="s">
        <v>6797</v>
      </c>
      <c r="B4467" s="11">
        <v>4</v>
      </c>
      <c r="C4467" s="11" t="s">
        <v>6874</v>
      </c>
      <c r="D4467" s="11" t="s">
        <v>1941</v>
      </c>
      <c r="E4467" s="11" t="s">
        <v>27</v>
      </c>
      <c r="F4467" s="11" t="s">
        <v>6876</v>
      </c>
      <c r="G4467" s="15">
        <v>373455</v>
      </c>
      <c r="H4467" s="15">
        <v>346831</v>
      </c>
      <c r="I4467" s="13">
        <f t="shared" si="207"/>
        <v>0.92870894753049227</v>
      </c>
      <c r="J4467" s="12">
        <v>1510</v>
      </c>
      <c r="K4467" s="12">
        <v>585</v>
      </c>
      <c r="L4467" s="13">
        <f t="shared" si="208"/>
        <v>0.38741721854304634</v>
      </c>
      <c r="M4467" s="12">
        <v>260</v>
      </c>
      <c r="N4467" s="12">
        <v>325</v>
      </c>
      <c r="O4467" s="14" t="str">
        <f t="shared" si="209"/>
        <v>Ineligible</v>
      </c>
    </row>
    <row r="4468" spans="1:15" x14ac:dyDescent="0.2">
      <c r="A4468" s="11" t="s">
        <v>6797</v>
      </c>
      <c r="B4468" s="11">
        <v>4</v>
      </c>
      <c r="C4468" s="11" t="s">
        <v>6877</v>
      </c>
      <c r="D4468" s="11" t="s">
        <v>1950</v>
      </c>
      <c r="E4468" s="11" t="s">
        <v>21</v>
      </c>
      <c r="F4468" s="11" t="s">
        <v>6878</v>
      </c>
      <c r="G4468" s="15">
        <v>527261</v>
      </c>
      <c r="H4468" s="15">
        <v>469128</v>
      </c>
      <c r="I4468" s="13">
        <f t="shared" si="207"/>
        <v>0.88974530640422866</v>
      </c>
      <c r="J4468" s="12">
        <v>1880</v>
      </c>
      <c r="K4468" s="12">
        <v>1070</v>
      </c>
      <c r="L4468" s="13">
        <f t="shared" si="208"/>
        <v>0.56914893617021278</v>
      </c>
      <c r="M4468" s="12">
        <v>220</v>
      </c>
      <c r="N4468" s="12">
        <v>850</v>
      </c>
      <c r="O4468" s="14" t="str">
        <f t="shared" si="209"/>
        <v>CD Eligible</v>
      </c>
    </row>
    <row r="4469" spans="1:15" x14ac:dyDescent="0.2">
      <c r="A4469" s="11" t="s">
        <v>6797</v>
      </c>
      <c r="B4469" s="11">
        <v>4</v>
      </c>
      <c r="C4469" s="11" t="s">
        <v>6877</v>
      </c>
      <c r="D4469" s="11" t="s">
        <v>1950</v>
      </c>
      <c r="E4469" s="11" t="s">
        <v>27</v>
      </c>
      <c r="F4469" s="11" t="s">
        <v>6879</v>
      </c>
      <c r="G4469" s="15">
        <v>425406</v>
      </c>
      <c r="H4469" s="15">
        <v>404721</v>
      </c>
      <c r="I4469" s="13">
        <f t="shared" si="207"/>
        <v>0.95137586211760061</v>
      </c>
      <c r="J4469" s="12">
        <v>1840</v>
      </c>
      <c r="K4469" s="12">
        <v>800</v>
      </c>
      <c r="L4469" s="13">
        <f t="shared" si="208"/>
        <v>0.43478260869565216</v>
      </c>
      <c r="M4469" s="12">
        <v>575</v>
      </c>
      <c r="N4469" s="12">
        <v>225</v>
      </c>
      <c r="O4469" s="14" t="str">
        <f t="shared" si="209"/>
        <v>Ineligible</v>
      </c>
    </row>
    <row r="4470" spans="1:15" x14ac:dyDescent="0.2">
      <c r="A4470" s="11" t="s">
        <v>6797</v>
      </c>
      <c r="B4470" s="11">
        <v>4</v>
      </c>
      <c r="C4470" s="11" t="s">
        <v>6880</v>
      </c>
      <c r="D4470" s="11" t="s">
        <v>110</v>
      </c>
      <c r="E4470" s="11" t="s">
        <v>21</v>
      </c>
      <c r="F4470" s="11" t="s">
        <v>6881</v>
      </c>
      <c r="G4470" s="15">
        <v>672330.02</v>
      </c>
      <c r="H4470" s="15">
        <v>362802</v>
      </c>
      <c r="I4470" s="13">
        <f t="shared" si="207"/>
        <v>0.53961892107688425</v>
      </c>
      <c r="J4470" s="12">
        <v>0</v>
      </c>
      <c r="K4470" s="12">
        <v>0</v>
      </c>
      <c r="L4470" s="13" t="str">
        <f t="shared" si="208"/>
        <v>-</v>
      </c>
      <c r="M4470" s="12">
        <v>0</v>
      </c>
      <c r="N4470" s="12">
        <v>0</v>
      </c>
      <c r="O4470" s="14" t="str">
        <f t="shared" si="209"/>
        <v>Ineligible</v>
      </c>
    </row>
    <row r="4471" spans="1:15" x14ac:dyDescent="0.2">
      <c r="A4471" s="11" t="s">
        <v>6797</v>
      </c>
      <c r="B4471" s="11">
        <v>4</v>
      </c>
      <c r="C4471" s="11" t="s">
        <v>6882</v>
      </c>
      <c r="D4471" s="11" t="s">
        <v>113</v>
      </c>
      <c r="E4471" s="11" t="s">
        <v>21</v>
      </c>
      <c r="F4471" s="11" t="s">
        <v>6883</v>
      </c>
      <c r="G4471" s="15">
        <v>582713</v>
      </c>
      <c r="H4471" s="15">
        <v>295413</v>
      </c>
      <c r="I4471" s="13">
        <f t="shared" si="207"/>
        <v>0.50696140295479941</v>
      </c>
      <c r="J4471" s="12">
        <v>1135</v>
      </c>
      <c r="K4471" s="12">
        <v>620</v>
      </c>
      <c r="L4471" s="13">
        <f t="shared" si="208"/>
        <v>0.54625550660792954</v>
      </c>
      <c r="M4471" s="12">
        <v>425</v>
      </c>
      <c r="N4471" s="12">
        <v>195</v>
      </c>
      <c r="O4471" s="14" t="str">
        <f t="shared" si="209"/>
        <v>CD Eligible</v>
      </c>
    </row>
    <row r="4472" spans="1:15" x14ac:dyDescent="0.2">
      <c r="A4472" s="11" t="s">
        <v>6797</v>
      </c>
      <c r="B4472" s="11">
        <v>4</v>
      </c>
      <c r="C4472" s="11" t="s">
        <v>6882</v>
      </c>
      <c r="D4472" s="11" t="s">
        <v>113</v>
      </c>
      <c r="E4472" s="11" t="s">
        <v>27</v>
      </c>
      <c r="F4472" s="11" t="s">
        <v>6884</v>
      </c>
      <c r="G4472" s="15">
        <v>503576</v>
      </c>
      <c r="H4472" s="15">
        <v>397374</v>
      </c>
      <c r="I4472" s="13">
        <f t="shared" si="207"/>
        <v>0.78910432586143897</v>
      </c>
      <c r="J4472" s="12">
        <v>1380</v>
      </c>
      <c r="K4472" s="12">
        <v>855</v>
      </c>
      <c r="L4472" s="13">
        <f t="shared" si="208"/>
        <v>0.61956521739130432</v>
      </c>
      <c r="M4472" s="12">
        <v>550</v>
      </c>
      <c r="N4472" s="12">
        <v>305</v>
      </c>
      <c r="O4472" s="14" t="str">
        <f t="shared" si="209"/>
        <v>CD Eligible</v>
      </c>
    </row>
    <row r="4473" spans="1:15" x14ac:dyDescent="0.2">
      <c r="A4473" s="11" t="s">
        <v>6797</v>
      </c>
      <c r="B4473" s="11">
        <v>4</v>
      </c>
      <c r="C4473" s="11" t="s">
        <v>6885</v>
      </c>
      <c r="D4473" s="11" t="s">
        <v>116</v>
      </c>
      <c r="E4473" s="11" t="s">
        <v>21</v>
      </c>
      <c r="F4473" s="11" t="s">
        <v>6886</v>
      </c>
      <c r="G4473" s="15">
        <v>1154283</v>
      </c>
      <c r="H4473" s="15">
        <v>404090</v>
      </c>
      <c r="I4473" s="13">
        <f t="shared" si="207"/>
        <v>0.35007879350211341</v>
      </c>
      <c r="J4473" s="12">
        <v>1450</v>
      </c>
      <c r="K4473" s="12">
        <v>975</v>
      </c>
      <c r="L4473" s="13">
        <f t="shared" si="208"/>
        <v>0.67241379310344829</v>
      </c>
      <c r="M4473" s="12">
        <v>755</v>
      </c>
      <c r="N4473" s="12">
        <v>220</v>
      </c>
      <c r="O4473" s="14" t="str">
        <f t="shared" si="209"/>
        <v>Ineligible</v>
      </c>
    </row>
    <row r="4474" spans="1:15" x14ac:dyDescent="0.2">
      <c r="A4474" s="11" t="s">
        <v>6797</v>
      </c>
      <c r="B4474" s="11">
        <v>4</v>
      </c>
      <c r="C4474" s="11" t="s">
        <v>6887</v>
      </c>
      <c r="D4474" s="11" t="s">
        <v>123</v>
      </c>
      <c r="E4474" s="11" t="s">
        <v>21</v>
      </c>
      <c r="F4474" s="11" t="s">
        <v>6888</v>
      </c>
      <c r="G4474" s="15">
        <v>469582</v>
      </c>
      <c r="H4474" s="15">
        <v>361595</v>
      </c>
      <c r="I4474" s="13">
        <f t="shared" si="207"/>
        <v>0.77003590427231028</v>
      </c>
      <c r="J4474" s="12">
        <v>1210</v>
      </c>
      <c r="K4474" s="12">
        <v>580</v>
      </c>
      <c r="L4474" s="13">
        <f t="shared" si="208"/>
        <v>0.47933884297520662</v>
      </c>
      <c r="M4474" s="12">
        <v>395</v>
      </c>
      <c r="N4474" s="12">
        <v>185</v>
      </c>
      <c r="O4474" s="14" t="str">
        <f t="shared" si="209"/>
        <v>Ineligible</v>
      </c>
    </row>
    <row r="4475" spans="1:15" x14ac:dyDescent="0.2">
      <c r="A4475" s="11" t="s">
        <v>6797</v>
      </c>
      <c r="B4475" s="11">
        <v>4</v>
      </c>
      <c r="C4475" s="11" t="s">
        <v>6887</v>
      </c>
      <c r="D4475" s="11" t="s">
        <v>123</v>
      </c>
      <c r="E4475" s="11" t="s">
        <v>27</v>
      </c>
      <c r="F4475" s="11" t="s">
        <v>6889</v>
      </c>
      <c r="G4475" s="15">
        <v>482917</v>
      </c>
      <c r="H4475" s="15">
        <v>317409</v>
      </c>
      <c r="I4475" s="13">
        <f t="shared" si="207"/>
        <v>0.65727443846458089</v>
      </c>
      <c r="J4475" s="12">
        <v>1000</v>
      </c>
      <c r="K4475" s="12">
        <v>540</v>
      </c>
      <c r="L4475" s="13">
        <f t="shared" si="208"/>
        <v>0.54</v>
      </c>
      <c r="M4475" s="12">
        <v>275</v>
      </c>
      <c r="N4475" s="12">
        <v>265</v>
      </c>
      <c r="O4475" s="14" t="str">
        <f t="shared" si="209"/>
        <v>CD Eligible</v>
      </c>
    </row>
    <row r="4476" spans="1:15" x14ac:dyDescent="0.2">
      <c r="A4476" s="11" t="s">
        <v>6797</v>
      </c>
      <c r="B4476" s="11">
        <v>4</v>
      </c>
      <c r="C4476" s="11" t="s">
        <v>6890</v>
      </c>
      <c r="D4476" s="11" t="s">
        <v>6891</v>
      </c>
      <c r="E4476" s="11" t="s">
        <v>21</v>
      </c>
      <c r="F4476" s="11" t="s">
        <v>6892</v>
      </c>
      <c r="G4476" s="15">
        <v>663479</v>
      </c>
      <c r="H4476" s="15">
        <v>366116</v>
      </c>
      <c r="I4476" s="13">
        <f t="shared" si="207"/>
        <v>0.5518124914277619</v>
      </c>
      <c r="J4476" s="12">
        <v>1550</v>
      </c>
      <c r="K4476" s="12">
        <v>795</v>
      </c>
      <c r="L4476" s="13">
        <f t="shared" si="208"/>
        <v>0.51290322580645165</v>
      </c>
      <c r="M4476" s="12">
        <v>585</v>
      </c>
      <c r="N4476" s="12">
        <v>210</v>
      </c>
      <c r="O4476" s="14" t="str">
        <f t="shared" si="209"/>
        <v>CD Eligible</v>
      </c>
    </row>
    <row r="4477" spans="1:15" x14ac:dyDescent="0.2">
      <c r="A4477" s="11" t="s">
        <v>6797</v>
      </c>
      <c r="B4477" s="11">
        <v>4</v>
      </c>
      <c r="C4477" s="11" t="s">
        <v>6893</v>
      </c>
      <c r="D4477" s="11" t="s">
        <v>132</v>
      </c>
      <c r="E4477" s="11" t="s">
        <v>21</v>
      </c>
      <c r="F4477" s="11" t="s">
        <v>6894</v>
      </c>
      <c r="G4477" s="15">
        <v>546064</v>
      </c>
      <c r="H4477" s="15">
        <v>391858</v>
      </c>
      <c r="I4477" s="13">
        <f t="shared" si="207"/>
        <v>0.71760452987195644</v>
      </c>
      <c r="J4477" s="12">
        <v>1425</v>
      </c>
      <c r="K4477" s="12">
        <v>985</v>
      </c>
      <c r="L4477" s="13">
        <f t="shared" si="208"/>
        <v>0.69122807017543864</v>
      </c>
      <c r="M4477" s="12">
        <v>615</v>
      </c>
      <c r="N4477" s="12">
        <v>370</v>
      </c>
      <c r="O4477" s="14" t="str">
        <f t="shared" si="209"/>
        <v>CD Eligible</v>
      </c>
    </row>
    <row r="4478" spans="1:15" x14ac:dyDescent="0.2">
      <c r="A4478" s="11" t="s">
        <v>6797</v>
      </c>
      <c r="B4478" s="11">
        <v>4</v>
      </c>
      <c r="C4478" s="11" t="s">
        <v>6893</v>
      </c>
      <c r="D4478" s="11" t="s">
        <v>132</v>
      </c>
      <c r="E4478" s="11" t="s">
        <v>27</v>
      </c>
      <c r="F4478" s="11" t="s">
        <v>6895</v>
      </c>
      <c r="G4478" s="15">
        <v>335233</v>
      </c>
      <c r="H4478" s="15">
        <v>274838</v>
      </c>
      <c r="I4478" s="13">
        <f t="shared" si="207"/>
        <v>0.81984172202617289</v>
      </c>
      <c r="J4478" s="12">
        <v>1085</v>
      </c>
      <c r="K4478" s="12">
        <v>670</v>
      </c>
      <c r="L4478" s="13">
        <f t="shared" si="208"/>
        <v>0.61751152073732718</v>
      </c>
      <c r="M4478" s="12">
        <v>320</v>
      </c>
      <c r="N4478" s="12">
        <v>350</v>
      </c>
      <c r="O4478" s="14" t="str">
        <f t="shared" si="209"/>
        <v>CD Eligible</v>
      </c>
    </row>
    <row r="4479" spans="1:15" x14ac:dyDescent="0.2">
      <c r="A4479" s="11" t="s">
        <v>6797</v>
      </c>
      <c r="B4479" s="11">
        <v>4</v>
      </c>
      <c r="C4479" s="11" t="s">
        <v>6893</v>
      </c>
      <c r="D4479" s="11" t="s">
        <v>132</v>
      </c>
      <c r="E4479" s="11" t="s">
        <v>29</v>
      </c>
      <c r="F4479" s="11" t="s">
        <v>6896</v>
      </c>
      <c r="G4479" s="15">
        <v>383909</v>
      </c>
      <c r="H4479" s="15">
        <v>327220</v>
      </c>
      <c r="I4479" s="13">
        <f t="shared" si="207"/>
        <v>0.85233740287411863</v>
      </c>
      <c r="J4479" s="12">
        <v>2290</v>
      </c>
      <c r="K4479" s="12">
        <v>1695</v>
      </c>
      <c r="L4479" s="13">
        <f t="shared" si="208"/>
        <v>0.74017467248908297</v>
      </c>
      <c r="M4479" s="12">
        <v>1190</v>
      </c>
      <c r="N4479" s="12">
        <v>505</v>
      </c>
      <c r="O4479" s="14" t="str">
        <f t="shared" si="209"/>
        <v>CD Eligible</v>
      </c>
    </row>
    <row r="4480" spans="1:15" x14ac:dyDescent="0.2">
      <c r="A4480" s="11" t="s">
        <v>6797</v>
      </c>
      <c r="B4480" s="11">
        <v>4</v>
      </c>
      <c r="C4480" s="11" t="s">
        <v>6897</v>
      </c>
      <c r="D4480" s="11" t="s">
        <v>142</v>
      </c>
      <c r="E4480" s="11" t="s">
        <v>21</v>
      </c>
      <c r="F4480" s="11" t="s">
        <v>6898</v>
      </c>
      <c r="G4480" s="15">
        <v>908885</v>
      </c>
      <c r="H4480" s="15">
        <v>871585</v>
      </c>
      <c r="I4480" s="13">
        <f t="shared" si="207"/>
        <v>0.95896070459959182</v>
      </c>
      <c r="J4480" s="12">
        <v>2210</v>
      </c>
      <c r="K4480" s="12">
        <v>1960</v>
      </c>
      <c r="L4480" s="13">
        <f t="shared" si="208"/>
        <v>0.8868778280542986</v>
      </c>
      <c r="M4480" s="12">
        <v>1530</v>
      </c>
      <c r="N4480" s="12">
        <v>430</v>
      </c>
      <c r="O4480" s="14" t="str">
        <f t="shared" si="209"/>
        <v>CD Eligible</v>
      </c>
    </row>
    <row r="4481" spans="1:15" x14ac:dyDescent="0.2">
      <c r="A4481" s="11" t="s">
        <v>6797</v>
      </c>
      <c r="B4481" s="11">
        <v>4</v>
      </c>
      <c r="C4481" s="11" t="s">
        <v>6897</v>
      </c>
      <c r="D4481" s="11" t="s">
        <v>142</v>
      </c>
      <c r="E4481" s="11" t="s">
        <v>27</v>
      </c>
      <c r="F4481" s="11" t="s">
        <v>6899</v>
      </c>
      <c r="G4481" s="15">
        <v>393350</v>
      </c>
      <c r="H4481" s="15">
        <v>22059</v>
      </c>
      <c r="I4481" s="13">
        <f t="shared" si="207"/>
        <v>5.6079827125969241E-2</v>
      </c>
      <c r="J4481" s="12">
        <v>195</v>
      </c>
      <c r="K4481" s="12">
        <v>150</v>
      </c>
      <c r="L4481" s="13">
        <f t="shared" si="208"/>
        <v>0.76923076923076927</v>
      </c>
      <c r="M4481" s="12">
        <v>45</v>
      </c>
      <c r="N4481" s="12">
        <v>105</v>
      </c>
      <c r="O4481" s="14" t="str">
        <f t="shared" si="209"/>
        <v>Ineligible</v>
      </c>
    </row>
    <row r="4482" spans="1:15" x14ac:dyDescent="0.2">
      <c r="A4482" s="11" t="s">
        <v>6797</v>
      </c>
      <c r="B4482" s="11">
        <v>4</v>
      </c>
      <c r="C4482" s="11" t="s">
        <v>6900</v>
      </c>
      <c r="D4482" s="11" t="s">
        <v>6901</v>
      </c>
      <c r="E4482" s="11" t="s">
        <v>21</v>
      </c>
      <c r="F4482" s="11" t="s">
        <v>6902</v>
      </c>
      <c r="G4482" s="15">
        <v>640993</v>
      </c>
      <c r="H4482" s="15">
        <v>453035</v>
      </c>
      <c r="I4482" s="13">
        <f t="shared" si="207"/>
        <v>0.70677058875837961</v>
      </c>
      <c r="J4482" s="12">
        <v>1815</v>
      </c>
      <c r="K4482" s="12">
        <v>1285</v>
      </c>
      <c r="L4482" s="13">
        <f t="shared" si="208"/>
        <v>0.70798898071625349</v>
      </c>
      <c r="M4482" s="12">
        <v>755</v>
      </c>
      <c r="N4482" s="12">
        <v>530</v>
      </c>
      <c r="O4482" s="14" t="str">
        <f t="shared" si="209"/>
        <v>CD Eligible</v>
      </c>
    </row>
    <row r="4483" spans="1:15" x14ac:dyDescent="0.2">
      <c r="A4483" s="11" t="s">
        <v>6797</v>
      </c>
      <c r="B4483" s="11">
        <v>4</v>
      </c>
      <c r="C4483" s="11" t="s">
        <v>6900</v>
      </c>
      <c r="D4483" s="11" t="s">
        <v>6901</v>
      </c>
      <c r="E4483" s="11" t="s">
        <v>27</v>
      </c>
      <c r="F4483" s="11" t="s">
        <v>6903</v>
      </c>
      <c r="G4483" s="15">
        <v>512158</v>
      </c>
      <c r="H4483" s="15">
        <v>478555</v>
      </c>
      <c r="I4483" s="13">
        <f t="shared" si="207"/>
        <v>0.93438938764990487</v>
      </c>
      <c r="J4483" s="12">
        <v>1905</v>
      </c>
      <c r="K4483" s="12">
        <v>1290</v>
      </c>
      <c r="L4483" s="13">
        <f t="shared" si="208"/>
        <v>0.67716535433070868</v>
      </c>
      <c r="M4483" s="12">
        <v>810</v>
      </c>
      <c r="N4483" s="12">
        <v>480</v>
      </c>
      <c r="O4483" s="14" t="str">
        <f t="shared" si="209"/>
        <v>CD Eligible</v>
      </c>
    </row>
    <row r="4484" spans="1:15" x14ac:dyDescent="0.2">
      <c r="A4484" s="11" t="s">
        <v>6797</v>
      </c>
      <c r="B4484" s="11">
        <v>4</v>
      </c>
      <c r="C4484" s="11" t="s">
        <v>6904</v>
      </c>
      <c r="D4484" s="11" t="s">
        <v>1977</v>
      </c>
      <c r="E4484" s="11" t="s">
        <v>21</v>
      </c>
      <c r="F4484" s="11" t="s">
        <v>6905</v>
      </c>
      <c r="G4484" s="15">
        <v>1495860</v>
      </c>
      <c r="H4484" s="15">
        <v>852962</v>
      </c>
      <c r="I4484" s="13">
        <f t="shared" si="207"/>
        <v>0.57021512708408539</v>
      </c>
      <c r="J4484" s="12">
        <v>1435</v>
      </c>
      <c r="K4484" s="12">
        <v>585</v>
      </c>
      <c r="L4484" s="13">
        <f t="shared" si="208"/>
        <v>0.40766550522648082</v>
      </c>
      <c r="M4484" s="12">
        <v>330</v>
      </c>
      <c r="N4484" s="12">
        <v>255</v>
      </c>
      <c r="O4484" s="14" t="str">
        <f t="shared" si="209"/>
        <v>Ineligible</v>
      </c>
    </row>
    <row r="4485" spans="1:15" x14ac:dyDescent="0.2">
      <c r="A4485" s="11" t="s">
        <v>6797</v>
      </c>
      <c r="B4485" s="11">
        <v>4</v>
      </c>
      <c r="C4485" s="11" t="s">
        <v>6904</v>
      </c>
      <c r="D4485" s="11" t="s">
        <v>1977</v>
      </c>
      <c r="E4485" s="11" t="s">
        <v>27</v>
      </c>
      <c r="F4485" s="11" t="s">
        <v>6906</v>
      </c>
      <c r="G4485" s="15">
        <v>455450</v>
      </c>
      <c r="H4485" s="15">
        <v>444115</v>
      </c>
      <c r="I4485" s="13">
        <f t="shared" si="207"/>
        <v>0.97511252607311449</v>
      </c>
      <c r="J4485" s="12">
        <v>795</v>
      </c>
      <c r="K4485" s="12">
        <v>265</v>
      </c>
      <c r="L4485" s="13">
        <f t="shared" si="208"/>
        <v>0.33333333333333331</v>
      </c>
      <c r="M4485" s="12">
        <v>85</v>
      </c>
      <c r="N4485" s="12">
        <v>180</v>
      </c>
      <c r="O4485" s="14" t="str">
        <f t="shared" si="209"/>
        <v>Ineligible</v>
      </c>
    </row>
    <row r="4486" spans="1:15" x14ac:dyDescent="0.2">
      <c r="A4486" s="11" t="s">
        <v>6797</v>
      </c>
      <c r="B4486" s="11">
        <v>4</v>
      </c>
      <c r="C4486" s="11" t="s">
        <v>6904</v>
      </c>
      <c r="D4486" s="11" t="s">
        <v>1977</v>
      </c>
      <c r="E4486" s="11" t="s">
        <v>29</v>
      </c>
      <c r="F4486" s="11" t="s">
        <v>6907</v>
      </c>
      <c r="G4486" s="15">
        <v>563800</v>
      </c>
      <c r="H4486" s="15">
        <v>562255</v>
      </c>
      <c r="I4486" s="13">
        <f t="shared" ref="I4486:I4549" si="210">IFERROR(H4486/G4486,"-")</f>
        <v>0.99725966654842146</v>
      </c>
      <c r="J4486" s="12">
        <v>1305</v>
      </c>
      <c r="K4486" s="12">
        <v>465</v>
      </c>
      <c r="L4486" s="13">
        <f t="shared" ref="L4486:L4549" si="211">IFERROR(K4486/J4486,"-")</f>
        <v>0.35632183908045978</v>
      </c>
      <c r="M4486" s="12">
        <v>200</v>
      </c>
      <c r="N4486" s="12">
        <v>265</v>
      </c>
      <c r="O4486" s="14" t="str">
        <f t="shared" ref="O4486:O4549" si="212">IFERROR(IF(OR(I4486="-",L4486="-"),"Ineligible",IF(AND(L4486&gt;0.51,I4486&gt;0.5),"CD Eligible","Ineligible")),"Ineligible")</f>
        <v>Ineligible</v>
      </c>
    </row>
    <row r="4487" spans="1:15" x14ac:dyDescent="0.2">
      <c r="A4487" s="11" t="s">
        <v>6797</v>
      </c>
      <c r="B4487" s="11">
        <v>4</v>
      </c>
      <c r="C4487" s="11" t="s">
        <v>6908</v>
      </c>
      <c r="D4487" s="11" t="s">
        <v>1986</v>
      </c>
      <c r="E4487" s="11" t="s">
        <v>21</v>
      </c>
      <c r="F4487" s="11" t="s">
        <v>6909</v>
      </c>
      <c r="G4487" s="15">
        <v>725170</v>
      </c>
      <c r="H4487" s="15">
        <v>540535</v>
      </c>
      <c r="I4487" s="13">
        <f t="shared" si="210"/>
        <v>0.74539073596535987</v>
      </c>
      <c r="J4487" s="12">
        <v>1660</v>
      </c>
      <c r="K4487" s="12">
        <v>995</v>
      </c>
      <c r="L4487" s="13">
        <f t="shared" si="211"/>
        <v>0.5993975903614458</v>
      </c>
      <c r="M4487" s="12">
        <v>500</v>
      </c>
      <c r="N4487" s="12">
        <v>495</v>
      </c>
      <c r="O4487" s="14" t="str">
        <f t="shared" si="212"/>
        <v>CD Eligible</v>
      </c>
    </row>
    <row r="4488" spans="1:15" x14ac:dyDescent="0.2">
      <c r="A4488" s="11" t="s">
        <v>6797</v>
      </c>
      <c r="B4488" s="11">
        <v>4</v>
      </c>
      <c r="C4488" s="11" t="s">
        <v>6908</v>
      </c>
      <c r="D4488" s="11" t="s">
        <v>1986</v>
      </c>
      <c r="E4488" s="11" t="s">
        <v>27</v>
      </c>
      <c r="F4488" s="11" t="s">
        <v>6910</v>
      </c>
      <c r="G4488" s="15">
        <v>866245</v>
      </c>
      <c r="H4488" s="15">
        <v>830245</v>
      </c>
      <c r="I4488" s="13">
        <f t="shared" si="210"/>
        <v>0.95844131856460935</v>
      </c>
      <c r="J4488" s="12">
        <v>2350</v>
      </c>
      <c r="K4488" s="12">
        <v>1990</v>
      </c>
      <c r="L4488" s="13">
        <f t="shared" si="211"/>
        <v>0.84680851063829787</v>
      </c>
      <c r="M4488" s="12">
        <v>1675</v>
      </c>
      <c r="N4488" s="12">
        <v>315</v>
      </c>
      <c r="O4488" s="14" t="str">
        <f t="shared" si="212"/>
        <v>CD Eligible</v>
      </c>
    </row>
    <row r="4489" spans="1:15" x14ac:dyDescent="0.2">
      <c r="A4489" s="11" t="s">
        <v>6797</v>
      </c>
      <c r="B4489" s="11">
        <v>4</v>
      </c>
      <c r="C4489" s="11" t="s">
        <v>6911</v>
      </c>
      <c r="D4489" s="11" t="s">
        <v>1994</v>
      </c>
      <c r="E4489" s="11" t="s">
        <v>21</v>
      </c>
      <c r="F4489" s="11" t="s">
        <v>6912</v>
      </c>
      <c r="G4489" s="15">
        <v>5540</v>
      </c>
      <c r="H4489" s="15">
        <v>0</v>
      </c>
      <c r="I4489" s="13">
        <f t="shared" si="210"/>
        <v>0</v>
      </c>
      <c r="J4489" s="12">
        <v>35</v>
      </c>
      <c r="K4489" s="12">
        <v>30</v>
      </c>
      <c r="L4489" s="13">
        <f t="shared" si="211"/>
        <v>0.8571428571428571</v>
      </c>
      <c r="M4489" s="12">
        <v>30</v>
      </c>
      <c r="N4489" s="12">
        <v>0</v>
      </c>
      <c r="O4489" s="14" t="str">
        <f t="shared" si="212"/>
        <v>Ineligible</v>
      </c>
    </row>
    <row r="4490" spans="1:15" x14ac:dyDescent="0.2">
      <c r="A4490" s="11" t="s">
        <v>6797</v>
      </c>
      <c r="B4490" s="11">
        <v>4</v>
      </c>
      <c r="C4490" s="11" t="s">
        <v>6913</v>
      </c>
      <c r="D4490" s="11" t="s">
        <v>173</v>
      </c>
      <c r="E4490" s="11" t="s">
        <v>21</v>
      </c>
      <c r="F4490" s="11" t="s">
        <v>6914</v>
      </c>
      <c r="G4490" s="15">
        <v>755900</v>
      </c>
      <c r="H4490" s="15">
        <v>483454</v>
      </c>
      <c r="I4490" s="13">
        <f t="shared" si="210"/>
        <v>0.63957401772721256</v>
      </c>
      <c r="J4490" s="12">
        <v>1475</v>
      </c>
      <c r="K4490" s="12">
        <v>1180</v>
      </c>
      <c r="L4490" s="13">
        <f t="shared" si="211"/>
        <v>0.8</v>
      </c>
      <c r="M4490" s="12">
        <v>885</v>
      </c>
      <c r="N4490" s="12">
        <v>295</v>
      </c>
      <c r="O4490" s="14" t="str">
        <f t="shared" si="212"/>
        <v>CD Eligible</v>
      </c>
    </row>
    <row r="4491" spans="1:15" x14ac:dyDescent="0.2">
      <c r="A4491" s="11" t="s">
        <v>6797</v>
      </c>
      <c r="B4491" s="11">
        <v>4</v>
      </c>
      <c r="C4491" s="11" t="s">
        <v>6913</v>
      </c>
      <c r="D4491" s="11" t="s">
        <v>173</v>
      </c>
      <c r="E4491" s="11" t="s">
        <v>27</v>
      </c>
      <c r="F4491" s="11" t="s">
        <v>6915</v>
      </c>
      <c r="G4491" s="15">
        <v>814339</v>
      </c>
      <c r="H4491" s="15">
        <v>319906</v>
      </c>
      <c r="I4491" s="13">
        <f t="shared" si="210"/>
        <v>0.39284131055985283</v>
      </c>
      <c r="J4491" s="12">
        <v>710</v>
      </c>
      <c r="K4491" s="12">
        <v>410</v>
      </c>
      <c r="L4491" s="13">
        <f t="shared" si="211"/>
        <v>0.57746478873239437</v>
      </c>
      <c r="M4491" s="12">
        <v>325</v>
      </c>
      <c r="N4491" s="12">
        <v>85</v>
      </c>
      <c r="O4491" s="14" t="str">
        <f t="shared" si="212"/>
        <v>Ineligible</v>
      </c>
    </row>
    <row r="4492" spans="1:15" x14ac:dyDescent="0.2">
      <c r="A4492" s="11" t="s">
        <v>6797</v>
      </c>
      <c r="B4492" s="11">
        <v>4</v>
      </c>
      <c r="C4492" s="11" t="s">
        <v>6916</v>
      </c>
      <c r="D4492" s="11" t="s">
        <v>178</v>
      </c>
      <c r="E4492" s="11" t="s">
        <v>21</v>
      </c>
      <c r="F4492" s="11" t="s">
        <v>6917</v>
      </c>
      <c r="G4492" s="15">
        <v>412782</v>
      </c>
      <c r="H4492" s="15">
        <v>366167</v>
      </c>
      <c r="I4492" s="13">
        <f t="shared" si="210"/>
        <v>0.88707114166799905</v>
      </c>
      <c r="J4492" s="12">
        <v>1445</v>
      </c>
      <c r="K4492" s="12">
        <v>840</v>
      </c>
      <c r="L4492" s="13">
        <f t="shared" si="211"/>
        <v>0.58131487889273359</v>
      </c>
      <c r="M4492" s="12">
        <v>580</v>
      </c>
      <c r="N4492" s="12">
        <v>260</v>
      </c>
      <c r="O4492" s="14" t="str">
        <f t="shared" si="212"/>
        <v>CD Eligible</v>
      </c>
    </row>
    <row r="4493" spans="1:15" x14ac:dyDescent="0.2">
      <c r="A4493" s="11" t="s">
        <v>6797</v>
      </c>
      <c r="B4493" s="11">
        <v>4</v>
      </c>
      <c r="C4493" s="11" t="s">
        <v>6916</v>
      </c>
      <c r="D4493" s="11" t="s">
        <v>178</v>
      </c>
      <c r="E4493" s="11" t="s">
        <v>27</v>
      </c>
      <c r="F4493" s="11" t="s">
        <v>6918</v>
      </c>
      <c r="G4493" s="15">
        <v>354313</v>
      </c>
      <c r="H4493" s="15">
        <v>327590</v>
      </c>
      <c r="I4493" s="13">
        <f t="shared" si="210"/>
        <v>0.9245779861309068</v>
      </c>
      <c r="J4493" s="12">
        <v>1300</v>
      </c>
      <c r="K4493" s="12">
        <v>900</v>
      </c>
      <c r="L4493" s="13">
        <f t="shared" si="211"/>
        <v>0.69230769230769229</v>
      </c>
      <c r="M4493" s="12">
        <v>635</v>
      </c>
      <c r="N4493" s="12">
        <v>265</v>
      </c>
      <c r="O4493" s="14" t="str">
        <f t="shared" si="212"/>
        <v>CD Eligible</v>
      </c>
    </row>
    <row r="4494" spans="1:15" x14ac:dyDescent="0.2">
      <c r="A4494" s="11" t="s">
        <v>6797</v>
      </c>
      <c r="B4494" s="11">
        <v>4</v>
      </c>
      <c r="C4494" s="11" t="s">
        <v>6919</v>
      </c>
      <c r="D4494" s="11" t="s">
        <v>182</v>
      </c>
      <c r="E4494" s="11" t="s">
        <v>21</v>
      </c>
      <c r="F4494" s="11" t="s">
        <v>6920</v>
      </c>
      <c r="G4494" s="15">
        <v>674522</v>
      </c>
      <c r="H4494" s="15">
        <v>553331</v>
      </c>
      <c r="I4494" s="13">
        <f t="shared" si="210"/>
        <v>0.82033054518607251</v>
      </c>
      <c r="J4494" s="12">
        <v>485</v>
      </c>
      <c r="K4494" s="12">
        <v>290</v>
      </c>
      <c r="L4494" s="13">
        <f t="shared" si="211"/>
        <v>0.59793814432989689</v>
      </c>
      <c r="M4494" s="12">
        <v>150</v>
      </c>
      <c r="N4494" s="12">
        <v>140</v>
      </c>
      <c r="O4494" s="14" t="str">
        <f t="shared" si="212"/>
        <v>CD Eligible</v>
      </c>
    </row>
    <row r="4495" spans="1:15" x14ac:dyDescent="0.2">
      <c r="A4495" s="11" t="s">
        <v>6797</v>
      </c>
      <c r="B4495" s="11">
        <v>4</v>
      </c>
      <c r="C4495" s="11" t="s">
        <v>6919</v>
      </c>
      <c r="D4495" s="11" t="s">
        <v>182</v>
      </c>
      <c r="E4495" s="11" t="s">
        <v>27</v>
      </c>
      <c r="F4495" s="11" t="s">
        <v>6921</v>
      </c>
      <c r="G4495" s="15">
        <v>561371</v>
      </c>
      <c r="H4495" s="15">
        <v>524886</v>
      </c>
      <c r="I4495" s="13">
        <f t="shared" si="210"/>
        <v>0.93500733026821836</v>
      </c>
      <c r="J4495" s="12">
        <v>1370</v>
      </c>
      <c r="K4495" s="12">
        <v>1005</v>
      </c>
      <c r="L4495" s="13">
        <f t="shared" si="211"/>
        <v>0.73357664233576647</v>
      </c>
      <c r="M4495" s="12">
        <v>610</v>
      </c>
      <c r="N4495" s="12">
        <v>395</v>
      </c>
      <c r="O4495" s="14" t="str">
        <f t="shared" si="212"/>
        <v>CD Eligible</v>
      </c>
    </row>
    <row r="4496" spans="1:15" x14ac:dyDescent="0.2">
      <c r="A4496" s="11" t="s">
        <v>6797</v>
      </c>
      <c r="B4496" s="11">
        <v>4</v>
      </c>
      <c r="C4496" s="11" t="s">
        <v>6919</v>
      </c>
      <c r="D4496" s="11" t="s">
        <v>182</v>
      </c>
      <c r="E4496" s="11" t="s">
        <v>29</v>
      </c>
      <c r="F4496" s="11" t="s">
        <v>6922</v>
      </c>
      <c r="G4496" s="15">
        <v>415480</v>
      </c>
      <c r="H4496" s="15">
        <v>380846</v>
      </c>
      <c r="I4496" s="13">
        <f t="shared" si="210"/>
        <v>0.91664099354962936</v>
      </c>
      <c r="J4496" s="12">
        <v>705</v>
      </c>
      <c r="K4496" s="12">
        <v>285</v>
      </c>
      <c r="L4496" s="13">
        <f t="shared" si="211"/>
        <v>0.40425531914893614</v>
      </c>
      <c r="M4496" s="12">
        <v>215</v>
      </c>
      <c r="N4496" s="12">
        <v>70</v>
      </c>
      <c r="O4496" s="14" t="str">
        <f t="shared" si="212"/>
        <v>Ineligible</v>
      </c>
    </row>
    <row r="4497" spans="1:15" x14ac:dyDescent="0.2">
      <c r="A4497" s="11" t="s">
        <v>6797</v>
      </c>
      <c r="B4497" s="11">
        <v>4</v>
      </c>
      <c r="C4497" s="11" t="s">
        <v>6919</v>
      </c>
      <c r="D4497" s="11" t="s">
        <v>182</v>
      </c>
      <c r="E4497" s="11" t="s">
        <v>37</v>
      </c>
      <c r="F4497" s="11" t="s">
        <v>6923</v>
      </c>
      <c r="G4497" s="15">
        <v>748149</v>
      </c>
      <c r="H4497" s="15">
        <v>630131</v>
      </c>
      <c r="I4497" s="13">
        <f t="shared" si="210"/>
        <v>0.84225334792935636</v>
      </c>
      <c r="J4497" s="12">
        <v>1480</v>
      </c>
      <c r="K4497" s="12">
        <v>725</v>
      </c>
      <c r="L4497" s="13">
        <f t="shared" si="211"/>
        <v>0.48986486486486486</v>
      </c>
      <c r="M4497" s="12">
        <v>380</v>
      </c>
      <c r="N4497" s="12">
        <v>345</v>
      </c>
      <c r="O4497" s="14" t="str">
        <f t="shared" si="212"/>
        <v>Ineligible</v>
      </c>
    </row>
    <row r="4498" spans="1:15" x14ac:dyDescent="0.2">
      <c r="A4498" s="11" t="s">
        <v>6797</v>
      </c>
      <c r="B4498" s="11">
        <v>4</v>
      </c>
      <c r="C4498" s="11" t="s">
        <v>6924</v>
      </c>
      <c r="D4498" s="11" t="s">
        <v>186</v>
      </c>
      <c r="E4498" s="11" t="s">
        <v>21</v>
      </c>
      <c r="F4498" s="11" t="s">
        <v>6925</v>
      </c>
      <c r="G4498" s="15">
        <v>377548</v>
      </c>
      <c r="H4498" s="15">
        <v>235005</v>
      </c>
      <c r="I4498" s="13">
        <f t="shared" si="210"/>
        <v>0.62245065528091792</v>
      </c>
      <c r="J4498" s="12">
        <v>535</v>
      </c>
      <c r="K4498" s="12">
        <v>315</v>
      </c>
      <c r="L4498" s="13">
        <f t="shared" si="211"/>
        <v>0.58878504672897192</v>
      </c>
      <c r="M4498" s="12">
        <v>140</v>
      </c>
      <c r="N4498" s="12">
        <v>175</v>
      </c>
      <c r="O4498" s="14" t="str">
        <f t="shared" si="212"/>
        <v>CD Eligible</v>
      </c>
    </row>
    <row r="4499" spans="1:15" x14ac:dyDescent="0.2">
      <c r="A4499" s="11" t="s">
        <v>6797</v>
      </c>
      <c r="B4499" s="11">
        <v>4</v>
      </c>
      <c r="C4499" s="11" t="s">
        <v>6924</v>
      </c>
      <c r="D4499" s="11" t="s">
        <v>186</v>
      </c>
      <c r="E4499" s="11" t="s">
        <v>27</v>
      </c>
      <c r="F4499" s="11" t="s">
        <v>6926</v>
      </c>
      <c r="G4499" s="15">
        <v>505540</v>
      </c>
      <c r="H4499" s="15">
        <v>385284</v>
      </c>
      <c r="I4499" s="13">
        <f t="shared" si="210"/>
        <v>0.76212366973928869</v>
      </c>
      <c r="J4499" s="12">
        <v>1215</v>
      </c>
      <c r="K4499" s="12">
        <v>880</v>
      </c>
      <c r="L4499" s="13">
        <f t="shared" si="211"/>
        <v>0.72427983539094654</v>
      </c>
      <c r="M4499" s="12">
        <v>770</v>
      </c>
      <c r="N4499" s="12">
        <v>110</v>
      </c>
      <c r="O4499" s="14" t="str">
        <f t="shared" si="212"/>
        <v>CD Eligible</v>
      </c>
    </row>
    <row r="4500" spans="1:15" x14ac:dyDescent="0.2">
      <c r="A4500" s="11" t="s">
        <v>6797</v>
      </c>
      <c r="B4500" s="11">
        <v>4</v>
      </c>
      <c r="C4500" s="11" t="s">
        <v>6924</v>
      </c>
      <c r="D4500" s="11" t="s">
        <v>186</v>
      </c>
      <c r="E4500" s="11" t="s">
        <v>29</v>
      </c>
      <c r="F4500" s="11" t="s">
        <v>6927</v>
      </c>
      <c r="G4500" s="15">
        <v>575835</v>
      </c>
      <c r="H4500" s="15">
        <v>522338</v>
      </c>
      <c r="I4500" s="13">
        <f t="shared" si="210"/>
        <v>0.90709665095035907</v>
      </c>
      <c r="J4500" s="12">
        <v>2170</v>
      </c>
      <c r="K4500" s="12">
        <v>755</v>
      </c>
      <c r="L4500" s="13">
        <f t="shared" si="211"/>
        <v>0.34792626728110598</v>
      </c>
      <c r="M4500" s="12">
        <v>545</v>
      </c>
      <c r="N4500" s="12">
        <v>210</v>
      </c>
      <c r="O4500" s="14" t="str">
        <f t="shared" si="212"/>
        <v>Ineligible</v>
      </c>
    </row>
    <row r="4501" spans="1:15" x14ac:dyDescent="0.2">
      <c r="A4501" s="11" t="s">
        <v>6797</v>
      </c>
      <c r="B4501" s="11">
        <v>4</v>
      </c>
      <c r="C4501" s="11" t="s">
        <v>6924</v>
      </c>
      <c r="D4501" s="11" t="s">
        <v>186</v>
      </c>
      <c r="E4501" s="11" t="s">
        <v>37</v>
      </c>
      <c r="F4501" s="11" t="s">
        <v>6928</v>
      </c>
      <c r="G4501" s="15">
        <v>559665</v>
      </c>
      <c r="H4501" s="15">
        <v>458129</v>
      </c>
      <c r="I4501" s="13">
        <f t="shared" si="210"/>
        <v>0.818577184565767</v>
      </c>
      <c r="J4501" s="12">
        <v>1705</v>
      </c>
      <c r="K4501" s="12">
        <v>1095</v>
      </c>
      <c r="L4501" s="13">
        <f t="shared" si="211"/>
        <v>0.64222873900293254</v>
      </c>
      <c r="M4501" s="12">
        <v>705</v>
      </c>
      <c r="N4501" s="12">
        <v>390</v>
      </c>
      <c r="O4501" s="14" t="str">
        <f t="shared" si="212"/>
        <v>CD Eligible</v>
      </c>
    </row>
    <row r="4502" spans="1:15" x14ac:dyDescent="0.2">
      <c r="A4502" s="11" t="s">
        <v>6797</v>
      </c>
      <c r="B4502" s="11">
        <v>4</v>
      </c>
      <c r="C4502" s="11" t="s">
        <v>6929</v>
      </c>
      <c r="D4502" s="11" t="s">
        <v>6930</v>
      </c>
      <c r="E4502" s="11" t="s">
        <v>21</v>
      </c>
      <c r="F4502" s="11" t="s">
        <v>6931</v>
      </c>
      <c r="G4502" s="15">
        <v>2010444</v>
      </c>
      <c r="H4502" s="15">
        <v>520046</v>
      </c>
      <c r="I4502" s="13">
        <f t="shared" si="210"/>
        <v>0.25867221370005827</v>
      </c>
      <c r="J4502" s="12">
        <v>945</v>
      </c>
      <c r="K4502" s="12">
        <v>535</v>
      </c>
      <c r="L4502" s="13">
        <f t="shared" si="211"/>
        <v>0.56613756613756616</v>
      </c>
      <c r="M4502" s="12">
        <v>260</v>
      </c>
      <c r="N4502" s="12">
        <v>275</v>
      </c>
      <c r="O4502" s="14" t="str">
        <f t="shared" si="212"/>
        <v>Ineligible</v>
      </c>
    </row>
    <row r="4503" spans="1:15" x14ac:dyDescent="0.2">
      <c r="A4503" s="11" t="s">
        <v>6797</v>
      </c>
      <c r="B4503" s="11">
        <v>4</v>
      </c>
      <c r="C4503" s="11" t="s">
        <v>6932</v>
      </c>
      <c r="D4503" s="11" t="s">
        <v>5535</v>
      </c>
      <c r="E4503" s="11" t="s">
        <v>21</v>
      </c>
      <c r="F4503" s="11" t="s">
        <v>6933</v>
      </c>
      <c r="G4503" s="15">
        <v>1629745</v>
      </c>
      <c r="H4503" s="15">
        <v>689406</v>
      </c>
      <c r="I4503" s="13">
        <f t="shared" si="210"/>
        <v>0.42301464339513239</v>
      </c>
      <c r="J4503" s="12">
        <v>1880</v>
      </c>
      <c r="K4503" s="12">
        <v>1155</v>
      </c>
      <c r="L4503" s="13">
        <f t="shared" si="211"/>
        <v>0.61436170212765961</v>
      </c>
      <c r="M4503" s="12">
        <v>535</v>
      </c>
      <c r="N4503" s="12">
        <v>620</v>
      </c>
      <c r="O4503" s="14" t="str">
        <f t="shared" si="212"/>
        <v>Ineligible</v>
      </c>
    </row>
    <row r="4504" spans="1:15" x14ac:dyDescent="0.2">
      <c r="A4504" s="11" t="s">
        <v>6797</v>
      </c>
      <c r="B4504" s="11">
        <v>4</v>
      </c>
      <c r="C4504" s="11" t="s">
        <v>6932</v>
      </c>
      <c r="D4504" s="11" t="s">
        <v>5535</v>
      </c>
      <c r="E4504" s="11" t="s">
        <v>27</v>
      </c>
      <c r="F4504" s="11" t="s">
        <v>6934</v>
      </c>
      <c r="G4504" s="15">
        <v>335076</v>
      </c>
      <c r="H4504" s="15">
        <v>256585</v>
      </c>
      <c r="I4504" s="13">
        <f t="shared" si="210"/>
        <v>0.76575165037185589</v>
      </c>
      <c r="J4504" s="12">
        <v>785</v>
      </c>
      <c r="K4504" s="12">
        <v>565</v>
      </c>
      <c r="L4504" s="13">
        <f t="shared" si="211"/>
        <v>0.71974522292993626</v>
      </c>
      <c r="M4504" s="12">
        <v>450</v>
      </c>
      <c r="N4504" s="12">
        <v>115</v>
      </c>
      <c r="O4504" s="14" t="str">
        <f t="shared" si="212"/>
        <v>CD Eligible</v>
      </c>
    </row>
    <row r="4505" spans="1:15" x14ac:dyDescent="0.2">
      <c r="A4505" s="11" t="s">
        <v>6797</v>
      </c>
      <c r="B4505" s="11">
        <v>4</v>
      </c>
      <c r="C4505" s="11" t="s">
        <v>6932</v>
      </c>
      <c r="D4505" s="11" t="s">
        <v>5535</v>
      </c>
      <c r="E4505" s="11" t="s">
        <v>29</v>
      </c>
      <c r="F4505" s="11" t="s">
        <v>6935</v>
      </c>
      <c r="G4505" s="15">
        <v>1202340</v>
      </c>
      <c r="H4505" s="15">
        <v>502796</v>
      </c>
      <c r="I4505" s="13">
        <f t="shared" si="210"/>
        <v>0.41818121330073027</v>
      </c>
      <c r="J4505" s="12">
        <v>1650</v>
      </c>
      <c r="K4505" s="12">
        <v>1205</v>
      </c>
      <c r="L4505" s="13">
        <f t="shared" si="211"/>
        <v>0.73030303030303034</v>
      </c>
      <c r="M4505" s="12">
        <v>895</v>
      </c>
      <c r="N4505" s="12">
        <v>310</v>
      </c>
      <c r="O4505" s="14" t="str">
        <f t="shared" si="212"/>
        <v>Ineligible</v>
      </c>
    </row>
    <row r="4506" spans="1:15" x14ac:dyDescent="0.2">
      <c r="A4506" s="11" t="s">
        <v>6797</v>
      </c>
      <c r="B4506" s="11">
        <v>4</v>
      </c>
      <c r="C4506" s="11" t="s">
        <v>6936</v>
      </c>
      <c r="D4506" s="11" t="s">
        <v>2033</v>
      </c>
      <c r="E4506" s="11" t="s">
        <v>21</v>
      </c>
      <c r="F4506" s="11" t="s">
        <v>6937</v>
      </c>
      <c r="G4506" s="15">
        <v>829937</v>
      </c>
      <c r="H4506" s="15">
        <v>715138</v>
      </c>
      <c r="I4506" s="13">
        <f t="shared" si="210"/>
        <v>0.86167745262592221</v>
      </c>
      <c r="J4506" s="12">
        <v>2095</v>
      </c>
      <c r="K4506" s="12">
        <v>980</v>
      </c>
      <c r="L4506" s="13">
        <f t="shared" si="211"/>
        <v>0.46778042959427207</v>
      </c>
      <c r="M4506" s="12">
        <v>545</v>
      </c>
      <c r="N4506" s="12">
        <v>435</v>
      </c>
      <c r="O4506" s="14" t="str">
        <f t="shared" si="212"/>
        <v>Ineligible</v>
      </c>
    </row>
    <row r="4507" spans="1:15" x14ac:dyDescent="0.2">
      <c r="A4507" s="11" t="s">
        <v>6797</v>
      </c>
      <c r="B4507" s="11">
        <v>4</v>
      </c>
      <c r="C4507" s="11" t="s">
        <v>6936</v>
      </c>
      <c r="D4507" s="11" t="s">
        <v>2033</v>
      </c>
      <c r="E4507" s="11" t="s">
        <v>27</v>
      </c>
      <c r="F4507" s="11" t="s">
        <v>6938</v>
      </c>
      <c r="G4507" s="15">
        <v>594074</v>
      </c>
      <c r="H4507" s="15">
        <v>314500</v>
      </c>
      <c r="I4507" s="13">
        <f t="shared" si="210"/>
        <v>0.52939532785477905</v>
      </c>
      <c r="J4507" s="12">
        <v>880</v>
      </c>
      <c r="K4507" s="12">
        <v>445</v>
      </c>
      <c r="L4507" s="13">
        <f t="shared" si="211"/>
        <v>0.50568181818181823</v>
      </c>
      <c r="M4507" s="12">
        <v>165</v>
      </c>
      <c r="N4507" s="12">
        <v>280</v>
      </c>
      <c r="O4507" s="14" t="str">
        <f t="shared" si="212"/>
        <v>Ineligible</v>
      </c>
    </row>
    <row r="4508" spans="1:15" x14ac:dyDescent="0.2">
      <c r="A4508" s="11" t="s">
        <v>6797</v>
      </c>
      <c r="B4508" s="11">
        <v>4</v>
      </c>
      <c r="C4508" s="11" t="s">
        <v>6936</v>
      </c>
      <c r="D4508" s="11" t="s">
        <v>2033</v>
      </c>
      <c r="E4508" s="11" t="s">
        <v>29</v>
      </c>
      <c r="F4508" s="11" t="s">
        <v>6939</v>
      </c>
      <c r="G4508" s="15">
        <v>587067</v>
      </c>
      <c r="H4508" s="15">
        <v>540697</v>
      </c>
      <c r="I4508" s="13">
        <f t="shared" si="210"/>
        <v>0.92101412615595835</v>
      </c>
      <c r="J4508" s="12">
        <v>1650</v>
      </c>
      <c r="K4508" s="12">
        <v>600</v>
      </c>
      <c r="L4508" s="13">
        <f t="shared" si="211"/>
        <v>0.36363636363636365</v>
      </c>
      <c r="M4508" s="12">
        <v>410</v>
      </c>
      <c r="N4508" s="12">
        <v>190</v>
      </c>
      <c r="O4508" s="14" t="str">
        <f t="shared" si="212"/>
        <v>Ineligible</v>
      </c>
    </row>
    <row r="4509" spans="1:15" x14ac:dyDescent="0.2">
      <c r="A4509" s="11" t="s">
        <v>6797</v>
      </c>
      <c r="B4509" s="11">
        <v>4</v>
      </c>
      <c r="C4509" s="11" t="s">
        <v>6936</v>
      </c>
      <c r="D4509" s="11" t="s">
        <v>2033</v>
      </c>
      <c r="E4509" s="11" t="s">
        <v>37</v>
      </c>
      <c r="F4509" s="11" t="s">
        <v>6940</v>
      </c>
      <c r="G4509" s="15">
        <v>359636</v>
      </c>
      <c r="H4509" s="15">
        <v>318310</v>
      </c>
      <c r="I4509" s="13">
        <f t="shared" si="210"/>
        <v>0.88508936813889605</v>
      </c>
      <c r="J4509" s="12">
        <v>1155</v>
      </c>
      <c r="K4509" s="12">
        <v>255</v>
      </c>
      <c r="L4509" s="13">
        <f t="shared" si="211"/>
        <v>0.22077922077922077</v>
      </c>
      <c r="M4509" s="12">
        <v>130</v>
      </c>
      <c r="N4509" s="12">
        <v>125</v>
      </c>
      <c r="O4509" s="14" t="str">
        <f t="shared" si="212"/>
        <v>Ineligible</v>
      </c>
    </row>
    <row r="4510" spans="1:15" x14ac:dyDescent="0.2">
      <c r="A4510" s="11" t="s">
        <v>6797</v>
      </c>
      <c r="B4510" s="11">
        <v>4</v>
      </c>
      <c r="C4510" s="11" t="s">
        <v>6941</v>
      </c>
      <c r="D4510" s="11" t="s">
        <v>2038</v>
      </c>
      <c r="E4510" s="11" t="s">
        <v>21</v>
      </c>
      <c r="F4510" s="11" t="s">
        <v>6942</v>
      </c>
      <c r="G4510" s="15">
        <v>928264</v>
      </c>
      <c r="H4510" s="15">
        <v>676823</v>
      </c>
      <c r="I4510" s="13">
        <f t="shared" si="210"/>
        <v>0.72912770504942559</v>
      </c>
      <c r="J4510" s="12">
        <v>1815</v>
      </c>
      <c r="K4510" s="12">
        <v>895</v>
      </c>
      <c r="L4510" s="13">
        <f t="shared" si="211"/>
        <v>0.49311294765840219</v>
      </c>
      <c r="M4510" s="12">
        <v>510</v>
      </c>
      <c r="N4510" s="12">
        <v>385</v>
      </c>
      <c r="O4510" s="14" t="str">
        <f t="shared" si="212"/>
        <v>Ineligible</v>
      </c>
    </row>
    <row r="4511" spans="1:15" x14ac:dyDescent="0.2">
      <c r="A4511" s="11" t="s">
        <v>6797</v>
      </c>
      <c r="B4511" s="11">
        <v>4</v>
      </c>
      <c r="C4511" s="11" t="s">
        <v>6941</v>
      </c>
      <c r="D4511" s="11" t="s">
        <v>2038</v>
      </c>
      <c r="E4511" s="11" t="s">
        <v>27</v>
      </c>
      <c r="F4511" s="11" t="s">
        <v>6943</v>
      </c>
      <c r="G4511" s="15">
        <v>568590</v>
      </c>
      <c r="H4511" s="15">
        <v>498012</v>
      </c>
      <c r="I4511" s="13">
        <f t="shared" si="210"/>
        <v>0.875871893631615</v>
      </c>
      <c r="J4511" s="12">
        <v>1650</v>
      </c>
      <c r="K4511" s="12">
        <v>775</v>
      </c>
      <c r="L4511" s="13">
        <f t="shared" si="211"/>
        <v>0.46969696969696972</v>
      </c>
      <c r="M4511" s="12">
        <v>515</v>
      </c>
      <c r="N4511" s="12">
        <v>260</v>
      </c>
      <c r="O4511" s="14" t="str">
        <f t="shared" si="212"/>
        <v>Ineligible</v>
      </c>
    </row>
    <row r="4512" spans="1:15" x14ac:dyDescent="0.2">
      <c r="A4512" s="11" t="s">
        <v>6797</v>
      </c>
      <c r="B4512" s="11">
        <v>4</v>
      </c>
      <c r="C4512" s="11" t="s">
        <v>6941</v>
      </c>
      <c r="D4512" s="11" t="s">
        <v>2038</v>
      </c>
      <c r="E4512" s="11" t="s">
        <v>29</v>
      </c>
      <c r="F4512" s="11" t="s">
        <v>6944</v>
      </c>
      <c r="G4512" s="15">
        <v>484857</v>
      </c>
      <c r="H4512" s="15">
        <v>368088</v>
      </c>
      <c r="I4512" s="13">
        <f t="shared" si="210"/>
        <v>0.7591681671090651</v>
      </c>
      <c r="J4512" s="12">
        <v>700</v>
      </c>
      <c r="K4512" s="12">
        <v>365</v>
      </c>
      <c r="L4512" s="13">
        <f t="shared" si="211"/>
        <v>0.52142857142857146</v>
      </c>
      <c r="M4512" s="12">
        <v>185</v>
      </c>
      <c r="N4512" s="12">
        <v>180</v>
      </c>
      <c r="O4512" s="14" t="str">
        <f t="shared" si="212"/>
        <v>CD Eligible</v>
      </c>
    </row>
    <row r="4513" spans="1:15" x14ac:dyDescent="0.2">
      <c r="A4513" s="11" t="s">
        <v>6797</v>
      </c>
      <c r="B4513" s="11">
        <v>4</v>
      </c>
      <c r="C4513" s="11" t="s">
        <v>6945</v>
      </c>
      <c r="D4513" s="11" t="s">
        <v>204</v>
      </c>
      <c r="E4513" s="11" t="s">
        <v>21</v>
      </c>
      <c r="F4513" s="11" t="s">
        <v>6946</v>
      </c>
      <c r="G4513" s="15">
        <v>730931</v>
      </c>
      <c r="H4513" s="15">
        <v>509071</v>
      </c>
      <c r="I4513" s="13">
        <f t="shared" si="210"/>
        <v>0.69646929737553886</v>
      </c>
      <c r="J4513" s="12">
        <v>890</v>
      </c>
      <c r="K4513" s="12">
        <v>355</v>
      </c>
      <c r="L4513" s="13">
        <f t="shared" si="211"/>
        <v>0.398876404494382</v>
      </c>
      <c r="M4513" s="12">
        <v>225</v>
      </c>
      <c r="N4513" s="12">
        <v>130</v>
      </c>
      <c r="O4513" s="14" t="str">
        <f t="shared" si="212"/>
        <v>Ineligible</v>
      </c>
    </row>
    <row r="4514" spans="1:15" x14ac:dyDescent="0.2">
      <c r="A4514" s="11" t="s">
        <v>6797</v>
      </c>
      <c r="B4514" s="11">
        <v>4</v>
      </c>
      <c r="C4514" s="11" t="s">
        <v>6945</v>
      </c>
      <c r="D4514" s="11" t="s">
        <v>204</v>
      </c>
      <c r="E4514" s="11" t="s">
        <v>27</v>
      </c>
      <c r="F4514" s="11" t="s">
        <v>6947</v>
      </c>
      <c r="G4514" s="15">
        <v>799496</v>
      </c>
      <c r="H4514" s="15">
        <v>691285</v>
      </c>
      <c r="I4514" s="13">
        <f t="shared" si="210"/>
        <v>0.86465098011747399</v>
      </c>
      <c r="J4514" s="12">
        <v>2100</v>
      </c>
      <c r="K4514" s="12">
        <v>925</v>
      </c>
      <c r="L4514" s="13">
        <f t="shared" si="211"/>
        <v>0.44047619047619047</v>
      </c>
      <c r="M4514" s="12">
        <v>455</v>
      </c>
      <c r="N4514" s="12">
        <v>470</v>
      </c>
      <c r="O4514" s="14" t="str">
        <f t="shared" si="212"/>
        <v>Ineligible</v>
      </c>
    </row>
    <row r="4515" spans="1:15" x14ac:dyDescent="0.2">
      <c r="A4515" s="11" t="s">
        <v>6797</v>
      </c>
      <c r="B4515" s="11">
        <v>4</v>
      </c>
      <c r="C4515" s="11" t="s">
        <v>6945</v>
      </c>
      <c r="D4515" s="11" t="s">
        <v>204</v>
      </c>
      <c r="E4515" s="11" t="s">
        <v>29</v>
      </c>
      <c r="F4515" s="11" t="s">
        <v>6948</v>
      </c>
      <c r="G4515" s="15">
        <v>743697</v>
      </c>
      <c r="H4515" s="15">
        <v>680094</v>
      </c>
      <c r="I4515" s="13">
        <f t="shared" si="210"/>
        <v>0.91447726695146003</v>
      </c>
      <c r="J4515" s="12">
        <v>2165</v>
      </c>
      <c r="K4515" s="12">
        <v>1420</v>
      </c>
      <c r="L4515" s="13">
        <f t="shared" si="211"/>
        <v>0.65588914549653576</v>
      </c>
      <c r="M4515" s="12">
        <v>910</v>
      </c>
      <c r="N4515" s="12">
        <v>510</v>
      </c>
      <c r="O4515" s="14" t="str">
        <f t="shared" si="212"/>
        <v>CD Eligible</v>
      </c>
    </row>
    <row r="4516" spans="1:15" x14ac:dyDescent="0.2">
      <c r="A4516" s="11" t="s">
        <v>6797</v>
      </c>
      <c r="B4516" s="11">
        <v>4</v>
      </c>
      <c r="C4516" s="11" t="s">
        <v>6945</v>
      </c>
      <c r="D4516" s="11" t="s">
        <v>204</v>
      </c>
      <c r="E4516" s="11" t="s">
        <v>37</v>
      </c>
      <c r="F4516" s="11" t="s">
        <v>6949</v>
      </c>
      <c r="G4516" s="15">
        <v>640296</v>
      </c>
      <c r="H4516" s="15">
        <v>493423</v>
      </c>
      <c r="I4516" s="13">
        <f t="shared" si="210"/>
        <v>0.77061702712495472</v>
      </c>
      <c r="J4516" s="12">
        <v>825</v>
      </c>
      <c r="K4516" s="12">
        <v>495</v>
      </c>
      <c r="L4516" s="13">
        <f t="shared" si="211"/>
        <v>0.6</v>
      </c>
      <c r="M4516" s="12">
        <v>355</v>
      </c>
      <c r="N4516" s="12">
        <v>140</v>
      </c>
      <c r="O4516" s="14" t="str">
        <f t="shared" si="212"/>
        <v>CD Eligible</v>
      </c>
    </row>
    <row r="4517" spans="1:15" x14ac:dyDescent="0.2">
      <c r="A4517" s="11" t="s">
        <v>6797</v>
      </c>
      <c r="B4517" s="11">
        <v>4</v>
      </c>
      <c r="C4517" s="11" t="s">
        <v>6950</v>
      </c>
      <c r="D4517" s="11" t="s">
        <v>6951</v>
      </c>
      <c r="E4517" s="11" t="s">
        <v>21</v>
      </c>
      <c r="F4517" s="11" t="s">
        <v>6952</v>
      </c>
      <c r="G4517" s="15">
        <v>1791329</v>
      </c>
      <c r="H4517" s="15">
        <v>1712628</v>
      </c>
      <c r="I4517" s="13">
        <f t="shared" si="210"/>
        <v>0.95606558035961009</v>
      </c>
      <c r="J4517" s="12">
        <v>3140</v>
      </c>
      <c r="K4517" s="12">
        <v>1215</v>
      </c>
      <c r="L4517" s="13">
        <f t="shared" si="211"/>
        <v>0.38694267515923569</v>
      </c>
      <c r="M4517" s="12">
        <v>955</v>
      </c>
      <c r="N4517" s="12">
        <v>260</v>
      </c>
      <c r="O4517" s="14" t="str">
        <f t="shared" si="212"/>
        <v>Ineligible</v>
      </c>
    </row>
    <row r="4518" spans="1:15" x14ac:dyDescent="0.2">
      <c r="A4518" s="11" t="s">
        <v>6797</v>
      </c>
      <c r="B4518" s="11">
        <v>4</v>
      </c>
      <c r="C4518" s="11" t="s">
        <v>6950</v>
      </c>
      <c r="D4518" s="11" t="s">
        <v>6951</v>
      </c>
      <c r="E4518" s="11" t="s">
        <v>27</v>
      </c>
      <c r="F4518" s="11" t="s">
        <v>6953</v>
      </c>
      <c r="G4518" s="15">
        <v>1134158</v>
      </c>
      <c r="H4518" s="15">
        <v>1071004</v>
      </c>
      <c r="I4518" s="13">
        <f t="shared" si="210"/>
        <v>0.94431640036044362</v>
      </c>
      <c r="J4518" s="12">
        <v>2845</v>
      </c>
      <c r="K4518" s="12">
        <v>1025</v>
      </c>
      <c r="L4518" s="13">
        <f t="shared" si="211"/>
        <v>0.36028119507908613</v>
      </c>
      <c r="M4518" s="12">
        <v>670</v>
      </c>
      <c r="N4518" s="12">
        <v>355</v>
      </c>
      <c r="O4518" s="14" t="str">
        <f t="shared" si="212"/>
        <v>Ineligible</v>
      </c>
    </row>
    <row r="4519" spans="1:15" x14ac:dyDescent="0.2">
      <c r="A4519" s="11" t="s">
        <v>6797</v>
      </c>
      <c r="B4519" s="11">
        <v>4</v>
      </c>
      <c r="C4519" s="11" t="s">
        <v>6954</v>
      </c>
      <c r="D4519" s="11" t="s">
        <v>6955</v>
      </c>
      <c r="E4519" s="11" t="s">
        <v>21</v>
      </c>
      <c r="F4519" s="11" t="s">
        <v>6956</v>
      </c>
      <c r="G4519" s="15">
        <v>313284</v>
      </c>
      <c r="H4519" s="15">
        <v>53694</v>
      </c>
      <c r="I4519" s="13">
        <f t="shared" si="210"/>
        <v>0.17139081472402037</v>
      </c>
      <c r="J4519" s="12">
        <v>55</v>
      </c>
      <c r="K4519" s="12">
        <v>55</v>
      </c>
      <c r="L4519" s="13">
        <f t="shared" si="211"/>
        <v>1</v>
      </c>
      <c r="M4519" s="12">
        <v>10</v>
      </c>
      <c r="N4519" s="12">
        <v>45</v>
      </c>
      <c r="O4519" s="14" t="str">
        <f t="shared" si="212"/>
        <v>Ineligible</v>
      </c>
    </row>
    <row r="4520" spans="1:15" x14ac:dyDescent="0.2">
      <c r="A4520" s="11" t="s">
        <v>6797</v>
      </c>
      <c r="B4520" s="11">
        <v>4</v>
      </c>
      <c r="C4520" s="11" t="s">
        <v>6954</v>
      </c>
      <c r="D4520" s="11" t="s">
        <v>6955</v>
      </c>
      <c r="E4520" s="11" t="s">
        <v>27</v>
      </c>
      <c r="F4520" s="11" t="s">
        <v>6957</v>
      </c>
      <c r="G4520" s="15">
        <v>263720</v>
      </c>
      <c r="H4520" s="15">
        <v>219304</v>
      </c>
      <c r="I4520" s="13">
        <f t="shared" si="210"/>
        <v>0.83157894736842108</v>
      </c>
      <c r="J4520" s="12">
        <v>1150</v>
      </c>
      <c r="K4520" s="12">
        <v>1065</v>
      </c>
      <c r="L4520" s="13">
        <f t="shared" si="211"/>
        <v>0.92608695652173911</v>
      </c>
      <c r="M4520" s="12">
        <v>895</v>
      </c>
      <c r="N4520" s="12">
        <v>170</v>
      </c>
      <c r="O4520" s="14" t="str">
        <f t="shared" si="212"/>
        <v>CD Eligible</v>
      </c>
    </row>
    <row r="4521" spans="1:15" x14ac:dyDescent="0.2">
      <c r="A4521" s="11" t="s">
        <v>6797</v>
      </c>
      <c r="B4521" s="11">
        <v>4</v>
      </c>
      <c r="C4521" s="11" t="s">
        <v>6954</v>
      </c>
      <c r="D4521" s="11" t="s">
        <v>6955</v>
      </c>
      <c r="E4521" s="11" t="s">
        <v>29</v>
      </c>
      <c r="F4521" s="11" t="s">
        <v>6958</v>
      </c>
      <c r="G4521" s="15">
        <v>382372</v>
      </c>
      <c r="H4521" s="15">
        <v>361144</v>
      </c>
      <c r="I4521" s="13">
        <f t="shared" si="210"/>
        <v>0.94448338267446363</v>
      </c>
      <c r="J4521" s="12">
        <v>570</v>
      </c>
      <c r="K4521" s="12">
        <v>445</v>
      </c>
      <c r="L4521" s="13">
        <f t="shared" si="211"/>
        <v>0.7807017543859649</v>
      </c>
      <c r="M4521" s="12">
        <v>235</v>
      </c>
      <c r="N4521" s="12">
        <v>210</v>
      </c>
      <c r="O4521" s="14" t="str">
        <f t="shared" si="212"/>
        <v>CD Eligible</v>
      </c>
    </row>
    <row r="4522" spans="1:15" x14ac:dyDescent="0.2">
      <c r="A4522" s="11" t="s">
        <v>6797</v>
      </c>
      <c r="B4522" s="11">
        <v>4</v>
      </c>
      <c r="C4522" s="11" t="s">
        <v>6954</v>
      </c>
      <c r="D4522" s="11" t="s">
        <v>6955</v>
      </c>
      <c r="E4522" s="11" t="s">
        <v>37</v>
      </c>
      <c r="F4522" s="11" t="s">
        <v>6959</v>
      </c>
      <c r="G4522" s="15">
        <v>493236</v>
      </c>
      <c r="H4522" s="15">
        <v>371513</v>
      </c>
      <c r="I4522" s="13">
        <f t="shared" si="210"/>
        <v>0.75321549927418108</v>
      </c>
      <c r="J4522" s="12">
        <v>995</v>
      </c>
      <c r="K4522" s="12">
        <v>405</v>
      </c>
      <c r="L4522" s="13">
        <f t="shared" si="211"/>
        <v>0.40703517587939697</v>
      </c>
      <c r="M4522" s="12">
        <v>355</v>
      </c>
      <c r="N4522" s="12">
        <v>50</v>
      </c>
      <c r="O4522" s="14" t="str">
        <f t="shared" si="212"/>
        <v>Ineligible</v>
      </c>
    </row>
    <row r="4523" spans="1:15" x14ac:dyDescent="0.2">
      <c r="A4523" s="11" t="s">
        <v>6797</v>
      </c>
      <c r="B4523" s="11">
        <v>4</v>
      </c>
      <c r="C4523" s="11" t="s">
        <v>6954</v>
      </c>
      <c r="D4523" s="11" t="s">
        <v>6955</v>
      </c>
      <c r="E4523" s="11" t="s">
        <v>52</v>
      </c>
      <c r="F4523" s="11" t="s">
        <v>6960</v>
      </c>
      <c r="G4523" s="15">
        <v>490286</v>
      </c>
      <c r="H4523" s="15">
        <v>396564</v>
      </c>
      <c r="I4523" s="13">
        <f t="shared" si="210"/>
        <v>0.80884218598940205</v>
      </c>
      <c r="J4523" s="12">
        <v>830</v>
      </c>
      <c r="K4523" s="12">
        <v>330</v>
      </c>
      <c r="L4523" s="13">
        <f t="shared" si="211"/>
        <v>0.39759036144578314</v>
      </c>
      <c r="M4523" s="12">
        <v>180</v>
      </c>
      <c r="N4523" s="12">
        <v>150</v>
      </c>
      <c r="O4523" s="14" t="str">
        <f t="shared" si="212"/>
        <v>Ineligible</v>
      </c>
    </row>
    <row r="4524" spans="1:15" x14ac:dyDescent="0.2">
      <c r="A4524" s="11" t="s">
        <v>6797</v>
      </c>
      <c r="B4524" s="11">
        <v>4</v>
      </c>
      <c r="C4524" s="11" t="s">
        <v>6954</v>
      </c>
      <c r="D4524" s="11" t="s">
        <v>6955</v>
      </c>
      <c r="E4524" s="11" t="s">
        <v>61</v>
      </c>
      <c r="F4524" s="11" t="s">
        <v>6961</v>
      </c>
      <c r="G4524" s="15">
        <v>502951</v>
      </c>
      <c r="H4524" s="15">
        <v>480861</v>
      </c>
      <c r="I4524" s="13">
        <f t="shared" si="210"/>
        <v>0.9560792204409575</v>
      </c>
      <c r="J4524" s="12">
        <v>1530</v>
      </c>
      <c r="K4524" s="12">
        <v>620</v>
      </c>
      <c r="L4524" s="13">
        <f t="shared" si="211"/>
        <v>0.40522875816993464</v>
      </c>
      <c r="M4524" s="12">
        <v>350</v>
      </c>
      <c r="N4524" s="12">
        <v>270</v>
      </c>
      <c r="O4524" s="14" t="str">
        <f t="shared" si="212"/>
        <v>Ineligible</v>
      </c>
    </row>
    <row r="4525" spans="1:15" x14ac:dyDescent="0.2">
      <c r="A4525" s="11" t="s">
        <v>6797</v>
      </c>
      <c r="B4525" s="11">
        <v>4</v>
      </c>
      <c r="C4525" s="11" t="s">
        <v>6954</v>
      </c>
      <c r="D4525" s="11" t="s">
        <v>6955</v>
      </c>
      <c r="E4525" s="11" t="s">
        <v>139</v>
      </c>
      <c r="F4525" s="11" t="s">
        <v>6962</v>
      </c>
      <c r="G4525" s="15">
        <v>554446</v>
      </c>
      <c r="H4525" s="15">
        <v>554444</v>
      </c>
      <c r="I4525" s="13">
        <f t="shared" si="210"/>
        <v>0.99999639279569152</v>
      </c>
      <c r="J4525" s="12">
        <v>2245</v>
      </c>
      <c r="K4525" s="12">
        <v>1150</v>
      </c>
      <c r="L4525" s="13">
        <f t="shared" si="211"/>
        <v>0.51224944320712695</v>
      </c>
      <c r="M4525" s="12">
        <v>895</v>
      </c>
      <c r="N4525" s="12">
        <v>255</v>
      </c>
      <c r="O4525" s="14" t="str">
        <f t="shared" si="212"/>
        <v>CD Eligible</v>
      </c>
    </row>
    <row r="4526" spans="1:15" x14ac:dyDescent="0.2">
      <c r="A4526" s="11" t="s">
        <v>6797</v>
      </c>
      <c r="B4526" s="11">
        <v>4</v>
      </c>
      <c r="C4526" s="11" t="s">
        <v>6963</v>
      </c>
      <c r="D4526" s="11" t="s">
        <v>216</v>
      </c>
      <c r="E4526" s="11" t="s">
        <v>21</v>
      </c>
      <c r="F4526" s="11" t="s">
        <v>6964</v>
      </c>
      <c r="G4526" s="15">
        <v>653587</v>
      </c>
      <c r="H4526" s="15">
        <v>409184</v>
      </c>
      <c r="I4526" s="13">
        <f t="shared" si="210"/>
        <v>0.62605896384108006</v>
      </c>
      <c r="J4526" s="12">
        <v>1405</v>
      </c>
      <c r="K4526" s="12">
        <v>1020</v>
      </c>
      <c r="L4526" s="13">
        <f t="shared" si="211"/>
        <v>0.72597864768683273</v>
      </c>
      <c r="M4526" s="12">
        <v>570</v>
      </c>
      <c r="N4526" s="12">
        <v>450</v>
      </c>
      <c r="O4526" s="14" t="str">
        <f t="shared" si="212"/>
        <v>CD Eligible</v>
      </c>
    </row>
    <row r="4527" spans="1:15" x14ac:dyDescent="0.2">
      <c r="A4527" s="11" t="s">
        <v>6797</v>
      </c>
      <c r="B4527" s="11">
        <v>4</v>
      </c>
      <c r="C4527" s="11" t="s">
        <v>6963</v>
      </c>
      <c r="D4527" s="11" t="s">
        <v>216</v>
      </c>
      <c r="E4527" s="11" t="s">
        <v>27</v>
      </c>
      <c r="F4527" s="11" t="s">
        <v>6965</v>
      </c>
      <c r="G4527" s="15">
        <v>868242</v>
      </c>
      <c r="H4527" s="15">
        <v>788180</v>
      </c>
      <c r="I4527" s="13">
        <f t="shared" si="210"/>
        <v>0.90778838158025066</v>
      </c>
      <c r="J4527" s="12">
        <v>1585</v>
      </c>
      <c r="K4527" s="12">
        <v>910</v>
      </c>
      <c r="L4527" s="13">
        <f t="shared" si="211"/>
        <v>0.57413249211356465</v>
      </c>
      <c r="M4527" s="12">
        <v>560</v>
      </c>
      <c r="N4527" s="12">
        <v>350</v>
      </c>
      <c r="O4527" s="14" t="str">
        <f t="shared" si="212"/>
        <v>CD Eligible</v>
      </c>
    </row>
    <row r="4528" spans="1:15" x14ac:dyDescent="0.2">
      <c r="A4528" s="11" t="s">
        <v>6797</v>
      </c>
      <c r="B4528" s="11">
        <v>4</v>
      </c>
      <c r="C4528" s="11" t="s">
        <v>6963</v>
      </c>
      <c r="D4528" s="11" t="s">
        <v>216</v>
      </c>
      <c r="E4528" s="11" t="s">
        <v>29</v>
      </c>
      <c r="F4528" s="11" t="s">
        <v>6966</v>
      </c>
      <c r="G4528" s="15">
        <v>743082</v>
      </c>
      <c r="H4528" s="15">
        <v>633838</v>
      </c>
      <c r="I4528" s="13">
        <f t="shared" si="210"/>
        <v>0.85298526945882147</v>
      </c>
      <c r="J4528" s="12">
        <v>1620</v>
      </c>
      <c r="K4528" s="12">
        <v>1005</v>
      </c>
      <c r="L4528" s="13">
        <f t="shared" si="211"/>
        <v>0.62037037037037035</v>
      </c>
      <c r="M4528" s="12">
        <v>665</v>
      </c>
      <c r="N4528" s="12">
        <v>340</v>
      </c>
      <c r="O4528" s="14" t="str">
        <f t="shared" si="212"/>
        <v>CD Eligible</v>
      </c>
    </row>
    <row r="4529" spans="1:15" x14ac:dyDescent="0.2">
      <c r="A4529" s="11" t="s">
        <v>6797</v>
      </c>
      <c r="B4529" s="11">
        <v>4</v>
      </c>
      <c r="C4529" s="11" t="s">
        <v>6963</v>
      </c>
      <c r="D4529" s="11" t="s">
        <v>216</v>
      </c>
      <c r="E4529" s="11" t="s">
        <v>37</v>
      </c>
      <c r="F4529" s="11" t="s">
        <v>6967</v>
      </c>
      <c r="G4529" s="15">
        <v>565901</v>
      </c>
      <c r="H4529" s="15">
        <v>427248</v>
      </c>
      <c r="I4529" s="13">
        <f t="shared" si="210"/>
        <v>0.75498717973638496</v>
      </c>
      <c r="J4529" s="12">
        <v>825</v>
      </c>
      <c r="K4529" s="12">
        <v>360</v>
      </c>
      <c r="L4529" s="13">
        <f t="shared" si="211"/>
        <v>0.43636363636363634</v>
      </c>
      <c r="M4529" s="12">
        <v>235</v>
      </c>
      <c r="N4529" s="12">
        <v>125</v>
      </c>
      <c r="O4529" s="14" t="str">
        <f t="shared" si="212"/>
        <v>Ineligible</v>
      </c>
    </row>
    <row r="4530" spans="1:15" x14ac:dyDescent="0.2">
      <c r="A4530" s="11" t="s">
        <v>6797</v>
      </c>
      <c r="B4530" s="11">
        <v>4</v>
      </c>
      <c r="C4530" s="11" t="s">
        <v>6968</v>
      </c>
      <c r="D4530" s="11" t="s">
        <v>6969</v>
      </c>
      <c r="E4530" s="11" t="s">
        <v>21</v>
      </c>
      <c r="F4530" s="11" t="s">
        <v>6970</v>
      </c>
      <c r="G4530" s="15">
        <v>681761</v>
      </c>
      <c r="H4530" s="15">
        <v>643138</v>
      </c>
      <c r="I4530" s="13">
        <f t="shared" si="210"/>
        <v>0.94334818213420835</v>
      </c>
      <c r="J4530" s="12">
        <v>1640</v>
      </c>
      <c r="K4530" s="12">
        <v>745</v>
      </c>
      <c r="L4530" s="13">
        <f t="shared" si="211"/>
        <v>0.45426829268292684</v>
      </c>
      <c r="M4530" s="12">
        <v>445</v>
      </c>
      <c r="N4530" s="12">
        <v>300</v>
      </c>
      <c r="O4530" s="14" t="str">
        <f t="shared" si="212"/>
        <v>Ineligible</v>
      </c>
    </row>
    <row r="4531" spans="1:15" x14ac:dyDescent="0.2">
      <c r="A4531" s="11" t="s">
        <v>6797</v>
      </c>
      <c r="B4531" s="11">
        <v>4</v>
      </c>
      <c r="C4531" s="11" t="s">
        <v>6968</v>
      </c>
      <c r="D4531" s="11" t="s">
        <v>6969</v>
      </c>
      <c r="E4531" s="11" t="s">
        <v>27</v>
      </c>
      <c r="F4531" s="11" t="s">
        <v>6971</v>
      </c>
      <c r="G4531" s="15">
        <v>615447</v>
      </c>
      <c r="H4531" s="15">
        <v>558770</v>
      </c>
      <c r="I4531" s="13">
        <f t="shared" si="210"/>
        <v>0.90790921070376496</v>
      </c>
      <c r="J4531" s="12">
        <v>1075</v>
      </c>
      <c r="K4531" s="12">
        <v>685</v>
      </c>
      <c r="L4531" s="13">
        <f t="shared" si="211"/>
        <v>0.63720930232558137</v>
      </c>
      <c r="M4531" s="12">
        <v>475</v>
      </c>
      <c r="N4531" s="12">
        <v>210</v>
      </c>
      <c r="O4531" s="14" t="str">
        <f t="shared" si="212"/>
        <v>CD Eligible</v>
      </c>
    </row>
    <row r="4532" spans="1:15" x14ac:dyDescent="0.2">
      <c r="A4532" s="11" t="s">
        <v>6797</v>
      </c>
      <c r="B4532" s="11">
        <v>4</v>
      </c>
      <c r="C4532" s="11" t="s">
        <v>6968</v>
      </c>
      <c r="D4532" s="11" t="s">
        <v>6969</v>
      </c>
      <c r="E4532" s="11" t="s">
        <v>29</v>
      </c>
      <c r="F4532" s="11" t="s">
        <v>6972</v>
      </c>
      <c r="G4532" s="15">
        <v>374875</v>
      </c>
      <c r="H4532" s="15">
        <v>300227</v>
      </c>
      <c r="I4532" s="13">
        <f t="shared" si="210"/>
        <v>0.8008722907635879</v>
      </c>
      <c r="J4532" s="12">
        <v>830</v>
      </c>
      <c r="K4532" s="12">
        <v>645</v>
      </c>
      <c r="L4532" s="13">
        <f t="shared" si="211"/>
        <v>0.77710843373493976</v>
      </c>
      <c r="M4532" s="12">
        <v>380</v>
      </c>
      <c r="N4532" s="12">
        <v>265</v>
      </c>
      <c r="O4532" s="14" t="str">
        <f t="shared" si="212"/>
        <v>CD Eligible</v>
      </c>
    </row>
    <row r="4533" spans="1:15" x14ac:dyDescent="0.2">
      <c r="A4533" s="11" t="s">
        <v>6797</v>
      </c>
      <c r="B4533" s="11">
        <v>4</v>
      </c>
      <c r="C4533" s="11" t="s">
        <v>6973</v>
      </c>
      <c r="D4533" s="11" t="s">
        <v>6974</v>
      </c>
      <c r="E4533" s="11" t="s">
        <v>21</v>
      </c>
      <c r="F4533" s="11" t="s">
        <v>6975</v>
      </c>
      <c r="G4533" s="15">
        <v>824227</v>
      </c>
      <c r="H4533" s="15">
        <v>621567</v>
      </c>
      <c r="I4533" s="13">
        <f t="shared" si="210"/>
        <v>0.75412113410504633</v>
      </c>
      <c r="J4533" s="12">
        <v>1525</v>
      </c>
      <c r="K4533" s="12">
        <v>1045</v>
      </c>
      <c r="L4533" s="13">
        <f t="shared" si="211"/>
        <v>0.68524590163934429</v>
      </c>
      <c r="M4533" s="12">
        <v>735</v>
      </c>
      <c r="N4533" s="12">
        <v>310</v>
      </c>
      <c r="O4533" s="14" t="str">
        <f t="shared" si="212"/>
        <v>CD Eligible</v>
      </c>
    </row>
    <row r="4534" spans="1:15" x14ac:dyDescent="0.2">
      <c r="A4534" s="11" t="s">
        <v>6797</v>
      </c>
      <c r="B4534" s="11">
        <v>4</v>
      </c>
      <c r="C4534" s="11" t="s">
        <v>6973</v>
      </c>
      <c r="D4534" s="11" t="s">
        <v>6974</v>
      </c>
      <c r="E4534" s="11" t="s">
        <v>27</v>
      </c>
      <c r="F4534" s="11" t="s">
        <v>6976</v>
      </c>
      <c r="G4534" s="15">
        <v>324086</v>
      </c>
      <c r="H4534" s="15">
        <v>298663</v>
      </c>
      <c r="I4534" s="13">
        <f t="shared" si="210"/>
        <v>0.9215547724986578</v>
      </c>
      <c r="J4534" s="12">
        <v>925</v>
      </c>
      <c r="K4534" s="12">
        <v>410</v>
      </c>
      <c r="L4534" s="13">
        <f t="shared" si="211"/>
        <v>0.44324324324324327</v>
      </c>
      <c r="M4534" s="12">
        <v>350</v>
      </c>
      <c r="N4534" s="12">
        <v>60</v>
      </c>
      <c r="O4534" s="14" t="str">
        <f t="shared" si="212"/>
        <v>Ineligible</v>
      </c>
    </row>
    <row r="4535" spans="1:15" x14ac:dyDescent="0.2">
      <c r="A4535" s="11" t="s">
        <v>6797</v>
      </c>
      <c r="B4535" s="11">
        <v>4</v>
      </c>
      <c r="C4535" s="11" t="s">
        <v>6973</v>
      </c>
      <c r="D4535" s="11" t="s">
        <v>6974</v>
      </c>
      <c r="E4535" s="11" t="s">
        <v>29</v>
      </c>
      <c r="F4535" s="11" t="s">
        <v>6977</v>
      </c>
      <c r="G4535" s="15">
        <v>762681</v>
      </c>
      <c r="H4535" s="15">
        <v>673697</v>
      </c>
      <c r="I4535" s="13">
        <f t="shared" si="210"/>
        <v>0.88332736753636187</v>
      </c>
      <c r="J4535" s="12">
        <v>1395</v>
      </c>
      <c r="K4535" s="12">
        <v>705</v>
      </c>
      <c r="L4535" s="13">
        <f t="shared" si="211"/>
        <v>0.5053763440860215</v>
      </c>
      <c r="M4535" s="12">
        <v>405</v>
      </c>
      <c r="N4535" s="12">
        <v>300</v>
      </c>
      <c r="O4535" s="14" t="str">
        <f t="shared" si="212"/>
        <v>Ineligible</v>
      </c>
    </row>
    <row r="4536" spans="1:15" x14ac:dyDescent="0.2">
      <c r="A4536" s="11" t="s">
        <v>6797</v>
      </c>
      <c r="B4536" s="11">
        <v>4</v>
      </c>
      <c r="C4536" s="11" t="s">
        <v>6978</v>
      </c>
      <c r="D4536" s="11" t="s">
        <v>249</v>
      </c>
      <c r="E4536" s="11" t="s">
        <v>21</v>
      </c>
      <c r="F4536" s="11" t="s">
        <v>6979</v>
      </c>
      <c r="G4536" s="15">
        <v>808721</v>
      </c>
      <c r="H4536" s="15">
        <v>681406</v>
      </c>
      <c r="I4536" s="13">
        <f t="shared" si="210"/>
        <v>0.84257240754227969</v>
      </c>
      <c r="J4536" s="12">
        <v>1450</v>
      </c>
      <c r="K4536" s="12">
        <v>730</v>
      </c>
      <c r="L4536" s="13">
        <f t="shared" si="211"/>
        <v>0.50344827586206897</v>
      </c>
      <c r="M4536" s="12">
        <v>515</v>
      </c>
      <c r="N4536" s="12">
        <v>215</v>
      </c>
      <c r="O4536" s="14" t="str">
        <f t="shared" si="212"/>
        <v>Ineligible</v>
      </c>
    </row>
    <row r="4537" spans="1:15" x14ac:dyDescent="0.2">
      <c r="A4537" s="11" t="s">
        <v>6797</v>
      </c>
      <c r="B4537" s="11">
        <v>4</v>
      </c>
      <c r="C4537" s="11" t="s">
        <v>6978</v>
      </c>
      <c r="D4537" s="11" t="s">
        <v>249</v>
      </c>
      <c r="E4537" s="11" t="s">
        <v>27</v>
      </c>
      <c r="F4537" s="11" t="s">
        <v>6980</v>
      </c>
      <c r="G4537" s="15">
        <v>1042233</v>
      </c>
      <c r="H4537" s="15">
        <v>723441</v>
      </c>
      <c r="I4537" s="13">
        <f t="shared" si="210"/>
        <v>0.69412597758850469</v>
      </c>
      <c r="J4537" s="12">
        <v>1805</v>
      </c>
      <c r="K4537" s="12">
        <v>1295</v>
      </c>
      <c r="L4537" s="13">
        <f t="shared" si="211"/>
        <v>0.7174515235457064</v>
      </c>
      <c r="M4537" s="12">
        <v>945</v>
      </c>
      <c r="N4537" s="12">
        <v>350</v>
      </c>
      <c r="O4537" s="14" t="str">
        <f t="shared" si="212"/>
        <v>CD Eligible</v>
      </c>
    </row>
    <row r="4538" spans="1:15" x14ac:dyDescent="0.2">
      <c r="A4538" s="11" t="s">
        <v>6797</v>
      </c>
      <c r="B4538" s="11">
        <v>4</v>
      </c>
      <c r="C4538" s="11" t="s">
        <v>6978</v>
      </c>
      <c r="D4538" s="11" t="s">
        <v>249</v>
      </c>
      <c r="E4538" s="11" t="s">
        <v>29</v>
      </c>
      <c r="F4538" s="11" t="s">
        <v>6981</v>
      </c>
      <c r="G4538" s="15">
        <v>815083</v>
      </c>
      <c r="H4538" s="15">
        <v>691284</v>
      </c>
      <c r="I4538" s="13">
        <f t="shared" si="210"/>
        <v>0.84811485456082392</v>
      </c>
      <c r="J4538" s="12">
        <v>1090</v>
      </c>
      <c r="K4538" s="12">
        <v>760</v>
      </c>
      <c r="L4538" s="13">
        <f t="shared" si="211"/>
        <v>0.69724770642201839</v>
      </c>
      <c r="M4538" s="12">
        <v>555</v>
      </c>
      <c r="N4538" s="12">
        <v>205</v>
      </c>
      <c r="O4538" s="14" t="str">
        <f t="shared" si="212"/>
        <v>CD Eligible</v>
      </c>
    </row>
    <row r="4539" spans="1:15" x14ac:dyDescent="0.2">
      <c r="A4539" s="11" t="s">
        <v>6797</v>
      </c>
      <c r="B4539" s="11">
        <v>4</v>
      </c>
      <c r="C4539" s="11" t="s">
        <v>6982</v>
      </c>
      <c r="D4539" s="11" t="s">
        <v>260</v>
      </c>
      <c r="E4539" s="11" t="s">
        <v>21</v>
      </c>
      <c r="F4539" s="11" t="s">
        <v>6983</v>
      </c>
      <c r="G4539" s="15">
        <v>299243</v>
      </c>
      <c r="H4539" s="15">
        <v>251385</v>
      </c>
      <c r="I4539" s="13">
        <f t="shared" si="210"/>
        <v>0.84006977606827893</v>
      </c>
      <c r="J4539" s="12">
        <v>475</v>
      </c>
      <c r="K4539" s="12">
        <v>185</v>
      </c>
      <c r="L4539" s="13">
        <f t="shared" si="211"/>
        <v>0.38947368421052631</v>
      </c>
      <c r="M4539" s="12">
        <v>125</v>
      </c>
      <c r="N4539" s="12">
        <v>60</v>
      </c>
      <c r="O4539" s="14" t="str">
        <f t="shared" si="212"/>
        <v>Ineligible</v>
      </c>
    </row>
    <row r="4540" spans="1:15" x14ac:dyDescent="0.2">
      <c r="A4540" s="11" t="s">
        <v>6797</v>
      </c>
      <c r="B4540" s="11">
        <v>4</v>
      </c>
      <c r="C4540" s="11" t="s">
        <v>6982</v>
      </c>
      <c r="D4540" s="11" t="s">
        <v>260</v>
      </c>
      <c r="E4540" s="11" t="s">
        <v>27</v>
      </c>
      <c r="F4540" s="11" t="s">
        <v>6984</v>
      </c>
      <c r="G4540" s="15">
        <v>329366</v>
      </c>
      <c r="H4540" s="15">
        <v>319610</v>
      </c>
      <c r="I4540" s="13">
        <f t="shared" si="210"/>
        <v>0.97037945628874867</v>
      </c>
      <c r="J4540" s="12">
        <v>1065</v>
      </c>
      <c r="K4540" s="12">
        <v>550</v>
      </c>
      <c r="L4540" s="13">
        <f t="shared" si="211"/>
        <v>0.51643192488262912</v>
      </c>
      <c r="M4540" s="12">
        <v>340</v>
      </c>
      <c r="N4540" s="12">
        <v>210</v>
      </c>
      <c r="O4540" s="14" t="str">
        <f t="shared" si="212"/>
        <v>CD Eligible</v>
      </c>
    </row>
    <row r="4541" spans="1:15" x14ac:dyDescent="0.2">
      <c r="A4541" s="11" t="s">
        <v>6797</v>
      </c>
      <c r="B4541" s="11">
        <v>4</v>
      </c>
      <c r="C4541" s="11" t="s">
        <v>6982</v>
      </c>
      <c r="D4541" s="11" t="s">
        <v>260</v>
      </c>
      <c r="E4541" s="11" t="s">
        <v>29</v>
      </c>
      <c r="F4541" s="11" t="s">
        <v>6985</v>
      </c>
      <c r="G4541" s="15">
        <v>607057</v>
      </c>
      <c r="H4541" s="15">
        <v>516590</v>
      </c>
      <c r="I4541" s="13">
        <f t="shared" si="210"/>
        <v>0.85097445544652317</v>
      </c>
      <c r="J4541" s="12">
        <v>1300</v>
      </c>
      <c r="K4541" s="12">
        <v>590</v>
      </c>
      <c r="L4541" s="13">
        <f t="shared" si="211"/>
        <v>0.45384615384615384</v>
      </c>
      <c r="M4541" s="12">
        <v>430</v>
      </c>
      <c r="N4541" s="12">
        <v>160</v>
      </c>
      <c r="O4541" s="14" t="str">
        <f t="shared" si="212"/>
        <v>Ineligible</v>
      </c>
    </row>
    <row r="4542" spans="1:15" x14ac:dyDescent="0.2">
      <c r="A4542" s="11" t="s">
        <v>6797</v>
      </c>
      <c r="B4542" s="11">
        <v>4</v>
      </c>
      <c r="C4542" s="11" t="s">
        <v>6982</v>
      </c>
      <c r="D4542" s="11" t="s">
        <v>260</v>
      </c>
      <c r="E4542" s="11" t="s">
        <v>37</v>
      </c>
      <c r="F4542" s="11" t="s">
        <v>6986</v>
      </c>
      <c r="G4542" s="15">
        <v>995483</v>
      </c>
      <c r="H4542" s="15">
        <v>590938</v>
      </c>
      <c r="I4542" s="13">
        <f t="shared" si="210"/>
        <v>0.59361937873374027</v>
      </c>
      <c r="J4542" s="12">
        <v>985</v>
      </c>
      <c r="K4542" s="12">
        <v>530</v>
      </c>
      <c r="L4542" s="13">
        <f t="shared" si="211"/>
        <v>0.53807106598984766</v>
      </c>
      <c r="M4542" s="12">
        <v>255</v>
      </c>
      <c r="N4542" s="12">
        <v>275</v>
      </c>
      <c r="O4542" s="14" t="str">
        <f t="shared" si="212"/>
        <v>CD Eligible</v>
      </c>
    </row>
    <row r="4543" spans="1:15" x14ac:dyDescent="0.2">
      <c r="A4543" s="11" t="s">
        <v>6797</v>
      </c>
      <c r="B4543" s="11">
        <v>4</v>
      </c>
      <c r="C4543" s="11" t="s">
        <v>6987</v>
      </c>
      <c r="D4543" s="11" t="s">
        <v>270</v>
      </c>
      <c r="E4543" s="11" t="s">
        <v>21</v>
      </c>
      <c r="F4543" s="11" t="s">
        <v>6988</v>
      </c>
      <c r="G4543" s="15">
        <v>873875</v>
      </c>
      <c r="H4543" s="15">
        <v>485592</v>
      </c>
      <c r="I4543" s="13">
        <f t="shared" si="210"/>
        <v>0.55567672722071237</v>
      </c>
      <c r="J4543" s="12">
        <v>1000</v>
      </c>
      <c r="K4543" s="12">
        <v>620</v>
      </c>
      <c r="L4543" s="13">
        <f t="shared" si="211"/>
        <v>0.62</v>
      </c>
      <c r="M4543" s="12">
        <v>415</v>
      </c>
      <c r="N4543" s="12">
        <v>205</v>
      </c>
      <c r="O4543" s="14" t="str">
        <f t="shared" si="212"/>
        <v>CD Eligible</v>
      </c>
    </row>
    <row r="4544" spans="1:15" x14ac:dyDescent="0.2">
      <c r="A4544" s="11" t="s">
        <v>6797</v>
      </c>
      <c r="B4544" s="11">
        <v>4</v>
      </c>
      <c r="C4544" s="11" t="s">
        <v>6987</v>
      </c>
      <c r="D4544" s="11" t="s">
        <v>270</v>
      </c>
      <c r="E4544" s="11" t="s">
        <v>27</v>
      </c>
      <c r="F4544" s="11" t="s">
        <v>6989</v>
      </c>
      <c r="G4544" s="15">
        <v>797305</v>
      </c>
      <c r="H4544" s="15">
        <v>738123</v>
      </c>
      <c r="I4544" s="13">
        <f t="shared" si="210"/>
        <v>0.9257724459272173</v>
      </c>
      <c r="J4544" s="12">
        <v>2035</v>
      </c>
      <c r="K4544" s="12">
        <v>1255</v>
      </c>
      <c r="L4544" s="13">
        <f t="shared" si="211"/>
        <v>0.61670761670761676</v>
      </c>
      <c r="M4544" s="12">
        <v>915</v>
      </c>
      <c r="N4544" s="12">
        <v>340</v>
      </c>
      <c r="O4544" s="14" t="str">
        <f t="shared" si="212"/>
        <v>CD Eligible</v>
      </c>
    </row>
    <row r="4545" spans="1:15" x14ac:dyDescent="0.2">
      <c r="A4545" s="11" t="s">
        <v>6797</v>
      </c>
      <c r="B4545" s="11">
        <v>4</v>
      </c>
      <c r="C4545" s="11" t="s">
        <v>6987</v>
      </c>
      <c r="D4545" s="11" t="s">
        <v>270</v>
      </c>
      <c r="E4545" s="11" t="s">
        <v>29</v>
      </c>
      <c r="F4545" s="11" t="s">
        <v>6990</v>
      </c>
      <c r="G4545" s="15">
        <v>740685</v>
      </c>
      <c r="H4545" s="15">
        <v>713264</v>
      </c>
      <c r="I4545" s="13">
        <f t="shared" si="210"/>
        <v>0.96297886415952805</v>
      </c>
      <c r="J4545" s="12">
        <v>1330</v>
      </c>
      <c r="K4545" s="12">
        <v>720</v>
      </c>
      <c r="L4545" s="13">
        <f t="shared" si="211"/>
        <v>0.54135338345864659</v>
      </c>
      <c r="M4545" s="12">
        <v>540</v>
      </c>
      <c r="N4545" s="12">
        <v>180</v>
      </c>
      <c r="O4545" s="14" t="str">
        <f t="shared" si="212"/>
        <v>CD Eligible</v>
      </c>
    </row>
    <row r="4546" spans="1:15" x14ac:dyDescent="0.2">
      <c r="A4546" s="11" t="s">
        <v>6797</v>
      </c>
      <c r="B4546" s="11">
        <v>4</v>
      </c>
      <c r="C4546" s="11" t="s">
        <v>6991</v>
      </c>
      <c r="D4546" s="11" t="s">
        <v>280</v>
      </c>
      <c r="E4546" s="11" t="s">
        <v>21</v>
      </c>
      <c r="F4546" s="11" t="s">
        <v>6992</v>
      </c>
      <c r="G4546" s="15">
        <v>889691</v>
      </c>
      <c r="H4546" s="15">
        <v>816047</v>
      </c>
      <c r="I4546" s="13">
        <f t="shared" si="210"/>
        <v>0.91722519391564039</v>
      </c>
      <c r="J4546" s="12">
        <v>1770</v>
      </c>
      <c r="K4546" s="12">
        <v>935</v>
      </c>
      <c r="L4546" s="13">
        <f t="shared" si="211"/>
        <v>0.52824858757062143</v>
      </c>
      <c r="M4546" s="12">
        <v>695</v>
      </c>
      <c r="N4546" s="12">
        <v>240</v>
      </c>
      <c r="O4546" s="14" t="str">
        <f t="shared" si="212"/>
        <v>CD Eligible</v>
      </c>
    </row>
    <row r="4547" spans="1:15" x14ac:dyDescent="0.2">
      <c r="A4547" s="11" t="s">
        <v>6797</v>
      </c>
      <c r="B4547" s="11">
        <v>4</v>
      </c>
      <c r="C4547" s="11" t="s">
        <v>6991</v>
      </c>
      <c r="D4547" s="11" t="s">
        <v>280</v>
      </c>
      <c r="E4547" s="11" t="s">
        <v>27</v>
      </c>
      <c r="F4547" s="11" t="s">
        <v>6993</v>
      </c>
      <c r="G4547" s="15">
        <v>805805</v>
      </c>
      <c r="H4547" s="15">
        <v>720285</v>
      </c>
      <c r="I4547" s="13">
        <f t="shared" si="210"/>
        <v>0.89387010505022924</v>
      </c>
      <c r="J4547" s="12">
        <v>1560</v>
      </c>
      <c r="K4547" s="12">
        <v>625</v>
      </c>
      <c r="L4547" s="13">
        <f t="shared" si="211"/>
        <v>0.40064102564102566</v>
      </c>
      <c r="M4547" s="12">
        <v>475</v>
      </c>
      <c r="N4547" s="12">
        <v>150</v>
      </c>
      <c r="O4547" s="14" t="str">
        <f t="shared" si="212"/>
        <v>Ineligible</v>
      </c>
    </row>
    <row r="4548" spans="1:15" x14ac:dyDescent="0.2">
      <c r="A4548" s="11" t="s">
        <v>6797</v>
      </c>
      <c r="B4548" s="11">
        <v>4</v>
      </c>
      <c r="C4548" s="11" t="s">
        <v>6991</v>
      </c>
      <c r="D4548" s="11" t="s">
        <v>280</v>
      </c>
      <c r="E4548" s="11" t="s">
        <v>29</v>
      </c>
      <c r="F4548" s="11" t="s">
        <v>6994</v>
      </c>
      <c r="G4548" s="15">
        <v>401266</v>
      </c>
      <c r="H4548" s="15">
        <v>365083</v>
      </c>
      <c r="I4548" s="13">
        <f t="shared" si="210"/>
        <v>0.90982789471323267</v>
      </c>
      <c r="J4548" s="12">
        <v>985</v>
      </c>
      <c r="K4548" s="12">
        <v>320</v>
      </c>
      <c r="L4548" s="13">
        <f t="shared" si="211"/>
        <v>0.32487309644670048</v>
      </c>
      <c r="M4548" s="12">
        <v>220</v>
      </c>
      <c r="N4548" s="12">
        <v>100</v>
      </c>
      <c r="O4548" s="14" t="str">
        <f t="shared" si="212"/>
        <v>Ineligible</v>
      </c>
    </row>
    <row r="4549" spans="1:15" x14ac:dyDescent="0.2">
      <c r="A4549" s="11" t="s">
        <v>6797</v>
      </c>
      <c r="B4549" s="11">
        <v>4</v>
      </c>
      <c r="C4549" s="11" t="s">
        <v>6995</v>
      </c>
      <c r="D4549" s="11" t="s">
        <v>293</v>
      </c>
      <c r="E4549" s="11" t="s">
        <v>21</v>
      </c>
      <c r="F4549" s="11" t="s">
        <v>6996</v>
      </c>
      <c r="G4549" s="15">
        <v>1172880</v>
      </c>
      <c r="H4549" s="15">
        <v>796205</v>
      </c>
      <c r="I4549" s="13">
        <f t="shared" si="210"/>
        <v>0.67884608826137371</v>
      </c>
      <c r="J4549" s="12">
        <v>1440</v>
      </c>
      <c r="K4549" s="12">
        <v>720</v>
      </c>
      <c r="L4549" s="13">
        <f t="shared" si="211"/>
        <v>0.5</v>
      </c>
      <c r="M4549" s="12">
        <v>395</v>
      </c>
      <c r="N4549" s="12">
        <v>325</v>
      </c>
      <c r="O4549" s="14" t="str">
        <f t="shared" si="212"/>
        <v>Ineligible</v>
      </c>
    </row>
    <row r="4550" spans="1:15" x14ac:dyDescent="0.2">
      <c r="A4550" s="11" t="s">
        <v>6797</v>
      </c>
      <c r="B4550" s="11">
        <v>4</v>
      </c>
      <c r="C4550" s="11" t="s">
        <v>6997</v>
      </c>
      <c r="D4550" s="11" t="s">
        <v>302</v>
      </c>
      <c r="E4550" s="11" t="s">
        <v>21</v>
      </c>
      <c r="F4550" s="11" t="s">
        <v>6998</v>
      </c>
      <c r="G4550" s="15">
        <v>1010015</v>
      </c>
      <c r="H4550" s="15">
        <v>850913</v>
      </c>
      <c r="I4550" s="13">
        <f t="shared" ref="I4550:I4613" si="213">IFERROR(H4550/G4550,"-")</f>
        <v>0.84247560679791889</v>
      </c>
      <c r="J4550" s="12">
        <v>2195</v>
      </c>
      <c r="K4550" s="12">
        <v>1675</v>
      </c>
      <c r="L4550" s="13">
        <f t="shared" ref="L4550:L4613" si="214">IFERROR(K4550/J4550,"-")</f>
        <v>0.7630979498861048</v>
      </c>
      <c r="M4550" s="12">
        <v>1220</v>
      </c>
      <c r="N4550" s="12">
        <v>455</v>
      </c>
      <c r="O4550" s="14" t="str">
        <f t="shared" ref="O4550:O4613" si="215">IFERROR(IF(OR(I4550="-",L4550="-"),"Ineligible",IF(AND(L4550&gt;0.51,I4550&gt;0.5),"CD Eligible","Ineligible")),"Ineligible")</f>
        <v>CD Eligible</v>
      </c>
    </row>
    <row r="4551" spans="1:15" x14ac:dyDescent="0.2">
      <c r="A4551" s="11" t="s">
        <v>6797</v>
      </c>
      <c r="B4551" s="11">
        <v>4</v>
      </c>
      <c r="C4551" s="11" t="s">
        <v>6997</v>
      </c>
      <c r="D4551" s="11" t="s">
        <v>302</v>
      </c>
      <c r="E4551" s="11" t="s">
        <v>27</v>
      </c>
      <c r="F4551" s="11" t="s">
        <v>6999</v>
      </c>
      <c r="G4551" s="15">
        <v>527513</v>
      </c>
      <c r="H4551" s="15">
        <v>425170</v>
      </c>
      <c r="I4551" s="13">
        <f t="shared" si="213"/>
        <v>0.80598961542180003</v>
      </c>
      <c r="J4551" s="12">
        <v>1230</v>
      </c>
      <c r="K4551" s="12">
        <v>915</v>
      </c>
      <c r="L4551" s="13">
        <f t="shared" si="214"/>
        <v>0.74390243902439024</v>
      </c>
      <c r="M4551" s="12">
        <v>440</v>
      </c>
      <c r="N4551" s="12">
        <v>475</v>
      </c>
      <c r="O4551" s="14" t="str">
        <f t="shared" si="215"/>
        <v>CD Eligible</v>
      </c>
    </row>
    <row r="4552" spans="1:15" x14ac:dyDescent="0.2">
      <c r="A4552" s="11" t="s">
        <v>6797</v>
      </c>
      <c r="B4552" s="11">
        <v>4</v>
      </c>
      <c r="C4552" s="11" t="s">
        <v>7000</v>
      </c>
      <c r="D4552" s="11" t="s">
        <v>5670</v>
      </c>
      <c r="E4552" s="11" t="s">
        <v>21</v>
      </c>
      <c r="F4552" s="11" t="s">
        <v>7001</v>
      </c>
      <c r="G4552" s="15">
        <v>963634</v>
      </c>
      <c r="H4552" s="15">
        <v>723259</v>
      </c>
      <c r="I4552" s="13">
        <f t="shared" si="213"/>
        <v>0.7505536334334405</v>
      </c>
      <c r="J4552" s="12">
        <v>1205</v>
      </c>
      <c r="K4552" s="12">
        <v>715</v>
      </c>
      <c r="L4552" s="13">
        <f t="shared" si="214"/>
        <v>0.59336099585062241</v>
      </c>
      <c r="M4552" s="12">
        <v>440</v>
      </c>
      <c r="N4552" s="12">
        <v>275</v>
      </c>
      <c r="O4552" s="14" t="str">
        <f t="shared" si="215"/>
        <v>CD Eligible</v>
      </c>
    </row>
    <row r="4553" spans="1:15" x14ac:dyDescent="0.2">
      <c r="A4553" s="11" t="s">
        <v>6797</v>
      </c>
      <c r="B4553" s="11">
        <v>4</v>
      </c>
      <c r="C4553" s="11" t="s">
        <v>7002</v>
      </c>
      <c r="D4553" s="11" t="s">
        <v>310</v>
      </c>
      <c r="E4553" s="11" t="s">
        <v>21</v>
      </c>
      <c r="F4553" s="11" t="s">
        <v>7003</v>
      </c>
      <c r="G4553" s="15">
        <v>544231</v>
      </c>
      <c r="H4553" s="15">
        <v>454558</v>
      </c>
      <c r="I4553" s="13">
        <f t="shared" si="213"/>
        <v>0.83522989318873786</v>
      </c>
      <c r="J4553" s="12">
        <v>1160</v>
      </c>
      <c r="K4553" s="12">
        <v>760</v>
      </c>
      <c r="L4553" s="13">
        <f t="shared" si="214"/>
        <v>0.65517241379310343</v>
      </c>
      <c r="M4553" s="12">
        <v>515</v>
      </c>
      <c r="N4553" s="12">
        <v>245</v>
      </c>
      <c r="O4553" s="14" t="str">
        <f t="shared" si="215"/>
        <v>CD Eligible</v>
      </c>
    </row>
    <row r="4554" spans="1:15" x14ac:dyDescent="0.2">
      <c r="A4554" s="11" t="s">
        <v>6797</v>
      </c>
      <c r="B4554" s="11">
        <v>4</v>
      </c>
      <c r="C4554" s="11" t="s">
        <v>7002</v>
      </c>
      <c r="D4554" s="11" t="s">
        <v>310</v>
      </c>
      <c r="E4554" s="11" t="s">
        <v>27</v>
      </c>
      <c r="F4554" s="11" t="s">
        <v>7004</v>
      </c>
      <c r="G4554" s="15">
        <v>1166116</v>
      </c>
      <c r="H4554" s="15">
        <v>742194</v>
      </c>
      <c r="I4554" s="13">
        <f t="shared" si="213"/>
        <v>0.63646669799573974</v>
      </c>
      <c r="J4554" s="12">
        <v>2350</v>
      </c>
      <c r="K4554" s="12">
        <v>1640</v>
      </c>
      <c r="L4554" s="13">
        <f t="shared" si="214"/>
        <v>0.69787234042553192</v>
      </c>
      <c r="M4554" s="12">
        <v>1160</v>
      </c>
      <c r="N4554" s="12">
        <v>480</v>
      </c>
      <c r="O4554" s="14" t="str">
        <f t="shared" si="215"/>
        <v>CD Eligible</v>
      </c>
    </row>
    <row r="4555" spans="1:15" x14ac:dyDescent="0.2">
      <c r="A4555" s="11" t="s">
        <v>6797</v>
      </c>
      <c r="B4555" s="11">
        <v>4</v>
      </c>
      <c r="C4555" s="11" t="s">
        <v>7005</v>
      </c>
      <c r="D4555" s="11" t="s">
        <v>322</v>
      </c>
      <c r="E4555" s="11" t="s">
        <v>21</v>
      </c>
      <c r="F4555" s="11" t="s">
        <v>7006</v>
      </c>
      <c r="G4555" s="15">
        <v>1033229</v>
      </c>
      <c r="H4555" s="15">
        <v>259087</v>
      </c>
      <c r="I4555" s="13">
        <f t="shared" si="213"/>
        <v>0.25075467297181941</v>
      </c>
      <c r="J4555" s="12">
        <v>895</v>
      </c>
      <c r="K4555" s="12">
        <v>710</v>
      </c>
      <c r="L4555" s="13">
        <f t="shared" si="214"/>
        <v>0.79329608938547491</v>
      </c>
      <c r="M4555" s="12">
        <v>620</v>
      </c>
      <c r="N4555" s="12">
        <v>90</v>
      </c>
      <c r="O4555" s="14" t="str">
        <f t="shared" si="215"/>
        <v>Ineligible</v>
      </c>
    </row>
    <row r="4556" spans="1:15" x14ac:dyDescent="0.2">
      <c r="A4556" s="11" t="s">
        <v>6797</v>
      </c>
      <c r="B4556" s="11">
        <v>4</v>
      </c>
      <c r="C4556" s="11" t="s">
        <v>7005</v>
      </c>
      <c r="D4556" s="11" t="s">
        <v>322</v>
      </c>
      <c r="E4556" s="11" t="s">
        <v>27</v>
      </c>
      <c r="F4556" s="11" t="s">
        <v>7007</v>
      </c>
      <c r="G4556" s="15">
        <v>1389655</v>
      </c>
      <c r="H4556" s="15">
        <v>55098</v>
      </c>
      <c r="I4556" s="13">
        <f t="shared" si="213"/>
        <v>3.9648689782715851E-2</v>
      </c>
      <c r="J4556" s="12">
        <v>215</v>
      </c>
      <c r="K4556" s="12">
        <v>195</v>
      </c>
      <c r="L4556" s="13">
        <f t="shared" si="214"/>
        <v>0.90697674418604646</v>
      </c>
      <c r="M4556" s="12">
        <v>130</v>
      </c>
      <c r="N4556" s="12">
        <v>65</v>
      </c>
      <c r="O4556" s="14" t="str">
        <f t="shared" si="215"/>
        <v>Ineligible</v>
      </c>
    </row>
    <row r="4557" spans="1:15" x14ac:dyDescent="0.2">
      <c r="A4557" s="11" t="s">
        <v>6797</v>
      </c>
      <c r="B4557" s="11">
        <v>4</v>
      </c>
      <c r="C4557" s="11" t="s">
        <v>7008</v>
      </c>
      <c r="D4557" s="11" t="s">
        <v>329</v>
      </c>
      <c r="E4557" s="11" t="s">
        <v>21</v>
      </c>
      <c r="F4557" s="11" t="s">
        <v>7009</v>
      </c>
      <c r="G4557" s="15">
        <v>902653</v>
      </c>
      <c r="H4557" s="15">
        <v>522285</v>
      </c>
      <c r="I4557" s="13">
        <f t="shared" si="213"/>
        <v>0.57861104987187773</v>
      </c>
      <c r="J4557" s="12">
        <v>1485</v>
      </c>
      <c r="K4557" s="12">
        <v>770</v>
      </c>
      <c r="L4557" s="13">
        <f t="shared" si="214"/>
        <v>0.51851851851851849</v>
      </c>
      <c r="M4557" s="12">
        <v>610</v>
      </c>
      <c r="N4557" s="12">
        <v>160</v>
      </c>
      <c r="O4557" s="14" t="str">
        <f t="shared" si="215"/>
        <v>CD Eligible</v>
      </c>
    </row>
    <row r="4558" spans="1:15" x14ac:dyDescent="0.2">
      <c r="A4558" s="11" t="s">
        <v>6797</v>
      </c>
      <c r="B4558" s="11">
        <v>4</v>
      </c>
      <c r="C4558" s="11" t="s">
        <v>7008</v>
      </c>
      <c r="D4558" s="11" t="s">
        <v>329</v>
      </c>
      <c r="E4558" s="11" t="s">
        <v>27</v>
      </c>
      <c r="F4558" s="11" t="s">
        <v>7010</v>
      </c>
      <c r="G4558" s="15">
        <v>451040</v>
      </c>
      <c r="H4558" s="15">
        <v>427704</v>
      </c>
      <c r="I4558" s="13">
        <f t="shared" si="213"/>
        <v>0.94826179496275276</v>
      </c>
      <c r="J4558" s="12">
        <v>1365</v>
      </c>
      <c r="K4558" s="12">
        <v>550</v>
      </c>
      <c r="L4558" s="13">
        <f t="shared" si="214"/>
        <v>0.40293040293040294</v>
      </c>
      <c r="M4558" s="12">
        <v>365</v>
      </c>
      <c r="N4558" s="12">
        <v>185</v>
      </c>
      <c r="O4558" s="14" t="str">
        <f t="shared" si="215"/>
        <v>Ineligible</v>
      </c>
    </row>
    <row r="4559" spans="1:15" x14ac:dyDescent="0.2">
      <c r="A4559" s="11" t="s">
        <v>6797</v>
      </c>
      <c r="B4559" s="11">
        <v>4</v>
      </c>
      <c r="C4559" s="11" t="s">
        <v>7011</v>
      </c>
      <c r="D4559" s="11" t="s">
        <v>334</v>
      </c>
      <c r="E4559" s="11" t="s">
        <v>21</v>
      </c>
      <c r="F4559" s="11" t="s">
        <v>7012</v>
      </c>
      <c r="G4559" s="15">
        <v>645166.02</v>
      </c>
      <c r="H4559" s="15">
        <v>464474.02</v>
      </c>
      <c r="I4559" s="13">
        <f t="shared" si="213"/>
        <v>0.7199294531971786</v>
      </c>
      <c r="J4559" s="12">
        <v>975</v>
      </c>
      <c r="K4559" s="12">
        <v>610</v>
      </c>
      <c r="L4559" s="13">
        <f t="shared" si="214"/>
        <v>0.62564102564102564</v>
      </c>
      <c r="M4559" s="12">
        <v>480</v>
      </c>
      <c r="N4559" s="12">
        <v>130</v>
      </c>
      <c r="O4559" s="14" t="str">
        <f t="shared" si="215"/>
        <v>CD Eligible</v>
      </c>
    </row>
    <row r="4560" spans="1:15" x14ac:dyDescent="0.2">
      <c r="A4560" s="11" t="s">
        <v>6797</v>
      </c>
      <c r="B4560" s="11">
        <v>4</v>
      </c>
      <c r="C4560" s="11" t="s">
        <v>7011</v>
      </c>
      <c r="D4560" s="11" t="s">
        <v>334</v>
      </c>
      <c r="E4560" s="11" t="s">
        <v>27</v>
      </c>
      <c r="F4560" s="11" t="s">
        <v>7013</v>
      </c>
      <c r="G4560" s="15">
        <v>1019686</v>
      </c>
      <c r="H4560" s="15">
        <v>740231</v>
      </c>
      <c r="I4560" s="13">
        <f t="shared" si="213"/>
        <v>0.72594014235754933</v>
      </c>
      <c r="J4560" s="12">
        <v>800</v>
      </c>
      <c r="K4560" s="12">
        <v>710</v>
      </c>
      <c r="L4560" s="13">
        <f t="shared" si="214"/>
        <v>0.88749999999999996</v>
      </c>
      <c r="M4560" s="12">
        <v>680</v>
      </c>
      <c r="N4560" s="12">
        <v>30</v>
      </c>
      <c r="O4560" s="14" t="str">
        <f t="shared" si="215"/>
        <v>CD Eligible</v>
      </c>
    </row>
    <row r="4561" spans="1:15" x14ac:dyDescent="0.2">
      <c r="A4561" s="11" t="s">
        <v>6797</v>
      </c>
      <c r="B4561" s="11">
        <v>4</v>
      </c>
      <c r="C4561" s="11" t="s">
        <v>7011</v>
      </c>
      <c r="D4561" s="11" t="s">
        <v>334</v>
      </c>
      <c r="E4561" s="11" t="s">
        <v>29</v>
      </c>
      <c r="F4561" s="11" t="s">
        <v>7014</v>
      </c>
      <c r="G4561" s="15">
        <v>652025.96</v>
      </c>
      <c r="H4561" s="15">
        <v>652025.96</v>
      </c>
      <c r="I4561" s="13">
        <f t="shared" si="213"/>
        <v>1</v>
      </c>
      <c r="J4561" s="12">
        <v>3335</v>
      </c>
      <c r="K4561" s="12">
        <v>2985</v>
      </c>
      <c r="L4561" s="13">
        <f t="shared" si="214"/>
        <v>0.89505247376311847</v>
      </c>
      <c r="M4561" s="12">
        <v>2270</v>
      </c>
      <c r="N4561" s="12">
        <v>715</v>
      </c>
      <c r="O4561" s="14" t="str">
        <f t="shared" si="215"/>
        <v>CD Eligible</v>
      </c>
    </row>
    <row r="4562" spans="1:15" x14ac:dyDescent="0.2">
      <c r="A4562" s="11" t="s">
        <v>6797</v>
      </c>
      <c r="B4562" s="11">
        <v>4</v>
      </c>
      <c r="C4562" s="11" t="s">
        <v>7015</v>
      </c>
      <c r="D4562" s="11" t="s">
        <v>2141</v>
      </c>
      <c r="E4562" s="11" t="s">
        <v>21</v>
      </c>
      <c r="F4562" s="11" t="s">
        <v>7016</v>
      </c>
      <c r="G4562" s="15">
        <v>808814</v>
      </c>
      <c r="H4562" s="15">
        <v>647896</v>
      </c>
      <c r="I4562" s="13">
        <f t="shared" si="213"/>
        <v>0.80104449230601849</v>
      </c>
      <c r="J4562" s="12">
        <v>2090</v>
      </c>
      <c r="K4562" s="12">
        <v>525</v>
      </c>
      <c r="L4562" s="13">
        <f t="shared" si="214"/>
        <v>0.25119617224880381</v>
      </c>
      <c r="M4562" s="12">
        <v>240</v>
      </c>
      <c r="N4562" s="12">
        <v>285</v>
      </c>
      <c r="O4562" s="14" t="str">
        <f t="shared" si="215"/>
        <v>Ineligible</v>
      </c>
    </row>
    <row r="4563" spans="1:15" x14ac:dyDescent="0.2">
      <c r="A4563" s="11" t="s">
        <v>6797</v>
      </c>
      <c r="B4563" s="11">
        <v>4</v>
      </c>
      <c r="C4563" s="11" t="s">
        <v>7015</v>
      </c>
      <c r="D4563" s="11" t="s">
        <v>2141</v>
      </c>
      <c r="E4563" s="11" t="s">
        <v>27</v>
      </c>
      <c r="F4563" s="11" t="s">
        <v>7017</v>
      </c>
      <c r="G4563" s="15">
        <v>642324</v>
      </c>
      <c r="H4563" s="15">
        <v>572074</v>
      </c>
      <c r="I4563" s="13">
        <f t="shared" si="213"/>
        <v>0.89063151929555795</v>
      </c>
      <c r="J4563" s="12">
        <v>1840</v>
      </c>
      <c r="K4563" s="12">
        <v>930</v>
      </c>
      <c r="L4563" s="13">
        <f t="shared" si="214"/>
        <v>0.50543478260869568</v>
      </c>
      <c r="M4563" s="12">
        <v>680</v>
      </c>
      <c r="N4563" s="12">
        <v>250</v>
      </c>
      <c r="O4563" s="14" t="str">
        <f t="shared" si="215"/>
        <v>Ineligible</v>
      </c>
    </row>
    <row r="4564" spans="1:15" x14ac:dyDescent="0.2">
      <c r="A4564" s="11" t="s">
        <v>6797</v>
      </c>
      <c r="B4564" s="11">
        <v>4</v>
      </c>
      <c r="C4564" s="11" t="s">
        <v>7018</v>
      </c>
      <c r="D4564" s="11" t="s">
        <v>5732</v>
      </c>
      <c r="E4564" s="11" t="s">
        <v>21</v>
      </c>
      <c r="F4564" s="11" t="s">
        <v>7019</v>
      </c>
      <c r="G4564" s="15">
        <v>800855</v>
      </c>
      <c r="H4564" s="15">
        <v>542752</v>
      </c>
      <c r="I4564" s="13">
        <f t="shared" si="213"/>
        <v>0.67771569135486454</v>
      </c>
      <c r="J4564" s="12">
        <v>1350</v>
      </c>
      <c r="K4564" s="12">
        <v>655</v>
      </c>
      <c r="L4564" s="13">
        <f t="shared" si="214"/>
        <v>0.48518518518518516</v>
      </c>
      <c r="M4564" s="12">
        <v>495</v>
      </c>
      <c r="N4564" s="12">
        <v>160</v>
      </c>
      <c r="O4564" s="14" t="str">
        <f t="shared" si="215"/>
        <v>Ineligible</v>
      </c>
    </row>
    <row r="4565" spans="1:15" x14ac:dyDescent="0.2">
      <c r="A4565" s="11" t="s">
        <v>6797</v>
      </c>
      <c r="B4565" s="11">
        <v>4</v>
      </c>
      <c r="C4565" s="11" t="s">
        <v>7018</v>
      </c>
      <c r="D4565" s="11" t="s">
        <v>5732</v>
      </c>
      <c r="E4565" s="11" t="s">
        <v>27</v>
      </c>
      <c r="F4565" s="11" t="s">
        <v>7020</v>
      </c>
      <c r="G4565" s="15">
        <v>598395</v>
      </c>
      <c r="H4565" s="15">
        <v>557866</v>
      </c>
      <c r="I4565" s="13">
        <f t="shared" si="213"/>
        <v>0.93227049022802666</v>
      </c>
      <c r="J4565" s="12">
        <v>1510</v>
      </c>
      <c r="K4565" s="12">
        <v>1050</v>
      </c>
      <c r="L4565" s="13">
        <f t="shared" si="214"/>
        <v>0.69536423841059603</v>
      </c>
      <c r="M4565" s="12">
        <v>545</v>
      </c>
      <c r="N4565" s="12">
        <v>505</v>
      </c>
      <c r="O4565" s="14" t="str">
        <f t="shared" si="215"/>
        <v>CD Eligible</v>
      </c>
    </row>
    <row r="4566" spans="1:15" x14ac:dyDescent="0.2">
      <c r="A4566" s="11" t="s">
        <v>6797</v>
      </c>
      <c r="B4566" s="11">
        <v>4</v>
      </c>
      <c r="C4566" s="11" t="s">
        <v>7021</v>
      </c>
      <c r="D4566" s="11" t="s">
        <v>2152</v>
      </c>
      <c r="E4566" s="11" t="s">
        <v>21</v>
      </c>
      <c r="F4566" s="11" t="s">
        <v>7022</v>
      </c>
      <c r="G4566" s="15">
        <v>580932</v>
      </c>
      <c r="H4566" s="15">
        <v>449059</v>
      </c>
      <c r="I4566" s="13">
        <f t="shared" si="213"/>
        <v>0.77299752811000255</v>
      </c>
      <c r="J4566" s="12">
        <v>1480</v>
      </c>
      <c r="K4566" s="12">
        <v>1070</v>
      </c>
      <c r="L4566" s="13">
        <f t="shared" si="214"/>
        <v>0.72297297297297303</v>
      </c>
      <c r="M4566" s="12">
        <v>625</v>
      </c>
      <c r="N4566" s="12">
        <v>445</v>
      </c>
      <c r="O4566" s="14" t="str">
        <f t="shared" si="215"/>
        <v>CD Eligible</v>
      </c>
    </row>
    <row r="4567" spans="1:15" x14ac:dyDescent="0.2">
      <c r="A4567" s="11" t="s">
        <v>6797</v>
      </c>
      <c r="B4567" s="11">
        <v>4</v>
      </c>
      <c r="C4567" s="11" t="s">
        <v>7021</v>
      </c>
      <c r="D4567" s="11" t="s">
        <v>2152</v>
      </c>
      <c r="E4567" s="11" t="s">
        <v>27</v>
      </c>
      <c r="F4567" s="11" t="s">
        <v>7023</v>
      </c>
      <c r="G4567" s="15">
        <v>437863</v>
      </c>
      <c r="H4567" s="15">
        <v>353341</v>
      </c>
      <c r="I4567" s="13">
        <f t="shared" si="213"/>
        <v>0.80696701936450443</v>
      </c>
      <c r="J4567" s="12">
        <v>1485</v>
      </c>
      <c r="K4567" s="12">
        <v>925</v>
      </c>
      <c r="L4567" s="13">
        <f t="shared" si="214"/>
        <v>0.62289562289562295</v>
      </c>
      <c r="M4567" s="12">
        <v>445</v>
      </c>
      <c r="N4567" s="12">
        <v>480</v>
      </c>
      <c r="O4567" s="14" t="str">
        <f t="shared" si="215"/>
        <v>CD Eligible</v>
      </c>
    </row>
    <row r="4568" spans="1:15" x14ac:dyDescent="0.2">
      <c r="A4568" s="11" t="s">
        <v>6797</v>
      </c>
      <c r="B4568" s="11">
        <v>4</v>
      </c>
      <c r="C4568" s="11" t="s">
        <v>7024</v>
      </c>
      <c r="D4568" s="11" t="s">
        <v>5750</v>
      </c>
      <c r="E4568" s="11" t="s">
        <v>21</v>
      </c>
      <c r="F4568" s="11" t="s">
        <v>7025</v>
      </c>
      <c r="G4568" s="15">
        <v>389526</v>
      </c>
      <c r="H4568" s="15">
        <v>383698</v>
      </c>
      <c r="I4568" s="13">
        <f t="shared" si="213"/>
        <v>0.98503822594640666</v>
      </c>
      <c r="J4568" s="12">
        <v>1240</v>
      </c>
      <c r="K4568" s="12">
        <v>660</v>
      </c>
      <c r="L4568" s="13">
        <f t="shared" si="214"/>
        <v>0.532258064516129</v>
      </c>
      <c r="M4568" s="12">
        <v>435</v>
      </c>
      <c r="N4568" s="12">
        <v>225</v>
      </c>
      <c r="O4568" s="14" t="str">
        <f t="shared" si="215"/>
        <v>CD Eligible</v>
      </c>
    </row>
    <row r="4569" spans="1:15" x14ac:dyDescent="0.2">
      <c r="A4569" s="11" t="s">
        <v>6797</v>
      </c>
      <c r="B4569" s="11">
        <v>4</v>
      </c>
      <c r="C4569" s="11" t="s">
        <v>7024</v>
      </c>
      <c r="D4569" s="11" t="s">
        <v>5750</v>
      </c>
      <c r="E4569" s="11" t="s">
        <v>27</v>
      </c>
      <c r="F4569" s="11" t="s">
        <v>7026</v>
      </c>
      <c r="G4569" s="15">
        <v>546063</v>
      </c>
      <c r="H4569" s="15">
        <v>497435</v>
      </c>
      <c r="I4569" s="13">
        <f t="shared" si="213"/>
        <v>0.91094800416801724</v>
      </c>
      <c r="J4569" s="12">
        <v>1515</v>
      </c>
      <c r="K4569" s="12">
        <v>980</v>
      </c>
      <c r="L4569" s="13">
        <f t="shared" si="214"/>
        <v>0.64686468646864681</v>
      </c>
      <c r="M4569" s="12">
        <v>545</v>
      </c>
      <c r="N4569" s="12">
        <v>435</v>
      </c>
      <c r="O4569" s="14" t="str">
        <f t="shared" si="215"/>
        <v>CD Eligible</v>
      </c>
    </row>
    <row r="4570" spans="1:15" x14ac:dyDescent="0.2">
      <c r="A4570" s="11" t="s">
        <v>6797</v>
      </c>
      <c r="B4570" s="11">
        <v>4</v>
      </c>
      <c r="C4570" s="11" t="s">
        <v>7027</v>
      </c>
      <c r="D4570" s="11" t="s">
        <v>369</v>
      </c>
      <c r="E4570" s="11" t="s">
        <v>21</v>
      </c>
      <c r="F4570" s="11" t="s">
        <v>7028</v>
      </c>
      <c r="G4570" s="15">
        <v>606888</v>
      </c>
      <c r="H4570" s="15">
        <v>454870</v>
      </c>
      <c r="I4570" s="13">
        <f t="shared" si="213"/>
        <v>0.74951226585465525</v>
      </c>
      <c r="J4570" s="12">
        <v>1855</v>
      </c>
      <c r="K4570" s="12">
        <v>520</v>
      </c>
      <c r="L4570" s="13">
        <f t="shared" si="214"/>
        <v>0.28032345013477089</v>
      </c>
      <c r="M4570" s="12">
        <v>155</v>
      </c>
      <c r="N4570" s="12">
        <v>365</v>
      </c>
      <c r="O4570" s="14" t="str">
        <f t="shared" si="215"/>
        <v>Ineligible</v>
      </c>
    </row>
    <row r="4571" spans="1:15" x14ac:dyDescent="0.2">
      <c r="A4571" s="11" t="s">
        <v>6797</v>
      </c>
      <c r="B4571" s="11">
        <v>4</v>
      </c>
      <c r="C4571" s="11" t="s">
        <v>7027</v>
      </c>
      <c r="D4571" s="11" t="s">
        <v>369</v>
      </c>
      <c r="E4571" s="11" t="s">
        <v>27</v>
      </c>
      <c r="F4571" s="11" t="s">
        <v>7029</v>
      </c>
      <c r="G4571" s="15">
        <v>447897</v>
      </c>
      <c r="H4571" s="15">
        <v>395626</v>
      </c>
      <c r="I4571" s="13">
        <f t="shared" si="213"/>
        <v>0.88329682940497478</v>
      </c>
      <c r="J4571" s="12">
        <v>2225</v>
      </c>
      <c r="K4571" s="12">
        <v>1420</v>
      </c>
      <c r="L4571" s="13">
        <f t="shared" si="214"/>
        <v>0.63820224719101126</v>
      </c>
      <c r="M4571" s="12">
        <v>905</v>
      </c>
      <c r="N4571" s="12">
        <v>515</v>
      </c>
      <c r="O4571" s="14" t="str">
        <f t="shared" si="215"/>
        <v>CD Eligible</v>
      </c>
    </row>
    <row r="4572" spans="1:15" x14ac:dyDescent="0.2">
      <c r="A4572" s="11" t="s">
        <v>6797</v>
      </c>
      <c r="B4572" s="11">
        <v>4</v>
      </c>
      <c r="C4572" s="11" t="s">
        <v>7030</v>
      </c>
      <c r="D4572" s="11" t="s">
        <v>5756</v>
      </c>
      <c r="E4572" s="11" t="s">
        <v>21</v>
      </c>
      <c r="F4572" s="11" t="s">
        <v>7031</v>
      </c>
      <c r="G4572" s="15">
        <v>267841</v>
      </c>
      <c r="H4572" s="15">
        <v>257377</v>
      </c>
      <c r="I4572" s="13">
        <f t="shared" si="213"/>
        <v>0.96093204550460909</v>
      </c>
      <c r="J4572" s="12">
        <v>800</v>
      </c>
      <c r="K4572" s="12">
        <v>255</v>
      </c>
      <c r="L4572" s="13">
        <f t="shared" si="214"/>
        <v>0.31874999999999998</v>
      </c>
      <c r="M4572" s="12">
        <v>145</v>
      </c>
      <c r="N4572" s="12">
        <v>110</v>
      </c>
      <c r="O4572" s="14" t="str">
        <f t="shared" si="215"/>
        <v>Ineligible</v>
      </c>
    </row>
    <row r="4573" spans="1:15" x14ac:dyDescent="0.2">
      <c r="A4573" s="11" t="s">
        <v>6797</v>
      </c>
      <c r="B4573" s="11">
        <v>4</v>
      </c>
      <c r="C4573" s="11" t="s">
        <v>7030</v>
      </c>
      <c r="D4573" s="11" t="s">
        <v>5756</v>
      </c>
      <c r="E4573" s="11" t="s">
        <v>27</v>
      </c>
      <c r="F4573" s="11" t="s">
        <v>7032</v>
      </c>
      <c r="G4573" s="15">
        <v>790075</v>
      </c>
      <c r="H4573" s="15">
        <v>667496</v>
      </c>
      <c r="I4573" s="13">
        <f t="shared" si="213"/>
        <v>0.84485143815460562</v>
      </c>
      <c r="J4573" s="12">
        <v>840</v>
      </c>
      <c r="K4573" s="12">
        <v>325</v>
      </c>
      <c r="L4573" s="13">
        <f t="shared" si="214"/>
        <v>0.38690476190476192</v>
      </c>
      <c r="M4573" s="12">
        <v>160</v>
      </c>
      <c r="N4573" s="12">
        <v>165</v>
      </c>
      <c r="O4573" s="14" t="str">
        <f t="shared" si="215"/>
        <v>Ineligible</v>
      </c>
    </row>
    <row r="4574" spans="1:15" x14ac:dyDescent="0.2">
      <c r="A4574" s="11" t="s">
        <v>6797</v>
      </c>
      <c r="B4574" s="11">
        <v>4</v>
      </c>
      <c r="C4574" s="11" t="s">
        <v>7030</v>
      </c>
      <c r="D4574" s="11" t="s">
        <v>5756</v>
      </c>
      <c r="E4574" s="11" t="s">
        <v>29</v>
      </c>
      <c r="F4574" s="11" t="s">
        <v>7033</v>
      </c>
      <c r="G4574" s="15">
        <v>372400</v>
      </c>
      <c r="H4574" s="15">
        <v>340371</v>
      </c>
      <c r="I4574" s="13">
        <f t="shared" si="213"/>
        <v>0.91399301825993551</v>
      </c>
      <c r="J4574" s="12">
        <v>910</v>
      </c>
      <c r="K4574" s="12">
        <v>470</v>
      </c>
      <c r="L4574" s="13">
        <f t="shared" si="214"/>
        <v>0.51648351648351654</v>
      </c>
      <c r="M4574" s="12">
        <v>95</v>
      </c>
      <c r="N4574" s="12">
        <v>375</v>
      </c>
      <c r="O4574" s="14" t="str">
        <f t="shared" si="215"/>
        <v>CD Eligible</v>
      </c>
    </row>
    <row r="4575" spans="1:15" x14ac:dyDescent="0.2">
      <c r="A4575" s="11" t="s">
        <v>6797</v>
      </c>
      <c r="B4575" s="11">
        <v>4</v>
      </c>
      <c r="C4575" s="11" t="s">
        <v>7030</v>
      </c>
      <c r="D4575" s="11" t="s">
        <v>5756</v>
      </c>
      <c r="E4575" s="11" t="s">
        <v>37</v>
      </c>
      <c r="F4575" s="11" t="s">
        <v>7034</v>
      </c>
      <c r="G4575" s="15">
        <v>417829</v>
      </c>
      <c r="H4575" s="15">
        <v>347189</v>
      </c>
      <c r="I4575" s="13">
        <f t="shared" si="213"/>
        <v>0.83093562198889981</v>
      </c>
      <c r="J4575" s="12">
        <v>865</v>
      </c>
      <c r="K4575" s="12">
        <v>300</v>
      </c>
      <c r="L4575" s="13">
        <f t="shared" si="214"/>
        <v>0.34682080924855491</v>
      </c>
      <c r="M4575" s="12">
        <v>120</v>
      </c>
      <c r="N4575" s="12">
        <v>180</v>
      </c>
      <c r="O4575" s="14" t="str">
        <f t="shared" si="215"/>
        <v>Ineligible</v>
      </c>
    </row>
    <row r="4576" spans="1:15" x14ac:dyDescent="0.2">
      <c r="A4576" s="11" t="s">
        <v>6797</v>
      </c>
      <c r="B4576" s="11">
        <v>4</v>
      </c>
      <c r="C4576" s="11" t="s">
        <v>7035</v>
      </c>
      <c r="D4576" s="11" t="s">
        <v>373</v>
      </c>
      <c r="E4576" s="11" t="s">
        <v>21</v>
      </c>
      <c r="F4576" s="11" t="s">
        <v>7036</v>
      </c>
      <c r="G4576" s="15">
        <v>463544</v>
      </c>
      <c r="H4576" s="15">
        <v>374326</v>
      </c>
      <c r="I4576" s="13">
        <f t="shared" si="213"/>
        <v>0.80753067669951506</v>
      </c>
      <c r="J4576" s="12">
        <v>1300</v>
      </c>
      <c r="K4576" s="12">
        <v>870</v>
      </c>
      <c r="L4576" s="13">
        <f t="shared" si="214"/>
        <v>0.66923076923076918</v>
      </c>
      <c r="M4576" s="12">
        <v>585</v>
      </c>
      <c r="N4576" s="12">
        <v>285</v>
      </c>
      <c r="O4576" s="14" t="str">
        <f t="shared" si="215"/>
        <v>CD Eligible</v>
      </c>
    </row>
    <row r="4577" spans="1:15" x14ac:dyDescent="0.2">
      <c r="A4577" s="11" t="s">
        <v>6797</v>
      </c>
      <c r="B4577" s="11">
        <v>4</v>
      </c>
      <c r="C4577" s="11" t="s">
        <v>7035</v>
      </c>
      <c r="D4577" s="11" t="s">
        <v>373</v>
      </c>
      <c r="E4577" s="11" t="s">
        <v>27</v>
      </c>
      <c r="F4577" s="11" t="s">
        <v>7037</v>
      </c>
      <c r="G4577" s="15">
        <v>424435</v>
      </c>
      <c r="H4577" s="15">
        <v>341879</v>
      </c>
      <c r="I4577" s="13">
        <f t="shared" si="213"/>
        <v>0.80549200702109869</v>
      </c>
      <c r="J4577" s="12">
        <v>1520</v>
      </c>
      <c r="K4577" s="12">
        <v>825</v>
      </c>
      <c r="L4577" s="13">
        <f t="shared" si="214"/>
        <v>0.54276315789473684</v>
      </c>
      <c r="M4577" s="12">
        <v>535</v>
      </c>
      <c r="N4577" s="12">
        <v>290</v>
      </c>
      <c r="O4577" s="14" t="str">
        <f t="shared" si="215"/>
        <v>CD Eligible</v>
      </c>
    </row>
    <row r="4578" spans="1:15" x14ac:dyDescent="0.2">
      <c r="A4578" s="11" t="s">
        <v>6797</v>
      </c>
      <c r="B4578" s="11">
        <v>4</v>
      </c>
      <c r="C4578" s="11" t="s">
        <v>7038</v>
      </c>
      <c r="D4578" s="11" t="s">
        <v>5770</v>
      </c>
      <c r="E4578" s="11" t="s">
        <v>21</v>
      </c>
      <c r="F4578" s="11" t="s">
        <v>7039</v>
      </c>
      <c r="G4578" s="15">
        <v>0</v>
      </c>
      <c r="H4578" s="15">
        <v>0</v>
      </c>
      <c r="I4578" s="13" t="str">
        <f t="shared" si="213"/>
        <v>-</v>
      </c>
      <c r="J4578" s="12">
        <v>0</v>
      </c>
      <c r="K4578" s="12">
        <v>0</v>
      </c>
      <c r="L4578" s="13" t="str">
        <f t="shared" si="214"/>
        <v>-</v>
      </c>
      <c r="M4578" s="12">
        <v>0</v>
      </c>
      <c r="N4578" s="12">
        <v>0</v>
      </c>
      <c r="O4578" s="14" t="str">
        <f t="shared" si="215"/>
        <v>Ineligible</v>
      </c>
    </row>
    <row r="4579" spans="1:15" x14ac:dyDescent="0.2">
      <c r="A4579" s="11" t="s">
        <v>6797</v>
      </c>
      <c r="B4579" s="11">
        <v>4</v>
      </c>
      <c r="C4579" s="11" t="s">
        <v>7040</v>
      </c>
      <c r="D4579" s="11" t="s">
        <v>2167</v>
      </c>
      <c r="E4579" s="11" t="s">
        <v>21</v>
      </c>
      <c r="F4579" s="11" t="s">
        <v>7041</v>
      </c>
      <c r="G4579" s="15">
        <v>447779</v>
      </c>
      <c r="H4579" s="15">
        <v>425647</v>
      </c>
      <c r="I4579" s="13">
        <f t="shared" si="213"/>
        <v>0.95057383218060698</v>
      </c>
      <c r="J4579" s="12">
        <v>1715</v>
      </c>
      <c r="K4579" s="12">
        <v>1115</v>
      </c>
      <c r="L4579" s="13">
        <f t="shared" si="214"/>
        <v>0.65014577259475215</v>
      </c>
      <c r="M4579" s="12">
        <v>865</v>
      </c>
      <c r="N4579" s="12">
        <v>250</v>
      </c>
      <c r="O4579" s="14" t="str">
        <f t="shared" si="215"/>
        <v>CD Eligible</v>
      </c>
    </row>
    <row r="4580" spans="1:15" x14ac:dyDescent="0.2">
      <c r="A4580" s="11" t="s">
        <v>6797</v>
      </c>
      <c r="B4580" s="11">
        <v>4</v>
      </c>
      <c r="C4580" s="11" t="s">
        <v>7040</v>
      </c>
      <c r="D4580" s="11" t="s">
        <v>2167</v>
      </c>
      <c r="E4580" s="11" t="s">
        <v>27</v>
      </c>
      <c r="F4580" s="11" t="s">
        <v>7042</v>
      </c>
      <c r="G4580" s="15">
        <v>614430</v>
      </c>
      <c r="H4580" s="15">
        <v>556435</v>
      </c>
      <c r="I4580" s="13">
        <f t="shared" si="213"/>
        <v>0.90561170515762579</v>
      </c>
      <c r="J4580" s="12">
        <v>2115</v>
      </c>
      <c r="K4580" s="12">
        <v>1435</v>
      </c>
      <c r="L4580" s="13">
        <f t="shared" si="214"/>
        <v>0.67848699763593379</v>
      </c>
      <c r="M4580" s="12">
        <v>950</v>
      </c>
      <c r="N4580" s="12">
        <v>485</v>
      </c>
      <c r="O4580" s="14" t="str">
        <f t="shared" si="215"/>
        <v>CD Eligible</v>
      </c>
    </row>
    <row r="4581" spans="1:15" x14ac:dyDescent="0.2">
      <c r="A4581" s="11" t="s">
        <v>6797</v>
      </c>
      <c r="B4581" s="11">
        <v>4</v>
      </c>
      <c r="C4581" s="11" t="s">
        <v>7043</v>
      </c>
      <c r="D4581" s="11" t="s">
        <v>2173</v>
      </c>
      <c r="E4581" s="11" t="s">
        <v>21</v>
      </c>
      <c r="F4581" s="11" t="s">
        <v>7044</v>
      </c>
      <c r="G4581" s="15">
        <v>488791</v>
      </c>
      <c r="H4581" s="15">
        <v>475422</v>
      </c>
      <c r="I4581" s="13">
        <f t="shared" si="213"/>
        <v>0.97264884173399269</v>
      </c>
      <c r="J4581" s="12">
        <v>1540</v>
      </c>
      <c r="K4581" s="12">
        <v>785</v>
      </c>
      <c r="L4581" s="13">
        <f t="shared" si="214"/>
        <v>0.50974025974025972</v>
      </c>
      <c r="M4581" s="12">
        <v>480</v>
      </c>
      <c r="N4581" s="12">
        <v>305</v>
      </c>
      <c r="O4581" s="14" t="str">
        <f t="shared" si="215"/>
        <v>Ineligible</v>
      </c>
    </row>
    <row r="4582" spans="1:15" x14ac:dyDescent="0.2">
      <c r="A4582" s="11" t="s">
        <v>6797</v>
      </c>
      <c r="B4582" s="11">
        <v>4</v>
      </c>
      <c r="C4582" s="11" t="s">
        <v>7043</v>
      </c>
      <c r="D4582" s="11" t="s">
        <v>2173</v>
      </c>
      <c r="E4582" s="11" t="s">
        <v>27</v>
      </c>
      <c r="F4582" s="11" t="s">
        <v>7045</v>
      </c>
      <c r="G4582" s="15">
        <v>515403</v>
      </c>
      <c r="H4582" s="15">
        <v>451817</v>
      </c>
      <c r="I4582" s="13">
        <f t="shared" si="213"/>
        <v>0.8766285799655803</v>
      </c>
      <c r="J4582" s="12">
        <v>960</v>
      </c>
      <c r="K4582" s="12">
        <v>585</v>
      </c>
      <c r="L4582" s="13">
        <f t="shared" si="214"/>
        <v>0.609375</v>
      </c>
      <c r="M4582" s="12">
        <v>210</v>
      </c>
      <c r="N4582" s="12">
        <v>375</v>
      </c>
      <c r="O4582" s="14" t="str">
        <f t="shared" si="215"/>
        <v>CD Eligible</v>
      </c>
    </row>
    <row r="4583" spans="1:15" x14ac:dyDescent="0.2">
      <c r="A4583" s="11" t="s">
        <v>6797</v>
      </c>
      <c r="B4583" s="11">
        <v>4</v>
      </c>
      <c r="C4583" s="11" t="s">
        <v>7046</v>
      </c>
      <c r="D4583" s="11" t="s">
        <v>2178</v>
      </c>
      <c r="E4583" s="11" t="s">
        <v>21</v>
      </c>
      <c r="F4583" s="11" t="s">
        <v>7047</v>
      </c>
      <c r="G4583" s="15">
        <v>424354</v>
      </c>
      <c r="H4583" s="15">
        <v>356459</v>
      </c>
      <c r="I4583" s="13">
        <f t="shared" si="213"/>
        <v>0.84000386469787014</v>
      </c>
      <c r="J4583" s="12">
        <v>1495</v>
      </c>
      <c r="K4583" s="12">
        <v>1095</v>
      </c>
      <c r="L4583" s="13">
        <f t="shared" si="214"/>
        <v>0.73244147157190631</v>
      </c>
      <c r="M4583" s="12">
        <v>645</v>
      </c>
      <c r="N4583" s="12">
        <v>450</v>
      </c>
      <c r="O4583" s="14" t="str">
        <f t="shared" si="215"/>
        <v>CD Eligible</v>
      </c>
    </row>
    <row r="4584" spans="1:15" x14ac:dyDescent="0.2">
      <c r="A4584" s="11" t="s">
        <v>6797</v>
      </c>
      <c r="B4584" s="11">
        <v>4</v>
      </c>
      <c r="C4584" s="11" t="s">
        <v>7046</v>
      </c>
      <c r="D4584" s="11" t="s">
        <v>2178</v>
      </c>
      <c r="E4584" s="11" t="s">
        <v>27</v>
      </c>
      <c r="F4584" s="11" t="s">
        <v>7048</v>
      </c>
      <c r="G4584" s="15">
        <v>541099</v>
      </c>
      <c r="H4584" s="15">
        <v>453904</v>
      </c>
      <c r="I4584" s="13">
        <f t="shared" si="213"/>
        <v>0.83885573619614895</v>
      </c>
      <c r="J4584" s="12">
        <v>1660</v>
      </c>
      <c r="K4584" s="12">
        <v>935</v>
      </c>
      <c r="L4584" s="13">
        <f t="shared" si="214"/>
        <v>0.56325301204819278</v>
      </c>
      <c r="M4584" s="12">
        <v>530</v>
      </c>
      <c r="N4584" s="12">
        <v>405</v>
      </c>
      <c r="O4584" s="14" t="str">
        <f t="shared" si="215"/>
        <v>CD Eligible</v>
      </c>
    </row>
    <row r="4585" spans="1:15" x14ac:dyDescent="0.2">
      <c r="A4585" s="11" t="s">
        <v>6797</v>
      </c>
      <c r="B4585" s="11">
        <v>4</v>
      </c>
      <c r="C4585" s="11" t="s">
        <v>7049</v>
      </c>
      <c r="D4585" s="11" t="s">
        <v>5781</v>
      </c>
      <c r="E4585" s="11" t="s">
        <v>21</v>
      </c>
      <c r="F4585" s="11" t="s">
        <v>7050</v>
      </c>
      <c r="G4585" s="15">
        <v>462773</v>
      </c>
      <c r="H4585" s="15">
        <v>440220</v>
      </c>
      <c r="I4585" s="13">
        <f t="shared" si="213"/>
        <v>0.95126552326950797</v>
      </c>
      <c r="J4585" s="12">
        <v>935</v>
      </c>
      <c r="K4585" s="12">
        <v>415</v>
      </c>
      <c r="L4585" s="13">
        <f t="shared" si="214"/>
        <v>0.44385026737967914</v>
      </c>
      <c r="M4585" s="12">
        <v>240</v>
      </c>
      <c r="N4585" s="12">
        <v>175</v>
      </c>
      <c r="O4585" s="14" t="str">
        <f t="shared" si="215"/>
        <v>Ineligible</v>
      </c>
    </row>
    <row r="4586" spans="1:15" x14ac:dyDescent="0.2">
      <c r="A4586" s="11" t="s">
        <v>6797</v>
      </c>
      <c r="B4586" s="11">
        <v>4</v>
      </c>
      <c r="C4586" s="11" t="s">
        <v>7049</v>
      </c>
      <c r="D4586" s="11" t="s">
        <v>5781</v>
      </c>
      <c r="E4586" s="11" t="s">
        <v>27</v>
      </c>
      <c r="F4586" s="11" t="s">
        <v>7051</v>
      </c>
      <c r="G4586" s="15">
        <v>479639</v>
      </c>
      <c r="H4586" s="15">
        <v>322957</v>
      </c>
      <c r="I4586" s="13">
        <f t="shared" si="213"/>
        <v>0.67333348622609923</v>
      </c>
      <c r="J4586" s="12">
        <v>930</v>
      </c>
      <c r="K4586" s="12">
        <v>600</v>
      </c>
      <c r="L4586" s="13">
        <f t="shared" si="214"/>
        <v>0.64516129032258063</v>
      </c>
      <c r="M4586" s="12">
        <v>355</v>
      </c>
      <c r="N4586" s="12">
        <v>245</v>
      </c>
      <c r="O4586" s="14" t="str">
        <f t="shared" si="215"/>
        <v>CD Eligible</v>
      </c>
    </row>
    <row r="4587" spans="1:15" x14ac:dyDescent="0.2">
      <c r="A4587" s="11" t="s">
        <v>6797</v>
      </c>
      <c r="B4587" s="11">
        <v>4</v>
      </c>
      <c r="C4587" s="11" t="s">
        <v>7049</v>
      </c>
      <c r="D4587" s="11" t="s">
        <v>5781</v>
      </c>
      <c r="E4587" s="11" t="s">
        <v>29</v>
      </c>
      <c r="F4587" s="11" t="s">
        <v>7052</v>
      </c>
      <c r="G4587" s="15">
        <v>442814</v>
      </c>
      <c r="H4587" s="15">
        <v>430410</v>
      </c>
      <c r="I4587" s="13">
        <f t="shared" si="213"/>
        <v>0.9719882388542368</v>
      </c>
      <c r="J4587" s="12">
        <v>1020</v>
      </c>
      <c r="K4587" s="12">
        <v>560</v>
      </c>
      <c r="L4587" s="13">
        <f t="shared" si="214"/>
        <v>0.5490196078431373</v>
      </c>
      <c r="M4587" s="12">
        <v>195</v>
      </c>
      <c r="N4587" s="12">
        <v>365</v>
      </c>
      <c r="O4587" s="14" t="str">
        <f t="shared" si="215"/>
        <v>CD Eligible</v>
      </c>
    </row>
    <row r="4588" spans="1:15" x14ac:dyDescent="0.2">
      <c r="A4588" s="11" t="s">
        <v>6797</v>
      </c>
      <c r="B4588" s="11">
        <v>4</v>
      </c>
      <c r="C4588" s="11" t="s">
        <v>7049</v>
      </c>
      <c r="D4588" s="11" t="s">
        <v>5781</v>
      </c>
      <c r="E4588" s="11" t="s">
        <v>37</v>
      </c>
      <c r="F4588" s="11" t="s">
        <v>7053</v>
      </c>
      <c r="G4588" s="15">
        <v>658392</v>
      </c>
      <c r="H4588" s="15">
        <v>316145</v>
      </c>
      <c r="I4588" s="13">
        <f t="shared" si="213"/>
        <v>0.48017746266661804</v>
      </c>
      <c r="J4588" s="12">
        <v>930</v>
      </c>
      <c r="K4588" s="12">
        <v>615</v>
      </c>
      <c r="L4588" s="13">
        <f t="shared" si="214"/>
        <v>0.66129032258064513</v>
      </c>
      <c r="M4588" s="12">
        <v>525</v>
      </c>
      <c r="N4588" s="12">
        <v>90</v>
      </c>
      <c r="O4588" s="14" t="str">
        <f t="shared" si="215"/>
        <v>Ineligible</v>
      </c>
    </row>
    <row r="4589" spans="1:15" x14ac:dyDescent="0.2">
      <c r="A4589" s="11" t="s">
        <v>6797</v>
      </c>
      <c r="B4589" s="11">
        <v>4</v>
      </c>
      <c r="C4589" s="11" t="s">
        <v>7054</v>
      </c>
      <c r="D4589" s="11" t="s">
        <v>2183</v>
      </c>
      <c r="E4589" s="11" t="s">
        <v>21</v>
      </c>
      <c r="F4589" s="11" t="s">
        <v>7055</v>
      </c>
      <c r="G4589" s="15">
        <v>530709</v>
      </c>
      <c r="H4589" s="15">
        <v>441704</v>
      </c>
      <c r="I4589" s="13">
        <f t="shared" si="213"/>
        <v>0.83229038889485574</v>
      </c>
      <c r="J4589" s="12">
        <v>1740</v>
      </c>
      <c r="K4589" s="12">
        <v>1175</v>
      </c>
      <c r="L4589" s="13">
        <f t="shared" si="214"/>
        <v>0.67528735632183912</v>
      </c>
      <c r="M4589" s="12">
        <v>860</v>
      </c>
      <c r="N4589" s="12">
        <v>315</v>
      </c>
      <c r="O4589" s="14" t="str">
        <f t="shared" si="215"/>
        <v>CD Eligible</v>
      </c>
    </row>
    <row r="4590" spans="1:15" x14ac:dyDescent="0.2">
      <c r="A4590" s="11" t="s">
        <v>6797</v>
      </c>
      <c r="B4590" s="11">
        <v>4</v>
      </c>
      <c r="C4590" s="11" t="s">
        <v>7054</v>
      </c>
      <c r="D4590" s="11" t="s">
        <v>2183</v>
      </c>
      <c r="E4590" s="11" t="s">
        <v>27</v>
      </c>
      <c r="F4590" s="11" t="s">
        <v>7056</v>
      </c>
      <c r="G4590" s="15">
        <v>472034</v>
      </c>
      <c r="H4590" s="15">
        <v>468163</v>
      </c>
      <c r="I4590" s="13">
        <f t="shared" si="213"/>
        <v>0.99179931954054157</v>
      </c>
      <c r="J4590" s="12">
        <v>1705</v>
      </c>
      <c r="K4590" s="12">
        <v>610</v>
      </c>
      <c r="L4590" s="13">
        <f t="shared" si="214"/>
        <v>0.35777126099706746</v>
      </c>
      <c r="M4590" s="12">
        <v>420</v>
      </c>
      <c r="N4590" s="12">
        <v>190</v>
      </c>
      <c r="O4590" s="14" t="str">
        <f t="shared" si="215"/>
        <v>Ineligible</v>
      </c>
    </row>
    <row r="4591" spans="1:15" x14ac:dyDescent="0.2">
      <c r="A4591" s="11" t="s">
        <v>6797</v>
      </c>
      <c r="B4591" s="11">
        <v>4</v>
      </c>
      <c r="C4591" s="11" t="s">
        <v>7057</v>
      </c>
      <c r="D4591" s="11" t="s">
        <v>7058</v>
      </c>
      <c r="E4591" s="11" t="s">
        <v>21</v>
      </c>
      <c r="F4591" s="11" t="s">
        <v>7059</v>
      </c>
      <c r="G4591" s="15">
        <v>318836</v>
      </c>
      <c r="H4591" s="15">
        <v>273608</v>
      </c>
      <c r="I4591" s="13">
        <f t="shared" si="213"/>
        <v>0.8581465079225683</v>
      </c>
      <c r="J4591" s="12">
        <v>905</v>
      </c>
      <c r="K4591" s="12">
        <v>670</v>
      </c>
      <c r="L4591" s="13">
        <f t="shared" si="214"/>
        <v>0.74033149171270718</v>
      </c>
      <c r="M4591" s="12">
        <v>500</v>
      </c>
      <c r="N4591" s="12">
        <v>170</v>
      </c>
      <c r="O4591" s="14" t="str">
        <f t="shared" si="215"/>
        <v>CD Eligible</v>
      </c>
    </row>
    <row r="4592" spans="1:15" x14ac:dyDescent="0.2">
      <c r="A4592" s="11" t="s">
        <v>6797</v>
      </c>
      <c r="B4592" s="11">
        <v>4</v>
      </c>
      <c r="C4592" s="11" t="s">
        <v>7057</v>
      </c>
      <c r="D4592" s="11" t="s">
        <v>7058</v>
      </c>
      <c r="E4592" s="11" t="s">
        <v>27</v>
      </c>
      <c r="F4592" s="11" t="s">
        <v>7060</v>
      </c>
      <c r="G4592" s="15">
        <v>326254</v>
      </c>
      <c r="H4592" s="15">
        <v>326254</v>
      </c>
      <c r="I4592" s="13">
        <f t="shared" si="213"/>
        <v>1</v>
      </c>
      <c r="J4592" s="12">
        <v>980</v>
      </c>
      <c r="K4592" s="12">
        <v>665</v>
      </c>
      <c r="L4592" s="13">
        <f t="shared" si="214"/>
        <v>0.6785714285714286</v>
      </c>
      <c r="M4592" s="12">
        <v>395</v>
      </c>
      <c r="N4592" s="12">
        <v>270</v>
      </c>
      <c r="O4592" s="14" t="str">
        <f t="shared" si="215"/>
        <v>CD Eligible</v>
      </c>
    </row>
    <row r="4593" spans="1:15" x14ac:dyDescent="0.2">
      <c r="A4593" s="11" t="s">
        <v>6797</v>
      </c>
      <c r="B4593" s="11">
        <v>4</v>
      </c>
      <c r="C4593" s="11" t="s">
        <v>7057</v>
      </c>
      <c r="D4593" s="11" t="s">
        <v>7058</v>
      </c>
      <c r="E4593" s="11" t="s">
        <v>29</v>
      </c>
      <c r="F4593" s="11" t="s">
        <v>7061</v>
      </c>
      <c r="G4593" s="15">
        <v>523544</v>
      </c>
      <c r="H4593" s="15">
        <v>432898</v>
      </c>
      <c r="I4593" s="13">
        <f t="shared" si="213"/>
        <v>0.8268607796097367</v>
      </c>
      <c r="J4593" s="12">
        <v>1490</v>
      </c>
      <c r="K4593" s="12">
        <v>895</v>
      </c>
      <c r="L4593" s="13">
        <f t="shared" si="214"/>
        <v>0.60067114093959728</v>
      </c>
      <c r="M4593" s="12">
        <v>765</v>
      </c>
      <c r="N4593" s="12">
        <v>130</v>
      </c>
      <c r="O4593" s="14" t="str">
        <f t="shared" si="215"/>
        <v>CD Eligible</v>
      </c>
    </row>
    <row r="4594" spans="1:15" x14ac:dyDescent="0.2">
      <c r="A4594" s="11" t="s">
        <v>6797</v>
      </c>
      <c r="B4594" s="11">
        <v>4</v>
      </c>
      <c r="C4594" s="11" t="s">
        <v>7057</v>
      </c>
      <c r="D4594" s="11" t="s">
        <v>7058</v>
      </c>
      <c r="E4594" s="11" t="s">
        <v>37</v>
      </c>
      <c r="F4594" s="11" t="s">
        <v>7062</v>
      </c>
      <c r="G4594" s="15">
        <v>298331</v>
      </c>
      <c r="H4594" s="15">
        <v>267875</v>
      </c>
      <c r="I4594" s="13">
        <f t="shared" si="213"/>
        <v>0.89791205070877644</v>
      </c>
      <c r="J4594" s="12">
        <v>740</v>
      </c>
      <c r="K4594" s="12">
        <v>380</v>
      </c>
      <c r="L4594" s="13">
        <f t="shared" si="214"/>
        <v>0.51351351351351349</v>
      </c>
      <c r="M4594" s="12">
        <v>225</v>
      </c>
      <c r="N4594" s="12">
        <v>155</v>
      </c>
      <c r="O4594" s="14" t="str">
        <f t="shared" si="215"/>
        <v>CD Eligible</v>
      </c>
    </row>
    <row r="4595" spans="1:15" x14ac:dyDescent="0.2">
      <c r="A4595" s="11" t="s">
        <v>6797</v>
      </c>
      <c r="B4595" s="11">
        <v>4</v>
      </c>
      <c r="C4595" s="11" t="s">
        <v>7063</v>
      </c>
      <c r="D4595" s="11" t="s">
        <v>2188</v>
      </c>
      <c r="E4595" s="11" t="s">
        <v>21</v>
      </c>
      <c r="F4595" s="11" t="s">
        <v>7064</v>
      </c>
      <c r="G4595" s="15">
        <v>499471</v>
      </c>
      <c r="H4595" s="15">
        <v>381041</v>
      </c>
      <c r="I4595" s="13">
        <f t="shared" si="213"/>
        <v>0.76288913670663561</v>
      </c>
      <c r="J4595" s="12">
        <v>1455</v>
      </c>
      <c r="K4595" s="12">
        <v>880</v>
      </c>
      <c r="L4595" s="13">
        <f t="shared" si="214"/>
        <v>0.60481099656357384</v>
      </c>
      <c r="M4595" s="12">
        <v>675</v>
      </c>
      <c r="N4595" s="12">
        <v>205</v>
      </c>
      <c r="O4595" s="14" t="str">
        <f t="shared" si="215"/>
        <v>CD Eligible</v>
      </c>
    </row>
    <row r="4596" spans="1:15" x14ac:dyDescent="0.2">
      <c r="A4596" s="11" t="s">
        <v>6797</v>
      </c>
      <c r="B4596" s="11">
        <v>4</v>
      </c>
      <c r="C4596" s="11" t="s">
        <v>7063</v>
      </c>
      <c r="D4596" s="11" t="s">
        <v>2188</v>
      </c>
      <c r="E4596" s="11" t="s">
        <v>27</v>
      </c>
      <c r="F4596" s="11" t="s">
        <v>7065</v>
      </c>
      <c r="G4596" s="15">
        <v>540798</v>
      </c>
      <c r="H4596" s="15">
        <v>501185</v>
      </c>
      <c r="I4596" s="13">
        <f t="shared" si="213"/>
        <v>0.92675083857558649</v>
      </c>
      <c r="J4596" s="12">
        <v>2265</v>
      </c>
      <c r="K4596" s="12">
        <v>1030</v>
      </c>
      <c r="L4596" s="13">
        <f t="shared" si="214"/>
        <v>0.45474613686534215</v>
      </c>
      <c r="M4596" s="12">
        <v>660</v>
      </c>
      <c r="N4596" s="12">
        <v>370</v>
      </c>
      <c r="O4596" s="14" t="str">
        <f t="shared" si="215"/>
        <v>Ineligible</v>
      </c>
    </row>
    <row r="4597" spans="1:15" x14ac:dyDescent="0.2">
      <c r="A4597" s="11" t="s">
        <v>6797</v>
      </c>
      <c r="B4597" s="11">
        <v>4</v>
      </c>
      <c r="C4597" s="11" t="s">
        <v>7066</v>
      </c>
      <c r="D4597" s="11" t="s">
        <v>7067</v>
      </c>
      <c r="E4597" s="11" t="s">
        <v>19</v>
      </c>
      <c r="F4597" s="11" t="s">
        <v>7068</v>
      </c>
      <c r="G4597" s="15">
        <v>0</v>
      </c>
      <c r="H4597" s="15">
        <v>0</v>
      </c>
      <c r="I4597" s="13" t="str">
        <f t="shared" si="213"/>
        <v>-</v>
      </c>
      <c r="J4597" s="12">
        <v>0</v>
      </c>
      <c r="K4597" s="12">
        <v>0</v>
      </c>
      <c r="L4597" s="13" t="str">
        <f t="shared" si="214"/>
        <v>-</v>
      </c>
      <c r="M4597" s="12">
        <v>0</v>
      </c>
      <c r="N4597" s="12">
        <v>0</v>
      </c>
      <c r="O4597" s="14" t="str">
        <f t="shared" si="215"/>
        <v>Ineligible</v>
      </c>
    </row>
    <row r="4598" spans="1:15" x14ac:dyDescent="0.2">
      <c r="A4598" s="11" t="s">
        <v>6797</v>
      </c>
      <c r="B4598" s="11">
        <v>4</v>
      </c>
      <c r="C4598" s="11" t="s">
        <v>7066</v>
      </c>
      <c r="D4598" s="11" t="s">
        <v>7067</v>
      </c>
      <c r="E4598" s="11" t="s">
        <v>21</v>
      </c>
      <c r="F4598" s="11" t="s">
        <v>7069</v>
      </c>
      <c r="G4598" s="15">
        <v>925495</v>
      </c>
      <c r="H4598" s="15">
        <v>0</v>
      </c>
      <c r="I4598" s="13">
        <f t="shared" si="213"/>
        <v>0</v>
      </c>
      <c r="J4598" s="12">
        <v>0</v>
      </c>
      <c r="K4598" s="12">
        <v>0</v>
      </c>
      <c r="L4598" s="13" t="str">
        <f t="shared" si="214"/>
        <v>-</v>
      </c>
      <c r="M4598" s="12">
        <v>0</v>
      </c>
      <c r="N4598" s="12">
        <v>0</v>
      </c>
      <c r="O4598" s="14" t="str">
        <f t="shared" si="215"/>
        <v>Ineligible</v>
      </c>
    </row>
    <row r="4599" spans="1:15" x14ac:dyDescent="0.2">
      <c r="A4599" s="11" t="s">
        <v>6797</v>
      </c>
      <c r="B4599" s="11">
        <v>4</v>
      </c>
      <c r="C4599" s="11" t="s">
        <v>7070</v>
      </c>
      <c r="D4599" s="11" t="s">
        <v>2193</v>
      </c>
      <c r="E4599" s="11" t="s">
        <v>21</v>
      </c>
      <c r="F4599" s="11" t="s">
        <v>7071</v>
      </c>
      <c r="G4599" s="15">
        <v>389081</v>
      </c>
      <c r="H4599" s="15">
        <v>363044</v>
      </c>
      <c r="I4599" s="13">
        <f t="shared" si="213"/>
        <v>0.93308077238415654</v>
      </c>
      <c r="J4599" s="12">
        <v>1690</v>
      </c>
      <c r="K4599" s="12">
        <v>1035</v>
      </c>
      <c r="L4599" s="13">
        <f t="shared" si="214"/>
        <v>0.6124260355029586</v>
      </c>
      <c r="M4599" s="12">
        <v>705</v>
      </c>
      <c r="N4599" s="12">
        <v>330</v>
      </c>
      <c r="O4599" s="14" t="str">
        <f t="shared" si="215"/>
        <v>CD Eligible</v>
      </c>
    </row>
    <row r="4600" spans="1:15" x14ac:dyDescent="0.2">
      <c r="A4600" s="11" t="s">
        <v>6797</v>
      </c>
      <c r="B4600" s="11">
        <v>4</v>
      </c>
      <c r="C4600" s="11" t="s">
        <v>7070</v>
      </c>
      <c r="D4600" s="11" t="s">
        <v>2193</v>
      </c>
      <c r="E4600" s="11" t="s">
        <v>27</v>
      </c>
      <c r="F4600" s="11" t="s">
        <v>7072</v>
      </c>
      <c r="G4600" s="15">
        <v>543202</v>
      </c>
      <c r="H4600" s="15">
        <v>461058</v>
      </c>
      <c r="I4600" s="13">
        <f t="shared" si="213"/>
        <v>0.84877817091984198</v>
      </c>
      <c r="J4600" s="12">
        <v>1830</v>
      </c>
      <c r="K4600" s="12">
        <v>1305</v>
      </c>
      <c r="L4600" s="13">
        <f t="shared" si="214"/>
        <v>0.71311475409836067</v>
      </c>
      <c r="M4600" s="12">
        <v>715</v>
      </c>
      <c r="N4600" s="12">
        <v>590</v>
      </c>
      <c r="O4600" s="14" t="str">
        <f t="shared" si="215"/>
        <v>CD Eligible</v>
      </c>
    </row>
    <row r="4601" spans="1:15" x14ac:dyDescent="0.2">
      <c r="A4601" s="11" t="s">
        <v>6797</v>
      </c>
      <c r="B4601" s="11">
        <v>4</v>
      </c>
      <c r="C4601" s="11" t="s">
        <v>7073</v>
      </c>
      <c r="D4601" s="11" t="s">
        <v>380</v>
      </c>
      <c r="E4601" s="11" t="s">
        <v>21</v>
      </c>
      <c r="F4601" s="11" t="s">
        <v>7074</v>
      </c>
      <c r="G4601" s="15">
        <v>427902</v>
      </c>
      <c r="H4601" s="15">
        <v>312667</v>
      </c>
      <c r="I4601" s="13">
        <f t="shared" si="213"/>
        <v>0.73069768311435801</v>
      </c>
      <c r="J4601" s="12">
        <v>1285</v>
      </c>
      <c r="K4601" s="12">
        <v>635</v>
      </c>
      <c r="L4601" s="13">
        <f t="shared" si="214"/>
        <v>0.49416342412451364</v>
      </c>
      <c r="M4601" s="12">
        <v>440</v>
      </c>
      <c r="N4601" s="12">
        <v>195</v>
      </c>
      <c r="O4601" s="14" t="str">
        <f t="shared" si="215"/>
        <v>Ineligible</v>
      </c>
    </row>
    <row r="4602" spans="1:15" x14ac:dyDescent="0.2">
      <c r="A4602" s="11" t="s">
        <v>6797</v>
      </c>
      <c r="B4602" s="11">
        <v>4</v>
      </c>
      <c r="C4602" s="11" t="s">
        <v>7073</v>
      </c>
      <c r="D4602" s="11" t="s">
        <v>380</v>
      </c>
      <c r="E4602" s="11" t="s">
        <v>27</v>
      </c>
      <c r="F4602" s="11" t="s">
        <v>7075</v>
      </c>
      <c r="G4602" s="15">
        <v>548471</v>
      </c>
      <c r="H4602" s="15">
        <v>512218</v>
      </c>
      <c r="I4602" s="13">
        <f t="shared" si="213"/>
        <v>0.93390170127499905</v>
      </c>
      <c r="J4602" s="12">
        <v>2300</v>
      </c>
      <c r="K4602" s="12">
        <v>1410</v>
      </c>
      <c r="L4602" s="13">
        <f t="shared" si="214"/>
        <v>0.61304347826086958</v>
      </c>
      <c r="M4602" s="12">
        <v>875</v>
      </c>
      <c r="N4602" s="12">
        <v>535</v>
      </c>
      <c r="O4602" s="14" t="str">
        <f t="shared" si="215"/>
        <v>CD Eligible</v>
      </c>
    </row>
    <row r="4603" spans="1:15" x14ac:dyDescent="0.2">
      <c r="A4603" s="11" t="s">
        <v>6797</v>
      </c>
      <c r="B4603" s="11">
        <v>4</v>
      </c>
      <c r="C4603" s="11" t="s">
        <v>7076</v>
      </c>
      <c r="D4603" s="11" t="s">
        <v>5819</v>
      </c>
      <c r="E4603" s="11" t="s">
        <v>21</v>
      </c>
      <c r="F4603" s="11" t="s">
        <v>7077</v>
      </c>
      <c r="G4603" s="15">
        <v>668523</v>
      </c>
      <c r="H4603" s="15">
        <v>593870</v>
      </c>
      <c r="I4603" s="13">
        <f t="shared" si="213"/>
        <v>0.88833144110225082</v>
      </c>
      <c r="J4603" s="12">
        <v>1825</v>
      </c>
      <c r="K4603" s="12">
        <v>955</v>
      </c>
      <c r="L4603" s="13">
        <f t="shared" si="214"/>
        <v>0.52328767123287667</v>
      </c>
      <c r="M4603" s="12">
        <v>410</v>
      </c>
      <c r="N4603" s="12">
        <v>545</v>
      </c>
      <c r="O4603" s="14" t="str">
        <f t="shared" si="215"/>
        <v>CD Eligible</v>
      </c>
    </row>
    <row r="4604" spans="1:15" x14ac:dyDescent="0.2">
      <c r="A4604" s="11" t="s">
        <v>6797</v>
      </c>
      <c r="B4604" s="11">
        <v>4</v>
      </c>
      <c r="C4604" s="11" t="s">
        <v>7076</v>
      </c>
      <c r="D4604" s="11" t="s">
        <v>5819</v>
      </c>
      <c r="E4604" s="11" t="s">
        <v>27</v>
      </c>
      <c r="F4604" s="11" t="s">
        <v>7078</v>
      </c>
      <c r="G4604" s="15">
        <v>525888</v>
      </c>
      <c r="H4604" s="15">
        <v>466867</v>
      </c>
      <c r="I4604" s="13">
        <f t="shared" si="213"/>
        <v>0.88776887854448094</v>
      </c>
      <c r="J4604" s="12">
        <v>1615</v>
      </c>
      <c r="K4604" s="12">
        <v>825</v>
      </c>
      <c r="L4604" s="13">
        <f t="shared" si="214"/>
        <v>0.51083591331269351</v>
      </c>
      <c r="M4604" s="12">
        <v>540</v>
      </c>
      <c r="N4604" s="12">
        <v>285</v>
      </c>
      <c r="O4604" s="14" t="str">
        <f t="shared" si="215"/>
        <v>CD Eligible</v>
      </c>
    </row>
    <row r="4605" spans="1:15" x14ac:dyDescent="0.2">
      <c r="A4605" s="11" t="s">
        <v>6797</v>
      </c>
      <c r="B4605" s="11">
        <v>4</v>
      </c>
      <c r="C4605" s="11" t="s">
        <v>7079</v>
      </c>
      <c r="D4605" s="11" t="s">
        <v>2201</v>
      </c>
      <c r="E4605" s="11" t="s">
        <v>21</v>
      </c>
      <c r="F4605" s="11" t="s">
        <v>7080</v>
      </c>
      <c r="G4605" s="15">
        <v>435676</v>
      </c>
      <c r="H4605" s="15">
        <v>333749</v>
      </c>
      <c r="I4605" s="13">
        <f t="shared" si="213"/>
        <v>0.76604862328886603</v>
      </c>
      <c r="J4605" s="12">
        <v>880</v>
      </c>
      <c r="K4605" s="12">
        <v>700</v>
      </c>
      <c r="L4605" s="13">
        <f t="shared" si="214"/>
        <v>0.79545454545454541</v>
      </c>
      <c r="M4605" s="12">
        <v>450</v>
      </c>
      <c r="N4605" s="12">
        <v>250</v>
      </c>
      <c r="O4605" s="14" t="str">
        <f t="shared" si="215"/>
        <v>CD Eligible</v>
      </c>
    </row>
    <row r="4606" spans="1:15" x14ac:dyDescent="0.2">
      <c r="A4606" s="11" t="s">
        <v>6797</v>
      </c>
      <c r="B4606" s="11">
        <v>4</v>
      </c>
      <c r="C4606" s="11" t="s">
        <v>7079</v>
      </c>
      <c r="D4606" s="11" t="s">
        <v>2201</v>
      </c>
      <c r="E4606" s="11" t="s">
        <v>27</v>
      </c>
      <c r="F4606" s="11" t="s">
        <v>7081</v>
      </c>
      <c r="G4606" s="15">
        <v>673326</v>
      </c>
      <c r="H4606" s="15">
        <v>378113</v>
      </c>
      <c r="I4606" s="13">
        <f t="shared" si="213"/>
        <v>0.56156007639687167</v>
      </c>
      <c r="J4606" s="12">
        <v>1255</v>
      </c>
      <c r="K4606" s="12">
        <v>835</v>
      </c>
      <c r="L4606" s="13">
        <f t="shared" si="214"/>
        <v>0.66533864541832666</v>
      </c>
      <c r="M4606" s="12">
        <v>525</v>
      </c>
      <c r="N4606" s="12">
        <v>310</v>
      </c>
      <c r="O4606" s="14" t="str">
        <f t="shared" si="215"/>
        <v>CD Eligible</v>
      </c>
    </row>
    <row r="4607" spans="1:15" x14ac:dyDescent="0.2">
      <c r="A4607" s="11" t="s">
        <v>6797</v>
      </c>
      <c r="B4607" s="11">
        <v>4</v>
      </c>
      <c r="C4607" s="11" t="s">
        <v>7082</v>
      </c>
      <c r="D4607" s="11" t="s">
        <v>5834</v>
      </c>
      <c r="E4607" s="11" t="s">
        <v>21</v>
      </c>
      <c r="F4607" s="11" t="s">
        <v>7083</v>
      </c>
      <c r="G4607" s="15">
        <v>652747</v>
      </c>
      <c r="H4607" s="15">
        <v>534154</v>
      </c>
      <c r="I4607" s="13">
        <f t="shared" si="213"/>
        <v>0.81831705086350459</v>
      </c>
      <c r="J4607" s="12">
        <v>1275</v>
      </c>
      <c r="K4607" s="12">
        <v>630</v>
      </c>
      <c r="L4607" s="13">
        <f t="shared" si="214"/>
        <v>0.49411764705882355</v>
      </c>
      <c r="M4607" s="12">
        <v>275</v>
      </c>
      <c r="N4607" s="12">
        <v>355</v>
      </c>
      <c r="O4607" s="14" t="str">
        <f t="shared" si="215"/>
        <v>Ineligible</v>
      </c>
    </row>
    <row r="4608" spans="1:15" x14ac:dyDescent="0.2">
      <c r="A4608" s="11" t="s">
        <v>6797</v>
      </c>
      <c r="B4608" s="11">
        <v>4</v>
      </c>
      <c r="C4608" s="11" t="s">
        <v>7082</v>
      </c>
      <c r="D4608" s="11" t="s">
        <v>5834</v>
      </c>
      <c r="E4608" s="11" t="s">
        <v>27</v>
      </c>
      <c r="F4608" s="11" t="s">
        <v>7084</v>
      </c>
      <c r="G4608" s="15">
        <v>715617</v>
      </c>
      <c r="H4608" s="15">
        <v>584122</v>
      </c>
      <c r="I4608" s="13">
        <f t="shared" si="213"/>
        <v>0.81624947422993022</v>
      </c>
      <c r="J4608" s="12">
        <v>2030</v>
      </c>
      <c r="K4608" s="12">
        <v>1460</v>
      </c>
      <c r="L4608" s="13">
        <f t="shared" si="214"/>
        <v>0.71921182266009853</v>
      </c>
      <c r="M4608" s="12">
        <v>810</v>
      </c>
      <c r="N4608" s="12">
        <v>650</v>
      </c>
      <c r="O4608" s="14" t="str">
        <f t="shared" si="215"/>
        <v>CD Eligible</v>
      </c>
    </row>
    <row r="4609" spans="1:15" x14ac:dyDescent="0.2">
      <c r="A4609" s="11" t="s">
        <v>6797</v>
      </c>
      <c r="B4609" s="11">
        <v>4</v>
      </c>
      <c r="C4609" s="11" t="s">
        <v>7082</v>
      </c>
      <c r="D4609" s="11" t="s">
        <v>5834</v>
      </c>
      <c r="E4609" s="11" t="s">
        <v>29</v>
      </c>
      <c r="F4609" s="11" t="s">
        <v>7085</v>
      </c>
      <c r="G4609" s="15">
        <v>476593</v>
      </c>
      <c r="H4609" s="15">
        <v>413880</v>
      </c>
      <c r="I4609" s="13">
        <f t="shared" si="213"/>
        <v>0.86841392970522013</v>
      </c>
      <c r="J4609" s="12">
        <v>905</v>
      </c>
      <c r="K4609" s="12">
        <v>475</v>
      </c>
      <c r="L4609" s="13">
        <f t="shared" si="214"/>
        <v>0.52486187845303867</v>
      </c>
      <c r="M4609" s="12">
        <v>315</v>
      </c>
      <c r="N4609" s="12">
        <v>160</v>
      </c>
      <c r="O4609" s="14" t="str">
        <f t="shared" si="215"/>
        <v>CD Eligible</v>
      </c>
    </row>
    <row r="4610" spans="1:15" x14ac:dyDescent="0.2">
      <c r="A4610" s="11" t="s">
        <v>6797</v>
      </c>
      <c r="B4610" s="11">
        <v>4</v>
      </c>
      <c r="C4610" s="11" t="s">
        <v>7086</v>
      </c>
      <c r="D4610" s="11" t="s">
        <v>2207</v>
      </c>
      <c r="E4610" s="11" t="s">
        <v>21</v>
      </c>
      <c r="F4610" s="11" t="s">
        <v>7087</v>
      </c>
      <c r="G4610" s="15">
        <v>755137</v>
      </c>
      <c r="H4610" s="15">
        <v>340148</v>
      </c>
      <c r="I4610" s="13">
        <f t="shared" si="213"/>
        <v>0.45044541586493575</v>
      </c>
      <c r="J4610" s="12">
        <v>1050</v>
      </c>
      <c r="K4610" s="12">
        <v>670</v>
      </c>
      <c r="L4610" s="13">
        <f t="shared" si="214"/>
        <v>0.63809523809523805</v>
      </c>
      <c r="M4610" s="12">
        <v>480</v>
      </c>
      <c r="N4610" s="12">
        <v>190</v>
      </c>
      <c r="O4610" s="14" t="str">
        <f t="shared" si="215"/>
        <v>Ineligible</v>
      </c>
    </row>
    <row r="4611" spans="1:15" x14ac:dyDescent="0.2">
      <c r="A4611" s="11" t="s">
        <v>6797</v>
      </c>
      <c r="B4611" s="11">
        <v>4</v>
      </c>
      <c r="C4611" s="11" t="s">
        <v>7088</v>
      </c>
      <c r="D4611" s="11" t="s">
        <v>5845</v>
      </c>
      <c r="E4611" s="11" t="s">
        <v>21</v>
      </c>
      <c r="F4611" s="11" t="s">
        <v>7089</v>
      </c>
      <c r="G4611" s="15">
        <v>1032747</v>
      </c>
      <c r="H4611" s="15">
        <v>706834</v>
      </c>
      <c r="I4611" s="13">
        <f t="shared" si="213"/>
        <v>0.68442125709394463</v>
      </c>
      <c r="J4611" s="12">
        <v>1865</v>
      </c>
      <c r="K4611" s="12">
        <v>1140</v>
      </c>
      <c r="L4611" s="13">
        <f t="shared" si="214"/>
        <v>0.61126005361930291</v>
      </c>
      <c r="M4611" s="12">
        <v>795</v>
      </c>
      <c r="N4611" s="12">
        <v>345</v>
      </c>
      <c r="O4611" s="14" t="str">
        <f t="shared" si="215"/>
        <v>CD Eligible</v>
      </c>
    </row>
    <row r="4612" spans="1:15" x14ac:dyDescent="0.2">
      <c r="A4612" s="11" t="s">
        <v>6797</v>
      </c>
      <c r="B4612" s="11">
        <v>4</v>
      </c>
      <c r="C4612" s="11" t="s">
        <v>7088</v>
      </c>
      <c r="D4612" s="11" t="s">
        <v>5845</v>
      </c>
      <c r="E4612" s="11" t="s">
        <v>27</v>
      </c>
      <c r="F4612" s="11" t="s">
        <v>7090</v>
      </c>
      <c r="G4612" s="15">
        <v>625131</v>
      </c>
      <c r="H4612" s="15">
        <v>229072</v>
      </c>
      <c r="I4612" s="13">
        <f t="shared" si="213"/>
        <v>0.3664383945125102</v>
      </c>
      <c r="J4612" s="12">
        <v>490</v>
      </c>
      <c r="K4612" s="12">
        <v>325</v>
      </c>
      <c r="L4612" s="13">
        <f t="shared" si="214"/>
        <v>0.66326530612244894</v>
      </c>
      <c r="M4612" s="12">
        <v>165</v>
      </c>
      <c r="N4612" s="12">
        <v>160</v>
      </c>
      <c r="O4612" s="14" t="str">
        <f t="shared" si="215"/>
        <v>Ineligible</v>
      </c>
    </row>
    <row r="4613" spans="1:15" x14ac:dyDescent="0.2">
      <c r="A4613" s="11" t="s">
        <v>6797</v>
      </c>
      <c r="B4613" s="11">
        <v>4</v>
      </c>
      <c r="C4613" s="11" t="s">
        <v>7091</v>
      </c>
      <c r="D4613" s="11" t="s">
        <v>2212</v>
      </c>
      <c r="E4613" s="11" t="s">
        <v>21</v>
      </c>
      <c r="F4613" s="11" t="s">
        <v>7092</v>
      </c>
      <c r="G4613" s="15">
        <v>288106</v>
      </c>
      <c r="H4613" s="15">
        <v>251222</v>
      </c>
      <c r="I4613" s="13">
        <f t="shared" si="213"/>
        <v>0.87197767488354982</v>
      </c>
      <c r="J4613" s="12">
        <v>845</v>
      </c>
      <c r="K4613" s="12">
        <v>625</v>
      </c>
      <c r="L4613" s="13">
        <f t="shared" si="214"/>
        <v>0.73964497041420119</v>
      </c>
      <c r="M4613" s="12">
        <v>225</v>
      </c>
      <c r="N4613" s="12">
        <v>400</v>
      </c>
      <c r="O4613" s="14" t="str">
        <f t="shared" si="215"/>
        <v>CD Eligible</v>
      </c>
    </row>
    <row r="4614" spans="1:15" x14ac:dyDescent="0.2">
      <c r="A4614" s="11" t="s">
        <v>6797</v>
      </c>
      <c r="B4614" s="11">
        <v>4</v>
      </c>
      <c r="C4614" s="11" t="s">
        <v>7091</v>
      </c>
      <c r="D4614" s="11" t="s">
        <v>2212</v>
      </c>
      <c r="E4614" s="11" t="s">
        <v>27</v>
      </c>
      <c r="F4614" s="11" t="s">
        <v>7093</v>
      </c>
      <c r="G4614" s="15">
        <v>413517</v>
      </c>
      <c r="H4614" s="15">
        <v>362961</v>
      </c>
      <c r="I4614" s="13">
        <f t="shared" ref="I4614:I4677" si="216">IFERROR(H4614/G4614,"-")</f>
        <v>0.87774142296447299</v>
      </c>
      <c r="J4614" s="12">
        <v>1465</v>
      </c>
      <c r="K4614" s="12">
        <v>750</v>
      </c>
      <c r="L4614" s="13">
        <f t="shared" ref="L4614:L4677" si="217">IFERROR(K4614/J4614,"-")</f>
        <v>0.51194539249146753</v>
      </c>
      <c r="M4614" s="12">
        <v>435</v>
      </c>
      <c r="N4614" s="12">
        <v>315</v>
      </c>
      <c r="O4614" s="14" t="str">
        <f t="shared" ref="O4614:O4677" si="218">IFERROR(IF(OR(I4614="-",L4614="-"),"Ineligible",IF(AND(L4614&gt;0.51,I4614&gt;0.5),"CD Eligible","Ineligible")),"Ineligible")</f>
        <v>CD Eligible</v>
      </c>
    </row>
    <row r="4615" spans="1:15" x14ac:dyDescent="0.2">
      <c r="A4615" s="11" t="s">
        <v>6797</v>
      </c>
      <c r="B4615" s="11">
        <v>4</v>
      </c>
      <c r="C4615" s="11" t="s">
        <v>7094</v>
      </c>
      <c r="D4615" s="11" t="s">
        <v>390</v>
      </c>
      <c r="E4615" s="11" t="s">
        <v>21</v>
      </c>
      <c r="F4615" s="11" t="s">
        <v>7095</v>
      </c>
      <c r="G4615" s="15">
        <v>397328</v>
      </c>
      <c r="H4615" s="15">
        <v>322315</v>
      </c>
      <c r="I4615" s="13">
        <f t="shared" si="216"/>
        <v>0.81120635847461042</v>
      </c>
      <c r="J4615" s="12">
        <v>895</v>
      </c>
      <c r="K4615" s="12">
        <v>450</v>
      </c>
      <c r="L4615" s="13">
        <f t="shared" si="217"/>
        <v>0.5027932960893855</v>
      </c>
      <c r="M4615" s="12">
        <v>365</v>
      </c>
      <c r="N4615" s="12">
        <v>85</v>
      </c>
      <c r="O4615" s="14" t="str">
        <f t="shared" si="218"/>
        <v>Ineligible</v>
      </c>
    </row>
    <row r="4616" spans="1:15" x14ac:dyDescent="0.2">
      <c r="A4616" s="11" t="s">
        <v>6797</v>
      </c>
      <c r="B4616" s="11">
        <v>4</v>
      </c>
      <c r="C4616" s="11" t="s">
        <v>7094</v>
      </c>
      <c r="D4616" s="11" t="s">
        <v>390</v>
      </c>
      <c r="E4616" s="11" t="s">
        <v>27</v>
      </c>
      <c r="F4616" s="11" t="s">
        <v>7096</v>
      </c>
      <c r="G4616" s="15">
        <v>389306</v>
      </c>
      <c r="H4616" s="15">
        <v>326304</v>
      </c>
      <c r="I4616" s="13">
        <f t="shared" si="216"/>
        <v>0.83816843305780031</v>
      </c>
      <c r="J4616" s="12">
        <v>910</v>
      </c>
      <c r="K4616" s="12">
        <v>290</v>
      </c>
      <c r="L4616" s="13">
        <f t="shared" si="217"/>
        <v>0.31868131868131866</v>
      </c>
      <c r="M4616" s="12">
        <v>225</v>
      </c>
      <c r="N4616" s="12">
        <v>65</v>
      </c>
      <c r="O4616" s="14" t="str">
        <f t="shared" si="218"/>
        <v>Ineligible</v>
      </c>
    </row>
    <row r="4617" spans="1:15" x14ac:dyDescent="0.2">
      <c r="A4617" s="11" t="s">
        <v>6797</v>
      </c>
      <c r="B4617" s="11">
        <v>4</v>
      </c>
      <c r="C4617" s="11" t="s">
        <v>7094</v>
      </c>
      <c r="D4617" s="11" t="s">
        <v>390</v>
      </c>
      <c r="E4617" s="11" t="s">
        <v>29</v>
      </c>
      <c r="F4617" s="11" t="s">
        <v>7097</v>
      </c>
      <c r="G4617" s="15">
        <v>492049</v>
      </c>
      <c r="H4617" s="15">
        <v>426700</v>
      </c>
      <c r="I4617" s="13">
        <f t="shared" si="216"/>
        <v>0.86719005627488321</v>
      </c>
      <c r="J4617" s="12">
        <v>1060</v>
      </c>
      <c r="K4617" s="12">
        <v>595</v>
      </c>
      <c r="L4617" s="13">
        <f t="shared" si="217"/>
        <v>0.56132075471698117</v>
      </c>
      <c r="M4617" s="12">
        <v>460</v>
      </c>
      <c r="N4617" s="12">
        <v>135</v>
      </c>
      <c r="O4617" s="14" t="str">
        <f t="shared" si="218"/>
        <v>CD Eligible</v>
      </c>
    </row>
    <row r="4618" spans="1:15" x14ac:dyDescent="0.2">
      <c r="A4618" s="11" t="s">
        <v>6797</v>
      </c>
      <c r="B4618" s="11">
        <v>4</v>
      </c>
      <c r="C4618" s="11" t="s">
        <v>7094</v>
      </c>
      <c r="D4618" s="11" t="s">
        <v>390</v>
      </c>
      <c r="E4618" s="11" t="s">
        <v>37</v>
      </c>
      <c r="F4618" s="11" t="s">
        <v>7098</v>
      </c>
      <c r="G4618" s="15">
        <v>392556</v>
      </c>
      <c r="H4618" s="15">
        <v>339354</v>
      </c>
      <c r="I4618" s="13">
        <f t="shared" si="216"/>
        <v>0.86447283954391219</v>
      </c>
      <c r="J4618" s="12">
        <v>840</v>
      </c>
      <c r="K4618" s="12">
        <v>520</v>
      </c>
      <c r="L4618" s="13">
        <f t="shared" si="217"/>
        <v>0.61904761904761907</v>
      </c>
      <c r="M4618" s="12">
        <v>450</v>
      </c>
      <c r="N4618" s="12">
        <v>70</v>
      </c>
      <c r="O4618" s="14" t="str">
        <f t="shared" si="218"/>
        <v>CD Eligible</v>
      </c>
    </row>
    <row r="4619" spans="1:15" x14ac:dyDescent="0.2">
      <c r="A4619" s="11" t="s">
        <v>6797</v>
      </c>
      <c r="B4619" s="11">
        <v>4</v>
      </c>
      <c r="C4619" s="11" t="s">
        <v>7099</v>
      </c>
      <c r="D4619" s="11" t="s">
        <v>395</v>
      </c>
      <c r="E4619" s="11" t="s">
        <v>21</v>
      </c>
      <c r="F4619" s="11" t="s">
        <v>7100</v>
      </c>
      <c r="G4619" s="15">
        <v>421208</v>
      </c>
      <c r="H4619" s="15">
        <v>386264</v>
      </c>
      <c r="I4619" s="13">
        <f t="shared" si="216"/>
        <v>0.91703861275189458</v>
      </c>
      <c r="J4619" s="12">
        <v>1470</v>
      </c>
      <c r="K4619" s="12">
        <v>1105</v>
      </c>
      <c r="L4619" s="13">
        <f t="shared" si="217"/>
        <v>0.75170068027210879</v>
      </c>
      <c r="M4619" s="12">
        <v>650</v>
      </c>
      <c r="N4619" s="12">
        <v>455</v>
      </c>
      <c r="O4619" s="14" t="str">
        <f t="shared" si="218"/>
        <v>CD Eligible</v>
      </c>
    </row>
    <row r="4620" spans="1:15" x14ac:dyDescent="0.2">
      <c r="A4620" s="11" t="s">
        <v>6797</v>
      </c>
      <c r="B4620" s="11">
        <v>4</v>
      </c>
      <c r="C4620" s="11" t="s">
        <v>7099</v>
      </c>
      <c r="D4620" s="11" t="s">
        <v>395</v>
      </c>
      <c r="E4620" s="11" t="s">
        <v>27</v>
      </c>
      <c r="F4620" s="11" t="s">
        <v>7101</v>
      </c>
      <c r="G4620" s="15">
        <v>387541</v>
      </c>
      <c r="H4620" s="15">
        <v>313417</v>
      </c>
      <c r="I4620" s="13">
        <f t="shared" si="216"/>
        <v>0.80873249540048664</v>
      </c>
      <c r="J4620" s="12">
        <v>1295</v>
      </c>
      <c r="K4620" s="12">
        <v>800</v>
      </c>
      <c r="L4620" s="13">
        <f t="shared" si="217"/>
        <v>0.61776061776061775</v>
      </c>
      <c r="M4620" s="12">
        <v>700</v>
      </c>
      <c r="N4620" s="12">
        <v>100</v>
      </c>
      <c r="O4620" s="14" t="str">
        <f t="shared" si="218"/>
        <v>CD Eligible</v>
      </c>
    </row>
    <row r="4621" spans="1:15" x14ac:dyDescent="0.2">
      <c r="A4621" s="11" t="s">
        <v>6797</v>
      </c>
      <c r="B4621" s="11">
        <v>4</v>
      </c>
      <c r="C4621" s="11" t="s">
        <v>7102</v>
      </c>
      <c r="D4621" s="11" t="s">
        <v>401</v>
      </c>
      <c r="E4621" s="11" t="s">
        <v>21</v>
      </c>
      <c r="F4621" s="11" t="s">
        <v>7103</v>
      </c>
      <c r="G4621" s="15">
        <v>382241</v>
      </c>
      <c r="H4621" s="15">
        <v>280668</v>
      </c>
      <c r="I4621" s="13">
        <f t="shared" si="216"/>
        <v>0.73426974081796559</v>
      </c>
      <c r="J4621" s="12">
        <v>755</v>
      </c>
      <c r="K4621" s="12">
        <v>545</v>
      </c>
      <c r="L4621" s="13">
        <f t="shared" si="217"/>
        <v>0.72185430463576161</v>
      </c>
      <c r="M4621" s="12">
        <v>400</v>
      </c>
      <c r="N4621" s="12">
        <v>145</v>
      </c>
      <c r="O4621" s="14" t="str">
        <f t="shared" si="218"/>
        <v>CD Eligible</v>
      </c>
    </row>
    <row r="4622" spans="1:15" x14ac:dyDescent="0.2">
      <c r="A4622" s="11" t="s">
        <v>6797</v>
      </c>
      <c r="B4622" s="11">
        <v>4</v>
      </c>
      <c r="C4622" s="11" t="s">
        <v>7102</v>
      </c>
      <c r="D4622" s="11" t="s">
        <v>401</v>
      </c>
      <c r="E4622" s="11" t="s">
        <v>27</v>
      </c>
      <c r="F4622" s="11" t="s">
        <v>7104</v>
      </c>
      <c r="G4622" s="15">
        <v>567688</v>
      </c>
      <c r="H4622" s="15">
        <v>342188</v>
      </c>
      <c r="I4622" s="13">
        <f t="shared" si="216"/>
        <v>0.60277476360254223</v>
      </c>
      <c r="J4622" s="12">
        <v>920</v>
      </c>
      <c r="K4622" s="12">
        <v>610</v>
      </c>
      <c r="L4622" s="13">
        <f t="shared" si="217"/>
        <v>0.66304347826086951</v>
      </c>
      <c r="M4622" s="12">
        <v>410</v>
      </c>
      <c r="N4622" s="12">
        <v>200</v>
      </c>
      <c r="O4622" s="14" t="str">
        <f t="shared" si="218"/>
        <v>CD Eligible</v>
      </c>
    </row>
    <row r="4623" spans="1:15" x14ac:dyDescent="0.2">
      <c r="A4623" s="11" t="s">
        <v>6797</v>
      </c>
      <c r="B4623" s="11">
        <v>4</v>
      </c>
      <c r="C4623" s="11" t="s">
        <v>7105</v>
      </c>
      <c r="D4623" s="11" t="s">
        <v>2228</v>
      </c>
      <c r="E4623" s="11" t="s">
        <v>21</v>
      </c>
      <c r="F4623" s="11" t="s">
        <v>7106</v>
      </c>
      <c r="G4623" s="15">
        <v>352205</v>
      </c>
      <c r="H4623" s="15">
        <v>252313</v>
      </c>
      <c r="I4623" s="13">
        <f t="shared" si="216"/>
        <v>0.71638108487954455</v>
      </c>
      <c r="J4623" s="12">
        <v>1025</v>
      </c>
      <c r="K4623" s="12">
        <v>755</v>
      </c>
      <c r="L4623" s="13">
        <f t="shared" si="217"/>
        <v>0.73658536585365852</v>
      </c>
      <c r="M4623" s="12">
        <v>650</v>
      </c>
      <c r="N4623" s="12">
        <v>105</v>
      </c>
      <c r="O4623" s="14" t="str">
        <f t="shared" si="218"/>
        <v>CD Eligible</v>
      </c>
    </row>
    <row r="4624" spans="1:15" x14ac:dyDescent="0.2">
      <c r="A4624" s="11" t="s">
        <v>6797</v>
      </c>
      <c r="B4624" s="11">
        <v>4</v>
      </c>
      <c r="C4624" s="11" t="s">
        <v>7105</v>
      </c>
      <c r="D4624" s="11" t="s">
        <v>2228</v>
      </c>
      <c r="E4624" s="11" t="s">
        <v>27</v>
      </c>
      <c r="F4624" s="11" t="s">
        <v>7107</v>
      </c>
      <c r="G4624" s="15">
        <v>544679</v>
      </c>
      <c r="H4624" s="15">
        <v>401441</v>
      </c>
      <c r="I4624" s="13">
        <f t="shared" si="216"/>
        <v>0.73702309066440963</v>
      </c>
      <c r="J4624" s="12">
        <v>1445</v>
      </c>
      <c r="K4624" s="12">
        <v>1040</v>
      </c>
      <c r="L4624" s="13">
        <f t="shared" si="217"/>
        <v>0.7197231833910035</v>
      </c>
      <c r="M4624" s="12">
        <v>675</v>
      </c>
      <c r="N4624" s="12">
        <v>365</v>
      </c>
      <c r="O4624" s="14" t="str">
        <f t="shared" si="218"/>
        <v>CD Eligible</v>
      </c>
    </row>
    <row r="4625" spans="1:15" x14ac:dyDescent="0.2">
      <c r="A4625" s="11" t="s">
        <v>6797</v>
      </c>
      <c r="B4625" s="11">
        <v>4</v>
      </c>
      <c r="C4625" s="11" t="s">
        <v>7108</v>
      </c>
      <c r="D4625" s="11" t="s">
        <v>2231</v>
      </c>
      <c r="E4625" s="11" t="s">
        <v>21</v>
      </c>
      <c r="F4625" s="11" t="s">
        <v>7109</v>
      </c>
      <c r="G4625" s="15">
        <v>614371</v>
      </c>
      <c r="H4625" s="15">
        <v>523507</v>
      </c>
      <c r="I4625" s="13">
        <f t="shared" si="216"/>
        <v>0.85210239415597411</v>
      </c>
      <c r="J4625" s="12">
        <v>1290</v>
      </c>
      <c r="K4625" s="12">
        <v>660</v>
      </c>
      <c r="L4625" s="13">
        <f t="shared" si="217"/>
        <v>0.51162790697674421</v>
      </c>
      <c r="M4625" s="12">
        <v>465</v>
      </c>
      <c r="N4625" s="12">
        <v>195</v>
      </c>
      <c r="O4625" s="14" t="str">
        <f t="shared" si="218"/>
        <v>CD Eligible</v>
      </c>
    </row>
    <row r="4626" spans="1:15" x14ac:dyDescent="0.2">
      <c r="A4626" s="11" t="s">
        <v>6797</v>
      </c>
      <c r="B4626" s="11">
        <v>4</v>
      </c>
      <c r="C4626" s="11" t="s">
        <v>7108</v>
      </c>
      <c r="D4626" s="11" t="s">
        <v>2231</v>
      </c>
      <c r="E4626" s="11" t="s">
        <v>27</v>
      </c>
      <c r="F4626" s="11" t="s">
        <v>7110</v>
      </c>
      <c r="G4626" s="15">
        <v>384823</v>
      </c>
      <c r="H4626" s="15">
        <v>340048</v>
      </c>
      <c r="I4626" s="13">
        <f t="shared" si="216"/>
        <v>0.88364780691382794</v>
      </c>
      <c r="J4626" s="12">
        <v>940</v>
      </c>
      <c r="K4626" s="12">
        <v>605</v>
      </c>
      <c r="L4626" s="13">
        <f t="shared" si="217"/>
        <v>0.6436170212765957</v>
      </c>
      <c r="M4626" s="12">
        <v>410</v>
      </c>
      <c r="N4626" s="12">
        <v>195</v>
      </c>
      <c r="O4626" s="14" t="str">
        <f t="shared" si="218"/>
        <v>CD Eligible</v>
      </c>
    </row>
    <row r="4627" spans="1:15" x14ac:dyDescent="0.2">
      <c r="A4627" s="11" t="s">
        <v>6797</v>
      </c>
      <c r="B4627" s="11">
        <v>4</v>
      </c>
      <c r="C4627" s="11" t="s">
        <v>7111</v>
      </c>
      <c r="D4627" s="11" t="s">
        <v>2235</v>
      </c>
      <c r="E4627" s="11" t="s">
        <v>21</v>
      </c>
      <c r="F4627" s="11" t="s">
        <v>7112</v>
      </c>
      <c r="G4627" s="15">
        <v>571139</v>
      </c>
      <c r="H4627" s="15">
        <v>424551</v>
      </c>
      <c r="I4627" s="13">
        <f t="shared" si="216"/>
        <v>0.74334093802034185</v>
      </c>
      <c r="J4627" s="12">
        <v>1810</v>
      </c>
      <c r="K4627" s="12">
        <v>1005</v>
      </c>
      <c r="L4627" s="13">
        <f t="shared" si="217"/>
        <v>0.55524861878453036</v>
      </c>
      <c r="M4627" s="12">
        <v>820</v>
      </c>
      <c r="N4627" s="12">
        <v>185</v>
      </c>
      <c r="O4627" s="14" t="str">
        <f t="shared" si="218"/>
        <v>CD Eligible</v>
      </c>
    </row>
    <row r="4628" spans="1:15" x14ac:dyDescent="0.2">
      <c r="A4628" s="11" t="s">
        <v>6797</v>
      </c>
      <c r="B4628" s="11">
        <v>4</v>
      </c>
      <c r="C4628" s="11" t="s">
        <v>7111</v>
      </c>
      <c r="D4628" s="11" t="s">
        <v>2235</v>
      </c>
      <c r="E4628" s="11" t="s">
        <v>27</v>
      </c>
      <c r="F4628" s="11" t="s">
        <v>7113</v>
      </c>
      <c r="G4628" s="15">
        <v>585673</v>
      </c>
      <c r="H4628" s="15">
        <v>487541</v>
      </c>
      <c r="I4628" s="13">
        <f t="shared" si="216"/>
        <v>0.83244575044436064</v>
      </c>
      <c r="J4628" s="12">
        <v>1820</v>
      </c>
      <c r="K4628" s="12">
        <v>1100</v>
      </c>
      <c r="L4628" s="13">
        <f t="shared" si="217"/>
        <v>0.60439560439560436</v>
      </c>
      <c r="M4628" s="12">
        <v>670</v>
      </c>
      <c r="N4628" s="12">
        <v>430</v>
      </c>
      <c r="O4628" s="14" t="str">
        <f t="shared" si="218"/>
        <v>CD Eligible</v>
      </c>
    </row>
    <row r="4629" spans="1:15" x14ac:dyDescent="0.2">
      <c r="A4629" s="11" t="s">
        <v>6797</v>
      </c>
      <c r="B4629" s="11">
        <v>4</v>
      </c>
      <c r="C4629" s="11" t="s">
        <v>7114</v>
      </c>
      <c r="D4629" s="11" t="s">
        <v>7115</v>
      </c>
      <c r="E4629" s="11" t="s">
        <v>21</v>
      </c>
      <c r="F4629" s="11" t="s">
        <v>7116</v>
      </c>
      <c r="G4629" s="15">
        <v>1382156</v>
      </c>
      <c r="H4629" s="15">
        <v>549092</v>
      </c>
      <c r="I4629" s="13">
        <f t="shared" si="216"/>
        <v>0.39727208795533936</v>
      </c>
      <c r="J4629" s="12">
        <v>1170</v>
      </c>
      <c r="K4629" s="12">
        <v>385</v>
      </c>
      <c r="L4629" s="13">
        <f t="shared" si="217"/>
        <v>0.32905982905982906</v>
      </c>
      <c r="M4629" s="12">
        <v>280</v>
      </c>
      <c r="N4629" s="12">
        <v>105</v>
      </c>
      <c r="O4629" s="14" t="str">
        <f t="shared" si="218"/>
        <v>Ineligible</v>
      </c>
    </row>
    <row r="4630" spans="1:15" x14ac:dyDescent="0.2">
      <c r="A4630" s="11" t="s">
        <v>6797</v>
      </c>
      <c r="B4630" s="11">
        <v>4</v>
      </c>
      <c r="C4630" s="11" t="s">
        <v>7114</v>
      </c>
      <c r="D4630" s="11" t="s">
        <v>7115</v>
      </c>
      <c r="E4630" s="11" t="s">
        <v>27</v>
      </c>
      <c r="F4630" s="11" t="s">
        <v>7117</v>
      </c>
      <c r="G4630" s="15">
        <v>1138997</v>
      </c>
      <c r="H4630" s="15">
        <v>358747</v>
      </c>
      <c r="I4630" s="13">
        <f t="shared" si="216"/>
        <v>0.31496746699069444</v>
      </c>
      <c r="J4630" s="12">
        <v>740</v>
      </c>
      <c r="K4630" s="12">
        <v>240</v>
      </c>
      <c r="L4630" s="13">
        <f t="shared" si="217"/>
        <v>0.32432432432432434</v>
      </c>
      <c r="M4630" s="12">
        <v>120</v>
      </c>
      <c r="N4630" s="12">
        <v>120</v>
      </c>
      <c r="O4630" s="14" t="str">
        <f t="shared" si="218"/>
        <v>Ineligible</v>
      </c>
    </row>
    <row r="4631" spans="1:15" x14ac:dyDescent="0.2">
      <c r="A4631" s="11" t="s">
        <v>6797</v>
      </c>
      <c r="B4631" s="11">
        <v>4</v>
      </c>
      <c r="C4631" s="11" t="s">
        <v>7114</v>
      </c>
      <c r="D4631" s="11" t="s">
        <v>7115</v>
      </c>
      <c r="E4631" s="11" t="s">
        <v>29</v>
      </c>
      <c r="F4631" s="11" t="s">
        <v>7118</v>
      </c>
      <c r="G4631" s="15">
        <v>1121545</v>
      </c>
      <c r="H4631" s="15">
        <v>303581</v>
      </c>
      <c r="I4631" s="13">
        <f t="shared" si="216"/>
        <v>0.2706810694176337</v>
      </c>
      <c r="J4631" s="12">
        <v>760</v>
      </c>
      <c r="K4631" s="12">
        <v>260</v>
      </c>
      <c r="L4631" s="13">
        <f t="shared" si="217"/>
        <v>0.34210526315789475</v>
      </c>
      <c r="M4631" s="12">
        <v>125</v>
      </c>
      <c r="N4631" s="12">
        <v>135</v>
      </c>
      <c r="O4631" s="14" t="str">
        <f t="shared" si="218"/>
        <v>Ineligible</v>
      </c>
    </row>
    <row r="4632" spans="1:15" x14ac:dyDescent="0.2">
      <c r="A4632" s="11" t="s">
        <v>6797</v>
      </c>
      <c r="B4632" s="11">
        <v>4</v>
      </c>
      <c r="C4632" s="11" t="s">
        <v>7119</v>
      </c>
      <c r="D4632" s="11" t="s">
        <v>5886</v>
      </c>
      <c r="E4632" s="11" t="s">
        <v>21</v>
      </c>
      <c r="F4632" s="11" t="s">
        <v>7120</v>
      </c>
      <c r="G4632" s="15">
        <v>546984</v>
      </c>
      <c r="H4632" s="15">
        <v>378893</v>
      </c>
      <c r="I4632" s="13">
        <f t="shared" si="216"/>
        <v>0.69269485030640754</v>
      </c>
      <c r="J4632" s="12">
        <v>1515</v>
      </c>
      <c r="K4632" s="12">
        <v>955</v>
      </c>
      <c r="L4632" s="13">
        <f t="shared" si="217"/>
        <v>0.63036303630363033</v>
      </c>
      <c r="M4632" s="12">
        <v>565</v>
      </c>
      <c r="N4632" s="12">
        <v>390</v>
      </c>
      <c r="O4632" s="14" t="str">
        <f t="shared" si="218"/>
        <v>CD Eligible</v>
      </c>
    </row>
    <row r="4633" spans="1:15" x14ac:dyDescent="0.2">
      <c r="A4633" s="11" t="s">
        <v>6797</v>
      </c>
      <c r="B4633" s="11">
        <v>4</v>
      </c>
      <c r="C4633" s="11" t="s">
        <v>7119</v>
      </c>
      <c r="D4633" s="11" t="s">
        <v>5886</v>
      </c>
      <c r="E4633" s="11" t="s">
        <v>27</v>
      </c>
      <c r="F4633" s="11" t="s">
        <v>7121</v>
      </c>
      <c r="G4633" s="15">
        <v>564712</v>
      </c>
      <c r="H4633" s="15">
        <v>448911</v>
      </c>
      <c r="I4633" s="13">
        <f t="shared" si="216"/>
        <v>0.79493795067220108</v>
      </c>
      <c r="J4633" s="12">
        <v>1605</v>
      </c>
      <c r="K4633" s="12">
        <v>920</v>
      </c>
      <c r="L4633" s="13">
        <f t="shared" si="217"/>
        <v>0.57320872274143297</v>
      </c>
      <c r="M4633" s="12">
        <v>600</v>
      </c>
      <c r="N4633" s="12">
        <v>320</v>
      </c>
      <c r="O4633" s="14" t="str">
        <f t="shared" si="218"/>
        <v>CD Eligible</v>
      </c>
    </row>
    <row r="4634" spans="1:15" x14ac:dyDescent="0.2">
      <c r="A4634" s="11" t="s">
        <v>6797</v>
      </c>
      <c r="B4634" s="11">
        <v>4</v>
      </c>
      <c r="C4634" s="11" t="s">
        <v>7122</v>
      </c>
      <c r="D4634" s="11" t="s">
        <v>420</v>
      </c>
      <c r="E4634" s="11" t="s">
        <v>21</v>
      </c>
      <c r="F4634" s="11" t="s">
        <v>7123</v>
      </c>
      <c r="G4634" s="15">
        <v>364962</v>
      </c>
      <c r="H4634" s="15">
        <v>304736</v>
      </c>
      <c r="I4634" s="13">
        <f t="shared" si="216"/>
        <v>0.83498008011793012</v>
      </c>
      <c r="J4634" s="12">
        <v>995</v>
      </c>
      <c r="K4634" s="12">
        <v>650</v>
      </c>
      <c r="L4634" s="13">
        <f t="shared" si="217"/>
        <v>0.65326633165829151</v>
      </c>
      <c r="M4634" s="12">
        <v>405</v>
      </c>
      <c r="N4634" s="12">
        <v>245</v>
      </c>
      <c r="O4634" s="14" t="str">
        <f t="shared" si="218"/>
        <v>CD Eligible</v>
      </c>
    </row>
    <row r="4635" spans="1:15" x14ac:dyDescent="0.2">
      <c r="A4635" s="11" t="s">
        <v>6797</v>
      </c>
      <c r="B4635" s="11">
        <v>4</v>
      </c>
      <c r="C4635" s="11" t="s">
        <v>7122</v>
      </c>
      <c r="D4635" s="11" t="s">
        <v>420</v>
      </c>
      <c r="E4635" s="11" t="s">
        <v>27</v>
      </c>
      <c r="F4635" s="11" t="s">
        <v>7124</v>
      </c>
      <c r="G4635" s="15">
        <v>324830</v>
      </c>
      <c r="H4635" s="15">
        <v>312855</v>
      </c>
      <c r="I4635" s="13">
        <f t="shared" si="216"/>
        <v>0.9631345626943324</v>
      </c>
      <c r="J4635" s="12">
        <v>835</v>
      </c>
      <c r="K4635" s="12">
        <v>535</v>
      </c>
      <c r="L4635" s="13">
        <f t="shared" si="217"/>
        <v>0.64071856287425155</v>
      </c>
      <c r="M4635" s="12">
        <v>320</v>
      </c>
      <c r="N4635" s="12">
        <v>215</v>
      </c>
      <c r="O4635" s="14" t="str">
        <f t="shared" si="218"/>
        <v>CD Eligible</v>
      </c>
    </row>
    <row r="4636" spans="1:15" x14ac:dyDescent="0.2">
      <c r="A4636" s="11" t="s">
        <v>6797</v>
      </c>
      <c r="B4636" s="11">
        <v>4</v>
      </c>
      <c r="C4636" s="11" t="s">
        <v>7125</v>
      </c>
      <c r="D4636" s="11" t="s">
        <v>7126</v>
      </c>
      <c r="E4636" s="11" t="s">
        <v>21</v>
      </c>
      <c r="F4636" s="11" t="s">
        <v>7127</v>
      </c>
      <c r="G4636" s="15">
        <v>479942</v>
      </c>
      <c r="H4636" s="15">
        <v>414364</v>
      </c>
      <c r="I4636" s="13">
        <f t="shared" si="216"/>
        <v>0.86336265632097209</v>
      </c>
      <c r="J4636" s="12">
        <v>1665</v>
      </c>
      <c r="K4636" s="12">
        <v>905</v>
      </c>
      <c r="L4636" s="13">
        <f t="shared" si="217"/>
        <v>0.54354354354354351</v>
      </c>
      <c r="M4636" s="12">
        <v>430</v>
      </c>
      <c r="N4636" s="12">
        <v>475</v>
      </c>
      <c r="O4636" s="14" t="str">
        <f t="shared" si="218"/>
        <v>CD Eligible</v>
      </c>
    </row>
    <row r="4637" spans="1:15" x14ac:dyDescent="0.2">
      <c r="A4637" s="11" t="s">
        <v>6797</v>
      </c>
      <c r="B4637" s="11">
        <v>4</v>
      </c>
      <c r="C4637" s="11" t="s">
        <v>7125</v>
      </c>
      <c r="D4637" s="11" t="s">
        <v>7126</v>
      </c>
      <c r="E4637" s="11" t="s">
        <v>27</v>
      </c>
      <c r="F4637" s="11" t="s">
        <v>7128</v>
      </c>
      <c r="G4637" s="15">
        <v>338636</v>
      </c>
      <c r="H4637" s="15">
        <v>303424</v>
      </c>
      <c r="I4637" s="13">
        <f t="shared" si="216"/>
        <v>0.89601814337518748</v>
      </c>
      <c r="J4637" s="12">
        <v>1060</v>
      </c>
      <c r="K4637" s="12">
        <v>735</v>
      </c>
      <c r="L4637" s="13">
        <f t="shared" si="217"/>
        <v>0.69339622641509435</v>
      </c>
      <c r="M4637" s="12">
        <v>540</v>
      </c>
      <c r="N4637" s="12">
        <v>195</v>
      </c>
      <c r="O4637" s="14" t="str">
        <f t="shared" si="218"/>
        <v>CD Eligible</v>
      </c>
    </row>
    <row r="4638" spans="1:15" x14ac:dyDescent="0.2">
      <c r="A4638" s="11" t="s">
        <v>6797</v>
      </c>
      <c r="B4638" s="11">
        <v>4</v>
      </c>
      <c r="C4638" s="11" t="s">
        <v>7129</v>
      </c>
      <c r="D4638" s="11" t="s">
        <v>7130</v>
      </c>
      <c r="E4638" s="11" t="s">
        <v>21</v>
      </c>
      <c r="F4638" s="11" t="s">
        <v>7131</v>
      </c>
      <c r="G4638" s="15">
        <v>399642</v>
      </c>
      <c r="H4638" s="15">
        <v>334680</v>
      </c>
      <c r="I4638" s="13">
        <f t="shared" si="216"/>
        <v>0.83744951731799966</v>
      </c>
      <c r="J4638" s="12">
        <v>970</v>
      </c>
      <c r="K4638" s="12">
        <v>425</v>
      </c>
      <c r="L4638" s="13">
        <f t="shared" si="217"/>
        <v>0.43814432989690721</v>
      </c>
      <c r="M4638" s="12">
        <v>295</v>
      </c>
      <c r="N4638" s="12">
        <v>130</v>
      </c>
      <c r="O4638" s="14" t="str">
        <f t="shared" si="218"/>
        <v>Ineligible</v>
      </c>
    </row>
    <row r="4639" spans="1:15" x14ac:dyDescent="0.2">
      <c r="A4639" s="11" t="s">
        <v>6797</v>
      </c>
      <c r="B4639" s="11">
        <v>4</v>
      </c>
      <c r="C4639" s="11" t="s">
        <v>7129</v>
      </c>
      <c r="D4639" s="11" t="s">
        <v>7130</v>
      </c>
      <c r="E4639" s="11" t="s">
        <v>27</v>
      </c>
      <c r="F4639" s="11" t="s">
        <v>7132</v>
      </c>
      <c r="G4639" s="15">
        <v>433437</v>
      </c>
      <c r="H4639" s="15">
        <v>419400</v>
      </c>
      <c r="I4639" s="13">
        <f t="shared" si="216"/>
        <v>0.96761467064417661</v>
      </c>
      <c r="J4639" s="12">
        <v>1695</v>
      </c>
      <c r="K4639" s="12">
        <v>1105</v>
      </c>
      <c r="L4639" s="13">
        <f t="shared" si="217"/>
        <v>0.65191740412979349</v>
      </c>
      <c r="M4639" s="12">
        <v>730</v>
      </c>
      <c r="N4639" s="12">
        <v>375</v>
      </c>
      <c r="O4639" s="14" t="str">
        <f t="shared" si="218"/>
        <v>CD Eligible</v>
      </c>
    </row>
    <row r="4640" spans="1:15" x14ac:dyDescent="0.2">
      <c r="A4640" s="11" t="s">
        <v>6797</v>
      </c>
      <c r="B4640" s="11">
        <v>4</v>
      </c>
      <c r="C4640" s="11" t="s">
        <v>7133</v>
      </c>
      <c r="D4640" s="11" t="s">
        <v>5915</v>
      </c>
      <c r="E4640" s="11" t="s">
        <v>21</v>
      </c>
      <c r="F4640" s="11" t="s">
        <v>7134</v>
      </c>
      <c r="G4640" s="15">
        <v>454863</v>
      </c>
      <c r="H4640" s="15">
        <v>447881</v>
      </c>
      <c r="I4640" s="13">
        <f t="shared" si="216"/>
        <v>0.98465032328415369</v>
      </c>
      <c r="J4640" s="12">
        <v>1355</v>
      </c>
      <c r="K4640" s="12">
        <v>765</v>
      </c>
      <c r="L4640" s="13">
        <f t="shared" si="217"/>
        <v>0.56457564575645758</v>
      </c>
      <c r="M4640" s="12">
        <v>370</v>
      </c>
      <c r="N4640" s="12">
        <v>395</v>
      </c>
      <c r="O4640" s="14" t="str">
        <f t="shared" si="218"/>
        <v>CD Eligible</v>
      </c>
    </row>
    <row r="4641" spans="1:15" x14ac:dyDescent="0.2">
      <c r="A4641" s="11" t="s">
        <v>6797</v>
      </c>
      <c r="B4641" s="11">
        <v>4</v>
      </c>
      <c r="C4641" s="11" t="s">
        <v>7133</v>
      </c>
      <c r="D4641" s="11" t="s">
        <v>5915</v>
      </c>
      <c r="E4641" s="11" t="s">
        <v>27</v>
      </c>
      <c r="F4641" s="11" t="s">
        <v>7135</v>
      </c>
      <c r="G4641" s="15">
        <v>567952</v>
      </c>
      <c r="H4641" s="15">
        <v>387758</v>
      </c>
      <c r="I4641" s="13">
        <f t="shared" si="216"/>
        <v>0.68273023072372319</v>
      </c>
      <c r="J4641" s="12">
        <v>890</v>
      </c>
      <c r="K4641" s="12">
        <v>345</v>
      </c>
      <c r="L4641" s="13">
        <f t="shared" si="217"/>
        <v>0.38764044943820225</v>
      </c>
      <c r="M4641" s="12">
        <v>240</v>
      </c>
      <c r="N4641" s="12">
        <v>105</v>
      </c>
      <c r="O4641" s="14" t="str">
        <f t="shared" si="218"/>
        <v>Ineligible</v>
      </c>
    </row>
    <row r="4642" spans="1:15" x14ac:dyDescent="0.2">
      <c r="A4642" s="11" t="s">
        <v>6797</v>
      </c>
      <c r="B4642" s="11">
        <v>4</v>
      </c>
      <c r="C4642" s="11" t="s">
        <v>7136</v>
      </c>
      <c r="D4642" s="11" t="s">
        <v>432</v>
      </c>
      <c r="E4642" s="11" t="s">
        <v>21</v>
      </c>
      <c r="F4642" s="11" t="s">
        <v>7137</v>
      </c>
      <c r="G4642" s="15">
        <v>330832</v>
      </c>
      <c r="H4642" s="15">
        <v>312367</v>
      </c>
      <c r="I4642" s="13">
        <f t="shared" si="216"/>
        <v>0.94418617304251096</v>
      </c>
      <c r="J4642" s="12">
        <v>615</v>
      </c>
      <c r="K4642" s="12">
        <v>220</v>
      </c>
      <c r="L4642" s="13">
        <f t="shared" si="217"/>
        <v>0.35772357723577236</v>
      </c>
      <c r="M4642" s="12">
        <v>140</v>
      </c>
      <c r="N4642" s="12">
        <v>80</v>
      </c>
      <c r="O4642" s="14" t="str">
        <f t="shared" si="218"/>
        <v>Ineligible</v>
      </c>
    </row>
    <row r="4643" spans="1:15" x14ac:dyDescent="0.2">
      <c r="A4643" s="11" t="s">
        <v>6797</v>
      </c>
      <c r="B4643" s="11">
        <v>4</v>
      </c>
      <c r="C4643" s="11" t="s">
        <v>7136</v>
      </c>
      <c r="D4643" s="11" t="s">
        <v>432</v>
      </c>
      <c r="E4643" s="11" t="s">
        <v>27</v>
      </c>
      <c r="F4643" s="11" t="s">
        <v>7138</v>
      </c>
      <c r="G4643" s="15">
        <v>601307</v>
      </c>
      <c r="H4643" s="15">
        <v>402647</v>
      </c>
      <c r="I4643" s="13">
        <f t="shared" si="216"/>
        <v>0.6696196784670726</v>
      </c>
      <c r="J4643" s="12">
        <v>1010</v>
      </c>
      <c r="K4643" s="12">
        <v>640</v>
      </c>
      <c r="L4643" s="13">
        <f t="shared" si="217"/>
        <v>0.63366336633663367</v>
      </c>
      <c r="M4643" s="12">
        <v>435</v>
      </c>
      <c r="N4643" s="12">
        <v>205</v>
      </c>
      <c r="O4643" s="14" t="str">
        <f t="shared" si="218"/>
        <v>CD Eligible</v>
      </c>
    </row>
    <row r="4644" spans="1:15" x14ac:dyDescent="0.2">
      <c r="A4644" s="11" t="s">
        <v>6797</v>
      </c>
      <c r="B4644" s="11">
        <v>4</v>
      </c>
      <c r="C4644" s="11" t="s">
        <v>7139</v>
      </c>
      <c r="D4644" s="11" t="s">
        <v>440</v>
      </c>
      <c r="E4644" s="11" t="s">
        <v>21</v>
      </c>
      <c r="F4644" s="11" t="s">
        <v>7140</v>
      </c>
      <c r="G4644" s="15">
        <v>378201</v>
      </c>
      <c r="H4644" s="15">
        <v>348468</v>
      </c>
      <c r="I4644" s="13">
        <f t="shared" si="216"/>
        <v>0.92138307407965603</v>
      </c>
      <c r="J4644" s="12">
        <v>875</v>
      </c>
      <c r="K4644" s="12">
        <v>360</v>
      </c>
      <c r="L4644" s="13">
        <f t="shared" si="217"/>
        <v>0.41142857142857142</v>
      </c>
      <c r="M4644" s="12">
        <v>150</v>
      </c>
      <c r="N4644" s="12">
        <v>210</v>
      </c>
      <c r="O4644" s="14" t="str">
        <f t="shared" si="218"/>
        <v>Ineligible</v>
      </c>
    </row>
    <row r="4645" spans="1:15" x14ac:dyDescent="0.2">
      <c r="A4645" s="11" t="s">
        <v>6797</v>
      </c>
      <c r="B4645" s="11">
        <v>4</v>
      </c>
      <c r="C4645" s="11" t="s">
        <v>7139</v>
      </c>
      <c r="D4645" s="11" t="s">
        <v>440</v>
      </c>
      <c r="E4645" s="11" t="s">
        <v>27</v>
      </c>
      <c r="F4645" s="11" t="s">
        <v>7141</v>
      </c>
      <c r="G4645" s="15">
        <v>686403</v>
      </c>
      <c r="H4645" s="15">
        <v>420679</v>
      </c>
      <c r="I4645" s="13">
        <f t="shared" si="216"/>
        <v>0.61287465235437488</v>
      </c>
      <c r="J4645" s="12">
        <v>1430</v>
      </c>
      <c r="K4645" s="12">
        <v>1055</v>
      </c>
      <c r="L4645" s="13">
        <f t="shared" si="217"/>
        <v>0.73776223776223782</v>
      </c>
      <c r="M4645" s="12">
        <v>605</v>
      </c>
      <c r="N4645" s="12">
        <v>450</v>
      </c>
      <c r="O4645" s="14" t="str">
        <f t="shared" si="218"/>
        <v>CD Eligible</v>
      </c>
    </row>
    <row r="4646" spans="1:15" x14ac:dyDescent="0.2">
      <c r="A4646" s="11" t="s">
        <v>6797</v>
      </c>
      <c r="B4646" s="11">
        <v>4</v>
      </c>
      <c r="C4646" s="11" t="s">
        <v>7142</v>
      </c>
      <c r="D4646" s="11" t="s">
        <v>2280</v>
      </c>
      <c r="E4646" s="11" t="s">
        <v>21</v>
      </c>
      <c r="F4646" s="11" t="s">
        <v>7143</v>
      </c>
      <c r="G4646" s="15">
        <v>1198371</v>
      </c>
      <c r="H4646" s="15">
        <v>1196966</v>
      </c>
      <c r="I4646" s="13">
        <f t="shared" si="216"/>
        <v>0.99882757509986475</v>
      </c>
      <c r="J4646" s="12">
        <v>1910</v>
      </c>
      <c r="K4646" s="12">
        <v>1130</v>
      </c>
      <c r="L4646" s="13">
        <f t="shared" si="217"/>
        <v>0.59162303664921467</v>
      </c>
      <c r="M4646" s="12">
        <v>685</v>
      </c>
      <c r="N4646" s="12">
        <v>445</v>
      </c>
      <c r="O4646" s="14" t="str">
        <f t="shared" si="218"/>
        <v>CD Eligible</v>
      </c>
    </row>
    <row r="4647" spans="1:15" x14ac:dyDescent="0.2">
      <c r="A4647" s="11" t="s">
        <v>6797</v>
      </c>
      <c r="B4647" s="11">
        <v>4</v>
      </c>
      <c r="C4647" s="11" t="s">
        <v>7142</v>
      </c>
      <c r="D4647" s="11" t="s">
        <v>2280</v>
      </c>
      <c r="E4647" s="11" t="s">
        <v>27</v>
      </c>
      <c r="F4647" s="11" t="s">
        <v>7144</v>
      </c>
      <c r="G4647" s="15">
        <v>375898</v>
      </c>
      <c r="H4647" s="15">
        <v>371272</v>
      </c>
      <c r="I4647" s="13">
        <f t="shared" si="216"/>
        <v>0.98769347003708452</v>
      </c>
      <c r="J4647" s="12">
        <v>315</v>
      </c>
      <c r="K4647" s="12">
        <v>125</v>
      </c>
      <c r="L4647" s="13">
        <f t="shared" si="217"/>
        <v>0.3968253968253968</v>
      </c>
      <c r="M4647" s="12">
        <v>85</v>
      </c>
      <c r="N4647" s="12">
        <v>40</v>
      </c>
      <c r="O4647" s="14" t="str">
        <f t="shared" si="218"/>
        <v>Ineligible</v>
      </c>
    </row>
    <row r="4648" spans="1:15" x14ac:dyDescent="0.2">
      <c r="A4648" s="11" t="s">
        <v>6797</v>
      </c>
      <c r="B4648" s="11">
        <v>4</v>
      </c>
      <c r="C4648" s="11" t="s">
        <v>7142</v>
      </c>
      <c r="D4648" s="11" t="s">
        <v>2280</v>
      </c>
      <c r="E4648" s="11" t="s">
        <v>29</v>
      </c>
      <c r="F4648" s="11" t="s">
        <v>7145</v>
      </c>
      <c r="G4648" s="15">
        <v>1302659</v>
      </c>
      <c r="H4648" s="15">
        <v>1081633</v>
      </c>
      <c r="I4648" s="13">
        <f t="shared" si="216"/>
        <v>0.83032704644884037</v>
      </c>
      <c r="J4648" s="12">
        <v>2720</v>
      </c>
      <c r="K4648" s="12">
        <v>1730</v>
      </c>
      <c r="L4648" s="13">
        <f t="shared" si="217"/>
        <v>0.63602941176470584</v>
      </c>
      <c r="M4648" s="12">
        <v>1035</v>
      </c>
      <c r="N4648" s="12">
        <v>695</v>
      </c>
      <c r="O4648" s="14" t="str">
        <f t="shared" si="218"/>
        <v>CD Eligible</v>
      </c>
    </row>
    <row r="4649" spans="1:15" x14ac:dyDescent="0.2">
      <c r="A4649" s="11" t="s">
        <v>6797</v>
      </c>
      <c r="B4649" s="11">
        <v>4</v>
      </c>
      <c r="C4649" s="11" t="s">
        <v>7142</v>
      </c>
      <c r="D4649" s="11" t="s">
        <v>2280</v>
      </c>
      <c r="E4649" s="11" t="s">
        <v>37</v>
      </c>
      <c r="F4649" s="11" t="s">
        <v>7146</v>
      </c>
      <c r="G4649" s="15">
        <v>246239</v>
      </c>
      <c r="H4649" s="15">
        <v>225866</v>
      </c>
      <c r="I4649" s="13">
        <f t="shared" si="216"/>
        <v>0.91726330922396537</v>
      </c>
      <c r="J4649" s="12">
        <v>975</v>
      </c>
      <c r="K4649" s="12">
        <v>740</v>
      </c>
      <c r="L4649" s="13">
        <f t="shared" si="217"/>
        <v>0.75897435897435894</v>
      </c>
      <c r="M4649" s="12">
        <v>495</v>
      </c>
      <c r="N4649" s="12">
        <v>245</v>
      </c>
      <c r="O4649" s="14" t="str">
        <f t="shared" si="218"/>
        <v>CD Eligible</v>
      </c>
    </row>
    <row r="4650" spans="1:15" x14ac:dyDescent="0.2">
      <c r="A4650" s="11" t="s">
        <v>6797</v>
      </c>
      <c r="B4650" s="11">
        <v>4</v>
      </c>
      <c r="C4650" s="11" t="s">
        <v>7147</v>
      </c>
      <c r="D4650" s="11" t="s">
        <v>454</v>
      </c>
      <c r="E4650" s="11" t="s">
        <v>21</v>
      </c>
      <c r="F4650" s="11" t="s">
        <v>7148</v>
      </c>
      <c r="G4650" s="15">
        <v>657254</v>
      </c>
      <c r="H4650" s="15">
        <v>579535</v>
      </c>
      <c r="I4650" s="13">
        <f t="shared" si="216"/>
        <v>0.88175195586485589</v>
      </c>
      <c r="J4650" s="12">
        <v>1695</v>
      </c>
      <c r="K4650" s="12">
        <v>835</v>
      </c>
      <c r="L4650" s="13">
        <f t="shared" si="217"/>
        <v>0.49262536873156343</v>
      </c>
      <c r="M4650" s="12">
        <v>510</v>
      </c>
      <c r="N4650" s="12">
        <v>325</v>
      </c>
      <c r="O4650" s="14" t="str">
        <f t="shared" si="218"/>
        <v>Ineligible</v>
      </c>
    </row>
    <row r="4651" spans="1:15" x14ac:dyDescent="0.2">
      <c r="A4651" s="11" t="s">
        <v>6797</v>
      </c>
      <c r="B4651" s="11">
        <v>4</v>
      </c>
      <c r="C4651" s="11" t="s">
        <v>7149</v>
      </c>
      <c r="D4651" s="11" t="s">
        <v>2289</v>
      </c>
      <c r="E4651" s="11" t="s">
        <v>21</v>
      </c>
      <c r="F4651" s="11" t="s">
        <v>7150</v>
      </c>
      <c r="G4651" s="15">
        <v>601608</v>
      </c>
      <c r="H4651" s="15">
        <v>510517</v>
      </c>
      <c r="I4651" s="13">
        <f t="shared" si="216"/>
        <v>0.84858745229451737</v>
      </c>
      <c r="J4651" s="12">
        <v>1245</v>
      </c>
      <c r="K4651" s="12">
        <v>375</v>
      </c>
      <c r="L4651" s="13">
        <f t="shared" si="217"/>
        <v>0.30120481927710846</v>
      </c>
      <c r="M4651" s="12">
        <v>225</v>
      </c>
      <c r="N4651" s="12">
        <v>150</v>
      </c>
      <c r="O4651" s="14" t="str">
        <f t="shared" si="218"/>
        <v>Ineligible</v>
      </c>
    </row>
    <row r="4652" spans="1:15" x14ac:dyDescent="0.2">
      <c r="A4652" s="11" t="s">
        <v>6797</v>
      </c>
      <c r="B4652" s="11">
        <v>4</v>
      </c>
      <c r="C4652" s="11" t="s">
        <v>7149</v>
      </c>
      <c r="D4652" s="11" t="s">
        <v>2289</v>
      </c>
      <c r="E4652" s="11" t="s">
        <v>27</v>
      </c>
      <c r="F4652" s="11" t="s">
        <v>7151</v>
      </c>
      <c r="G4652" s="15">
        <v>559321</v>
      </c>
      <c r="H4652" s="15">
        <v>481539</v>
      </c>
      <c r="I4652" s="13">
        <f t="shared" si="216"/>
        <v>0.86093495506158357</v>
      </c>
      <c r="J4652" s="12">
        <v>815</v>
      </c>
      <c r="K4652" s="12">
        <v>400</v>
      </c>
      <c r="L4652" s="13">
        <f t="shared" si="217"/>
        <v>0.49079754601226994</v>
      </c>
      <c r="M4652" s="12">
        <v>325</v>
      </c>
      <c r="N4652" s="12">
        <v>75</v>
      </c>
      <c r="O4652" s="14" t="str">
        <f t="shared" si="218"/>
        <v>Ineligible</v>
      </c>
    </row>
    <row r="4653" spans="1:15" x14ac:dyDescent="0.2">
      <c r="A4653" s="11" t="s">
        <v>6797</v>
      </c>
      <c r="B4653" s="11">
        <v>4</v>
      </c>
      <c r="C4653" s="11" t="s">
        <v>7152</v>
      </c>
      <c r="D4653" s="11" t="s">
        <v>2295</v>
      </c>
      <c r="E4653" s="11" t="s">
        <v>21</v>
      </c>
      <c r="F4653" s="11" t="s">
        <v>7153</v>
      </c>
      <c r="G4653" s="15">
        <v>1113160</v>
      </c>
      <c r="H4653" s="15">
        <v>729648</v>
      </c>
      <c r="I4653" s="13">
        <f t="shared" si="216"/>
        <v>0.6554745050127565</v>
      </c>
      <c r="J4653" s="12">
        <v>1790</v>
      </c>
      <c r="K4653" s="12">
        <v>1045</v>
      </c>
      <c r="L4653" s="13">
        <f t="shared" si="217"/>
        <v>0.58379888268156421</v>
      </c>
      <c r="M4653" s="12">
        <v>745</v>
      </c>
      <c r="N4653" s="12">
        <v>300</v>
      </c>
      <c r="O4653" s="14" t="str">
        <f t="shared" si="218"/>
        <v>CD Eligible</v>
      </c>
    </row>
    <row r="4654" spans="1:15" x14ac:dyDescent="0.2">
      <c r="A4654" s="11" t="s">
        <v>6797</v>
      </c>
      <c r="B4654" s="11">
        <v>4</v>
      </c>
      <c r="C4654" s="11" t="s">
        <v>7154</v>
      </c>
      <c r="D4654" s="11" t="s">
        <v>459</v>
      </c>
      <c r="E4654" s="11" t="s">
        <v>21</v>
      </c>
      <c r="F4654" s="11" t="s">
        <v>7155</v>
      </c>
      <c r="G4654" s="15">
        <v>901836</v>
      </c>
      <c r="H4654" s="15">
        <v>837786</v>
      </c>
      <c r="I4654" s="13">
        <f t="shared" si="216"/>
        <v>0.9289782177690844</v>
      </c>
      <c r="J4654" s="12">
        <v>1520</v>
      </c>
      <c r="K4654" s="12">
        <v>775</v>
      </c>
      <c r="L4654" s="13">
        <f t="shared" si="217"/>
        <v>0.50986842105263153</v>
      </c>
      <c r="M4654" s="12">
        <v>335</v>
      </c>
      <c r="N4654" s="12">
        <v>440</v>
      </c>
      <c r="O4654" s="14" t="str">
        <f t="shared" si="218"/>
        <v>Ineligible</v>
      </c>
    </row>
    <row r="4655" spans="1:15" x14ac:dyDescent="0.2">
      <c r="A4655" s="11" t="s">
        <v>6797</v>
      </c>
      <c r="B4655" s="11">
        <v>4</v>
      </c>
      <c r="C4655" s="11" t="s">
        <v>7154</v>
      </c>
      <c r="D4655" s="11" t="s">
        <v>459</v>
      </c>
      <c r="E4655" s="11" t="s">
        <v>27</v>
      </c>
      <c r="F4655" s="11" t="s">
        <v>7156</v>
      </c>
      <c r="G4655" s="15">
        <v>731529</v>
      </c>
      <c r="H4655" s="15">
        <v>658625</v>
      </c>
      <c r="I4655" s="13">
        <f t="shared" si="216"/>
        <v>0.90034024625134479</v>
      </c>
      <c r="J4655" s="12">
        <v>2070</v>
      </c>
      <c r="K4655" s="12">
        <v>1170</v>
      </c>
      <c r="L4655" s="13">
        <f t="shared" si="217"/>
        <v>0.56521739130434778</v>
      </c>
      <c r="M4655" s="12">
        <v>810</v>
      </c>
      <c r="N4655" s="12">
        <v>360</v>
      </c>
      <c r="O4655" s="14" t="str">
        <f t="shared" si="218"/>
        <v>CD Eligible</v>
      </c>
    </row>
    <row r="4656" spans="1:15" x14ac:dyDescent="0.2">
      <c r="A4656" s="11" t="s">
        <v>6797</v>
      </c>
      <c r="B4656" s="11">
        <v>4</v>
      </c>
      <c r="C4656" s="11" t="s">
        <v>7157</v>
      </c>
      <c r="D4656" s="11" t="s">
        <v>2310</v>
      </c>
      <c r="E4656" s="11" t="s">
        <v>21</v>
      </c>
      <c r="F4656" s="11" t="s">
        <v>7158</v>
      </c>
      <c r="G4656" s="15">
        <v>746199</v>
      </c>
      <c r="H4656" s="15">
        <v>706694</v>
      </c>
      <c r="I4656" s="13">
        <f t="shared" si="216"/>
        <v>0.94705835842717556</v>
      </c>
      <c r="J4656" s="12">
        <v>1840</v>
      </c>
      <c r="K4656" s="12">
        <v>835</v>
      </c>
      <c r="L4656" s="13">
        <f t="shared" si="217"/>
        <v>0.45380434782608697</v>
      </c>
      <c r="M4656" s="12">
        <v>360</v>
      </c>
      <c r="N4656" s="12">
        <v>475</v>
      </c>
      <c r="O4656" s="14" t="str">
        <f t="shared" si="218"/>
        <v>Ineligible</v>
      </c>
    </row>
    <row r="4657" spans="1:15" x14ac:dyDescent="0.2">
      <c r="A4657" s="11" t="s">
        <v>6797</v>
      </c>
      <c r="B4657" s="11">
        <v>4</v>
      </c>
      <c r="C4657" s="11" t="s">
        <v>7157</v>
      </c>
      <c r="D4657" s="11" t="s">
        <v>2310</v>
      </c>
      <c r="E4657" s="11" t="s">
        <v>27</v>
      </c>
      <c r="F4657" s="11" t="s">
        <v>7159</v>
      </c>
      <c r="G4657" s="15">
        <v>894227</v>
      </c>
      <c r="H4657" s="15">
        <v>804437</v>
      </c>
      <c r="I4657" s="13">
        <f t="shared" si="216"/>
        <v>0.89958925418266278</v>
      </c>
      <c r="J4657" s="12">
        <v>1875</v>
      </c>
      <c r="K4657" s="12">
        <v>650</v>
      </c>
      <c r="L4657" s="13">
        <f t="shared" si="217"/>
        <v>0.34666666666666668</v>
      </c>
      <c r="M4657" s="12">
        <v>300</v>
      </c>
      <c r="N4657" s="12">
        <v>350</v>
      </c>
      <c r="O4657" s="14" t="str">
        <f t="shared" si="218"/>
        <v>Ineligible</v>
      </c>
    </row>
    <row r="4658" spans="1:15" x14ac:dyDescent="0.2">
      <c r="A4658" s="11" t="s">
        <v>6797</v>
      </c>
      <c r="B4658" s="11">
        <v>4</v>
      </c>
      <c r="C4658" s="11" t="s">
        <v>7160</v>
      </c>
      <c r="D4658" s="11" t="s">
        <v>464</v>
      </c>
      <c r="E4658" s="11" t="s">
        <v>21</v>
      </c>
      <c r="F4658" s="11" t="s">
        <v>7161</v>
      </c>
      <c r="G4658" s="15">
        <v>277909</v>
      </c>
      <c r="H4658" s="15">
        <v>221727</v>
      </c>
      <c r="I4658" s="13">
        <f t="shared" si="216"/>
        <v>0.79784030024216557</v>
      </c>
      <c r="J4658" s="12">
        <v>700</v>
      </c>
      <c r="K4658" s="12">
        <v>470</v>
      </c>
      <c r="L4658" s="13">
        <f t="shared" si="217"/>
        <v>0.67142857142857137</v>
      </c>
      <c r="M4658" s="12">
        <v>245</v>
      </c>
      <c r="N4658" s="12">
        <v>225</v>
      </c>
      <c r="O4658" s="14" t="str">
        <f t="shared" si="218"/>
        <v>CD Eligible</v>
      </c>
    </row>
    <row r="4659" spans="1:15" x14ac:dyDescent="0.2">
      <c r="A4659" s="11" t="s">
        <v>6797</v>
      </c>
      <c r="B4659" s="11">
        <v>4</v>
      </c>
      <c r="C4659" s="11" t="s">
        <v>7160</v>
      </c>
      <c r="D4659" s="11" t="s">
        <v>464</v>
      </c>
      <c r="E4659" s="11" t="s">
        <v>27</v>
      </c>
      <c r="F4659" s="11" t="s">
        <v>7162</v>
      </c>
      <c r="G4659" s="15">
        <v>1016896</v>
      </c>
      <c r="H4659" s="15">
        <v>322155</v>
      </c>
      <c r="I4659" s="13">
        <f t="shared" si="216"/>
        <v>0.31680230820064198</v>
      </c>
      <c r="J4659" s="12">
        <v>1030</v>
      </c>
      <c r="K4659" s="12">
        <v>600</v>
      </c>
      <c r="L4659" s="13">
        <f t="shared" si="217"/>
        <v>0.58252427184466016</v>
      </c>
      <c r="M4659" s="12">
        <v>425</v>
      </c>
      <c r="N4659" s="12">
        <v>175</v>
      </c>
      <c r="O4659" s="14" t="str">
        <f t="shared" si="218"/>
        <v>Ineligible</v>
      </c>
    </row>
    <row r="4660" spans="1:15" x14ac:dyDescent="0.2">
      <c r="A4660" s="11" t="s">
        <v>6797</v>
      </c>
      <c r="B4660" s="11">
        <v>4</v>
      </c>
      <c r="C4660" s="11" t="s">
        <v>7163</v>
      </c>
      <c r="D4660" s="11" t="s">
        <v>7164</v>
      </c>
      <c r="E4660" s="11" t="s">
        <v>21</v>
      </c>
      <c r="F4660" s="11" t="s">
        <v>7165</v>
      </c>
      <c r="G4660" s="15">
        <v>710752</v>
      </c>
      <c r="H4660" s="15">
        <v>584682</v>
      </c>
      <c r="I4660" s="13">
        <f t="shared" si="216"/>
        <v>0.82262448786637254</v>
      </c>
      <c r="J4660" s="12">
        <v>1900</v>
      </c>
      <c r="K4660" s="12">
        <v>1420</v>
      </c>
      <c r="L4660" s="13">
        <f t="shared" si="217"/>
        <v>0.74736842105263157</v>
      </c>
      <c r="M4660" s="12">
        <v>840</v>
      </c>
      <c r="N4660" s="12">
        <v>580</v>
      </c>
      <c r="O4660" s="14" t="str">
        <f t="shared" si="218"/>
        <v>CD Eligible</v>
      </c>
    </row>
    <row r="4661" spans="1:15" x14ac:dyDescent="0.2">
      <c r="A4661" s="11" t="s">
        <v>6797</v>
      </c>
      <c r="B4661" s="11">
        <v>4</v>
      </c>
      <c r="C4661" s="11" t="s">
        <v>7163</v>
      </c>
      <c r="D4661" s="11" t="s">
        <v>7164</v>
      </c>
      <c r="E4661" s="11" t="s">
        <v>27</v>
      </c>
      <c r="F4661" s="11" t="s">
        <v>7166</v>
      </c>
      <c r="G4661" s="15">
        <v>819973</v>
      </c>
      <c r="H4661" s="15">
        <v>643361</v>
      </c>
      <c r="I4661" s="13">
        <f t="shared" si="216"/>
        <v>0.78461242016505417</v>
      </c>
      <c r="J4661" s="12">
        <v>2550</v>
      </c>
      <c r="K4661" s="12">
        <v>1880</v>
      </c>
      <c r="L4661" s="13">
        <f t="shared" si="217"/>
        <v>0.73725490196078436</v>
      </c>
      <c r="M4661" s="12">
        <v>1220</v>
      </c>
      <c r="N4661" s="12">
        <v>660</v>
      </c>
      <c r="O4661" s="14" t="str">
        <f t="shared" si="218"/>
        <v>CD Eligible</v>
      </c>
    </row>
    <row r="4662" spans="1:15" x14ac:dyDescent="0.2">
      <c r="A4662" s="11" t="s">
        <v>6797</v>
      </c>
      <c r="B4662" s="11">
        <v>4</v>
      </c>
      <c r="C4662" s="11" t="s">
        <v>7167</v>
      </c>
      <c r="D4662" s="11" t="s">
        <v>7168</v>
      </c>
      <c r="E4662" s="11" t="s">
        <v>21</v>
      </c>
      <c r="F4662" s="11" t="s">
        <v>7169</v>
      </c>
      <c r="G4662" s="15">
        <v>1951502</v>
      </c>
      <c r="H4662" s="15">
        <v>408678</v>
      </c>
      <c r="I4662" s="13">
        <f t="shared" si="216"/>
        <v>0.20941715663114874</v>
      </c>
      <c r="J4662" s="12">
        <v>1540</v>
      </c>
      <c r="K4662" s="12">
        <v>805</v>
      </c>
      <c r="L4662" s="13">
        <f t="shared" si="217"/>
        <v>0.52272727272727271</v>
      </c>
      <c r="M4662" s="12">
        <v>365</v>
      </c>
      <c r="N4662" s="12">
        <v>440</v>
      </c>
      <c r="O4662" s="14" t="str">
        <f t="shared" si="218"/>
        <v>Ineligible</v>
      </c>
    </row>
    <row r="4663" spans="1:15" x14ac:dyDescent="0.2">
      <c r="A4663" s="11" t="s">
        <v>6797</v>
      </c>
      <c r="B4663" s="11">
        <v>4</v>
      </c>
      <c r="C4663" s="11" t="s">
        <v>7167</v>
      </c>
      <c r="D4663" s="11" t="s">
        <v>7168</v>
      </c>
      <c r="E4663" s="11" t="s">
        <v>27</v>
      </c>
      <c r="F4663" s="11" t="s">
        <v>7170</v>
      </c>
      <c r="G4663" s="15">
        <v>1191121</v>
      </c>
      <c r="H4663" s="15">
        <v>203929</v>
      </c>
      <c r="I4663" s="13">
        <f t="shared" si="216"/>
        <v>0.1712076271008571</v>
      </c>
      <c r="J4663" s="12">
        <v>885</v>
      </c>
      <c r="K4663" s="12">
        <v>515</v>
      </c>
      <c r="L4663" s="13">
        <f t="shared" si="217"/>
        <v>0.58192090395480223</v>
      </c>
      <c r="M4663" s="12">
        <v>420</v>
      </c>
      <c r="N4663" s="12">
        <v>95</v>
      </c>
      <c r="O4663" s="14" t="str">
        <f t="shared" si="218"/>
        <v>Ineligible</v>
      </c>
    </row>
    <row r="4664" spans="1:15" x14ac:dyDescent="0.2">
      <c r="A4664" s="11" t="s">
        <v>6797</v>
      </c>
      <c r="B4664" s="11">
        <v>4</v>
      </c>
      <c r="C4664" s="11" t="s">
        <v>7171</v>
      </c>
      <c r="D4664" s="11" t="s">
        <v>469</v>
      </c>
      <c r="E4664" s="11" t="s">
        <v>21</v>
      </c>
      <c r="F4664" s="11" t="s">
        <v>7172</v>
      </c>
      <c r="G4664" s="15">
        <v>511707</v>
      </c>
      <c r="H4664" s="15">
        <v>465161</v>
      </c>
      <c r="I4664" s="13">
        <f t="shared" si="216"/>
        <v>0.90903778920358724</v>
      </c>
      <c r="J4664" s="12">
        <v>1490</v>
      </c>
      <c r="K4664" s="12">
        <v>765</v>
      </c>
      <c r="L4664" s="13">
        <f t="shared" si="217"/>
        <v>0.51342281879194629</v>
      </c>
      <c r="M4664" s="12">
        <v>535</v>
      </c>
      <c r="N4664" s="12">
        <v>230</v>
      </c>
      <c r="O4664" s="14" t="str">
        <f t="shared" si="218"/>
        <v>CD Eligible</v>
      </c>
    </row>
    <row r="4665" spans="1:15" x14ac:dyDescent="0.2">
      <c r="A4665" s="11" t="s">
        <v>6797</v>
      </c>
      <c r="B4665" s="11">
        <v>4</v>
      </c>
      <c r="C4665" s="11" t="s">
        <v>7171</v>
      </c>
      <c r="D4665" s="11" t="s">
        <v>469</v>
      </c>
      <c r="E4665" s="11" t="s">
        <v>27</v>
      </c>
      <c r="F4665" s="11" t="s">
        <v>7173</v>
      </c>
      <c r="G4665" s="15">
        <v>1118596</v>
      </c>
      <c r="H4665" s="15">
        <v>898621</v>
      </c>
      <c r="I4665" s="13">
        <f t="shared" si="216"/>
        <v>0.80334723170832012</v>
      </c>
      <c r="J4665" s="12">
        <v>2570</v>
      </c>
      <c r="K4665" s="12">
        <v>1670</v>
      </c>
      <c r="L4665" s="13">
        <f t="shared" si="217"/>
        <v>0.64980544747081714</v>
      </c>
      <c r="M4665" s="12">
        <v>1070</v>
      </c>
      <c r="N4665" s="12">
        <v>600</v>
      </c>
      <c r="O4665" s="14" t="str">
        <f t="shared" si="218"/>
        <v>CD Eligible</v>
      </c>
    </row>
    <row r="4666" spans="1:15" x14ac:dyDescent="0.2">
      <c r="A4666" s="11" t="s">
        <v>6797</v>
      </c>
      <c r="B4666" s="11">
        <v>4</v>
      </c>
      <c r="C4666" s="11" t="s">
        <v>7174</v>
      </c>
      <c r="D4666" s="11" t="s">
        <v>472</v>
      </c>
      <c r="E4666" s="11" t="s">
        <v>21</v>
      </c>
      <c r="F4666" s="11" t="s">
        <v>7175</v>
      </c>
      <c r="G4666" s="15">
        <v>1268292</v>
      </c>
      <c r="H4666" s="15">
        <v>566002</v>
      </c>
      <c r="I4666" s="13">
        <f t="shared" si="216"/>
        <v>0.44627104799210277</v>
      </c>
      <c r="J4666" s="12">
        <v>2035</v>
      </c>
      <c r="K4666" s="12">
        <v>1205</v>
      </c>
      <c r="L4666" s="13">
        <f t="shared" si="217"/>
        <v>0.59213759213759209</v>
      </c>
      <c r="M4666" s="12">
        <v>790</v>
      </c>
      <c r="N4666" s="12">
        <v>415</v>
      </c>
      <c r="O4666" s="14" t="str">
        <f t="shared" si="218"/>
        <v>Ineligible</v>
      </c>
    </row>
    <row r="4667" spans="1:15" x14ac:dyDescent="0.2">
      <c r="A4667" s="11" t="s">
        <v>6797</v>
      </c>
      <c r="B4667" s="11">
        <v>4</v>
      </c>
      <c r="C4667" s="11" t="s">
        <v>7176</v>
      </c>
      <c r="D4667" s="11" t="s">
        <v>480</v>
      </c>
      <c r="E4667" s="11" t="s">
        <v>21</v>
      </c>
      <c r="F4667" s="11" t="s">
        <v>7177</v>
      </c>
      <c r="G4667" s="15">
        <v>564425</v>
      </c>
      <c r="H4667" s="15">
        <v>376276</v>
      </c>
      <c r="I4667" s="13">
        <f t="shared" si="216"/>
        <v>0.66665367409310361</v>
      </c>
      <c r="J4667" s="12">
        <v>860</v>
      </c>
      <c r="K4667" s="12">
        <v>625</v>
      </c>
      <c r="L4667" s="13">
        <f t="shared" si="217"/>
        <v>0.72674418604651159</v>
      </c>
      <c r="M4667" s="12">
        <v>215</v>
      </c>
      <c r="N4667" s="12">
        <v>410</v>
      </c>
      <c r="O4667" s="14" t="str">
        <f t="shared" si="218"/>
        <v>CD Eligible</v>
      </c>
    </row>
    <row r="4668" spans="1:15" x14ac:dyDescent="0.2">
      <c r="A4668" s="11" t="s">
        <v>6797</v>
      </c>
      <c r="B4668" s="11">
        <v>4</v>
      </c>
      <c r="C4668" s="11" t="s">
        <v>7176</v>
      </c>
      <c r="D4668" s="11" t="s">
        <v>480</v>
      </c>
      <c r="E4668" s="11" t="s">
        <v>27</v>
      </c>
      <c r="F4668" s="11" t="s">
        <v>7178</v>
      </c>
      <c r="G4668" s="15">
        <v>468188</v>
      </c>
      <c r="H4668" s="15">
        <v>438806</v>
      </c>
      <c r="I4668" s="13">
        <f t="shared" si="216"/>
        <v>0.93724315873110797</v>
      </c>
      <c r="J4668" s="12">
        <v>1450</v>
      </c>
      <c r="K4668" s="12">
        <v>915</v>
      </c>
      <c r="L4668" s="13">
        <f t="shared" si="217"/>
        <v>0.63103448275862073</v>
      </c>
      <c r="M4668" s="12">
        <v>660</v>
      </c>
      <c r="N4668" s="12">
        <v>255</v>
      </c>
      <c r="O4668" s="14" t="str">
        <f t="shared" si="218"/>
        <v>CD Eligible</v>
      </c>
    </row>
    <row r="4669" spans="1:15" x14ac:dyDescent="0.2">
      <c r="A4669" s="11" t="s">
        <v>6797</v>
      </c>
      <c r="B4669" s="11">
        <v>4</v>
      </c>
      <c r="C4669" s="11" t="s">
        <v>7179</v>
      </c>
      <c r="D4669" s="11" t="s">
        <v>2332</v>
      </c>
      <c r="E4669" s="11" t="s">
        <v>21</v>
      </c>
      <c r="F4669" s="11" t="s">
        <v>7180</v>
      </c>
      <c r="G4669" s="15">
        <v>400238</v>
      </c>
      <c r="H4669" s="15">
        <v>383086</v>
      </c>
      <c r="I4669" s="13">
        <f t="shared" si="216"/>
        <v>0.9571454984284351</v>
      </c>
      <c r="J4669" s="12">
        <v>1035</v>
      </c>
      <c r="K4669" s="12">
        <v>555</v>
      </c>
      <c r="L4669" s="13">
        <f t="shared" si="217"/>
        <v>0.53623188405797106</v>
      </c>
      <c r="M4669" s="12">
        <v>305</v>
      </c>
      <c r="N4669" s="12">
        <v>250</v>
      </c>
      <c r="O4669" s="14" t="str">
        <f t="shared" si="218"/>
        <v>CD Eligible</v>
      </c>
    </row>
    <row r="4670" spans="1:15" x14ac:dyDescent="0.2">
      <c r="A4670" s="11" t="s">
        <v>6797</v>
      </c>
      <c r="B4670" s="11">
        <v>4</v>
      </c>
      <c r="C4670" s="11" t="s">
        <v>7179</v>
      </c>
      <c r="D4670" s="11" t="s">
        <v>2332</v>
      </c>
      <c r="E4670" s="11" t="s">
        <v>27</v>
      </c>
      <c r="F4670" s="11" t="s">
        <v>7181</v>
      </c>
      <c r="G4670" s="15">
        <v>416590</v>
      </c>
      <c r="H4670" s="15">
        <v>341579</v>
      </c>
      <c r="I4670" s="13">
        <f t="shared" si="216"/>
        <v>0.81994046904630447</v>
      </c>
      <c r="J4670" s="12">
        <v>815</v>
      </c>
      <c r="K4670" s="12">
        <v>520</v>
      </c>
      <c r="L4670" s="13">
        <f t="shared" si="217"/>
        <v>0.6380368098159509</v>
      </c>
      <c r="M4670" s="12">
        <v>475</v>
      </c>
      <c r="N4670" s="12">
        <v>45</v>
      </c>
      <c r="O4670" s="14" t="str">
        <f t="shared" si="218"/>
        <v>CD Eligible</v>
      </c>
    </row>
    <row r="4671" spans="1:15" x14ac:dyDescent="0.2">
      <c r="A4671" s="11" t="s">
        <v>6797</v>
      </c>
      <c r="B4671" s="11">
        <v>4</v>
      </c>
      <c r="C4671" s="11" t="s">
        <v>7179</v>
      </c>
      <c r="D4671" s="11" t="s">
        <v>2332</v>
      </c>
      <c r="E4671" s="11" t="s">
        <v>29</v>
      </c>
      <c r="F4671" s="11" t="s">
        <v>7182</v>
      </c>
      <c r="G4671" s="15">
        <v>563520</v>
      </c>
      <c r="H4671" s="15">
        <v>430687</v>
      </c>
      <c r="I4671" s="13">
        <f t="shared" si="216"/>
        <v>0.76427988358887</v>
      </c>
      <c r="J4671" s="12">
        <v>1510</v>
      </c>
      <c r="K4671" s="12">
        <v>810</v>
      </c>
      <c r="L4671" s="13">
        <f t="shared" si="217"/>
        <v>0.53642384105960261</v>
      </c>
      <c r="M4671" s="12">
        <v>250</v>
      </c>
      <c r="N4671" s="12">
        <v>560</v>
      </c>
      <c r="O4671" s="14" t="str">
        <f t="shared" si="218"/>
        <v>CD Eligible</v>
      </c>
    </row>
    <row r="4672" spans="1:15" x14ac:dyDescent="0.2">
      <c r="A4672" s="11" t="s">
        <v>6797</v>
      </c>
      <c r="B4672" s="11">
        <v>4</v>
      </c>
      <c r="C4672" s="11" t="s">
        <v>7183</v>
      </c>
      <c r="D4672" s="11" t="s">
        <v>2336</v>
      </c>
      <c r="E4672" s="11" t="s">
        <v>21</v>
      </c>
      <c r="F4672" s="11" t="s">
        <v>7184</v>
      </c>
      <c r="G4672" s="15">
        <v>609433</v>
      </c>
      <c r="H4672" s="15">
        <v>563291</v>
      </c>
      <c r="I4672" s="13">
        <f t="shared" si="216"/>
        <v>0.92428700119619389</v>
      </c>
      <c r="J4672" s="12">
        <v>2200</v>
      </c>
      <c r="K4672" s="12">
        <v>1490</v>
      </c>
      <c r="L4672" s="13">
        <f t="shared" si="217"/>
        <v>0.67727272727272725</v>
      </c>
      <c r="M4672" s="12">
        <v>965</v>
      </c>
      <c r="N4672" s="12">
        <v>525</v>
      </c>
      <c r="O4672" s="14" t="str">
        <f t="shared" si="218"/>
        <v>CD Eligible</v>
      </c>
    </row>
    <row r="4673" spans="1:15" x14ac:dyDescent="0.2">
      <c r="A4673" s="11" t="s">
        <v>6797</v>
      </c>
      <c r="B4673" s="11">
        <v>4</v>
      </c>
      <c r="C4673" s="11" t="s">
        <v>7185</v>
      </c>
      <c r="D4673" s="11" t="s">
        <v>497</v>
      </c>
      <c r="E4673" s="11" t="s">
        <v>21</v>
      </c>
      <c r="F4673" s="11" t="s">
        <v>7186</v>
      </c>
      <c r="G4673" s="15">
        <v>675494</v>
      </c>
      <c r="H4673" s="15">
        <v>477012</v>
      </c>
      <c r="I4673" s="13">
        <f t="shared" si="216"/>
        <v>0.70616763435352503</v>
      </c>
      <c r="J4673" s="12">
        <v>1490</v>
      </c>
      <c r="K4673" s="12">
        <v>820</v>
      </c>
      <c r="L4673" s="13">
        <f t="shared" si="217"/>
        <v>0.55033557046979864</v>
      </c>
      <c r="M4673" s="12">
        <v>595</v>
      </c>
      <c r="N4673" s="12">
        <v>225</v>
      </c>
      <c r="O4673" s="14" t="str">
        <f t="shared" si="218"/>
        <v>CD Eligible</v>
      </c>
    </row>
    <row r="4674" spans="1:15" x14ac:dyDescent="0.2">
      <c r="A4674" s="11" t="s">
        <v>6797</v>
      </c>
      <c r="B4674" s="11">
        <v>4</v>
      </c>
      <c r="C4674" s="11" t="s">
        <v>7185</v>
      </c>
      <c r="D4674" s="11" t="s">
        <v>497</v>
      </c>
      <c r="E4674" s="11" t="s">
        <v>27</v>
      </c>
      <c r="F4674" s="11" t="s">
        <v>7187</v>
      </c>
      <c r="G4674" s="15">
        <v>589995</v>
      </c>
      <c r="H4674" s="15">
        <v>372870</v>
      </c>
      <c r="I4674" s="13">
        <f t="shared" si="216"/>
        <v>0.63198840668141254</v>
      </c>
      <c r="J4674" s="12">
        <v>940</v>
      </c>
      <c r="K4674" s="12">
        <v>505</v>
      </c>
      <c r="L4674" s="13">
        <f t="shared" si="217"/>
        <v>0.53723404255319152</v>
      </c>
      <c r="M4674" s="12">
        <v>265</v>
      </c>
      <c r="N4674" s="12">
        <v>240</v>
      </c>
      <c r="O4674" s="14" t="str">
        <f t="shared" si="218"/>
        <v>CD Eligible</v>
      </c>
    </row>
    <row r="4675" spans="1:15" x14ac:dyDescent="0.2">
      <c r="A4675" s="11" t="s">
        <v>6797</v>
      </c>
      <c r="B4675" s="11">
        <v>4</v>
      </c>
      <c r="C4675" s="11" t="s">
        <v>7188</v>
      </c>
      <c r="D4675" s="11" t="s">
        <v>2346</v>
      </c>
      <c r="E4675" s="11" t="s">
        <v>21</v>
      </c>
      <c r="F4675" s="11" t="s">
        <v>7189</v>
      </c>
      <c r="G4675" s="15">
        <v>306953</v>
      </c>
      <c r="H4675" s="15">
        <v>303197</v>
      </c>
      <c r="I4675" s="13">
        <f t="shared" si="216"/>
        <v>0.98776359898746713</v>
      </c>
      <c r="J4675" s="12">
        <v>1155</v>
      </c>
      <c r="K4675" s="12">
        <v>460</v>
      </c>
      <c r="L4675" s="13">
        <f t="shared" si="217"/>
        <v>0.39826839826839827</v>
      </c>
      <c r="M4675" s="12">
        <v>155</v>
      </c>
      <c r="N4675" s="12">
        <v>305</v>
      </c>
      <c r="O4675" s="14" t="str">
        <f t="shared" si="218"/>
        <v>Ineligible</v>
      </c>
    </row>
    <row r="4676" spans="1:15" x14ac:dyDescent="0.2">
      <c r="A4676" s="11" t="s">
        <v>6797</v>
      </c>
      <c r="B4676" s="11">
        <v>4</v>
      </c>
      <c r="C4676" s="11" t="s">
        <v>7188</v>
      </c>
      <c r="D4676" s="11" t="s">
        <v>2346</v>
      </c>
      <c r="E4676" s="11" t="s">
        <v>27</v>
      </c>
      <c r="F4676" s="11" t="s">
        <v>7190</v>
      </c>
      <c r="G4676" s="15">
        <v>336691</v>
      </c>
      <c r="H4676" s="15">
        <v>335804</v>
      </c>
      <c r="I4676" s="13">
        <f t="shared" si="216"/>
        <v>0.99736553694633956</v>
      </c>
      <c r="J4676" s="12">
        <v>1740</v>
      </c>
      <c r="K4676" s="12">
        <v>1065</v>
      </c>
      <c r="L4676" s="13">
        <f t="shared" si="217"/>
        <v>0.61206896551724133</v>
      </c>
      <c r="M4676" s="12">
        <v>615</v>
      </c>
      <c r="N4676" s="12">
        <v>450</v>
      </c>
      <c r="O4676" s="14" t="str">
        <f t="shared" si="218"/>
        <v>CD Eligible</v>
      </c>
    </row>
    <row r="4677" spans="1:15" x14ac:dyDescent="0.2">
      <c r="A4677" s="11" t="s">
        <v>6797</v>
      </c>
      <c r="B4677" s="11">
        <v>4</v>
      </c>
      <c r="C4677" s="11" t="s">
        <v>7191</v>
      </c>
      <c r="D4677" s="11" t="s">
        <v>502</v>
      </c>
      <c r="E4677" s="11" t="s">
        <v>21</v>
      </c>
      <c r="F4677" s="11" t="s">
        <v>7192</v>
      </c>
      <c r="G4677" s="15">
        <v>502620</v>
      </c>
      <c r="H4677" s="15">
        <v>444686</v>
      </c>
      <c r="I4677" s="13">
        <f t="shared" si="216"/>
        <v>0.88473598344673909</v>
      </c>
      <c r="J4677" s="12">
        <v>1245</v>
      </c>
      <c r="K4677" s="12">
        <v>645</v>
      </c>
      <c r="L4677" s="13">
        <f t="shared" si="217"/>
        <v>0.51807228915662651</v>
      </c>
      <c r="M4677" s="12">
        <v>425</v>
      </c>
      <c r="N4677" s="12">
        <v>220</v>
      </c>
      <c r="O4677" s="14" t="str">
        <f t="shared" si="218"/>
        <v>CD Eligible</v>
      </c>
    </row>
    <row r="4678" spans="1:15" x14ac:dyDescent="0.2">
      <c r="A4678" s="11" t="s">
        <v>6797</v>
      </c>
      <c r="B4678" s="11">
        <v>4</v>
      </c>
      <c r="C4678" s="11" t="s">
        <v>7191</v>
      </c>
      <c r="D4678" s="11" t="s">
        <v>502</v>
      </c>
      <c r="E4678" s="11" t="s">
        <v>27</v>
      </c>
      <c r="F4678" s="11" t="s">
        <v>7193</v>
      </c>
      <c r="G4678" s="15">
        <v>617467</v>
      </c>
      <c r="H4678" s="15">
        <v>492834</v>
      </c>
      <c r="I4678" s="13">
        <f t="shared" ref="I4678:I4741" si="219">IFERROR(H4678/G4678,"-")</f>
        <v>0.79815439529561905</v>
      </c>
      <c r="J4678" s="12">
        <v>1460</v>
      </c>
      <c r="K4678" s="12">
        <v>730</v>
      </c>
      <c r="L4678" s="13">
        <f t="shared" ref="L4678:L4741" si="220">IFERROR(K4678/J4678,"-")</f>
        <v>0.5</v>
      </c>
      <c r="M4678" s="12">
        <v>560</v>
      </c>
      <c r="N4678" s="12">
        <v>170</v>
      </c>
      <c r="O4678" s="14" t="str">
        <f t="shared" ref="O4678:O4741" si="221">IFERROR(IF(OR(I4678="-",L4678="-"),"Ineligible",IF(AND(L4678&gt;0.51,I4678&gt;0.5),"CD Eligible","Ineligible")),"Ineligible")</f>
        <v>Ineligible</v>
      </c>
    </row>
    <row r="4679" spans="1:15" x14ac:dyDescent="0.2">
      <c r="A4679" s="11" t="s">
        <v>6797</v>
      </c>
      <c r="B4679" s="11">
        <v>4</v>
      </c>
      <c r="C4679" s="11" t="s">
        <v>7194</v>
      </c>
      <c r="D4679" s="11" t="s">
        <v>508</v>
      </c>
      <c r="E4679" s="11" t="s">
        <v>21</v>
      </c>
      <c r="F4679" s="11" t="s">
        <v>7195</v>
      </c>
      <c r="G4679" s="15">
        <v>412287</v>
      </c>
      <c r="H4679" s="15">
        <v>356448</v>
      </c>
      <c r="I4679" s="13">
        <f t="shared" si="219"/>
        <v>0.86456279242372425</v>
      </c>
      <c r="J4679" s="12">
        <v>1655</v>
      </c>
      <c r="K4679" s="12">
        <v>945</v>
      </c>
      <c r="L4679" s="13">
        <f t="shared" si="220"/>
        <v>0.57099697885196377</v>
      </c>
      <c r="M4679" s="12">
        <v>690</v>
      </c>
      <c r="N4679" s="12">
        <v>255</v>
      </c>
      <c r="O4679" s="14" t="str">
        <f t="shared" si="221"/>
        <v>CD Eligible</v>
      </c>
    </row>
    <row r="4680" spans="1:15" x14ac:dyDescent="0.2">
      <c r="A4680" s="11" t="s">
        <v>6797</v>
      </c>
      <c r="B4680" s="11">
        <v>4</v>
      </c>
      <c r="C4680" s="11" t="s">
        <v>7194</v>
      </c>
      <c r="D4680" s="11" t="s">
        <v>508</v>
      </c>
      <c r="E4680" s="11" t="s">
        <v>27</v>
      </c>
      <c r="F4680" s="11" t="s">
        <v>7196</v>
      </c>
      <c r="G4680" s="15">
        <v>448019</v>
      </c>
      <c r="H4680" s="15">
        <v>363405</v>
      </c>
      <c r="I4680" s="13">
        <f t="shared" si="219"/>
        <v>0.81113747408034031</v>
      </c>
      <c r="J4680" s="12">
        <v>1155</v>
      </c>
      <c r="K4680" s="12">
        <v>475</v>
      </c>
      <c r="L4680" s="13">
        <f t="shared" si="220"/>
        <v>0.41125541125541126</v>
      </c>
      <c r="M4680" s="12">
        <v>280</v>
      </c>
      <c r="N4680" s="12">
        <v>195</v>
      </c>
      <c r="O4680" s="14" t="str">
        <f t="shared" si="221"/>
        <v>Ineligible</v>
      </c>
    </row>
    <row r="4681" spans="1:15" x14ac:dyDescent="0.2">
      <c r="A4681" s="11" t="s">
        <v>6797</v>
      </c>
      <c r="B4681" s="11">
        <v>4</v>
      </c>
      <c r="C4681" s="11" t="s">
        <v>7197</v>
      </c>
      <c r="D4681" s="11" t="s">
        <v>512</v>
      </c>
      <c r="E4681" s="11" t="s">
        <v>21</v>
      </c>
      <c r="F4681" s="11" t="s">
        <v>7198</v>
      </c>
      <c r="G4681" s="15">
        <v>561749</v>
      </c>
      <c r="H4681" s="15">
        <v>414407</v>
      </c>
      <c r="I4681" s="13">
        <f t="shared" si="219"/>
        <v>0.73770847834175046</v>
      </c>
      <c r="J4681" s="12">
        <v>1140</v>
      </c>
      <c r="K4681" s="12">
        <v>725</v>
      </c>
      <c r="L4681" s="13">
        <f t="shared" si="220"/>
        <v>0.63596491228070173</v>
      </c>
      <c r="M4681" s="12">
        <v>395</v>
      </c>
      <c r="N4681" s="12">
        <v>330</v>
      </c>
      <c r="O4681" s="14" t="str">
        <f t="shared" si="221"/>
        <v>CD Eligible</v>
      </c>
    </row>
    <row r="4682" spans="1:15" x14ac:dyDescent="0.2">
      <c r="A4682" s="11" t="s">
        <v>6797</v>
      </c>
      <c r="B4682" s="11">
        <v>4</v>
      </c>
      <c r="C4682" s="11" t="s">
        <v>7197</v>
      </c>
      <c r="D4682" s="11" t="s">
        <v>512</v>
      </c>
      <c r="E4682" s="11" t="s">
        <v>27</v>
      </c>
      <c r="F4682" s="11" t="s">
        <v>7199</v>
      </c>
      <c r="G4682" s="15">
        <v>442762</v>
      </c>
      <c r="H4682" s="15">
        <v>398141</v>
      </c>
      <c r="I4682" s="13">
        <f t="shared" si="219"/>
        <v>0.89922125204963388</v>
      </c>
      <c r="J4682" s="12">
        <v>940</v>
      </c>
      <c r="K4682" s="12">
        <v>605</v>
      </c>
      <c r="L4682" s="13">
        <f t="shared" si="220"/>
        <v>0.6436170212765957</v>
      </c>
      <c r="M4682" s="12">
        <v>435</v>
      </c>
      <c r="N4682" s="12">
        <v>170</v>
      </c>
      <c r="O4682" s="14" t="str">
        <f t="shared" si="221"/>
        <v>CD Eligible</v>
      </c>
    </row>
    <row r="4683" spans="1:15" x14ac:dyDescent="0.2">
      <c r="A4683" s="11" t="s">
        <v>6797</v>
      </c>
      <c r="B4683" s="11">
        <v>4</v>
      </c>
      <c r="C4683" s="11" t="s">
        <v>7200</v>
      </c>
      <c r="D4683" s="11" t="s">
        <v>2364</v>
      </c>
      <c r="E4683" s="11" t="s">
        <v>21</v>
      </c>
      <c r="F4683" s="11" t="s">
        <v>7201</v>
      </c>
      <c r="G4683" s="15">
        <v>369118</v>
      </c>
      <c r="H4683" s="15">
        <v>250373</v>
      </c>
      <c r="I4683" s="13">
        <f t="shared" si="219"/>
        <v>0.67830070600729309</v>
      </c>
      <c r="J4683" s="12">
        <v>1250</v>
      </c>
      <c r="K4683" s="12">
        <v>885</v>
      </c>
      <c r="L4683" s="13">
        <f t="shared" si="220"/>
        <v>0.70799999999999996</v>
      </c>
      <c r="M4683" s="12">
        <v>620</v>
      </c>
      <c r="N4683" s="12">
        <v>265</v>
      </c>
      <c r="O4683" s="14" t="str">
        <f t="shared" si="221"/>
        <v>CD Eligible</v>
      </c>
    </row>
    <row r="4684" spans="1:15" x14ac:dyDescent="0.2">
      <c r="A4684" s="11" t="s">
        <v>6797</v>
      </c>
      <c r="B4684" s="11">
        <v>4</v>
      </c>
      <c r="C4684" s="11" t="s">
        <v>7200</v>
      </c>
      <c r="D4684" s="11" t="s">
        <v>2364</v>
      </c>
      <c r="E4684" s="11" t="s">
        <v>27</v>
      </c>
      <c r="F4684" s="11" t="s">
        <v>7202</v>
      </c>
      <c r="G4684" s="15">
        <v>433994</v>
      </c>
      <c r="H4684" s="15">
        <v>363404</v>
      </c>
      <c r="I4684" s="13">
        <f t="shared" si="219"/>
        <v>0.83734798176933323</v>
      </c>
      <c r="J4684" s="12">
        <v>1270</v>
      </c>
      <c r="K4684" s="12">
        <v>670</v>
      </c>
      <c r="L4684" s="13">
        <f t="shared" si="220"/>
        <v>0.52755905511811019</v>
      </c>
      <c r="M4684" s="12">
        <v>375</v>
      </c>
      <c r="N4684" s="12">
        <v>295</v>
      </c>
      <c r="O4684" s="14" t="str">
        <f t="shared" si="221"/>
        <v>CD Eligible</v>
      </c>
    </row>
    <row r="4685" spans="1:15" x14ac:dyDescent="0.2">
      <c r="A4685" s="11" t="s">
        <v>6797</v>
      </c>
      <c r="B4685" s="11">
        <v>4</v>
      </c>
      <c r="C4685" s="11" t="s">
        <v>7203</v>
      </c>
      <c r="D4685" s="11" t="s">
        <v>517</v>
      </c>
      <c r="E4685" s="11" t="s">
        <v>21</v>
      </c>
      <c r="F4685" s="11" t="s">
        <v>7204</v>
      </c>
      <c r="G4685" s="15">
        <v>753337</v>
      </c>
      <c r="H4685" s="15">
        <v>531253</v>
      </c>
      <c r="I4685" s="13">
        <f t="shared" si="219"/>
        <v>0.70519966495738295</v>
      </c>
      <c r="J4685" s="12">
        <v>1460</v>
      </c>
      <c r="K4685" s="12">
        <v>920</v>
      </c>
      <c r="L4685" s="13">
        <f t="shared" si="220"/>
        <v>0.63013698630136983</v>
      </c>
      <c r="M4685" s="12">
        <v>630</v>
      </c>
      <c r="N4685" s="12">
        <v>290</v>
      </c>
      <c r="O4685" s="14" t="str">
        <f t="shared" si="221"/>
        <v>CD Eligible</v>
      </c>
    </row>
    <row r="4686" spans="1:15" x14ac:dyDescent="0.2">
      <c r="A4686" s="11" t="s">
        <v>6797</v>
      </c>
      <c r="B4686" s="11">
        <v>4</v>
      </c>
      <c r="C4686" s="11" t="s">
        <v>7203</v>
      </c>
      <c r="D4686" s="11" t="s">
        <v>517</v>
      </c>
      <c r="E4686" s="11" t="s">
        <v>27</v>
      </c>
      <c r="F4686" s="11" t="s">
        <v>7205</v>
      </c>
      <c r="G4686" s="15">
        <v>750650</v>
      </c>
      <c r="H4686" s="15">
        <v>320340</v>
      </c>
      <c r="I4686" s="13">
        <f t="shared" si="219"/>
        <v>0.42675014987011256</v>
      </c>
      <c r="J4686" s="12">
        <v>875</v>
      </c>
      <c r="K4686" s="12">
        <v>405</v>
      </c>
      <c r="L4686" s="13">
        <f t="shared" si="220"/>
        <v>0.46285714285714286</v>
      </c>
      <c r="M4686" s="12">
        <v>300</v>
      </c>
      <c r="N4686" s="12">
        <v>105</v>
      </c>
      <c r="O4686" s="14" t="str">
        <f t="shared" si="221"/>
        <v>Ineligible</v>
      </c>
    </row>
    <row r="4687" spans="1:15" x14ac:dyDescent="0.2">
      <c r="A4687" s="11" t="s">
        <v>6797</v>
      </c>
      <c r="B4687" s="11">
        <v>4</v>
      </c>
      <c r="C4687" s="11" t="s">
        <v>7206</v>
      </c>
      <c r="D4687" s="11" t="s">
        <v>7207</v>
      </c>
      <c r="E4687" s="11" t="s">
        <v>21</v>
      </c>
      <c r="F4687" s="11" t="s">
        <v>7208</v>
      </c>
      <c r="G4687" s="15">
        <v>386607</v>
      </c>
      <c r="H4687" s="15">
        <v>346400</v>
      </c>
      <c r="I4687" s="13">
        <f t="shared" si="219"/>
        <v>0.89600033108557264</v>
      </c>
      <c r="J4687" s="12">
        <v>1130</v>
      </c>
      <c r="K4687" s="12">
        <v>620</v>
      </c>
      <c r="L4687" s="13">
        <f t="shared" si="220"/>
        <v>0.54867256637168138</v>
      </c>
      <c r="M4687" s="12">
        <v>495</v>
      </c>
      <c r="N4687" s="12">
        <v>125</v>
      </c>
      <c r="O4687" s="14" t="str">
        <f t="shared" si="221"/>
        <v>CD Eligible</v>
      </c>
    </row>
    <row r="4688" spans="1:15" x14ac:dyDescent="0.2">
      <c r="A4688" s="11" t="s">
        <v>6797</v>
      </c>
      <c r="B4688" s="11">
        <v>4</v>
      </c>
      <c r="C4688" s="11" t="s">
        <v>7206</v>
      </c>
      <c r="D4688" s="11" t="s">
        <v>7207</v>
      </c>
      <c r="E4688" s="11" t="s">
        <v>27</v>
      </c>
      <c r="F4688" s="11" t="s">
        <v>7209</v>
      </c>
      <c r="G4688" s="15">
        <v>649121</v>
      </c>
      <c r="H4688" s="15">
        <v>497188</v>
      </c>
      <c r="I4688" s="13">
        <f t="shared" si="219"/>
        <v>0.76594040248274209</v>
      </c>
      <c r="J4688" s="12">
        <v>1970</v>
      </c>
      <c r="K4688" s="12">
        <v>1245</v>
      </c>
      <c r="L4688" s="13">
        <f t="shared" si="220"/>
        <v>0.63197969543147203</v>
      </c>
      <c r="M4688" s="12">
        <v>535</v>
      </c>
      <c r="N4688" s="12">
        <v>710</v>
      </c>
      <c r="O4688" s="14" t="str">
        <f t="shared" si="221"/>
        <v>CD Eligible</v>
      </c>
    </row>
    <row r="4689" spans="1:15" x14ac:dyDescent="0.2">
      <c r="A4689" s="11" t="s">
        <v>6797</v>
      </c>
      <c r="B4689" s="11">
        <v>4</v>
      </c>
      <c r="C4689" s="11" t="s">
        <v>7210</v>
      </c>
      <c r="D4689" s="11" t="s">
        <v>521</v>
      </c>
      <c r="E4689" s="11" t="s">
        <v>21</v>
      </c>
      <c r="F4689" s="11" t="s">
        <v>7211</v>
      </c>
      <c r="G4689" s="15">
        <v>1200960</v>
      </c>
      <c r="H4689" s="15">
        <v>530108</v>
      </c>
      <c r="I4689" s="13">
        <f t="shared" si="219"/>
        <v>0.44140354383160141</v>
      </c>
      <c r="J4689" s="12">
        <v>1455</v>
      </c>
      <c r="K4689" s="12">
        <v>1085</v>
      </c>
      <c r="L4689" s="13">
        <f t="shared" si="220"/>
        <v>0.74570446735395191</v>
      </c>
      <c r="M4689" s="12">
        <v>785</v>
      </c>
      <c r="N4689" s="12">
        <v>300</v>
      </c>
      <c r="O4689" s="14" t="str">
        <f t="shared" si="221"/>
        <v>Ineligible</v>
      </c>
    </row>
    <row r="4690" spans="1:15" x14ac:dyDescent="0.2">
      <c r="A4690" s="11" t="s">
        <v>6797</v>
      </c>
      <c r="B4690" s="11">
        <v>4</v>
      </c>
      <c r="C4690" s="11" t="s">
        <v>7212</v>
      </c>
      <c r="D4690" s="11" t="s">
        <v>6134</v>
      </c>
      <c r="E4690" s="11" t="s">
        <v>21</v>
      </c>
      <c r="F4690" s="11" t="s">
        <v>7213</v>
      </c>
      <c r="G4690" s="15">
        <v>385379</v>
      </c>
      <c r="H4690" s="15">
        <v>333497</v>
      </c>
      <c r="I4690" s="13">
        <f t="shared" si="219"/>
        <v>0.86537408628908163</v>
      </c>
      <c r="J4690" s="12">
        <v>1215</v>
      </c>
      <c r="K4690" s="12">
        <v>540</v>
      </c>
      <c r="L4690" s="13">
        <f t="shared" si="220"/>
        <v>0.44444444444444442</v>
      </c>
      <c r="M4690" s="12">
        <v>340</v>
      </c>
      <c r="N4690" s="12">
        <v>200</v>
      </c>
      <c r="O4690" s="14" t="str">
        <f t="shared" si="221"/>
        <v>Ineligible</v>
      </c>
    </row>
    <row r="4691" spans="1:15" x14ac:dyDescent="0.2">
      <c r="A4691" s="11" t="s">
        <v>6797</v>
      </c>
      <c r="B4691" s="11">
        <v>4</v>
      </c>
      <c r="C4691" s="11" t="s">
        <v>7212</v>
      </c>
      <c r="D4691" s="11" t="s">
        <v>6134</v>
      </c>
      <c r="E4691" s="11" t="s">
        <v>27</v>
      </c>
      <c r="F4691" s="11" t="s">
        <v>7214</v>
      </c>
      <c r="G4691" s="15">
        <v>340921.7</v>
      </c>
      <c r="H4691" s="15">
        <v>306676.7</v>
      </c>
      <c r="I4691" s="13">
        <f t="shared" si="219"/>
        <v>0.89955171524722544</v>
      </c>
      <c r="J4691" s="12">
        <v>1485</v>
      </c>
      <c r="K4691" s="12">
        <v>1030</v>
      </c>
      <c r="L4691" s="13">
        <f t="shared" si="220"/>
        <v>0.69360269360269355</v>
      </c>
      <c r="M4691" s="12">
        <v>300</v>
      </c>
      <c r="N4691" s="12">
        <v>730</v>
      </c>
      <c r="O4691" s="14" t="str">
        <f t="shared" si="221"/>
        <v>CD Eligible</v>
      </c>
    </row>
    <row r="4692" spans="1:15" x14ac:dyDescent="0.2">
      <c r="A4692" s="11" t="s">
        <v>6797</v>
      </c>
      <c r="B4692" s="11">
        <v>4</v>
      </c>
      <c r="C4692" s="11" t="s">
        <v>7212</v>
      </c>
      <c r="D4692" s="11" t="s">
        <v>6134</v>
      </c>
      <c r="E4692" s="11" t="s">
        <v>29</v>
      </c>
      <c r="F4692" s="11" t="s">
        <v>7215</v>
      </c>
      <c r="G4692" s="15">
        <v>441938.3</v>
      </c>
      <c r="H4692" s="15">
        <v>337362.3</v>
      </c>
      <c r="I4692" s="13">
        <f t="shared" si="219"/>
        <v>0.76336968305304154</v>
      </c>
      <c r="J4692" s="12">
        <v>865</v>
      </c>
      <c r="K4692" s="12">
        <v>575</v>
      </c>
      <c r="L4692" s="13">
        <f t="shared" si="220"/>
        <v>0.66473988439306353</v>
      </c>
      <c r="M4692" s="12">
        <v>490</v>
      </c>
      <c r="N4692" s="12">
        <v>85</v>
      </c>
      <c r="O4692" s="14" t="str">
        <f t="shared" si="221"/>
        <v>CD Eligible</v>
      </c>
    </row>
    <row r="4693" spans="1:15" x14ac:dyDescent="0.2">
      <c r="A4693" s="11" t="s">
        <v>6797</v>
      </c>
      <c r="B4693" s="11">
        <v>4</v>
      </c>
      <c r="C4693" s="11" t="s">
        <v>7216</v>
      </c>
      <c r="D4693" s="11" t="s">
        <v>6140</v>
      </c>
      <c r="E4693" s="11" t="s">
        <v>21</v>
      </c>
      <c r="F4693" s="11" t="s">
        <v>7217</v>
      </c>
      <c r="G4693" s="15">
        <v>461413</v>
      </c>
      <c r="H4693" s="15">
        <v>355321</v>
      </c>
      <c r="I4693" s="13">
        <f t="shared" si="219"/>
        <v>0.77007149776881012</v>
      </c>
      <c r="J4693" s="12">
        <v>1300</v>
      </c>
      <c r="K4693" s="12">
        <v>725</v>
      </c>
      <c r="L4693" s="13">
        <f t="shared" si="220"/>
        <v>0.55769230769230771</v>
      </c>
      <c r="M4693" s="12">
        <v>440</v>
      </c>
      <c r="N4693" s="12">
        <v>285</v>
      </c>
      <c r="O4693" s="14" t="str">
        <f t="shared" si="221"/>
        <v>CD Eligible</v>
      </c>
    </row>
    <row r="4694" spans="1:15" x14ac:dyDescent="0.2">
      <c r="A4694" s="11" t="s">
        <v>6797</v>
      </c>
      <c r="B4694" s="11">
        <v>4</v>
      </c>
      <c r="C4694" s="11" t="s">
        <v>7216</v>
      </c>
      <c r="D4694" s="11" t="s">
        <v>6140</v>
      </c>
      <c r="E4694" s="11" t="s">
        <v>27</v>
      </c>
      <c r="F4694" s="11" t="s">
        <v>7218</v>
      </c>
      <c r="G4694" s="15">
        <v>496614</v>
      </c>
      <c r="H4694" s="15">
        <v>383121</v>
      </c>
      <c r="I4694" s="13">
        <f t="shared" si="219"/>
        <v>0.77146637025939668</v>
      </c>
      <c r="J4694" s="12">
        <v>2055</v>
      </c>
      <c r="K4694" s="12">
        <v>1110</v>
      </c>
      <c r="L4694" s="13">
        <f t="shared" si="220"/>
        <v>0.54014598540145986</v>
      </c>
      <c r="M4694" s="12">
        <v>395</v>
      </c>
      <c r="N4694" s="12">
        <v>715</v>
      </c>
      <c r="O4694" s="14" t="str">
        <f t="shared" si="221"/>
        <v>CD Eligible</v>
      </c>
    </row>
    <row r="4695" spans="1:15" x14ac:dyDescent="0.2">
      <c r="A4695" s="11" t="s">
        <v>6797</v>
      </c>
      <c r="B4695" s="11">
        <v>4</v>
      </c>
      <c r="C4695" s="11" t="s">
        <v>7216</v>
      </c>
      <c r="D4695" s="11" t="s">
        <v>6140</v>
      </c>
      <c r="E4695" s="11" t="s">
        <v>29</v>
      </c>
      <c r="F4695" s="11" t="s">
        <v>7219</v>
      </c>
      <c r="G4695" s="15">
        <v>571811</v>
      </c>
      <c r="H4695" s="15">
        <v>396995</v>
      </c>
      <c r="I4695" s="13">
        <f t="shared" si="219"/>
        <v>0.69427660538184821</v>
      </c>
      <c r="J4695" s="12">
        <v>1325</v>
      </c>
      <c r="K4695" s="12">
        <v>445</v>
      </c>
      <c r="L4695" s="13">
        <f t="shared" si="220"/>
        <v>0.33584905660377357</v>
      </c>
      <c r="M4695" s="12">
        <v>290</v>
      </c>
      <c r="N4695" s="12">
        <v>155</v>
      </c>
      <c r="O4695" s="14" t="str">
        <f t="shared" si="221"/>
        <v>Ineligible</v>
      </c>
    </row>
    <row r="4696" spans="1:15" x14ac:dyDescent="0.2">
      <c r="A4696" s="11" t="s">
        <v>6797</v>
      </c>
      <c r="B4696" s="11">
        <v>4</v>
      </c>
      <c r="C4696" s="11" t="s">
        <v>7220</v>
      </c>
      <c r="D4696" s="11" t="s">
        <v>529</v>
      </c>
      <c r="E4696" s="11" t="s">
        <v>21</v>
      </c>
      <c r="F4696" s="11" t="s">
        <v>7221</v>
      </c>
      <c r="G4696" s="15">
        <v>485364</v>
      </c>
      <c r="H4696" s="15">
        <v>406748</v>
      </c>
      <c r="I4696" s="13">
        <f t="shared" si="219"/>
        <v>0.8380267180919887</v>
      </c>
      <c r="J4696" s="12">
        <v>1200</v>
      </c>
      <c r="K4696" s="12">
        <v>935</v>
      </c>
      <c r="L4696" s="13">
        <f t="shared" si="220"/>
        <v>0.77916666666666667</v>
      </c>
      <c r="M4696" s="12">
        <v>625</v>
      </c>
      <c r="N4696" s="12">
        <v>310</v>
      </c>
      <c r="O4696" s="14" t="str">
        <f t="shared" si="221"/>
        <v>CD Eligible</v>
      </c>
    </row>
    <row r="4697" spans="1:15" x14ac:dyDescent="0.2">
      <c r="A4697" s="11" t="s">
        <v>6797</v>
      </c>
      <c r="B4697" s="11">
        <v>4</v>
      </c>
      <c r="C4697" s="11" t="s">
        <v>7220</v>
      </c>
      <c r="D4697" s="11" t="s">
        <v>529</v>
      </c>
      <c r="E4697" s="11" t="s">
        <v>27</v>
      </c>
      <c r="F4697" s="11" t="s">
        <v>7222</v>
      </c>
      <c r="G4697" s="15">
        <v>512543</v>
      </c>
      <c r="H4697" s="15">
        <v>434481</v>
      </c>
      <c r="I4697" s="13">
        <f t="shared" si="219"/>
        <v>0.84769668105895501</v>
      </c>
      <c r="J4697" s="12">
        <v>1170</v>
      </c>
      <c r="K4697" s="12">
        <v>990</v>
      </c>
      <c r="L4697" s="13">
        <f t="shared" si="220"/>
        <v>0.84615384615384615</v>
      </c>
      <c r="M4697" s="12">
        <v>825</v>
      </c>
      <c r="N4697" s="12">
        <v>165</v>
      </c>
      <c r="O4697" s="14" t="str">
        <f t="shared" si="221"/>
        <v>CD Eligible</v>
      </c>
    </row>
    <row r="4698" spans="1:15" x14ac:dyDescent="0.2">
      <c r="A4698" s="11" t="s">
        <v>6797</v>
      </c>
      <c r="B4698" s="11">
        <v>4</v>
      </c>
      <c r="C4698" s="11" t="s">
        <v>7220</v>
      </c>
      <c r="D4698" s="11" t="s">
        <v>529</v>
      </c>
      <c r="E4698" s="11" t="s">
        <v>29</v>
      </c>
      <c r="F4698" s="11" t="s">
        <v>7223</v>
      </c>
      <c r="G4698" s="15">
        <v>283044</v>
      </c>
      <c r="H4698" s="15">
        <v>195492</v>
      </c>
      <c r="I4698" s="13">
        <f t="shared" si="219"/>
        <v>0.69067706787637262</v>
      </c>
      <c r="J4698" s="12">
        <v>415</v>
      </c>
      <c r="K4698" s="12">
        <v>225</v>
      </c>
      <c r="L4698" s="13">
        <f t="shared" si="220"/>
        <v>0.54216867469879515</v>
      </c>
      <c r="M4698" s="12">
        <v>175</v>
      </c>
      <c r="N4698" s="12">
        <v>50</v>
      </c>
      <c r="O4698" s="14" t="str">
        <f t="shared" si="221"/>
        <v>CD Eligible</v>
      </c>
    </row>
    <row r="4699" spans="1:15" x14ac:dyDescent="0.2">
      <c r="A4699" s="11" t="s">
        <v>6797</v>
      </c>
      <c r="B4699" s="11">
        <v>4</v>
      </c>
      <c r="C4699" s="11" t="s">
        <v>7220</v>
      </c>
      <c r="D4699" s="11" t="s">
        <v>529</v>
      </c>
      <c r="E4699" s="11" t="s">
        <v>37</v>
      </c>
      <c r="F4699" s="11" t="s">
        <v>7224</v>
      </c>
      <c r="G4699" s="15">
        <v>505422</v>
      </c>
      <c r="H4699" s="15">
        <v>470872</v>
      </c>
      <c r="I4699" s="13">
        <f t="shared" si="219"/>
        <v>0.93164128193865725</v>
      </c>
      <c r="J4699" s="12">
        <v>1185</v>
      </c>
      <c r="K4699" s="12">
        <v>720</v>
      </c>
      <c r="L4699" s="13">
        <f t="shared" si="220"/>
        <v>0.60759493670886078</v>
      </c>
      <c r="M4699" s="12">
        <v>545</v>
      </c>
      <c r="N4699" s="12">
        <v>175</v>
      </c>
      <c r="O4699" s="14" t="str">
        <f t="shared" si="221"/>
        <v>CD Eligible</v>
      </c>
    </row>
    <row r="4700" spans="1:15" x14ac:dyDescent="0.2">
      <c r="A4700" s="11" t="s">
        <v>6797</v>
      </c>
      <c r="B4700" s="11">
        <v>4</v>
      </c>
      <c r="C4700" s="11" t="s">
        <v>7225</v>
      </c>
      <c r="D4700" s="11" t="s">
        <v>540</v>
      </c>
      <c r="E4700" s="11" t="s">
        <v>21</v>
      </c>
      <c r="F4700" s="11" t="s">
        <v>7226</v>
      </c>
      <c r="G4700" s="15">
        <v>520287</v>
      </c>
      <c r="H4700" s="15">
        <v>357343</v>
      </c>
      <c r="I4700" s="13">
        <f t="shared" si="219"/>
        <v>0.68681900566418153</v>
      </c>
      <c r="J4700" s="12">
        <v>1120</v>
      </c>
      <c r="K4700" s="12">
        <v>560</v>
      </c>
      <c r="L4700" s="13">
        <f t="shared" si="220"/>
        <v>0.5</v>
      </c>
      <c r="M4700" s="12">
        <v>315</v>
      </c>
      <c r="N4700" s="12">
        <v>245</v>
      </c>
      <c r="O4700" s="14" t="str">
        <f t="shared" si="221"/>
        <v>Ineligible</v>
      </c>
    </row>
    <row r="4701" spans="1:15" x14ac:dyDescent="0.2">
      <c r="A4701" s="11" t="s">
        <v>6797</v>
      </c>
      <c r="B4701" s="11">
        <v>4</v>
      </c>
      <c r="C4701" s="11" t="s">
        <v>7225</v>
      </c>
      <c r="D4701" s="11" t="s">
        <v>540</v>
      </c>
      <c r="E4701" s="11" t="s">
        <v>27</v>
      </c>
      <c r="F4701" s="11" t="s">
        <v>7227</v>
      </c>
      <c r="G4701" s="15">
        <v>469261</v>
      </c>
      <c r="H4701" s="15">
        <v>358865</v>
      </c>
      <c r="I4701" s="13">
        <f t="shared" si="219"/>
        <v>0.76474499265866969</v>
      </c>
      <c r="J4701" s="12">
        <v>1485</v>
      </c>
      <c r="K4701" s="12">
        <v>1325</v>
      </c>
      <c r="L4701" s="13">
        <f t="shared" si="220"/>
        <v>0.8922558922558923</v>
      </c>
      <c r="M4701" s="12">
        <v>840</v>
      </c>
      <c r="N4701" s="12">
        <v>485</v>
      </c>
      <c r="O4701" s="14" t="str">
        <f t="shared" si="221"/>
        <v>CD Eligible</v>
      </c>
    </row>
    <row r="4702" spans="1:15" x14ac:dyDescent="0.2">
      <c r="A4702" s="11" t="s">
        <v>6797</v>
      </c>
      <c r="B4702" s="11">
        <v>4</v>
      </c>
      <c r="C4702" s="11" t="s">
        <v>7228</v>
      </c>
      <c r="D4702" s="11" t="s">
        <v>550</v>
      </c>
      <c r="E4702" s="11" t="s">
        <v>21</v>
      </c>
      <c r="F4702" s="11" t="s">
        <v>7229</v>
      </c>
      <c r="G4702" s="15">
        <v>443568</v>
      </c>
      <c r="H4702" s="15">
        <v>321415</v>
      </c>
      <c r="I4702" s="13">
        <f t="shared" si="219"/>
        <v>0.7246126862172203</v>
      </c>
      <c r="J4702" s="12">
        <v>825</v>
      </c>
      <c r="K4702" s="12">
        <v>370</v>
      </c>
      <c r="L4702" s="13">
        <f t="shared" si="220"/>
        <v>0.44848484848484849</v>
      </c>
      <c r="M4702" s="12">
        <v>225</v>
      </c>
      <c r="N4702" s="12">
        <v>145</v>
      </c>
      <c r="O4702" s="14" t="str">
        <f t="shared" si="221"/>
        <v>Ineligible</v>
      </c>
    </row>
    <row r="4703" spans="1:15" x14ac:dyDescent="0.2">
      <c r="A4703" s="11" t="s">
        <v>6797</v>
      </c>
      <c r="B4703" s="11">
        <v>4</v>
      </c>
      <c r="C4703" s="11" t="s">
        <v>7228</v>
      </c>
      <c r="D4703" s="11" t="s">
        <v>550</v>
      </c>
      <c r="E4703" s="11" t="s">
        <v>27</v>
      </c>
      <c r="F4703" s="11" t="s">
        <v>7230</v>
      </c>
      <c r="G4703" s="15">
        <v>398658</v>
      </c>
      <c r="H4703" s="15">
        <v>292000</v>
      </c>
      <c r="I4703" s="13">
        <f t="shared" si="219"/>
        <v>0.73245739455874459</v>
      </c>
      <c r="J4703" s="12">
        <v>825</v>
      </c>
      <c r="K4703" s="12">
        <v>695</v>
      </c>
      <c r="L4703" s="13">
        <f t="shared" si="220"/>
        <v>0.84242424242424241</v>
      </c>
      <c r="M4703" s="12">
        <v>495</v>
      </c>
      <c r="N4703" s="12">
        <v>200</v>
      </c>
      <c r="O4703" s="14" t="str">
        <f t="shared" si="221"/>
        <v>CD Eligible</v>
      </c>
    </row>
    <row r="4704" spans="1:15" x14ac:dyDescent="0.2">
      <c r="A4704" s="11" t="s">
        <v>6797</v>
      </c>
      <c r="B4704" s="11">
        <v>4</v>
      </c>
      <c r="C4704" s="11" t="s">
        <v>7228</v>
      </c>
      <c r="D4704" s="11" t="s">
        <v>550</v>
      </c>
      <c r="E4704" s="11" t="s">
        <v>29</v>
      </c>
      <c r="F4704" s="11" t="s">
        <v>7231</v>
      </c>
      <c r="G4704" s="15">
        <v>1109040</v>
      </c>
      <c r="H4704" s="15">
        <v>810000</v>
      </c>
      <c r="I4704" s="13">
        <f t="shared" si="219"/>
        <v>0.73036139363774077</v>
      </c>
      <c r="J4704" s="12">
        <v>2140</v>
      </c>
      <c r="K4704" s="12">
        <v>1795</v>
      </c>
      <c r="L4704" s="13">
        <f t="shared" si="220"/>
        <v>0.83878504672897192</v>
      </c>
      <c r="M4704" s="12">
        <v>1600</v>
      </c>
      <c r="N4704" s="12">
        <v>195</v>
      </c>
      <c r="O4704" s="14" t="str">
        <f t="shared" si="221"/>
        <v>CD Eligible</v>
      </c>
    </row>
    <row r="4705" spans="1:15" x14ac:dyDescent="0.2">
      <c r="A4705" s="11" t="s">
        <v>6797</v>
      </c>
      <c r="B4705" s="11">
        <v>4</v>
      </c>
      <c r="C4705" s="11" t="s">
        <v>7232</v>
      </c>
      <c r="D4705" s="11" t="s">
        <v>553</v>
      </c>
      <c r="E4705" s="11" t="s">
        <v>21</v>
      </c>
      <c r="F4705" s="11" t="s">
        <v>7233</v>
      </c>
      <c r="G4705" s="15">
        <v>346208</v>
      </c>
      <c r="H4705" s="15">
        <v>344064</v>
      </c>
      <c r="I4705" s="13">
        <f t="shared" si="219"/>
        <v>0.99380719105277748</v>
      </c>
      <c r="J4705" s="12">
        <v>1600</v>
      </c>
      <c r="K4705" s="12">
        <v>325</v>
      </c>
      <c r="L4705" s="13">
        <f t="shared" si="220"/>
        <v>0.203125</v>
      </c>
      <c r="M4705" s="12">
        <v>195</v>
      </c>
      <c r="N4705" s="12">
        <v>130</v>
      </c>
      <c r="O4705" s="14" t="str">
        <f t="shared" si="221"/>
        <v>Ineligible</v>
      </c>
    </row>
    <row r="4706" spans="1:15" x14ac:dyDescent="0.2">
      <c r="A4706" s="11" t="s">
        <v>6797</v>
      </c>
      <c r="B4706" s="11">
        <v>4</v>
      </c>
      <c r="C4706" s="11" t="s">
        <v>7232</v>
      </c>
      <c r="D4706" s="11" t="s">
        <v>553</v>
      </c>
      <c r="E4706" s="11" t="s">
        <v>27</v>
      </c>
      <c r="F4706" s="11" t="s">
        <v>7234</v>
      </c>
      <c r="G4706" s="15">
        <v>498295</v>
      </c>
      <c r="H4706" s="15">
        <v>490193</v>
      </c>
      <c r="I4706" s="13">
        <f t="shared" si="219"/>
        <v>0.98374055529355098</v>
      </c>
      <c r="J4706" s="12">
        <v>2080</v>
      </c>
      <c r="K4706" s="12">
        <v>1430</v>
      </c>
      <c r="L4706" s="13">
        <f t="shared" si="220"/>
        <v>0.6875</v>
      </c>
      <c r="M4706" s="12">
        <v>850</v>
      </c>
      <c r="N4706" s="12">
        <v>580</v>
      </c>
      <c r="O4706" s="14" t="str">
        <f t="shared" si="221"/>
        <v>CD Eligible</v>
      </c>
    </row>
    <row r="4707" spans="1:15" x14ac:dyDescent="0.2">
      <c r="A4707" s="11" t="s">
        <v>6797</v>
      </c>
      <c r="B4707" s="11">
        <v>4</v>
      </c>
      <c r="C4707" s="11" t="s">
        <v>7235</v>
      </c>
      <c r="D4707" s="11" t="s">
        <v>559</v>
      </c>
      <c r="E4707" s="11" t="s">
        <v>21</v>
      </c>
      <c r="F4707" s="11" t="s">
        <v>7236</v>
      </c>
      <c r="G4707" s="15">
        <v>615952</v>
      </c>
      <c r="H4707" s="15">
        <v>554106</v>
      </c>
      <c r="I4707" s="13">
        <f t="shared" si="219"/>
        <v>0.89959282541496743</v>
      </c>
      <c r="J4707" s="12">
        <v>1845</v>
      </c>
      <c r="K4707" s="12">
        <v>1230</v>
      </c>
      <c r="L4707" s="13">
        <f t="shared" si="220"/>
        <v>0.66666666666666663</v>
      </c>
      <c r="M4707" s="12">
        <v>700</v>
      </c>
      <c r="N4707" s="12">
        <v>530</v>
      </c>
      <c r="O4707" s="14" t="str">
        <f t="shared" si="221"/>
        <v>CD Eligible</v>
      </c>
    </row>
    <row r="4708" spans="1:15" x14ac:dyDescent="0.2">
      <c r="A4708" s="11" t="s">
        <v>6797</v>
      </c>
      <c r="B4708" s="11">
        <v>4</v>
      </c>
      <c r="C4708" s="11" t="s">
        <v>7235</v>
      </c>
      <c r="D4708" s="11" t="s">
        <v>559</v>
      </c>
      <c r="E4708" s="11" t="s">
        <v>27</v>
      </c>
      <c r="F4708" s="11" t="s">
        <v>7237</v>
      </c>
      <c r="G4708" s="15">
        <v>380666</v>
      </c>
      <c r="H4708" s="15">
        <v>305347</v>
      </c>
      <c r="I4708" s="13">
        <f t="shared" si="219"/>
        <v>0.80213888290522395</v>
      </c>
      <c r="J4708" s="12">
        <v>1550</v>
      </c>
      <c r="K4708" s="12">
        <v>530</v>
      </c>
      <c r="L4708" s="13">
        <f t="shared" si="220"/>
        <v>0.34193548387096773</v>
      </c>
      <c r="M4708" s="12">
        <v>530</v>
      </c>
      <c r="N4708" s="12">
        <v>0</v>
      </c>
      <c r="O4708" s="14" t="str">
        <f t="shared" si="221"/>
        <v>Ineligible</v>
      </c>
    </row>
    <row r="4709" spans="1:15" x14ac:dyDescent="0.2">
      <c r="A4709" s="11" t="s">
        <v>6797</v>
      </c>
      <c r="B4709" s="11">
        <v>4</v>
      </c>
      <c r="C4709" s="11" t="s">
        <v>7238</v>
      </c>
      <c r="D4709" s="11" t="s">
        <v>2415</v>
      </c>
      <c r="E4709" s="11" t="s">
        <v>21</v>
      </c>
      <c r="F4709" s="11" t="s">
        <v>7239</v>
      </c>
      <c r="G4709" s="15">
        <v>392457</v>
      </c>
      <c r="H4709" s="15">
        <v>387529</v>
      </c>
      <c r="I4709" s="13">
        <f t="shared" si="219"/>
        <v>0.98744321033896709</v>
      </c>
      <c r="J4709" s="12">
        <v>1605</v>
      </c>
      <c r="K4709" s="12">
        <v>840</v>
      </c>
      <c r="L4709" s="13">
        <f t="shared" si="220"/>
        <v>0.52336448598130836</v>
      </c>
      <c r="M4709" s="12">
        <v>455</v>
      </c>
      <c r="N4709" s="12">
        <v>385</v>
      </c>
      <c r="O4709" s="14" t="str">
        <f t="shared" si="221"/>
        <v>CD Eligible</v>
      </c>
    </row>
    <row r="4710" spans="1:15" x14ac:dyDescent="0.2">
      <c r="A4710" s="11" t="s">
        <v>6797</v>
      </c>
      <c r="B4710" s="11">
        <v>4</v>
      </c>
      <c r="C4710" s="11" t="s">
        <v>7238</v>
      </c>
      <c r="D4710" s="11" t="s">
        <v>2415</v>
      </c>
      <c r="E4710" s="11" t="s">
        <v>27</v>
      </c>
      <c r="F4710" s="11" t="s">
        <v>7240</v>
      </c>
      <c r="G4710" s="15">
        <v>397129</v>
      </c>
      <c r="H4710" s="15">
        <v>357100</v>
      </c>
      <c r="I4710" s="13">
        <f t="shared" si="219"/>
        <v>0.89920403697539086</v>
      </c>
      <c r="J4710" s="12">
        <v>1800</v>
      </c>
      <c r="K4710" s="12">
        <v>1005</v>
      </c>
      <c r="L4710" s="13">
        <f t="shared" si="220"/>
        <v>0.55833333333333335</v>
      </c>
      <c r="M4710" s="12">
        <v>300</v>
      </c>
      <c r="N4710" s="12">
        <v>705</v>
      </c>
      <c r="O4710" s="14" t="str">
        <f t="shared" si="221"/>
        <v>CD Eligible</v>
      </c>
    </row>
    <row r="4711" spans="1:15" x14ac:dyDescent="0.2">
      <c r="A4711" s="11" t="s">
        <v>6797</v>
      </c>
      <c r="B4711" s="11">
        <v>4</v>
      </c>
      <c r="C4711" s="11" t="s">
        <v>7241</v>
      </c>
      <c r="D4711" s="11" t="s">
        <v>567</v>
      </c>
      <c r="E4711" s="11" t="s">
        <v>21</v>
      </c>
      <c r="F4711" s="11" t="s">
        <v>7242</v>
      </c>
      <c r="G4711" s="15">
        <v>779473</v>
      </c>
      <c r="H4711" s="15">
        <v>637580</v>
      </c>
      <c r="I4711" s="13">
        <f t="shared" si="219"/>
        <v>0.81796290570680452</v>
      </c>
      <c r="J4711" s="12">
        <v>2000</v>
      </c>
      <c r="K4711" s="12">
        <v>1105</v>
      </c>
      <c r="L4711" s="13">
        <f t="shared" si="220"/>
        <v>0.55249999999999999</v>
      </c>
      <c r="M4711" s="12">
        <v>960</v>
      </c>
      <c r="N4711" s="12">
        <v>145</v>
      </c>
      <c r="O4711" s="14" t="str">
        <f t="shared" si="221"/>
        <v>CD Eligible</v>
      </c>
    </row>
    <row r="4712" spans="1:15" x14ac:dyDescent="0.2">
      <c r="A4712" s="11" t="s">
        <v>6797</v>
      </c>
      <c r="B4712" s="11">
        <v>4</v>
      </c>
      <c r="C4712" s="11" t="s">
        <v>7241</v>
      </c>
      <c r="D4712" s="11" t="s">
        <v>567</v>
      </c>
      <c r="E4712" s="11" t="s">
        <v>27</v>
      </c>
      <c r="F4712" s="11" t="s">
        <v>7243</v>
      </c>
      <c r="G4712" s="15">
        <v>530686</v>
      </c>
      <c r="H4712" s="15">
        <v>507189</v>
      </c>
      <c r="I4712" s="13">
        <f t="shared" si="219"/>
        <v>0.95572334676249238</v>
      </c>
      <c r="J4712" s="12">
        <v>1200</v>
      </c>
      <c r="K4712" s="12">
        <v>585</v>
      </c>
      <c r="L4712" s="13">
        <f t="shared" si="220"/>
        <v>0.48749999999999999</v>
      </c>
      <c r="M4712" s="12">
        <v>440</v>
      </c>
      <c r="N4712" s="12">
        <v>145</v>
      </c>
      <c r="O4712" s="14" t="str">
        <f t="shared" si="221"/>
        <v>Ineligible</v>
      </c>
    </row>
    <row r="4713" spans="1:15" x14ac:dyDescent="0.2">
      <c r="A4713" s="11" t="s">
        <v>6797</v>
      </c>
      <c r="B4713" s="11">
        <v>4</v>
      </c>
      <c r="C4713" s="11" t="s">
        <v>7241</v>
      </c>
      <c r="D4713" s="11" t="s">
        <v>567</v>
      </c>
      <c r="E4713" s="11" t="s">
        <v>29</v>
      </c>
      <c r="F4713" s="11" t="s">
        <v>7244</v>
      </c>
      <c r="G4713" s="15">
        <v>456698</v>
      </c>
      <c r="H4713" s="15">
        <v>425650</v>
      </c>
      <c r="I4713" s="13">
        <f t="shared" si="219"/>
        <v>0.93201634340417516</v>
      </c>
      <c r="J4713" s="12">
        <v>1125</v>
      </c>
      <c r="K4713" s="12">
        <v>495</v>
      </c>
      <c r="L4713" s="13">
        <f t="shared" si="220"/>
        <v>0.44</v>
      </c>
      <c r="M4713" s="12">
        <v>410</v>
      </c>
      <c r="N4713" s="12">
        <v>85</v>
      </c>
      <c r="O4713" s="14" t="str">
        <f t="shared" si="221"/>
        <v>Ineligible</v>
      </c>
    </row>
    <row r="4714" spans="1:15" x14ac:dyDescent="0.2">
      <c r="A4714" s="11" t="s">
        <v>6797</v>
      </c>
      <c r="B4714" s="11">
        <v>4</v>
      </c>
      <c r="C4714" s="11" t="s">
        <v>7241</v>
      </c>
      <c r="D4714" s="11" t="s">
        <v>567</v>
      </c>
      <c r="E4714" s="11" t="s">
        <v>37</v>
      </c>
      <c r="F4714" s="11" t="s">
        <v>7245</v>
      </c>
      <c r="G4714" s="15">
        <v>519870</v>
      </c>
      <c r="H4714" s="15">
        <v>439986</v>
      </c>
      <c r="I4714" s="13">
        <f t="shared" si="219"/>
        <v>0.846338507703849</v>
      </c>
      <c r="J4714" s="12">
        <v>1240</v>
      </c>
      <c r="K4714" s="12">
        <v>455</v>
      </c>
      <c r="L4714" s="13">
        <f t="shared" si="220"/>
        <v>0.36693548387096775</v>
      </c>
      <c r="M4714" s="12">
        <v>395</v>
      </c>
      <c r="N4714" s="12">
        <v>60</v>
      </c>
      <c r="O4714" s="14" t="str">
        <f t="shared" si="221"/>
        <v>Ineligible</v>
      </c>
    </row>
    <row r="4715" spans="1:15" x14ac:dyDescent="0.2">
      <c r="A4715" s="11" t="s">
        <v>6797</v>
      </c>
      <c r="B4715" s="11">
        <v>4</v>
      </c>
      <c r="C4715" s="11" t="s">
        <v>7246</v>
      </c>
      <c r="D4715" s="11" t="s">
        <v>2425</v>
      </c>
      <c r="E4715" s="11" t="s">
        <v>21</v>
      </c>
      <c r="F4715" s="11" t="s">
        <v>7247</v>
      </c>
      <c r="G4715" s="15">
        <v>420198</v>
      </c>
      <c r="H4715" s="15">
        <v>399456</v>
      </c>
      <c r="I4715" s="13">
        <f t="shared" si="219"/>
        <v>0.95063755658046922</v>
      </c>
      <c r="J4715" s="12">
        <v>1230</v>
      </c>
      <c r="K4715" s="12">
        <v>780</v>
      </c>
      <c r="L4715" s="13">
        <f t="shared" si="220"/>
        <v>0.63414634146341464</v>
      </c>
      <c r="M4715" s="12">
        <v>520</v>
      </c>
      <c r="N4715" s="12">
        <v>260</v>
      </c>
      <c r="O4715" s="14" t="str">
        <f t="shared" si="221"/>
        <v>CD Eligible</v>
      </c>
    </row>
    <row r="4716" spans="1:15" x14ac:dyDescent="0.2">
      <c r="A4716" s="11" t="s">
        <v>6797</v>
      </c>
      <c r="B4716" s="11">
        <v>4</v>
      </c>
      <c r="C4716" s="11" t="s">
        <v>7246</v>
      </c>
      <c r="D4716" s="11" t="s">
        <v>2425</v>
      </c>
      <c r="E4716" s="11" t="s">
        <v>27</v>
      </c>
      <c r="F4716" s="11" t="s">
        <v>7248</v>
      </c>
      <c r="G4716" s="15">
        <v>502866</v>
      </c>
      <c r="H4716" s="15">
        <v>262421</v>
      </c>
      <c r="I4716" s="13">
        <f t="shared" si="219"/>
        <v>0.52185075149244531</v>
      </c>
      <c r="J4716" s="12">
        <v>1100</v>
      </c>
      <c r="K4716" s="12">
        <v>510</v>
      </c>
      <c r="L4716" s="13">
        <f t="shared" si="220"/>
        <v>0.46363636363636362</v>
      </c>
      <c r="M4716" s="12">
        <v>355</v>
      </c>
      <c r="N4716" s="12">
        <v>155</v>
      </c>
      <c r="O4716" s="14" t="str">
        <f t="shared" si="221"/>
        <v>Ineligible</v>
      </c>
    </row>
    <row r="4717" spans="1:15" x14ac:dyDescent="0.2">
      <c r="A4717" s="11" t="s">
        <v>6797</v>
      </c>
      <c r="B4717" s="11">
        <v>4</v>
      </c>
      <c r="C4717" s="11" t="s">
        <v>7249</v>
      </c>
      <c r="D4717" s="11" t="s">
        <v>570</v>
      </c>
      <c r="E4717" s="11" t="s">
        <v>21</v>
      </c>
      <c r="F4717" s="11" t="s">
        <v>7250</v>
      </c>
      <c r="G4717" s="15">
        <v>4363896</v>
      </c>
      <c r="H4717" s="15">
        <v>451390</v>
      </c>
      <c r="I4717" s="13">
        <f t="shared" si="219"/>
        <v>0.10343738714213171</v>
      </c>
      <c r="J4717" s="12">
        <v>0</v>
      </c>
      <c r="K4717" s="12">
        <v>0</v>
      </c>
      <c r="L4717" s="13" t="str">
        <f t="shared" si="220"/>
        <v>-</v>
      </c>
      <c r="M4717" s="12">
        <v>0</v>
      </c>
      <c r="N4717" s="12">
        <v>0</v>
      </c>
      <c r="O4717" s="14" t="str">
        <f t="shared" si="221"/>
        <v>Ineligible</v>
      </c>
    </row>
    <row r="4718" spans="1:15" x14ac:dyDescent="0.2">
      <c r="A4718" s="11" t="s">
        <v>6797</v>
      </c>
      <c r="B4718" s="11">
        <v>4</v>
      </c>
      <c r="C4718" s="11" t="s">
        <v>7251</v>
      </c>
      <c r="D4718" s="11" t="s">
        <v>2435</v>
      </c>
      <c r="E4718" s="11" t="s">
        <v>21</v>
      </c>
      <c r="F4718" s="11" t="s">
        <v>7252</v>
      </c>
      <c r="G4718" s="15">
        <v>401446</v>
      </c>
      <c r="H4718" s="15">
        <v>369281</v>
      </c>
      <c r="I4718" s="13">
        <f t="shared" si="219"/>
        <v>0.9198771441239918</v>
      </c>
      <c r="J4718" s="12">
        <v>1655</v>
      </c>
      <c r="K4718" s="12">
        <v>735</v>
      </c>
      <c r="L4718" s="13">
        <f t="shared" si="220"/>
        <v>0.44410876132930516</v>
      </c>
      <c r="M4718" s="12">
        <v>420</v>
      </c>
      <c r="N4718" s="12">
        <v>315</v>
      </c>
      <c r="O4718" s="14" t="str">
        <f t="shared" si="221"/>
        <v>Ineligible</v>
      </c>
    </row>
    <row r="4719" spans="1:15" x14ac:dyDescent="0.2">
      <c r="A4719" s="11" t="s">
        <v>6797</v>
      </c>
      <c r="B4719" s="11">
        <v>4</v>
      </c>
      <c r="C4719" s="11" t="s">
        <v>7251</v>
      </c>
      <c r="D4719" s="11" t="s">
        <v>2435</v>
      </c>
      <c r="E4719" s="11" t="s">
        <v>27</v>
      </c>
      <c r="F4719" s="11" t="s">
        <v>7253</v>
      </c>
      <c r="G4719" s="15">
        <v>259039</v>
      </c>
      <c r="H4719" s="15">
        <v>207580</v>
      </c>
      <c r="I4719" s="13">
        <f t="shared" si="219"/>
        <v>0.80134651538957458</v>
      </c>
      <c r="J4719" s="12">
        <v>700</v>
      </c>
      <c r="K4719" s="12">
        <v>445</v>
      </c>
      <c r="L4719" s="13">
        <f t="shared" si="220"/>
        <v>0.63571428571428568</v>
      </c>
      <c r="M4719" s="12">
        <v>125</v>
      </c>
      <c r="N4719" s="12">
        <v>320</v>
      </c>
      <c r="O4719" s="14" t="str">
        <f t="shared" si="221"/>
        <v>CD Eligible</v>
      </c>
    </row>
    <row r="4720" spans="1:15" x14ac:dyDescent="0.2">
      <c r="A4720" s="11" t="s">
        <v>6797</v>
      </c>
      <c r="B4720" s="11">
        <v>4</v>
      </c>
      <c r="C4720" s="11" t="s">
        <v>7254</v>
      </c>
      <c r="D4720" s="11" t="s">
        <v>2439</v>
      </c>
      <c r="E4720" s="11" t="s">
        <v>21</v>
      </c>
      <c r="F4720" s="11" t="s">
        <v>7255</v>
      </c>
      <c r="G4720" s="15">
        <v>310689</v>
      </c>
      <c r="H4720" s="15">
        <v>287961</v>
      </c>
      <c r="I4720" s="13">
        <f t="shared" si="219"/>
        <v>0.9268464606085185</v>
      </c>
      <c r="J4720" s="12">
        <v>1420</v>
      </c>
      <c r="K4720" s="12">
        <v>630</v>
      </c>
      <c r="L4720" s="13">
        <f t="shared" si="220"/>
        <v>0.44366197183098594</v>
      </c>
      <c r="M4720" s="12">
        <v>470</v>
      </c>
      <c r="N4720" s="12">
        <v>160</v>
      </c>
      <c r="O4720" s="14" t="str">
        <f t="shared" si="221"/>
        <v>Ineligible</v>
      </c>
    </row>
    <row r="4721" spans="1:15" x14ac:dyDescent="0.2">
      <c r="A4721" s="11" t="s">
        <v>6797</v>
      </c>
      <c r="B4721" s="11">
        <v>4</v>
      </c>
      <c r="C4721" s="11" t="s">
        <v>7254</v>
      </c>
      <c r="D4721" s="11" t="s">
        <v>2439</v>
      </c>
      <c r="E4721" s="11" t="s">
        <v>27</v>
      </c>
      <c r="F4721" s="11" t="s">
        <v>7256</v>
      </c>
      <c r="G4721" s="15">
        <v>366556</v>
      </c>
      <c r="H4721" s="15">
        <v>366024</v>
      </c>
      <c r="I4721" s="13">
        <f t="shared" si="219"/>
        <v>0.99854865286613781</v>
      </c>
      <c r="J4721" s="12">
        <v>1430</v>
      </c>
      <c r="K4721" s="12">
        <v>885</v>
      </c>
      <c r="L4721" s="13">
        <f t="shared" si="220"/>
        <v>0.61888111888111885</v>
      </c>
      <c r="M4721" s="12">
        <v>510</v>
      </c>
      <c r="N4721" s="12">
        <v>375</v>
      </c>
      <c r="O4721" s="14" t="str">
        <f t="shared" si="221"/>
        <v>CD Eligible</v>
      </c>
    </row>
    <row r="4722" spans="1:15" x14ac:dyDescent="0.2">
      <c r="A4722" s="11" t="s">
        <v>6797</v>
      </c>
      <c r="B4722" s="11">
        <v>4</v>
      </c>
      <c r="C4722" s="11" t="s">
        <v>7257</v>
      </c>
      <c r="D4722" s="11" t="s">
        <v>2446</v>
      </c>
      <c r="E4722" s="11" t="s">
        <v>21</v>
      </c>
      <c r="F4722" s="11" t="s">
        <v>7258</v>
      </c>
      <c r="G4722" s="15">
        <v>447715</v>
      </c>
      <c r="H4722" s="15">
        <v>308391</v>
      </c>
      <c r="I4722" s="13">
        <f t="shared" si="219"/>
        <v>0.68881096233094719</v>
      </c>
      <c r="J4722" s="12">
        <v>1260</v>
      </c>
      <c r="K4722" s="12">
        <v>665</v>
      </c>
      <c r="L4722" s="13">
        <f t="shared" si="220"/>
        <v>0.52777777777777779</v>
      </c>
      <c r="M4722" s="12">
        <v>435</v>
      </c>
      <c r="N4722" s="12">
        <v>230</v>
      </c>
      <c r="O4722" s="14" t="str">
        <f t="shared" si="221"/>
        <v>CD Eligible</v>
      </c>
    </row>
    <row r="4723" spans="1:15" x14ac:dyDescent="0.2">
      <c r="A4723" s="11" t="s">
        <v>6797</v>
      </c>
      <c r="B4723" s="11">
        <v>4</v>
      </c>
      <c r="C4723" s="11" t="s">
        <v>7257</v>
      </c>
      <c r="D4723" s="11" t="s">
        <v>2446</v>
      </c>
      <c r="E4723" s="11" t="s">
        <v>27</v>
      </c>
      <c r="F4723" s="11" t="s">
        <v>7259</v>
      </c>
      <c r="G4723" s="15">
        <v>312891</v>
      </c>
      <c r="H4723" s="15">
        <v>312044</v>
      </c>
      <c r="I4723" s="13">
        <f t="shared" si="219"/>
        <v>0.9972929870146473</v>
      </c>
      <c r="J4723" s="12">
        <v>1230</v>
      </c>
      <c r="K4723" s="12">
        <v>790</v>
      </c>
      <c r="L4723" s="13">
        <f t="shared" si="220"/>
        <v>0.64227642276422769</v>
      </c>
      <c r="M4723" s="12">
        <v>355</v>
      </c>
      <c r="N4723" s="12">
        <v>435</v>
      </c>
      <c r="O4723" s="14" t="str">
        <f t="shared" si="221"/>
        <v>CD Eligible</v>
      </c>
    </row>
    <row r="4724" spans="1:15" x14ac:dyDescent="0.2">
      <c r="A4724" s="11" t="s">
        <v>6797</v>
      </c>
      <c r="B4724" s="11">
        <v>4</v>
      </c>
      <c r="C4724" s="11" t="s">
        <v>7260</v>
      </c>
      <c r="D4724" s="11" t="s">
        <v>2454</v>
      </c>
      <c r="E4724" s="11" t="s">
        <v>21</v>
      </c>
      <c r="F4724" s="11" t="s">
        <v>7261</v>
      </c>
      <c r="G4724" s="15">
        <v>353813</v>
      </c>
      <c r="H4724" s="15">
        <v>287224</v>
      </c>
      <c r="I4724" s="13">
        <f t="shared" si="219"/>
        <v>0.81179606176143893</v>
      </c>
      <c r="J4724" s="12">
        <v>1010</v>
      </c>
      <c r="K4724" s="12">
        <v>665</v>
      </c>
      <c r="L4724" s="13">
        <f t="shared" si="220"/>
        <v>0.65841584158415845</v>
      </c>
      <c r="M4724" s="12">
        <v>300</v>
      </c>
      <c r="N4724" s="12">
        <v>365</v>
      </c>
      <c r="O4724" s="14" t="str">
        <f t="shared" si="221"/>
        <v>CD Eligible</v>
      </c>
    </row>
    <row r="4725" spans="1:15" x14ac:dyDescent="0.2">
      <c r="A4725" s="11" t="s">
        <v>6797</v>
      </c>
      <c r="B4725" s="11">
        <v>4</v>
      </c>
      <c r="C4725" s="11" t="s">
        <v>7260</v>
      </c>
      <c r="D4725" s="11" t="s">
        <v>2454</v>
      </c>
      <c r="E4725" s="11" t="s">
        <v>27</v>
      </c>
      <c r="F4725" s="11" t="s">
        <v>7262</v>
      </c>
      <c r="G4725" s="15">
        <v>258932</v>
      </c>
      <c r="H4725" s="15">
        <v>254138</v>
      </c>
      <c r="I4725" s="13">
        <f t="shared" si="219"/>
        <v>0.98148548653700585</v>
      </c>
      <c r="J4725" s="12">
        <v>1230</v>
      </c>
      <c r="K4725" s="12">
        <v>790</v>
      </c>
      <c r="L4725" s="13">
        <f t="shared" si="220"/>
        <v>0.64227642276422769</v>
      </c>
      <c r="M4725" s="12">
        <v>425</v>
      </c>
      <c r="N4725" s="12">
        <v>365</v>
      </c>
      <c r="O4725" s="14" t="str">
        <f t="shared" si="221"/>
        <v>CD Eligible</v>
      </c>
    </row>
    <row r="4726" spans="1:15" x14ac:dyDescent="0.2">
      <c r="A4726" s="11" t="s">
        <v>6797</v>
      </c>
      <c r="B4726" s="11">
        <v>4</v>
      </c>
      <c r="C4726" s="11" t="s">
        <v>7263</v>
      </c>
      <c r="D4726" s="11" t="s">
        <v>2458</v>
      </c>
      <c r="E4726" s="11" t="s">
        <v>21</v>
      </c>
      <c r="F4726" s="11" t="s">
        <v>7264</v>
      </c>
      <c r="G4726" s="15">
        <v>2449387</v>
      </c>
      <c r="H4726" s="15">
        <v>157686</v>
      </c>
      <c r="I4726" s="13">
        <f t="shared" si="219"/>
        <v>6.4377740226432167E-2</v>
      </c>
      <c r="J4726" s="12">
        <v>390</v>
      </c>
      <c r="K4726" s="12">
        <v>175</v>
      </c>
      <c r="L4726" s="13">
        <f t="shared" si="220"/>
        <v>0.44871794871794873</v>
      </c>
      <c r="M4726" s="12">
        <v>140</v>
      </c>
      <c r="N4726" s="12">
        <v>35</v>
      </c>
      <c r="O4726" s="14" t="str">
        <f t="shared" si="221"/>
        <v>Ineligible</v>
      </c>
    </row>
    <row r="4727" spans="1:15" x14ac:dyDescent="0.2">
      <c r="A4727" s="11" t="s">
        <v>6797</v>
      </c>
      <c r="B4727" s="11">
        <v>4</v>
      </c>
      <c r="C4727" s="11" t="s">
        <v>7263</v>
      </c>
      <c r="D4727" s="11" t="s">
        <v>2458</v>
      </c>
      <c r="E4727" s="11" t="s">
        <v>27</v>
      </c>
      <c r="F4727" s="11" t="s">
        <v>7265</v>
      </c>
      <c r="G4727" s="15">
        <v>3401914</v>
      </c>
      <c r="H4727" s="15">
        <v>172054</v>
      </c>
      <c r="I4727" s="13">
        <f t="shared" si="219"/>
        <v>5.057564653309872E-2</v>
      </c>
      <c r="J4727" s="12">
        <v>605</v>
      </c>
      <c r="K4727" s="12">
        <v>425</v>
      </c>
      <c r="L4727" s="13">
        <f t="shared" si="220"/>
        <v>0.7024793388429752</v>
      </c>
      <c r="M4727" s="12">
        <v>275</v>
      </c>
      <c r="N4727" s="12">
        <v>150</v>
      </c>
      <c r="O4727" s="14" t="str">
        <f t="shared" si="221"/>
        <v>Ineligible</v>
      </c>
    </row>
    <row r="4728" spans="1:15" x14ac:dyDescent="0.2">
      <c r="A4728" s="11" t="s">
        <v>6797</v>
      </c>
      <c r="B4728" s="11">
        <v>4</v>
      </c>
      <c r="C4728" s="11" t="s">
        <v>7266</v>
      </c>
      <c r="D4728" s="11" t="s">
        <v>2463</v>
      </c>
      <c r="E4728" s="11" t="s">
        <v>21</v>
      </c>
      <c r="F4728" s="11" t="s">
        <v>7267</v>
      </c>
      <c r="G4728" s="15">
        <v>435683</v>
      </c>
      <c r="H4728" s="15">
        <v>317885</v>
      </c>
      <c r="I4728" s="13">
        <f t="shared" si="219"/>
        <v>0.72962452058033023</v>
      </c>
      <c r="J4728" s="12">
        <v>1455</v>
      </c>
      <c r="K4728" s="12">
        <v>1090</v>
      </c>
      <c r="L4728" s="13">
        <f t="shared" si="220"/>
        <v>0.74914089347079038</v>
      </c>
      <c r="M4728" s="12">
        <v>685</v>
      </c>
      <c r="N4728" s="12">
        <v>405</v>
      </c>
      <c r="O4728" s="14" t="str">
        <f t="shared" si="221"/>
        <v>CD Eligible</v>
      </c>
    </row>
    <row r="4729" spans="1:15" x14ac:dyDescent="0.2">
      <c r="A4729" s="11" t="s">
        <v>6797</v>
      </c>
      <c r="B4729" s="11">
        <v>4</v>
      </c>
      <c r="C4729" s="11" t="s">
        <v>7268</v>
      </c>
      <c r="D4729" s="11" t="s">
        <v>608</v>
      </c>
      <c r="E4729" s="11" t="s">
        <v>21</v>
      </c>
      <c r="F4729" s="11" t="s">
        <v>7269</v>
      </c>
      <c r="G4729" s="15">
        <v>454564</v>
      </c>
      <c r="H4729" s="15">
        <v>359879</v>
      </c>
      <c r="I4729" s="13">
        <f t="shared" si="219"/>
        <v>0.79170149857885797</v>
      </c>
      <c r="J4729" s="12">
        <v>1110</v>
      </c>
      <c r="K4729" s="12">
        <v>960</v>
      </c>
      <c r="L4729" s="13">
        <f t="shared" si="220"/>
        <v>0.86486486486486491</v>
      </c>
      <c r="M4729" s="12">
        <v>530</v>
      </c>
      <c r="N4729" s="12">
        <v>430</v>
      </c>
      <c r="O4729" s="14" t="str">
        <f t="shared" si="221"/>
        <v>CD Eligible</v>
      </c>
    </row>
    <row r="4730" spans="1:15" x14ac:dyDescent="0.2">
      <c r="A4730" s="11" t="s">
        <v>6797</v>
      </c>
      <c r="B4730" s="11">
        <v>4</v>
      </c>
      <c r="C4730" s="11" t="s">
        <v>7268</v>
      </c>
      <c r="D4730" s="11" t="s">
        <v>608</v>
      </c>
      <c r="E4730" s="11" t="s">
        <v>27</v>
      </c>
      <c r="F4730" s="11" t="s">
        <v>7270</v>
      </c>
      <c r="G4730" s="15">
        <v>550886</v>
      </c>
      <c r="H4730" s="15">
        <v>503451</v>
      </c>
      <c r="I4730" s="13">
        <f t="shared" si="219"/>
        <v>0.91389325559190104</v>
      </c>
      <c r="J4730" s="12">
        <v>1495</v>
      </c>
      <c r="K4730" s="12">
        <v>1180</v>
      </c>
      <c r="L4730" s="13">
        <f t="shared" si="220"/>
        <v>0.78929765886287628</v>
      </c>
      <c r="M4730" s="12">
        <v>730</v>
      </c>
      <c r="N4730" s="12">
        <v>450</v>
      </c>
      <c r="O4730" s="14" t="str">
        <f t="shared" si="221"/>
        <v>CD Eligible</v>
      </c>
    </row>
    <row r="4731" spans="1:15" x14ac:dyDescent="0.2">
      <c r="A4731" s="11" t="s">
        <v>6797</v>
      </c>
      <c r="B4731" s="11">
        <v>4</v>
      </c>
      <c r="C4731" s="11" t="s">
        <v>7268</v>
      </c>
      <c r="D4731" s="11" t="s">
        <v>608</v>
      </c>
      <c r="E4731" s="11" t="s">
        <v>29</v>
      </c>
      <c r="F4731" s="11" t="s">
        <v>7271</v>
      </c>
      <c r="G4731" s="15">
        <v>597761</v>
      </c>
      <c r="H4731" s="15">
        <v>556612</v>
      </c>
      <c r="I4731" s="13">
        <f t="shared" si="219"/>
        <v>0.93116145081395407</v>
      </c>
      <c r="J4731" s="12">
        <v>1690</v>
      </c>
      <c r="K4731" s="12">
        <v>900</v>
      </c>
      <c r="L4731" s="13">
        <f t="shared" si="220"/>
        <v>0.53254437869822491</v>
      </c>
      <c r="M4731" s="12">
        <v>755</v>
      </c>
      <c r="N4731" s="12">
        <v>145</v>
      </c>
      <c r="O4731" s="14" t="str">
        <f t="shared" si="221"/>
        <v>CD Eligible</v>
      </c>
    </row>
    <row r="4732" spans="1:15" x14ac:dyDescent="0.2">
      <c r="A4732" s="11" t="s">
        <v>6797</v>
      </c>
      <c r="B4732" s="11">
        <v>4</v>
      </c>
      <c r="C4732" s="11" t="s">
        <v>7272</v>
      </c>
      <c r="D4732" s="11" t="s">
        <v>613</v>
      </c>
      <c r="E4732" s="11" t="s">
        <v>21</v>
      </c>
      <c r="F4732" s="11" t="s">
        <v>7273</v>
      </c>
      <c r="G4732" s="15">
        <v>658099</v>
      </c>
      <c r="H4732" s="15">
        <v>636203</v>
      </c>
      <c r="I4732" s="13">
        <f t="shared" si="219"/>
        <v>0.96672841016321254</v>
      </c>
      <c r="J4732" s="12">
        <v>1265</v>
      </c>
      <c r="K4732" s="12">
        <v>840</v>
      </c>
      <c r="L4732" s="13">
        <f t="shared" si="220"/>
        <v>0.66403162055335974</v>
      </c>
      <c r="M4732" s="12">
        <v>435</v>
      </c>
      <c r="N4732" s="12">
        <v>405</v>
      </c>
      <c r="O4732" s="14" t="str">
        <f t="shared" si="221"/>
        <v>CD Eligible</v>
      </c>
    </row>
    <row r="4733" spans="1:15" x14ac:dyDescent="0.2">
      <c r="A4733" s="11" t="s">
        <v>6797</v>
      </c>
      <c r="B4733" s="11">
        <v>4</v>
      </c>
      <c r="C4733" s="11" t="s">
        <v>7272</v>
      </c>
      <c r="D4733" s="11" t="s">
        <v>613</v>
      </c>
      <c r="E4733" s="11" t="s">
        <v>27</v>
      </c>
      <c r="F4733" s="11" t="s">
        <v>7274</v>
      </c>
      <c r="G4733" s="15">
        <v>631868</v>
      </c>
      <c r="H4733" s="15">
        <v>501740</v>
      </c>
      <c r="I4733" s="13">
        <f t="shared" si="219"/>
        <v>0.79405825267302665</v>
      </c>
      <c r="J4733" s="12">
        <v>1260</v>
      </c>
      <c r="K4733" s="12">
        <v>920</v>
      </c>
      <c r="L4733" s="13">
        <f t="shared" si="220"/>
        <v>0.73015873015873012</v>
      </c>
      <c r="M4733" s="12">
        <v>575</v>
      </c>
      <c r="N4733" s="12">
        <v>345</v>
      </c>
      <c r="O4733" s="14" t="str">
        <f t="shared" si="221"/>
        <v>CD Eligible</v>
      </c>
    </row>
    <row r="4734" spans="1:15" x14ac:dyDescent="0.2">
      <c r="A4734" s="11" t="s">
        <v>6797</v>
      </c>
      <c r="B4734" s="11">
        <v>4</v>
      </c>
      <c r="C4734" s="11" t="s">
        <v>7272</v>
      </c>
      <c r="D4734" s="11" t="s">
        <v>613</v>
      </c>
      <c r="E4734" s="11" t="s">
        <v>29</v>
      </c>
      <c r="F4734" s="11" t="s">
        <v>7275</v>
      </c>
      <c r="G4734" s="15">
        <v>654511</v>
      </c>
      <c r="H4734" s="15">
        <v>604400</v>
      </c>
      <c r="I4734" s="13">
        <f t="shared" si="219"/>
        <v>0.92343749761272154</v>
      </c>
      <c r="J4734" s="12">
        <v>1230</v>
      </c>
      <c r="K4734" s="12">
        <v>510</v>
      </c>
      <c r="L4734" s="13">
        <f t="shared" si="220"/>
        <v>0.41463414634146339</v>
      </c>
      <c r="M4734" s="12">
        <v>355</v>
      </c>
      <c r="N4734" s="12">
        <v>155</v>
      </c>
      <c r="O4734" s="14" t="str">
        <f t="shared" si="221"/>
        <v>Ineligible</v>
      </c>
    </row>
    <row r="4735" spans="1:15" x14ac:dyDescent="0.2">
      <c r="A4735" s="11" t="s">
        <v>6797</v>
      </c>
      <c r="B4735" s="11">
        <v>4</v>
      </c>
      <c r="C4735" s="11" t="s">
        <v>7276</v>
      </c>
      <c r="D4735" s="11" t="s">
        <v>2473</v>
      </c>
      <c r="E4735" s="11" t="s">
        <v>21</v>
      </c>
      <c r="F4735" s="11" t="s">
        <v>7277</v>
      </c>
      <c r="G4735" s="15">
        <v>501640</v>
      </c>
      <c r="H4735" s="15">
        <v>386395</v>
      </c>
      <c r="I4735" s="13">
        <f t="shared" si="219"/>
        <v>0.77026353560322147</v>
      </c>
      <c r="J4735" s="12">
        <v>1440</v>
      </c>
      <c r="K4735" s="12">
        <v>665</v>
      </c>
      <c r="L4735" s="13">
        <f t="shared" si="220"/>
        <v>0.46180555555555558</v>
      </c>
      <c r="M4735" s="12">
        <v>285</v>
      </c>
      <c r="N4735" s="12">
        <v>380</v>
      </c>
      <c r="O4735" s="14" t="str">
        <f t="shared" si="221"/>
        <v>Ineligible</v>
      </c>
    </row>
    <row r="4736" spans="1:15" x14ac:dyDescent="0.2">
      <c r="A4736" s="11" t="s">
        <v>6797</v>
      </c>
      <c r="B4736" s="11">
        <v>4</v>
      </c>
      <c r="C4736" s="11" t="s">
        <v>7276</v>
      </c>
      <c r="D4736" s="11" t="s">
        <v>2473</v>
      </c>
      <c r="E4736" s="11" t="s">
        <v>27</v>
      </c>
      <c r="F4736" s="11" t="s">
        <v>7278</v>
      </c>
      <c r="G4736" s="15">
        <v>339106</v>
      </c>
      <c r="H4736" s="15">
        <v>321622</v>
      </c>
      <c r="I4736" s="13">
        <f t="shared" si="219"/>
        <v>0.94844090048539398</v>
      </c>
      <c r="J4736" s="12">
        <v>975</v>
      </c>
      <c r="K4736" s="12">
        <v>635</v>
      </c>
      <c r="L4736" s="13">
        <f t="shared" si="220"/>
        <v>0.6512820512820513</v>
      </c>
      <c r="M4736" s="12">
        <v>230</v>
      </c>
      <c r="N4736" s="12">
        <v>405</v>
      </c>
      <c r="O4736" s="14" t="str">
        <f t="shared" si="221"/>
        <v>CD Eligible</v>
      </c>
    </row>
    <row r="4737" spans="1:15" x14ac:dyDescent="0.2">
      <c r="A4737" s="11" t="s">
        <v>6797</v>
      </c>
      <c r="B4737" s="11">
        <v>4</v>
      </c>
      <c r="C4737" s="11" t="s">
        <v>7279</v>
      </c>
      <c r="D4737" s="11" t="s">
        <v>2477</v>
      </c>
      <c r="E4737" s="11" t="s">
        <v>21</v>
      </c>
      <c r="F4737" s="11" t="s">
        <v>7280</v>
      </c>
      <c r="G4737" s="15">
        <v>325730</v>
      </c>
      <c r="H4737" s="15">
        <v>316594</v>
      </c>
      <c r="I4737" s="13">
        <f t="shared" si="219"/>
        <v>0.97195223037485035</v>
      </c>
      <c r="J4737" s="12">
        <v>660</v>
      </c>
      <c r="K4737" s="12">
        <v>290</v>
      </c>
      <c r="L4737" s="13">
        <f t="shared" si="220"/>
        <v>0.43939393939393939</v>
      </c>
      <c r="M4737" s="12">
        <v>75</v>
      </c>
      <c r="N4737" s="12">
        <v>215</v>
      </c>
      <c r="O4737" s="14" t="str">
        <f t="shared" si="221"/>
        <v>Ineligible</v>
      </c>
    </row>
    <row r="4738" spans="1:15" x14ac:dyDescent="0.2">
      <c r="A4738" s="11" t="s">
        <v>6797</v>
      </c>
      <c r="B4738" s="11">
        <v>4</v>
      </c>
      <c r="C4738" s="11" t="s">
        <v>7279</v>
      </c>
      <c r="D4738" s="11" t="s">
        <v>2477</v>
      </c>
      <c r="E4738" s="11" t="s">
        <v>27</v>
      </c>
      <c r="F4738" s="11" t="s">
        <v>7281</v>
      </c>
      <c r="G4738" s="15">
        <v>482746</v>
      </c>
      <c r="H4738" s="15">
        <v>432210</v>
      </c>
      <c r="I4738" s="13">
        <f t="shared" si="219"/>
        <v>0.89531554896363719</v>
      </c>
      <c r="J4738" s="12">
        <v>1000</v>
      </c>
      <c r="K4738" s="12">
        <v>555</v>
      </c>
      <c r="L4738" s="13">
        <f t="shared" si="220"/>
        <v>0.55500000000000005</v>
      </c>
      <c r="M4738" s="12">
        <v>280</v>
      </c>
      <c r="N4738" s="12">
        <v>275</v>
      </c>
      <c r="O4738" s="14" t="str">
        <f t="shared" si="221"/>
        <v>CD Eligible</v>
      </c>
    </row>
    <row r="4739" spans="1:15" x14ac:dyDescent="0.2">
      <c r="A4739" s="11" t="s">
        <v>6797</v>
      </c>
      <c r="B4739" s="11">
        <v>4</v>
      </c>
      <c r="C4739" s="11" t="s">
        <v>7279</v>
      </c>
      <c r="D4739" s="11" t="s">
        <v>2477</v>
      </c>
      <c r="E4739" s="11" t="s">
        <v>29</v>
      </c>
      <c r="F4739" s="11" t="s">
        <v>7282</v>
      </c>
      <c r="G4739" s="15">
        <v>614250</v>
      </c>
      <c r="H4739" s="15">
        <v>560096</v>
      </c>
      <c r="I4739" s="13">
        <f t="shared" si="219"/>
        <v>0.9118371998371998</v>
      </c>
      <c r="J4739" s="12">
        <v>1465</v>
      </c>
      <c r="K4739" s="12">
        <v>775</v>
      </c>
      <c r="L4739" s="13">
        <f t="shared" si="220"/>
        <v>0.52901023890784982</v>
      </c>
      <c r="M4739" s="12">
        <v>530</v>
      </c>
      <c r="N4739" s="12">
        <v>245</v>
      </c>
      <c r="O4739" s="14" t="str">
        <f t="shared" si="221"/>
        <v>CD Eligible</v>
      </c>
    </row>
    <row r="4740" spans="1:15" x14ac:dyDescent="0.2">
      <c r="A4740" s="11" t="s">
        <v>6797</v>
      </c>
      <c r="B4740" s="11">
        <v>4</v>
      </c>
      <c r="C4740" s="11" t="s">
        <v>7279</v>
      </c>
      <c r="D4740" s="11" t="s">
        <v>2477</v>
      </c>
      <c r="E4740" s="11" t="s">
        <v>37</v>
      </c>
      <c r="F4740" s="11" t="s">
        <v>7283</v>
      </c>
      <c r="G4740" s="15">
        <v>586902</v>
      </c>
      <c r="H4740" s="15">
        <v>540735</v>
      </c>
      <c r="I4740" s="13">
        <f t="shared" si="219"/>
        <v>0.92133780426715195</v>
      </c>
      <c r="J4740" s="12">
        <v>2065</v>
      </c>
      <c r="K4740" s="12">
        <v>1490</v>
      </c>
      <c r="L4740" s="13">
        <f t="shared" si="220"/>
        <v>0.72154963680387407</v>
      </c>
      <c r="M4740" s="12">
        <v>1265</v>
      </c>
      <c r="N4740" s="12">
        <v>225</v>
      </c>
      <c r="O4740" s="14" t="str">
        <f t="shared" si="221"/>
        <v>CD Eligible</v>
      </c>
    </row>
    <row r="4741" spans="1:15" x14ac:dyDescent="0.2">
      <c r="A4741" s="11" t="s">
        <v>6797</v>
      </c>
      <c r="B4741" s="11">
        <v>4</v>
      </c>
      <c r="C4741" s="11" t="s">
        <v>7279</v>
      </c>
      <c r="D4741" s="11" t="s">
        <v>2477</v>
      </c>
      <c r="E4741" s="11" t="s">
        <v>52</v>
      </c>
      <c r="F4741" s="11" t="s">
        <v>7284</v>
      </c>
      <c r="G4741" s="15">
        <v>552281</v>
      </c>
      <c r="H4741" s="15">
        <v>374846</v>
      </c>
      <c r="I4741" s="13">
        <f t="shared" si="219"/>
        <v>0.6787233310579216</v>
      </c>
      <c r="J4741" s="12">
        <v>1130</v>
      </c>
      <c r="K4741" s="12">
        <v>640</v>
      </c>
      <c r="L4741" s="13">
        <f t="shared" si="220"/>
        <v>0.5663716814159292</v>
      </c>
      <c r="M4741" s="12">
        <v>230</v>
      </c>
      <c r="N4741" s="12">
        <v>410</v>
      </c>
      <c r="O4741" s="14" t="str">
        <f t="shared" si="221"/>
        <v>CD Eligible</v>
      </c>
    </row>
    <row r="4742" spans="1:15" x14ac:dyDescent="0.2">
      <c r="A4742" s="11" t="s">
        <v>6797</v>
      </c>
      <c r="B4742" s="11">
        <v>4</v>
      </c>
      <c r="C4742" s="11" t="s">
        <v>7285</v>
      </c>
      <c r="D4742" s="11" t="s">
        <v>7286</v>
      </c>
      <c r="E4742" s="11" t="s">
        <v>21</v>
      </c>
      <c r="F4742" s="11" t="s">
        <v>7287</v>
      </c>
      <c r="G4742" s="15">
        <v>852336</v>
      </c>
      <c r="H4742" s="15">
        <v>696447</v>
      </c>
      <c r="I4742" s="13">
        <f t="shared" ref="I4742:I4805" si="222">IFERROR(H4742/G4742,"-")</f>
        <v>0.81710381821253586</v>
      </c>
      <c r="J4742" s="12">
        <v>2270</v>
      </c>
      <c r="K4742" s="12">
        <v>1235</v>
      </c>
      <c r="L4742" s="13">
        <f t="shared" ref="L4742:L4805" si="223">IFERROR(K4742/J4742,"-")</f>
        <v>0.54405286343612336</v>
      </c>
      <c r="M4742" s="12">
        <v>845</v>
      </c>
      <c r="N4742" s="12">
        <v>390</v>
      </c>
      <c r="O4742" s="14" t="str">
        <f t="shared" ref="O4742:O4805" si="224">IFERROR(IF(OR(I4742="-",L4742="-"),"Ineligible",IF(AND(L4742&gt;0.51,I4742&gt;0.5),"CD Eligible","Ineligible")),"Ineligible")</f>
        <v>CD Eligible</v>
      </c>
    </row>
    <row r="4743" spans="1:15" x14ac:dyDescent="0.2">
      <c r="A4743" s="11" t="s">
        <v>6797</v>
      </c>
      <c r="B4743" s="11">
        <v>4</v>
      </c>
      <c r="C4743" s="11" t="s">
        <v>7288</v>
      </c>
      <c r="D4743" s="11" t="s">
        <v>7289</v>
      </c>
      <c r="E4743" s="11" t="s">
        <v>21</v>
      </c>
      <c r="F4743" s="11" t="s">
        <v>7290</v>
      </c>
      <c r="G4743" s="15">
        <v>497234</v>
      </c>
      <c r="H4743" s="15">
        <v>333413</v>
      </c>
      <c r="I4743" s="13">
        <f t="shared" si="222"/>
        <v>0.67053540184299543</v>
      </c>
      <c r="J4743" s="12">
        <v>1185</v>
      </c>
      <c r="K4743" s="12">
        <v>635</v>
      </c>
      <c r="L4743" s="13">
        <f t="shared" si="223"/>
        <v>0.53586497890295359</v>
      </c>
      <c r="M4743" s="12">
        <v>270</v>
      </c>
      <c r="N4743" s="12">
        <v>365</v>
      </c>
      <c r="O4743" s="14" t="str">
        <f t="shared" si="224"/>
        <v>CD Eligible</v>
      </c>
    </row>
    <row r="4744" spans="1:15" x14ac:dyDescent="0.2">
      <c r="A4744" s="11" t="s">
        <v>6797</v>
      </c>
      <c r="B4744" s="11">
        <v>4</v>
      </c>
      <c r="C4744" s="11" t="s">
        <v>7288</v>
      </c>
      <c r="D4744" s="11" t="s">
        <v>7289</v>
      </c>
      <c r="E4744" s="11" t="s">
        <v>27</v>
      </c>
      <c r="F4744" s="11" t="s">
        <v>7291</v>
      </c>
      <c r="G4744" s="15">
        <v>345012</v>
      </c>
      <c r="H4744" s="15">
        <v>298649</v>
      </c>
      <c r="I4744" s="13">
        <f t="shared" si="222"/>
        <v>0.8656191668695582</v>
      </c>
      <c r="J4744" s="12">
        <v>985</v>
      </c>
      <c r="K4744" s="12">
        <v>595</v>
      </c>
      <c r="L4744" s="13">
        <f t="shared" si="223"/>
        <v>0.60406091370558379</v>
      </c>
      <c r="M4744" s="12">
        <v>380</v>
      </c>
      <c r="N4744" s="12">
        <v>215</v>
      </c>
      <c r="O4744" s="14" t="str">
        <f t="shared" si="224"/>
        <v>CD Eligible</v>
      </c>
    </row>
    <row r="4745" spans="1:15" x14ac:dyDescent="0.2">
      <c r="A4745" s="11" t="s">
        <v>6797</v>
      </c>
      <c r="B4745" s="11">
        <v>4</v>
      </c>
      <c r="C4745" s="11" t="s">
        <v>7292</v>
      </c>
      <c r="D4745" s="11" t="s">
        <v>2485</v>
      </c>
      <c r="E4745" s="11" t="s">
        <v>21</v>
      </c>
      <c r="F4745" s="11" t="s">
        <v>7293</v>
      </c>
      <c r="G4745" s="15">
        <v>360034</v>
      </c>
      <c r="H4745" s="15">
        <v>337464</v>
      </c>
      <c r="I4745" s="13">
        <f t="shared" si="222"/>
        <v>0.93731147613836474</v>
      </c>
      <c r="J4745" s="12">
        <v>945</v>
      </c>
      <c r="K4745" s="12">
        <v>685</v>
      </c>
      <c r="L4745" s="13">
        <f t="shared" si="223"/>
        <v>0.72486772486772488</v>
      </c>
      <c r="M4745" s="12">
        <v>365</v>
      </c>
      <c r="N4745" s="12">
        <v>320</v>
      </c>
      <c r="O4745" s="14" t="str">
        <f t="shared" si="224"/>
        <v>CD Eligible</v>
      </c>
    </row>
    <row r="4746" spans="1:15" x14ac:dyDescent="0.2">
      <c r="A4746" s="11" t="s">
        <v>6797</v>
      </c>
      <c r="B4746" s="11">
        <v>4</v>
      </c>
      <c r="C4746" s="11" t="s">
        <v>7292</v>
      </c>
      <c r="D4746" s="11" t="s">
        <v>2485</v>
      </c>
      <c r="E4746" s="11" t="s">
        <v>27</v>
      </c>
      <c r="F4746" s="11" t="s">
        <v>7294</v>
      </c>
      <c r="G4746" s="15">
        <v>644566</v>
      </c>
      <c r="H4746" s="15">
        <v>644538</v>
      </c>
      <c r="I4746" s="13">
        <f t="shared" si="222"/>
        <v>0.99995655991783616</v>
      </c>
      <c r="J4746" s="12">
        <v>1410</v>
      </c>
      <c r="K4746" s="12">
        <v>595</v>
      </c>
      <c r="L4746" s="13">
        <f t="shared" si="223"/>
        <v>0.42198581560283688</v>
      </c>
      <c r="M4746" s="12">
        <v>340</v>
      </c>
      <c r="N4746" s="12">
        <v>255</v>
      </c>
      <c r="O4746" s="14" t="str">
        <f t="shared" si="224"/>
        <v>Ineligible</v>
      </c>
    </row>
    <row r="4747" spans="1:15" x14ac:dyDescent="0.2">
      <c r="A4747" s="11" t="s">
        <v>6797</v>
      </c>
      <c r="B4747" s="11">
        <v>4</v>
      </c>
      <c r="C4747" s="11" t="s">
        <v>7292</v>
      </c>
      <c r="D4747" s="11" t="s">
        <v>2485</v>
      </c>
      <c r="E4747" s="11" t="s">
        <v>29</v>
      </c>
      <c r="F4747" s="11" t="s">
        <v>7295</v>
      </c>
      <c r="G4747" s="15">
        <v>429520</v>
      </c>
      <c r="H4747" s="15">
        <v>391128</v>
      </c>
      <c r="I4747" s="13">
        <f t="shared" si="222"/>
        <v>0.91061650214192591</v>
      </c>
      <c r="J4747" s="12">
        <v>1330</v>
      </c>
      <c r="K4747" s="12">
        <v>835</v>
      </c>
      <c r="L4747" s="13">
        <f t="shared" si="223"/>
        <v>0.6278195488721805</v>
      </c>
      <c r="M4747" s="12">
        <v>580</v>
      </c>
      <c r="N4747" s="12">
        <v>255</v>
      </c>
      <c r="O4747" s="14" t="str">
        <f t="shared" si="224"/>
        <v>CD Eligible</v>
      </c>
    </row>
    <row r="4748" spans="1:15" x14ac:dyDescent="0.2">
      <c r="A4748" s="11" t="s">
        <v>6797</v>
      </c>
      <c r="B4748" s="11">
        <v>4</v>
      </c>
      <c r="C4748" s="11" t="s">
        <v>7296</v>
      </c>
      <c r="D4748" s="11" t="s">
        <v>7297</v>
      </c>
      <c r="E4748" s="11" t="s">
        <v>21</v>
      </c>
      <c r="F4748" s="11" t="s">
        <v>7298</v>
      </c>
      <c r="G4748" s="15">
        <v>342156</v>
      </c>
      <c r="H4748" s="15">
        <v>327360</v>
      </c>
      <c r="I4748" s="13">
        <f t="shared" si="222"/>
        <v>0.95675656717988289</v>
      </c>
      <c r="J4748" s="12">
        <v>810</v>
      </c>
      <c r="K4748" s="12">
        <v>400</v>
      </c>
      <c r="L4748" s="13">
        <f t="shared" si="223"/>
        <v>0.49382716049382713</v>
      </c>
      <c r="M4748" s="12">
        <v>235</v>
      </c>
      <c r="N4748" s="12">
        <v>165</v>
      </c>
      <c r="O4748" s="14" t="str">
        <f t="shared" si="224"/>
        <v>Ineligible</v>
      </c>
    </row>
    <row r="4749" spans="1:15" x14ac:dyDescent="0.2">
      <c r="A4749" s="11" t="s">
        <v>6797</v>
      </c>
      <c r="B4749" s="11">
        <v>4</v>
      </c>
      <c r="C4749" s="11" t="s">
        <v>7296</v>
      </c>
      <c r="D4749" s="11" t="s">
        <v>7297</v>
      </c>
      <c r="E4749" s="11" t="s">
        <v>27</v>
      </c>
      <c r="F4749" s="11" t="s">
        <v>7299</v>
      </c>
      <c r="G4749" s="15">
        <v>554366</v>
      </c>
      <c r="H4749" s="15">
        <v>524354</v>
      </c>
      <c r="I4749" s="13">
        <f t="shared" si="222"/>
        <v>0.94586248074376855</v>
      </c>
      <c r="J4749" s="12">
        <v>1830</v>
      </c>
      <c r="K4749" s="12">
        <v>1285</v>
      </c>
      <c r="L4749" s="13">
        <f t="shared" si="223"/>
        <v>0.70218579234972678</v>
      </c>
      <c r="M4749" s="12">
        <v>630</v>
      </c>
      <c r="N4749" s="12">
        <v>655</v>
      </c>
      <c r="O4749" s="14" t="str">
        <f t="shared" si="224"/>
        <v>CD Eligible</v>
      </c>
    </row>
    <row r="4750" spans="1:15" x14ac:dyDescent="0.2">
      <c r="A4750" s="11" t="s">
        <v>6797</v>
      </c>
      <c r="B4750" s="11">
        <v>4</v>
      </c>
      <c r="C4750" s="11" t="s">
        <v>7296</v>
      </c>
      <c r="D4750" s="11" t="s">
        <v>7297</v>
      </c>
      <c r="E4750" s="11" t="s">
        <v>29</v>
      </c>
      <c r="F4750" s="11" t="s">
        <v>7300</v>
      </c>
      <c r="G4750" s="15">
        <v>569876</v>
      </c>
      <c r="H4750" s="15">
        <v>484275</v>
      </c>
      <c r="I4750" s="13">
        <f t="shared" si="222"/>
        <v>0.84979012978261936</v>
      </c>
      <c r="J4750" s="12">
        <v>915</v>
      </c>
      <c r="K4750" s="12">
        <v>450</v>
      </c>
      <c r="L4750" s="13">
        <f t="shared" si="223"/>
        <v>0.49180327868852458</v>
      </c>
      <c r="M4750" s="12">
        <v>255</v>
      </c>
      <c r="N4750" s="12">
        <v>195</v>
      </c>
      <c r="O4750" s="14" t="str">
        <f t="shared" si="224"/>
        <v>Ineligible</v>
      </c>
    </row>
    <row r="4751" spans="1:15" x14ac:dyDescent="0.2">
      <c r="A4751" s="11" t="s">
        <v>6797</v>
      </c>
      <c r="B4751" s="11">
        <v>4</v>
      </c>
      <c r="C4751" s="11" t="s">
        <v>7301</v>
      </c>
      <c r="D4751" s="11" t="s">
        <v>2491</v>
      </c>
      <c r="E4751" s="11" t="s">
        <v>21</v>
      </c>
      <c r="F4751" s="11" t="s">
        <v>7302</v>
      </c>
      <c r="G4751" s="15">
        <v>504476</v>
      </c>
      <c r="H4751" s="15">
        <v>498669</v>
      </c>
      <c r="I4751" s="13">
        <f t="shared" si="222"/>
        <v>0.9884890460596738</v>
      </c>
      <c r="J4751" s="12">
        <v>1905</v>
      </c>
      <c r="K4751" s="12">
        <v>1145</v>
      </c>
      <c r="L4751" s="13">
        <f t="shared" si="223"/>
        <v>0.60104986876640421</v>
      </c>
      <c r="M4751" s="12">
        <v>760</v>
      </c>
      <c r="N4751" s="12">
        <v>385</v>
      </c>
      <c r="O4751" s="14" t="str">
        <f t="shared" si="224"/>
        <v>CD Eligible</v>
      </c>
    </row>
    <row r="4752" spans="1:15" x14ac:dyDescent="0.2">
      <c r="A4752" s="11" t="s">
        <v>6797</v>
      </c>
      <c r="B4752" s="11">
        <v>4</v>
      </c>
      <c r="C4752" s="11" t="s">
        <v>7303</v>
      </c>
      <c r="D4752" s="11" t="s">
        <v>2495</v>
      </c>
      <c r="E4752" s="11" t="s">
        <v>21</v>
      </c>
      <c r="F4752" s="11" t="s">
        <v>7304</v>
      </c>
      <c r="G4752" s="15">
        <v>373467</v>
      </c>
      <c r="H4752" s="15">
        <v>302796</v>
      </c>
      <c r="I4752" s="13">
        <f t="shared" si="222"/>
        <v>0.81077042951586087</v>
      </c>
      <c r="J4752" s="12">
        <v>1115</v>
      </c>
      <c r="K4752" s="12">
        <v>625</v>
      </c>
      <c r="L4752" s="13">
        <f t="shared" si="223"/>
        <v>0.5605381165919282</v>
      </c>
      <c r="M4752" s="12">
        <v>490</v>
      </c>
      <c r="N4752" s="12">
        <v>135</v>
      </c>
      <c r="O4752" s="14" t="str">
        <f t="shared" si="224"/>
        <v>CD Eligible</v>
      </c>
    </row>
    <row r="4753" spans="1:15" x14ac:dyDescent="0.2">
      <c r="A4753" s="11" t="s">
        <v>6797</v>
      </c>
      <c r="B4753" s="11">
        <v>4</v>
      </c>
      <c r="C4753" s="11" t="s">
        <v>7303</v>
      </c>
      <c r="D4753" s="11" t="s">
        <v>2495</v>
      </c>
      <c r="E4753" s="11" t="s">
        <v>27</v>
      </c>
      <c r="F4753" s="11" t="s">
        <v>7305</v>
      </c>
      <c r="G4753" s="15">
        <v>399323</v>
      </c>
      <c r="H4753" s="15">
        <v>312686</v>
      </c>
      <c r="I4753" s="13">
        <f t="shared" si="222"/>
        <v>0.78304029570047307</v>
      </c>
      <c r="J4753" s="12">
        <v>1060</v>
      </c>
      <c r="K4753" s="12">
        <v>705</v>
      </c>
      <c r="L4753" s="13">
        <f t="shared" si="223"/>
        <v>0.66509433962264153</v>
      </c>
      <c r="M4753" s="12">
        <v>460</v>
      </c>
      <c r="N4753" s="12">
        <v>245</v>
      </c>
      <c r="O4753" s="14" t="str">
        <f t="shared" si="224"/>
        <v>CD Eligible</v>
      </c>
    </row>
    <row r="4754" spans="1:15" x14ac:dyDescent="0.2">
      <c r="A4754" s="11" t="s">
        <v>6797</v>
      </c>
      <c r="B4754" s="11">
        <v>4</v>
      </c>
      <c r="C4754" s="11" t="s">
        <v>7303</v>
      </c>
      <c r="D4754" s="11" t="s">
        <v>2495</v>
      </c>
      <c r="E4754" s="11" t="s">
        <v>29</v>
      </c>
      <c r="F4754" s="11" t="s">
        <v>7306</v>
      </c>
      <c r="G4754" s="15">
        <v>438479</v>
      </c>
      <c r="H4754" s="15">
        <v>293472</v>
      </c>
      <c r="I4754" s="13">
        <f t="shared" si="222"/>
        <v>0.66929545086537778</v>
      </c>
      <c r="J4754" s="12">
        <v>880</v>
      </c>
      <c r="K4754" s="12">
        <v>365</v>
      </c>
      <c r="L4754" s="13">
        <f t="shared" si="223"/>
        <v>0.41477272727272729</v>
      </c>
      <c r="M4754" s="12">
        <v>275</v>
      </c>
      <c r="N4754" s="12">
        <v>90</v>
      </c>
      <c r="O4754" s="14" t="str">
        <f t="shared" si="224"/>
        <v>Ineligible</v>
      </c>
    </row>
    <row r="4755" spans="1:15" x14ac:dyDescent="0.2">
      <c r="A4755" s="11" t="s">
        <v>6797</v>
      </c>
      <c r="B4755" s="11">
        <v>4</v>
      </c>
      <c r="C4755" s="11" t="s">
        <v>7307</v>
      </c>
      <c r="D4755" s="11" t="s">
        <v>2498</v>
      </c>
      <c r="E4755" s="11" t="s">
        <v>21</v>
      </c>
      <c r="F4755" s="11" t="s">
        <v>7308</v>
      </c>
      <c r="G4755" s="15">
        <v>451493</v>
      </c>
      <c r="H4755" s="15">
        <v>426721</v>
      </c>
      <c r="I4755" s="13">
        <f t="shared" si="222"/>
        <v>0.94513314713627894</v>
      </c>
      <c r="J4755" s="12">
        <v>1465</v>
      </c>
      <c r="K4755" s="12">
        <v>575</v>
      </c>
      <c r="L4755" s="13">
        <f t="shared" si="223"/>
        <v>0.39249146757679182</v>
      </c>
      <c r="M4755" s="12">
        <v>310</v>
      </c>
      <c r="N4755" s="12">
        <v>265</v>
      </c>
      <c r="O4755" s="14" t="str">
        <f t="shared" si="224"/>
        <v>Ineligible</v>
      </c>
    </row>
    <row r="4756" spans="1:15" x14ac:dyDescent="0.2">
      <c r="A4756" s="11" t="s">
        <v>6797</v>
      </c>
      <c r="B4756" s="11">
        <v>4</v>
      </c>
      <c r="C4756" s="11" t="s">
        <v>7309</v>
      </c>
      <c r="D4756" s="11" t="s">
        <v>642</v>
      </c>
      <c r="E4756" s="11" t="s">
        <v>21</v>
      </c>
      <c r="F4756" s="11" t="s">
        <v>7310</v>
      </c>
      <c r="G4756" s="15">
        <v>428691</v>
      </c>
      <c r="H4756" s="15">
        <v>403933</v>
      </c>
      <c r="I4756" s="13">
        <f t="shared" si="222"/>
        <v>0.9422474462958168</v>
      </c>
      <c r="J4756" s="12">
        <v>985</v>
      </c>
      <c r="K4756" s="12">
        <v>525</v>
      </c>
      <c r="L4756" s="13">
        <f t="shared" si="223"/>
        <v>0.53299492385786806</v>
      </c>
      <c r="M4756" s="12">
        <v>385</v>
      </c>
      <c r="N4756" s="12">
        <v>140</v>
      </c>
      <c r="O4756" s="14" t="str">
        <f t="shared" si="224"/>
        <v>CD Eligible</v>
      </c>
    </row>
    <row r="4757" spans="1:15" x14ac:dyDescent="0.2">
      <c r="A4757" s="11" t="s">
        <v>6797</v>
      </c>
      <c r="B4757" s="11">
        <v>4</v>
      </c>
      <c r="C4757" s="11" t="s">
        <v>7309</v>
      </c>
      <c r="D4757" s="11" t="s">
        <v>642</v>
      </c>
      <c r="E4757" s="11" t="s">
        <v>27</v>
      </c>
      <c r="F4757" s="11" t="s">
        <v>7311</v>
      </c>
      <c r="G4757" s="15">
        <v>1493591</v>
      </c>
      <c r="H4757" s="15">
        <v>405716</v>
      </c>
      <c r="I4757" s="13">
        <f t="shared" si="222"/>
        <v>0.27163795175519939</v>
      </c>
      <c r="J4757" s="12">
        <v>1510</v>
      </c>
      <c r="K4757" s="12">
        <v>1200</v>
      </c>
      <c r="L4757" s="13">
        <f t="shared" si="223"/>
        <v>0.79470198675496684</v>
      </c>
      <c r="M4757" s="12">
        <v>725</v>
      </c>
      <c r="N4757" s="12">
        <v>475</v>
      </c>
      <c r="O4757" s="14" t="str">
        <f t="shared" si="224"/>
        <v>Ineligible</v>
      </c>
    </row>
    <row r="4758" spans="1:15" x14ac:dyDescent="0.2">
      <c r="A4758" s="11" t="s">
        <v>6797</v>
      </c>
      <c r="B4758" s="11">
        <v>4</v>
      </c>
      <c r="C4758" s="11" t="s">
        <v>7309</v>
      </c>
      <c r="D4758" s="11" t="s">
        <v>642</v>
      </c>
      <c r="E4758" s="11" t="s">
        <v>29</v>
      </c>
      <c r="F4758" s="11" t="s">
        <v>7312</v>
      </c>
      <c r="G4758" s="15">
        <v>446713</v>
      </c>
      <c r="H4758" s="15">
        <v>328708</v>
      </c>
      <c r="I4758" s="13">
        <f t="shared" si="222"/>
        <v>0.7358371034646406</v>
      </c>
      <c r="J4758" s="12">
        <v>965</v>
      </c>
      <c r="K4758" s="12">
        <v>630</v>
      </c>
      <c r="L4758" s="13">
        <f t="shared" si="223"/>
        <v>0.65284974093264247</v>
      </c>
      <c r="M4758" s="12">
        <v>545</v>
      </c>
      <c r="N4758" s="12">
        <v>85</v>
      </c>
      <c r="O4758" s="14" t="str">
        <f t="shared" si="224"/>
        <v>CD Eligible</v>
      </c>
    </row>
    <row r="4759" spans="1:15" x14ac:dyDescent="0.2">
      <c r="A4759" s="11" t="s">
        <v>6797</v>
      </c>
      <c r="B4759" s="11">
        <v>4</v>
      </c>
      <c r="C4759" s="11" t="s">
        <v>7313</v>
      </c>
      <c r="D4759" s="11" t="s">
        <v>2502</v>
      </c>
      <c r="E4759" s="11" t="s">
        <v>21</v>
      </c>
      <c r="F4759" s="11" t="s">
        <v>7314</v>
      </c>
      <c r="G4759" s="15">
        <v>387435</v>
      </c>
      <c r="H4759" s="15">
        <v>289421</v>
      </c>
      <c r="I4759" s="13">
        <f t="shared" si="222"/>
        <v>0.74701820950611075</v>
      </c>
      <c r="J4759" s="12">
        <v>1105</v>
      </c>
      <c r="K4759" s="12">
        <v>540</v>
      </c>
      <c r="L4759" s="13">
        <f t="shared" si="223"/>
        <v>0.48868778280542985</v>
      </c>
      <c r="M4759" s="12">
        <v>420</v>
      </c>
      <c r="N4759" s="12">
        <v>120</v>
      </c>
      <c r="O4759" s="14" t="str">
        <f t="shared" si="224"/>
        <v>Ineligible</v>
      </c>
    </row>
    <row r="4760" spans="1:15" x14ac:dyDescent="0.2">
      <c r="A4760" s="11" t="s">
        <v>6797</v>
      </c>
      <c r="B4760" s="11">
        <v>4</v>
      </c>
      <c r="C4760" s="11" t="s">
        <v>7313</v>
      </c>
      <c r="D4760" s="11" t="s">
        <v>2502</v>
      </c>
      <c r="E4760" s="11" t="s">
        <v>27</v>
      </c>
      <c r="F4760" s="11" t="s">
        <v>7315</v>
      </c>
      <c r="G4760" s="15">
        <v>343769</v>
      </c>
      <c r="H4760" s="15">
        <v>340953</v>
      </c>
      <c r="I4760" s="13">
        <f t="shared" si="222"/>
        <v>0.99180845276915608</v>
      </c>
      <c r="J4760" s="12">
        <v>1185</v>
      </c>
      <c r="K4760" s="12">
        <v>340</v>
      </c>
      <c r="L4760" s="13">
        <f t="shared" si="223"/>
        <v>0.28691983122362869</v>
      </c>
      <c r="M4760" s="12">
        <v>230</v>
      </c>
      <c r="N4760" s="12">
        <v>110</v>
      </c>
      <c r="O4760" s="14" t="str">
        <f t="shared" si="224"/>
        <v>Ineligible</v>
      </c>
    </row>
    <row r="4761" spans="1:15" x14ac:dyDescent="0.2">
      <c r="A4761" s="11" t="s">
        <v>6797</v>
      </c>
      <c r="B4761" s="11">
        <v>4</v>
      </c>
      <c r="C4761" s="11" t="s">
        <v>7316</v>
      </c>
      <c r="D4761" s="11" t="s">
        <v>2512</v>
      </c>
      <c r="E4761" s="11" t="s">
        <v>21</v>
      </c>
      <c r="F4761" s="11" t="s">
        <v>7317</v>
      </c>
      <c r="G4761" s="15">
        <v>587258</v>
      </c>
      <c r="H4761" s="15">
        <v>344158</v>
      </c>
      <c r="I4761" s="13">
        <f t="shared" si="222"/>
        <v>0.58604225059513881</v>
      </c>
      <c r="J4761" s="12">
        <v>1000</v>
      </c>
      <c r="K4761" s="12">
        <v>635</v>
      </c>
      <c r="L4761" s="13">
        <f t="shared" si="223"/>
        <v>0.63500000000000001</v>
      </c>
      <c r="M4761" s="12">
        <v>280</v>
      </c>
      <c r="N4761" s="12">
        <v>355</v>
      </c>
      <c r="O4761" s="14" t="str">
        <f t="shared" si="224"/>
        <v>CD Eligible</v>
      </c>
    </row>
    <row r="4762" spans="1:15" x14ac:dyDescent="0.2">
      <c r="A4762" s="11" t="s">
        <v>6797</v>
      </c>
      <c r="B4762" s="11">
        <v>4</v>
      </c>
      <c r="C4762" s="11" t="s">
        <v>7316</v>
      </c>
      <c r="D4762" s="11" t="s">
        <v>2512</v>
      </c>
      <c r="E4762" s="11" t="s">
        <v>27</v>
      </c>
      <c r="F4762" s="11" t="s">
        <v>7318</v>
      </c>
      <c r="G4762" s="15">
        <v>300811</v>
      </c>
      <c r="H4762" s="15">
        <v>298539</v>
      </c>
      <c r="I4762" s="13">
        <f t="shared" si="222"/>
        <v>0.9924470847143223</v>
      </c>
      <c r="J4762" s="12">
        <v>1010</v>
      </c>
      <c r="K4762" s="12">
        <v>435</v>
      </c>
      <c r="L4762" s="13">
        <f t="shared" si="223"/>
        <v>0.43069306930693069</v>
      </c>
      <c r="M4762" s="12">
        <v>195</v>
      </c>
      <c r="N4762" s="12">
        <v>240</v>
      </c>
      <c r="O4762" s="14" t="str">
        <f t="shared" si="224"/>
        <v>Ineligible</v>
      </c>
    </row>
    <row r="4763" spans="1:15" x14ac:dyDescent="0.2">
      <c r="A4763" s="11" t="s">
        <v>6797</v>
      </c>
      <c r="B4763" s="11">
        <v>4</v>
      </c>
      <c r="C4763" s="11" t="s">
        <v>7319</v>
      </c>
      <c r="D4763" s="11" t="s">
        <v>654</v>
      </c>
      <c r="E4763" s="11" t="s">
        <v>21</v>
      </c>
      <c r="F4763" s="11" t="s">
        <v>7320</v>
      </c>
      <c r="G4763" s="15">
        <v>341084</v>
      </c>
      <c r="H4763" s="15">
        <v>325708</v>
      </c>
      <c r="I4763" s="13">
        <f t="shared" si="222"/>
        <v>0.95492019561163821</v>
      </c>
      <c r="J4763" s="12">
        <v>1000</v>
      </c>
      <c r="K4763" s="12">
        <v>475</v>
      </c>
      <c r="L4763" s="13">
        <f t="shared" si="223"/>
        <v>0.47499999999999998</v>
      </c>
      <c r="M4763" s="12">
        <v>250</v>
      </c>
      <c r="N4763" s="12">
        <v>225</v>
      </c>
      <c r="O4763" s="14" t="str">
        <f t="shared" si="224"/>
        <v>Ineligible</v>
      </c>
    </row>
    <row r="4764" spans="1:15" x14ac:dyDescent="0.2">
      <c r="A4764" s="11" t="s">
        <v>6797</v>
      </c>
      <c r="B4764" s="11">
        <v>4</v>
      </c>
      <c r="C4764" s="11" t="s">
        <v>7319</v>
      </c>
      <c r="D4764" s="11" t="s">
        <v>654</v>
      </c>
      <c r="E4764" s="11" t="s">
        <v>27</v>
      </c>
      <c r="F4764" s="11" t="s">
        <v>7321</v>
      </c>
      <c r="G4764" s="15">
        <v>530556</v>
      </c>
      <c r="H4764" s="15">
        <v>519321</v>
      </c>
      <c r="I4764" s="13">
        <f t="shared" si="222"/>
        <v>0.9788241015086061</v>
      </c>
      <c r="J4764" s="12">
        <v>1510</v>
      </c>
      <c r="K4764" s="12">
        <v>755</v>
      </c>
      <c r="L4764" s="13">
        <f t="shared" si="223"/>
        <v>0.5</v>
      </c>
      <c r="M4764" s="12">
        <v>365</v>
      </c>
      <c r="N4764" s="12">
        <v>390</v>
      </c>
      <c r="O4764" s="14" t="str">
        <f t="shared" si="224"/>
        <v>Ineligible</v>
      </c>
    </row>
    <row r="4765" spans="1:15" x14ac:dyDescent="0.2">
      <c r="A4765" s="11" t="s">
        <v>6797</v>
      </c>
      <c r="B4765" s="11">
        <v>4</v>
      </c>
      <c r="C4765" s="11" t="s">
        <v>7322</v>
      </c>
      <c r="D4765" s="11" t="s">
        <v>2530</v>
      </c>
      <c r="E4765" s="11" t="s">
        <v>21</v>
      </c>
      <c r="F4765" s="11" t="s">
        <v>7323</v>
      </c>
      <c r="G4765" s="15">
        <v>644990</v>
      </c>
      <c r="H4765" s="15">
        <v>471714</v>
      </c>
      <c r="I4765" s="13">
        <f t="shared" si="222"/>
        <v>0.73135087365695595</v>
      </c>
      <c r="J4765" s="12">
        <v>1525</v>
      </c>
      <c r="K4765" s="12">
        <v>1100</v>
      </c>
      <c r="L4765" s="13">
        <f t="shared" si="223"/>
        <v>0.72131147540983609</v>
      </c>
      <c r="M4765" s="12">
        <v>785</v>
      </c>
      <c r="N4765" s="12">
        <v>315</v>
      </c>
      <c r="O4765" s="14" t="str">
        <f t="shared" si="224"/>
        <v>CD Eligible</v>
      </c>
    </row>
    <row r="4766" spans="1:15" x14ac:dyDescent="0.2">
      <c r="A4766" s="11" t="s">
        <v>6797</v>
      </c>
      <c r="B4766" s="11">
        <v>4</v>
      </c>
      <c r="C4766" s="11" t="s">
        <v>7322</v>
      </c>
      <c r="D4766" s="11" t="s">
        <v>2530</v>
      </c>
      <c r="E4766" s="11" t="s">
        <v>27</v>
      </c>
      <c r="F4766" s="11" t="s">
        <v>7324</v>
      </c>
      <c r="G4766" s="15">
        <v>387620</v>
      </c>
      <c r="H4766" s="15">
        <v>359926</v>
      </c>
      <c r="I4766" s="13">
        <f t="shared" si="222"/>
        <v>0.92855373819720344</v>
      </c>
      <c r="J4766" s="12">
        <v>1220</v>
      </c>
      <c r="K4766" s="12">
        <v>835</v>
      </c>
      <c r="L4766" s="13">
        <f t="shared" si="223"/>
        <v>0.68442622950819676</v>
      </c>
      <c r="M4766" s="12">
        <v>435</v>
      </c>
      <c r="N4766" s="12">
        <v>400</v>
      </c>
      <c r="O4766" s="14" t="str">
        <f t="shared" si="224"/>
        <v>CD Eligible</v>
      </c>
    </row>
    <row r="4767" spans="1:15" x14ac:dyDescent="0.2">
      <c r="A4767" s="11" t="s">
        <v>6797</v>
      </c>
      <c r="B4767" s="11">
        <v>4</v>
      </c>
      <c r="C4767" s="11" t="s">
        <v>7325</v>
      </c>
      <c r="D4767" s="11" t="s">
        <v>2540</v>
      </c>
      <c r="E4767" s="11" t="s">
        <v>21</v>
      </c>
      <c r="F4767" s="11" t="s">
        <v>7326</v>
      </c>
      <c r="G4767" s="15">
        <v>280942</v>
      </c>
      <c r="H4767" s="15">
        <v>239437</v>
      </c>
      <c r="I4767" s="13">
        <f t="shared" si="222"/>
        <v>0.85226488029557701</v>
      </c>
      <c r="J4767" s="12">
        <v>865</v>
      </c>
      <c r="K4767" s="12">
        <v>575</v>
      </c>
      <c r="L4767" s="13">
        <f t="shared" si="223"/>
        <v>0.66473988439306353</v>
      </c>
      <c r="M4767" s="12">
        <v>380</v>
      </c>
      <c r="N4767" s="12">
        <v>195</v>
      </c>
      <c r="O4767" s="14" t="str">
        <f t="shared" si="224"/>
        <v>CD Eligible</v>
      </c>
    </row>
    <row r="4768" spans="1:15" x14ac:dyDescent="0.2">
      <c r="A4768" s="11" t="s">
        <v>6797</v>
      </c>
      <c r="B4768" s="11">
        <v>4</v>
      </c>
      <c r="C4768" s="11" t="s">
        <v>7325</v>
      </c>
      <c r="D4768" s="11" t="s">
        <v>2540</v>
      </c>
      <c r="E4768" s="11" t="s">
        <v>27</v>
      </c>
      <c r="F4768" s="11" t="s">
        <v>7327</v>
      </c>
      <c r="G4768" s="15">
        <v>405034</v>
      </c>
      <c r="H4768" s="15">
        <v>361294</v>
      </c>
      <c r="I4768" s="13">
        <f t="shared" si="222"/>
        <v>0.89200906590557827</v>
      </c>
      <c r="J4768" s="12">
        <v>1095</v>
      </c>
      <c r="K4768" s="12">
        <v>825</v>
      </c>
      <c r="L4768" s="13">
        <f t="shared" si="223"/>
        <v>0.75342465753424659</v>
      </c>
      <c r="M4768" s="12">
        <v>650</v>
      </c>
      <c r="N4768" s="12">
        <v>175</v>
      </c>
      <c r="O4768" s="14" t="str">
        <f t="shared" si="224"/>
        <v>CD Eligible</v>
      </c>
    </row>
    <row r="4769" spans="1:15" x14ac:dyDescent="0.2">
      <c r="A4769" s="11" t="s">
        <v>6797</v>
      </c>
      <c r="B4769" s="11">
        <v>4</v>
      </c>
      <c r="C4769" s="11" t="s">
        <v>7325</v>
      </c>
      <c r="D4769" s="11" t="s">
        <v>2540</v>
      </c>
      <c r="E4769" s="11" t="s">
        <v>29</v>
      </c>
      <c r="F4769" s="11" t="s">
        <v>7328</v>
      </c>
      <c r="G4769" s="15">
        <v>270691</v>
      </c>
      <c r="H4769" s="15">
        <v>263076</v>
      </c>
      <c r="I4769" s="13">
        <f t="shared" si="222"/>
        <v>0.97186829262886465</v>
      </c>
      <c r="J4769" s="12">
        <v>1020</v>
      </c>
      <c r="K4769" s="12">
        <v>790</v>
      </c>
      <c r="L4769" s="13">
        <f t="shared" si="223"/>
        <v>0.77450980392156865</v>
      </c>
      <c r="M4769" s="12">
        <v>440</v>
      </c>
      <c r="N4769" s="12">
        <v>350</v>
      </c>
      <c r="O4769" s="14" t="str">
        <f t="shared" si="224"/>
        <v>CD Eligible</v>
      </c>
    </row>
    <row r="4770" spans="1:15" x14ac:dyDescent="0.2">
      <c r="A4770" s="11" t="s">
        <v>6797</v>
      </c>
      <c r="B4770" s="11">
        <v>4</v>
      </c>
      <c r="C4770" s="11" t="s">
        <v>7329</v>
      </c>
      <c r="D4770" s="11" t="s">
        <v>670</v>
      </c>
      <c r="E4770" s="11" t="s">
        <v>21</v>
      </c>
      <c r="F4770" s="11" t="s">
        <v>7330</v>
      </c>
      <c r="G4770" s="15">
        <v>5100244</v>
      </c>
      <c r="H4770" s="15">
        <v>0</v>
      </c>
      <c r="I4770" s="13">
        <f t="shared" si="222"/>
        <v>0</v>
      </c>
      <c r="J4770" s="12">
        <v>0</v>
      </c>
      <c r="K4770" s="12">
        <v>0</v>
      </c>
      <c r="L4770" s="13" t="str">
        <f t="shared" si="223"/>
        <v>-</v>
      </c>
      <c r="M4770" s="12">
        <v>0</v>
      </c>
      <c r="N4770" s="12">
        <v>0</v>
      </c>
      <c r="O4770" s="14" t="str">
        <f t="shared" si="224"/>
        <v>Ineligible</v>
      </c>
    </row>
    <row r="4771" spans="1:15" x14ac:dyDescent="0.2">
      <c r="A4771" s="11" t="s">
        <v>6797</v>
      </c>
      <c r="B4771" s="11">
        <v>4</v>
      </c>
      <c r="C4771" s="11" t="s">
        <v>7329</v>
      </c>
      <c r="D4771" s="11" t="s">
        <v>670</v>
      </c>
      <c r="E4771" s="11" t="s">
        <v>27</v>
      </c>
      <c r="F4771" s="11" t="s">
        <v>7331</v>
      </c>
      <c r="G4771" s="15">
        <v>3076876</v>
      </c>
      <c r="H4771" s="15">
        <v>165484</v>
      </c>
      <c r="I4771" s="13">
        <f t="shared" si="222"/>
        <v>5.3783122881780089E-2</v>
      </c>
      <c r="J4771" s="12">
        <v>620</v>
      </c>
      <c r="K4771" s="12">
        <v>355</v>
      </c>
      <c r="L4771" s="13">
        <f t="shared" si="223"/>
        <v>0.57258064516129037</v>
      </c>
      <c r="M4771" s="12">
        <v>265</v>
      </c>
      <c r="N4771" s="12">
        <v>90</v>
      </c>
      <c r="O4771" s="14" t="str">
        <f t="shared" si="224"/>
        <v>Ineligible</v>
      </c>
    </row>
    <row r="4772" spans="1:15" x14ac:dyDescent="0.2">
      <c r="A4772" s="11" t="s">
        <v>6797</v>
      </c>
      <c r="B4772" s="11">
        <v>4</v>
      </c>
      <c r="C4772" s="11" t="s">
        <v>7332</v>
      </c>
      <c r="D4772" s="11" t="s">
        <v>689</v>
      </c>
      <c r="E4772" s="11" t="s">
        <v>21</v>
      </c>
      <c r="F4772" s="11" t="s">
        <v>7333</v>
      </c>
      <c r="G4772" s="15">
        <v>506384</v>
      </c>
      <c r="H4772" s="15">
        <v>440532</v>
      </c>
      <c r="I4772" s="13">
        <f t="shared" si="222"/>
        <v>0.86995639672659486</v>
      </c>
      <c r="J4772" s="12">
        <v>1695</v>
      </c>
      <c r="K4772" s="12">
        <v>1220</v>
      </c>
      <c r="L4772" s="13">
        <f t="shared" si="223"/>
        <v>0.71976401179941008</v>
      </c>
      <c r="M4772" s="12">
        <v>710</v>
      </c>
      <c r="N4772" s="12">
        <v>510</v>
      </c>
      <c r="O4772" s="14" t="str">
        <f t="shared" si="224"/>
        <v>CD Eligible</v>
      </c>
    </row>
    <row r="4773" spans="1:15" x14ac:dyDescent="0.2">
      <c r="A4773" s="11" t="s">
        <v>6797</v>
      </c>
      <c r="B4773" s="11">
        <v>4</v>
      </c>
      <c r="C4773" s="11" t="s">
        <v>7334</v>
      </c>
      <c r="D4773" s="11" t="s">
        <v>693</v>
      </c>
      <c r="E4773" s="11" t="s">
        <v>21</v>
      </c>
      <c r="F4773" s="11" t="s">
        <v>7335</v>
      </c>
      <c r="G4773" s="15">
        <v>663738</v>
      </c>
      <c r="H4773" s="15">
        <v>286086</v>
      </c>
      <c r="I4773" s="13">
        <f t="shared" si="222"/>
        <v>0.43102248176238217</v>
      </c>
      <c r="J4773" s="12">
        <v>1045</v>
      </c>
      <c r="K4773" s="12">
        <v>715</v>
      </c>
      <c r="L4773" s="13">
        <f t="shared" si="223"/>
        <v>0.68421052631578949</v>
      </c>
      <c r="M4773" s="12">
        <v>595</v>
      </c>
      <c r="N4773" s="12">
        <v>120</v>
      </c>
      <c r="O4773" s="14" t="str">
        <f t="shared" si="224"/>
        <v>Ineligible</v>
      </c>
    </row>
    <row r="4774" spans="1:15" x14ac:dyDescent="0.2">
      <c r="A4774" s="11" t="s">
        <v>6797</v>
      </c>
      <c r="B4774" s="11">
        <v>4</v>
      </c>
      <c r="C4774" s="11" t="s">
        <v>7334</v>
      </c>
      <c r="D4774" s="11" t="s">
        <v>693</v>
      </c>
      <c r="E4774" s="11" t="s">
        <v>27</v>
      </c>
      <c r="F4774" s="11" t="s">
        <v>7336</v>
      </c>
      <c r="G4774" s="15">
        <v>440269</v>
      </c>
      <c r="H4774" s="15">
        <v>302390</v>
      </c>
      <c r="I4774" s="13">
        <f t="shared" si="222"/>
        <v>0.68683009705430087</v>
      </c>
      <c r="J4774" s="12">
        <v>1130</v>
      </c>
      <c r="K4774" s="12">
        <v>670</v>
      </c>
      <c r="L4774" s="13">
        <f t="shared" si="223"/>
        <v>0.59292035398230092</v>
      </c>
      <c r="M4774" s="12">
        <v>390</v>
      </c>
      <c r="N4774" s="12">
        <v>280</v>
      </c>
      <c r="O4774" s="14" t="str">
        <f t="shared" si="224"/>
        <v>CD Eligible</v>
      </c>
    </row>
    <row r="4775" spans="1:15" x14ac:dyDescent="0.2">
      <c r="A4775" s="11" t="s">
        <v>6797</v>
      </c>
      <c r="B4775" s="11">
        <v>4</v>
      </c>
      <c r="C4775" s="11" t="s">
        <v>7337</v>
      </c>
      <c r="D4775" s="11" t="s">
        <v>2567</v>
      </c>
      <c r="E4775" s="11" t="s">
        <v>21</v>
      </c>
      <c r="F4775" s="11" t="s">
        <v>7338</v>
      </c>
      <c r="G4775" s="15">
        <v>1519106</v>
      </c>
      <c r="H4775" s="15">
        <v>50834</v>
      </c>
      <c r="I4775" s="13">
        <f t="shared" si="222"/>
        <v>3.3463102640632056E-2</v>
      </c>
      <c r="J4775" s="12">
        <v>185</v>
      </c>
      <c r="K4775" s="12">
        <v>80</v>
      </c>
      <c r="L4775" s="13">
        <f t="shared" si="223"/>
        <v>0.43243243243243246</v>
      </c>
      <c r="M4775" s="12">
        <v>50</v>
      </c>
      <c r="N4775" s="12">
        <v>30</v>
      </c>
      <c r="O4775" s="14" t="str">
        <f t="shared" si="224"/>
        <v>Ineligible</v>
      </c>
    </row>
    <row r="4776" spans="1:15" x14ac:dyDescent="0.2">
      <c r="A4776" s="11" t="s">
        <v>6797</v>
      </c>
      <c r="B4776" s="11">
        <v>4</v>
      </c>
      <c r="C4776" s="11" t="s">
        <v>7337</v>
      </c>
      <c r="D4776" s="11" t="s">
        <v>2567</v>
      </c>
      <c r="E4776" s="11" t="s">
        <v>27</v>
      </c>
      <c r="F4776" s="11" t="s">
        <v>7339</v>
      </c>
      <c r="G4776" s="15">
        <v>252026</v>
      </c>
      <c r="H4776" s="15">
        <v>229408</v>
      </c>
      <c r="I4776" s="13">
        <f t="shared" si="222"/>
        <v>0.91025529112075743</v>
      </c>
      <c r="J4776" s="12">
        <v>800</v>
      </c>
      <c r="K4776" s="12">
        <v>480</v>
      </c>
      <c r="L4776" s="13">
        <f t="shared" si="223"/>
        <v>0.6</v>
      </c>
      <c r="M4776" s="12">
        <v>385</v>
      </c>
      <c r="N4776" s="12">
        <v>95</v>
      </c>
      <c r="O4776" s="14" t="str">
        <f t="shared" si="224"/>
        <v>CD Eligible</v>
      </c>
    </row>
    <row r="4777" spans="1:15" x14ac:dyDescent="0.2">
      <c r="A4777" s="11" t="s">
        <v>6797</v>
      </c>
      <c r="B4777" s="11">
        <v>4</v>
      </c>
      <c r="C4777" s="11" t="s">
        <v>7340</v>
      </c>
      <c r="D4777" s="11" t="s">
        <v>2572</v>
      </c>
      <c r="E4777" s="11" t="s">
        <v>21</v>
      </c>
      <c r="F4777" s="11" t="s">
        <v>7341</v>
      </c>
      <c r="G4777" s="15">
        <v>764462</v>
      </c>
      <c r="H4777" s="15">
        <v>517953</v>
      </c>
      <c r="I4777" s="13">
        <f t="shared" si="222"/>
        <v>0.67753923674427241</v>
      </c>
      <c r="J4777" s="12">
        <v>1855</v>
      </c>
      <c r="K4777" s="12">
        <v>1050</v>
      </c>
      <c r="L4777" s="13">
        <f t="shared" si="223"/>
        <v>0.56603773584905659</v>
      </c>
      <c r="M4777" s="12">
        <v>650</v>
      </c>
      <c r="N4777" s="12">
        <v>400</v>
      </c>
      <c r="O4777" s="14" t="str">
        <f t="shared" si="224"/>
        <v>CD Eligible</v>
      </c>
    </row>
    <row r="4778" spans="1:15" x14ac:dyDescent="0.2">
      <c r="A4778" s="11" t="s">
        <v>6797</v>
      </c>
      <c r="B4778" s="11">
        <v>4</v>
      </c>
      <c r="C4778" s="11" t="s">
        <v>7342</v>
      </c>
      <c r="D4778" s="11" t="s">
        <v>2581</v>
      </c>
      <c r="E4778" s="11" t="s">
        <v>21</v>
      </c>
      <c r="F4778" s="11" t="s">
        <v>7343</v>
      </c>
      <c r="G4778" s="15">
        <v>602668</v>
      </c>
      <c r="H4778" s="15">
        <v>384757</v>
      </c>
      <c r="I4778" s="13">
        <f t="shared" si="222"/>
        <v>0.63842281322386452</v>
      </c>
      <c r="J4778" s="12">
        <v>1630</v>
      </c>
      <c r="K4778" s="12">
        <v>1045</v>
      </c>
      <c r="L4778" s="13">
        <f t="shared" si="223"/>
        <v>0.64110429447852757</v>
      </c>
      <c r="M4778" s="12">
        <v>610</v>
      </c>
      <c r="N4778" s="12">
        <v>435</v>
      </c>
      <c r="O4778" s="14" t="str">
        <f t="shared" si="224"/>
        <v>CD Eligible</v>
      </c>
    </row>
    <row r="4779" spans="1:15" x14ac:dyDescent="0.2">
      <c r="A4779" s="11" t="s">
        <v>6797</v>
      </c>
      <c r="B4779" s="11">
        <v>4</v>
      </c>
      <c r="C4779" s="11" t="s">
        <v>7342</v>
      </c>
      <c r="D4779" s="11" t="s">
        <v>2581</v>
      </c>
      <c r="E4779" s="11" t="s">
        <v>27</v>
      </c>
      <c r="F4779" s="11" t="s">
        <v>7344</v>
      </c>
      <c r="G4779" s="15">
        <v>2382582</v>
      </c>
      <c r="H4779" s="15">
        <v>1170387</v>
      </c>
      <c r="I4779" s="13">
        <f t="shared" si="222"/>
        <v>0.49122632505407998</v>
      </c>
      <c r="J4779" s="12">
        <v>925</v>
      </c>
      <c r="K4779" s="12">
        <v>365</v>
      </c>
      <c r="L4779" s="13">
        <f t="shared" si="223"/>
        <v>0.39459459459459462</v>
      </c>
      <c r="M4779" s="12">
        <v>180</v>
      </c>
      <c r="N4779" s="12">
        <v>185</v>
      </c>
      <c r="O4779" s="14" t="str">
        <f t="shared" si="224"/>
        <v>Ineligible</v>
      </c>
    </row>
    <row r="4780" spans="1:15" x14ac:dyDescent="0.2">
      <c r="A4780" s="11" t="s">
        <v>6797</v>
      </c>
      <c r="B4780" s="11">
        <v>4</v>
      </c>
      <c r="C4780" s="11" t="s">
        <v>7345</v>
      </c>
      <c r="D4780" s="11" t="s">
        <v>744</v>
      </c>
      <c r="E4780" s="11" t="s">
        <v>21</v>
      </c>
      <c r="F4780" s="11" t="s">
        <v>7346</v>
      </c>
      <c r="G4780" s="15">
        <v>933175</v>
      </c>
      <c r="H4780" s="15">
        <v>214813</v>
      </c>
      <c r="I4780" s="13">
        <f t="shared" si="222"/>
        <v>0.23019583679374181</v>
      </c>
      <c r="J4780" s="12">
        <v>825</v>
      </c>
      <c r="K4780" s="12">
        <v>530</v>
      </c>
      <c r="L4780" s="13">
        <f t="shared" si="223"/>
        <v>0.64242424242424245</v>
      </c>
      <c r="M4780" s="12">
        <v>430</v>
      </c>
      <c r="N4780" s="12">
        <v>100</v>
      </c>
      <c r="O4780" s="14" t="str">
        <f t="shared" si="224"/>
        <v>Ineligible</v>
      </c>
    </row>
    <row r="4781" spans="1:15" x14ac:dyDescent="0.2">
      <c r="A4781" s="11" t="s">
        <v>6797</v>
      </c>
      <c r="B4781" s="11">
        <v>4</v>
      </c>
      <c r="C4781" s="11" t="s">
        <v>7345</v>
      </c>
      <c r="D4781" s="11" t="s">
        <v>744</v>
      </c>
      <c r="E4781" s="11" t="s">
        <v>27</v>
      </c>
      <c r="F4781" s="11" t="s">
        <v>7347</v>
      </c>
      <c r="G4781" s="15">
        <v>645222</v>
      </c>
      <c r="H4781" s="15">
        <v>428066</v>
      </c>
      <c r="I4781" s="13">
        <f t="shared" si="222"/>
        <v>0.66343987030820395</v>
      </c>
      <c r="J4781" s="12">
        <v>1270</v>
      </c>
      <c r="K4781" s="12">
        <v>1010</v>
      </c>
      <c r="L4781" s="13">
        <f t="shared" si="223"/>
        <v>0.79527559055118113</v>
      </c>
      <c r="M4781" s="12">
        <v>660</v>
      </c>
      <c r="N4781" s="12">
        <v>350</v>
      </c>
      <c r="O4781" s="14" t="str">
        <f t="shared" si="224"/>
        <v>CD Eligible</v>
      </c>
    </row>
    <row r="4782" spans="1:15" x14ac:dyDescent="0.2">
      <c r="A4782" s="11" t="s">
        <v>6797</v>
      </c>
      <c r="B4782" s="11">
        <v>4</v>
      </c>
      <c r="C4782" s="11" t="s">
        <v>7348</v>
      </c>
      <c r="D4782" s="11" t="s">
        <v>2603</v>
      </c>
      <c r="E4782" s="11" t="s">
        <v>21</v>
      </c>
      <c r="F4782" s="11" t="s">
        <v>7349</v>
      </c>
      <c r="G4782" s="15">
        <v>747365</v>
      </c>
      <c r="H4782" s="15">
        <v>625238</v>
      </c>
      <c r="I4782" s="13">
        <f t="shared" si="222"/>
        <v>0.83658988579877303</v>
      </c>
      <c r="J4782" s="12">
        <v>2630</v>
      </c>
      <c r="K4782" s="12">
        <v>1805</v>
      </c>
      <c r="L4782" s="13">
        <f t="shared" si="223"/>
        <v>0.68631178707224338</v>
      </c>
      <c r="M4782" s="12">
        <v>1570</v>
      </c>
      <c r="N4782" s="12">
        <v>235</v>
      </c>
      <c r="O4782" s="14" t="str">
        <f t="shared" si="224"/>
        <v>CD Eligible</v>
      </c>
    </row>
    <row r="4783" spans="1:15" x14ac:dyDescent="0.2">
      <c r="A4783" s="11" t="s">
        <v>6797</v>
      </c>
      <c r="B4783" s="11">
        <v>4</v>
      </c>
      <c r="C4783" s="11" t="s">
        <v>7348</v>
      </c>
      <c r="D4783" s="11" t="s">
        <v>2603</v>
      </c>
      <c r="E4783" s="11" t="s">
        <v>27</v>
      </c>
      <c r="F4783" s="11" t="s">
        <v>7350</v>
      </c>
      <c r="G4783" s="15">
        <v>756479</v>
      </c>
      <c r="H4783" s="15">
        <v>557645</v>
      </c>
      <c r="I4783" s="13">
        <f t="shared" si="222"/>
        <v>0.73715859924730232</v>
      </c>
      <c r="J4783" s="12">
        <v>1495</v>
      </c>
      <c r="K4783" s="12">
        <v>760</v>
      </c>
      <c r="L4783" s="13">
        <f t="shared" si="223"/>
        <v>0.50836120401337792</v>
      </c>
      <c r="M4783" s="12">
        <v>625</v>
      </c>
      <c r="N4783" s="12">
        <v>135</v>
      </c>
      <c r="O4783" s="14" t="str">
        <f t="shared" si="224"/>
        <v>Ineligible</v>
      </c>
    </row>
    <row r="4784" spans="1:15" x14ac:dyDescent="0.2">
      <c r="A4784" s="11" t="s">
        <v>6797</v>
      </c>
      <c r="B4784" s="11">
        <v>4</v>
      </c>
      <c r="C4784" s="11" t="s">
        <v>7348</v>
      </c>
      <c r="D4784" s="11" t="s">
        <v>2603</v>
      </c>
      <c r="E4784" s="11" t="s">
        <v>29</v>
      </c>
      <c r="F4784" s="11" t="s">
        <v>7351</v>
      </c>
      <c r="G4784" s="15">
        <v>1194720</v>
      </c>
      <c r="H4784" s="15">
        <v>626525</v>
      </c>
      <c r="I4784" s="13">
        <f t="shared" si="222"/>
        <v>0.5244115776081425</v>
      </c>
      <c r="J4784" s="12">
        <v>2290</v>
      </c>
      <c r="K4784" s="12">
        <v>1545</v>
      </c>
      <c r="L4784" s="13">
        <f t="shared" si="223"/>
        <v>0.6746724890829694</v>
      </c>
      <c r="M4784" s="12">
        <v>1045</v>
      </c>
      <c r="N4784" s="12">
        <v>500</v>
      </c>
      <c r="O4784" s="14" t="str">
        <f t="shared" si="224"/>
        <v>CD Eligible</v>
      </c>
    </row>
    <row r="4785" spans="1:15" x14ac:dyDescent="0.2">
      <c r="A4785" s="11" t="s">
        <v>6797</v>
      </c>
      <c r="B4785" s="11">
        <v>4</v>
      </c>
      <c r="C4785" s="11" t="s">
        <v>7352</v>
      </c>
      <c r="D4785" s="11" t="s">
        <v>2613</v>
      </c>
      <c r="E4785" s="11" t="s">
        <v>21</v>
      </c>
      <c r="F4785" s="11" t="s">
        <v>7353</v>
      </c>
      <c r="G4785" s="15">
        <v>2110179</v>
      </c>
      <c r="H4785" s="15">
        <v>907676</v>
      </c>
      <c r="I4785" s="13">
        <f t="shared" si="222"/>
        <v>0.43014170835744264</v>
      </c>
      <c r="J4785" s="12">
        <v>1910</v>
      </c>
      <c r="K4785" s="12">
        <v>890</v>
      </c>
      <c r="L4785" s="13">
        <f t="shared" si="223"/>
        <v>0.46596858638743455</v>
      </c>
      <c r="M4785" s="12">
        <v>495</v>
      </c>
      <c r="N4785" s="12">
        <v>395</v>
      </c>
      <c r="O4785" s="14" t="str">
        <f t="shared" si="224"/>
        <v>Ineligible</v>
      </c>
    </row>
    <row r="4786" spans="1:15" x14ac:dyDescent="0.2">
      <c r="A4786" s="11" t="s">
        <v>6797</v>
      </c>
      <c r="B4786" s="11">
        <v>4</v>
      </c>
      <c r="C4786" s="11" t="s">
        <v>7352</v>
      </c>
      <c r="D4786" s="11" t="s">
        <v>2613</v>
      </c>
      <c r="E4786" s="11" t="s">
        <v>27</v>
      </c>
      <c r="F4786" s="11" t="s">
        <v>7354</v>
      </c>
      <c r="G4786" s="15">
        <v>593989</v>
      </c>
      <c r="H4786" s="15">
        <v>514267</v>
      </c>
      <c r="I4786" s="13">
        <f t="shared" si="222"/>
        <v>0.86578539333219973</v>
      </c>
      <c r="J4786" s="12">
        <v>1365</v>
      </c>
      <c r="K4786" s="12">
        <v>705</v>
      </c>
      <c r="L4786" s="13">
        <f t="shared" si="223"/>
        <v>0.51648351648351654</v>
      </c>
      <c r="M4786" s="12">
        <v>595</v>
      </c>
      <c r="N4786" s="12">
        <v>110</v>
      </c>
      <c r="O4786" s="14" t="str">
        <f t="shared" si="224"/>
        <v>CD Eligible</v>
      </c>
    </row>
    <row r="4787" spans="1:15" x14ac:dyDescent="0.2">
      <c r="A4787" s="11" t="s">
        <v>6797</v>
      </c>
      <c r="B4787" s="11">
        <v>4</v>
      </c>
      <c r="C4787" s="11" t="s">
        <v>7352</v>
      </c>
      <c r="D4787" s="11" t="s">
        <v>2613</v>
      </c>
      <c r="E4787" s="11" t="s">
        <v>29</v>
      </c>
      <c r="F4787" s="11" t="s">
        <v>7355</v>
      </c>
      <c r="G4787" s="15">
        <v>412229</v>
      </c>
      <c r="H4787" s="15">
        <v>285883</v>
      </c>
      <c r="I4787" s="13">
        <f t="shared" si="222"/>
        <v>0.69350530894235973</v>
      </c>
      <c r="J4787" s="12">
        <v>1095</v>
      </c>
      <c r="K4787" s="12">
        <v>715</v>
      </c>
      <c r="L4787" s="13">
        <f t="shared" si="223"/>
        <v>0.65296803652968038</v>
      </c>
      <c r="M4787" s="12">
        <v>435</v>
      </c>
      <c r="N4787" s="12">
        <v>280</v>
      </c>
      <c r="O4787" s="14" t="str">
        <f t="shared" si="224"/>
        <v>CD Eligible</v>
      </c>
    </row>
    <row r="4788" spans="1:15" x14ac:dyDescent="0.2">
      <c r="A4788" s="11" t="s">
        <v>6797</v>
      </c>
      <c r="B4788" s="11">
        <v>4</v>
      </c>
      <c r="C4788" s="11" t="s">
        <v>7356</v>
      </c>
      <c r="D4788" s="11" t="s">
        <v>799</v>
      </c>
      <c r="E4788" s="11" t="s">
        <v>21</v>
      </c>
      <c r="F4788" s="11" t="s">
        <v>7357</v>
      </c>
      <c r="G4788" s="15">
        <v>6463645</v>
      </c>
      <c r="H4788" s="15">
        <v>1792</v>
      </c>
      <c r="I4788" s="13">
        <f t="shared" si="222"/>
        <v>2.7724294883150298E-4</v>
      </c>
      <c r="J4788" s="12">
        <v>0</v>
      </c>
      <c r="K4788" s="12">
        <v>0</v>
      </c>
      <c r="L4788" s="13" t="str">
        <f t="shared" si="223"/>
        <v>-</v>
      </c>
      <c r="M4788" s="12">
        <v>0</v>
      </c>
      <c r="N4788" s="12">
        <v>0</v>
      </c>
      <c r="O4788" s="14" t="str">
        <f t="shared" si="224"/>
        <v>Ineligible</v>
      </c>
    </row>
    <row r="4789" spans="1:15" x14ac:dyDescent="0.2">
      <c r="A4789" s="11" t="s">
        <v>6797</v>
      </c>
      <c r="B4789" s="11">
        <v>4</v>
      </c>
      <c r="C4789" s="11" t="s">
        <v>7358</v>
      </c>
      <c r="D4789" s="11" t="s">
        <v>7359</v>
      </c>
      <c r="E4789" s="11" t="s">
        <v>21</v>
      </c>
      <c r="F4789" s="11" t="s">
        <v>7360</v>
      </c>
      <c r="G4789" s="15">
        <v>307629</v>
      </c>
      <c r="H4789" s="15">
        <v>287543</v>
      </c>
      <c r="I4789" s="13">
        <f t="shared" si="222"/>
        <v>0.93470706597882514</v>
      </c>
      <c r="J4789" s="12">
        <v>440</v>
      </c>
      <c r="K4789" s="12">
        <v>125</v>
      </c>
      <c r="L4789" s="13">
        <f t="shared" si="223"/>
        <v>0.28409090909090912</v>
      </c>
      <c r="M4789" s="12">
        <v>75</v>
      </c>
      <c r="N4789" s="12">
        <v>50</v>
      </c>
      <c r="O4789" s="14" t="str">
        <f t="shared" si="224"/>
        <v>Ineligible</v>
      </c>
    </row>
    <row r="4790" spans="1:15" x14ac:dyDescent="0.2">
      <c r="A4790" s="11" t="s">
        <v>6797</v>
      </c>
      <c r="B4790" s="11">
        <v>4</v>
      </c>
      <c r="C4790" s="11" t="s">
        <v>7358</v>
      </c>
      <c r="D4790" s="11" t="s">
        <v>7359</v>
      </c>
      <c r="E4790" s="11" t="s">
        <v>27</v>
      </c>
      <c r="F4790" s="11" t="s">
        <v>7361</v>
      </c>
      <c r="G4790" s="15">
        <v>1052316</v>
      </c>
      <c r="H4790" s="15">
        <v>928354</v>
      </c>
      <c r="I4790" s="13">
        <f t="shared" si="222"/>
        <v>0.88220078379498179</v>
      </c>
      <c r="J4790" s="12">
        <v>2050</v>
      </c>
      <c r="K4790" s="12">
        <v>1400</v>
      </c>
      <c r="L4790" s="13">
        <f t="shared" si="223"/>
        <v>0.68292682926829273</v>
      </c>
      <c r="M4790" s="12">
        <v>735</v>
      </c>
      <c r="N4790" s="12">
        <v>665</v>
      </c>
      <c r="O4790" s="14" t="str">
        <f t="shared" si="224"/>
        <v>CD Eligible</v>
      </c>
    </row>
    <row r="4791" spans="1:15" x14ac:dyDescent="0.2">
      <c r="A4791" s="11" t="s">
        <v>6797</v>
      </c>
      <c r="B4791" s="11">
        <v>4</v>
      </c>
      <c r="C4791" s="11" t="s">
        <v>7358</v>
      </c>
      <c r="D4791" s="11" t="s">
        <v>7359</v>
      </c>
      <c r="E4791" s="11" t="s">
        <v>29</v>
      </c>
      <c r="F4791" s="11" t="s">
        <v>7362</v>
      </c>
      <c r="G4791" s="15">
        <v>799689</v>
      </c>
      <c r="H4791" s="15">
        <v>610065</v>
      </c>
      <c r="I4791" s="13">
        <f t="shared" si="222"/>
        <v>0.76287781875203986</v>
      </c>
      <c r="J4791" s="12">
        <v>1535</v>
      </c>
      <c r="K4791" s="12">
        <v>640</v>
      </c>
      <c r="L4791" s="13">
        <f t="shared" si="223"/>
        <v>0.41693811074918569</v>
      </c>
      <c r="M4791" s="12">
        <v>455</v>
      </c>
      <c r="N4791" s="12">
        <v>185</v>
      </c>
      <c r="O4791" s="14" t="str">
        <f t="shared" si="224"/>
        <v>Ineligible</v>
      </c>
    </row>
    <row r="4792" spans="1:15" x14ac:dyDescent="0.2">
      <c r="A4792" s="11" t="s">
        <v>6797</v>
      </c>
      <c r="B4792" s="11">
        <v>4</v>
      </c>
      <c r="C4792" s="11" t="s">
        <v>7358</v>
      </c>
      <c r="D4792" s="11" t="s">
        <v>7359</v>
      </c>
      <c r="E4792" s="11" t="s">
        <v>37</v>
      </c>
      <c r="F4792" s="11" t="s">
        <v>7363</v>
      </c>
      <c r="G4792" s="15">
        <v>943438</v>
      </c>
      <c r="H4792" s="15">
        <v>943438</v>
      </c>
      <c r="I4792" s="13">
        <f t="shared" si="222"/>
        <v>1</v>
      </c>
      <c r="J4792" s="12">
        <v>1590</v>
      </c>
      <c r="K4792" s="12">
        <v>560</v>
      </c>
      <c r="L4792" s="13">
        <f t="shared" si="223"/>
        <v>0.3522012578616352</v>
      </c>
      <c r="M4792" s="12">
        <v>260</v>
      </c>
      <c r="N4792" s="12">
        <v>300</v>
      </c>
      <c r="O4792" s="14" t="str">
        <f t="shared" si="224"/>
        <v>Ineligible</v>
      </c>
    </row>
    <row r="4793" spans="1:15" x14ac:dyDescent="0.2">
      <c r="A4793" s="11" t="s">
        <v>6797</v>
      </c>
      <c r="B4793" s="11">
        <v>4</v>
      </c>
      <c r="C4793" s="11" t="s">
        <v>7364</v>
      </c>
      <c r="D4793" s="11" t="s">
        <v>7365</v>
      </c>
      <c r="E4793" s="11" t="s">
        <v>21</v>
      </c>
      <c r="F4793" s="11" t="s">
        <v>7366</v>
      </c>
      <c r="G4793" s="15">
        <v>282479</v>
      </c>
      <c r="H4793" s="15">
        <v>279022</v>
      </c>
      <c r="I4793" s="13">
        <f t="shared" si="222"/>
        <v>0.98776192212518454</v>
      </c>
      <c r="J4793" s="12">
        <v>735</v>
      </c>
      <c r="K4793" s="12">
        <v>455</v>
      </c>
      <c r="L4793" s="13">
        <f t="shared" si="223"/>
        <v>0.61904761904761907</v>
      </c>
      <c r="M4793" s="12">
        <v>315</v>
      </c>
      <c r="N4793" s="12">
        <v>140</v>
      </c>
      <c r="O4793" s="14" t="str">
        <f t="shared" si="224"/>
        <v>CD Eligible</v>
      </c>
    </row>
    <row r="4794" spans="1:15" x14ac:dyDescent="0.2">
      <c r="A4794" s="11" t="s">
        <v>6797</v>
      </c>
      <c r="B4794" s="11">
        <v>4</v>
      </c>
      <c r="C4794" s="11" t="s">
        <v>7364</v>
      </c>
      <c r="D4794" s="11" t="s">
        <v>7365</v>
      </c>
      <c r="E4794" s="11" t="s">
        <v>27</v>
      </c>
      <c r="F4794" s="11" t="s">
        <v>7367</v>
      </c>
      <c r="G4794" s="15">
        <v>754967</v>
      </c>
      <c r="H4794" s="15">
        <v>742142</v>
      </c>
      <c r="I4794" s="13">
        <f t="shared" si="222"/>
        <v>0.98301250253322325</v>
      </c>
      <c r="J4794" s="12">
        <v>1810</v>
      </c>
      <c r="K4794" s="12">
        <v>795</v>
      </c>
      <c r="L4794" s="13">
        <f t="shared" si="223"/>
        <v>0.43922651933701656</v>
      </c>
      <c r="M4794" s="12">
        <v>550</v>
      </c>
      <c r="N4794" s="12">
        <v>245</v>
      </c>
      <c r="O4794" s="14" t="str">
        <f t="shared" si="224"/>
        <v>Ineligible</v>
      </c>
    </row>
    <row r="4795" spans="1:15" x14ac:dyDescent="0.2">
      <c r="A4795" s="11" t="s">
        <v>6797</v>
      </c>
      <c r="B4795" s="11">
        <v>4</v>
      </c>
      <c r="C4795" s="11" t="s">
        <v>7364</v>
      </c>
      <c r="D4795" s="11" t="s">
        <v>7365</v>
      </c>
      <c r="E4795" s="11" t="s">
        <v>29</v>
      </c>
      <c r="F4795" s="11" t="s">
        <v>7368</v>
      </c>
      <c r="G4795" s="15">
        <v>763138</v>
      </c>
      <c r="H4795" s="15">
        <v>758309</v>
      </c>
      <c r="I4795" s="13">
        <f t="shared" si="222"/>
        <v>0.99367217986786138</v>
      </c>
      <c r="J4795" s="12">
        <v>2405</v>
      </c>
      <c r="K4795" s="12">
        <v>1045</v>
      </c>
      <c r="L4795" s="13">
        <f t="shared" si="223"/>
        <v>0.43451143451143454</v>
      </c>
      <c r="M4795" s="12">
        <v>545</v>
      </c>
      <c r="N4795" s="12">
        <v>500</v>
      </c>
      <c r="O4795" s="14" t="str">
        <f t="shared" si="224"/>
        <v>Ineligible</v>
      </c>
    </row>
    <row r="4796" spans="1:15" x14ac:dyDescent="0.2">
      <c r="A4796" s="11" t="s">
        <v>6797</v>
      </c>
      <c r="B4796" s="11">
        <v>4</v>
      </c>
      <c r="C4796" s="11" t="s">
        <v>7364</v>
      </c>
      <c r="D4796" s="11" t="s">
        <v>7365</v>
      </c>
      <c r="E4796" s="11" t="s">
        <v>37</v>
      </c>
      <c r="F4796" s="11" t="s">
        <v>7369</v>
      </c>
      <c r="G4796" s="15">
        <v>834312</v>
      </c>
      <c r="H4796" s="15">
        <v>717792</v>
      </c>
      <c r="I4796" s="13">
        <f t="shared" si="222"/>
        <v>0.86034001668440585</v>
      </c>
      <c r="J4796" s="12">
        <v>1475</v>
      </c>
      <c r="K4796" s="12">
        <v>850</v>
      </c>
      <c r="L4796" s="13">
        <f t="shared" si="223"/>
        <v>0.57627118644067798</v>
      </c>
      <c r="M4796" s="12">
        <v>660</v>
      </c>
      <c r="N4796" s="12">
        <v>190</v>
      </c>
      <c r="O4796" s="14" t="str">
        <f t="shared" si="224"/>
        <v>CD Eligible</v>
      </c>
    </row>
    <row r="4797" spans="1:15" x14ac:dyDescent="0.2">
      <c r="A4797" s="11" t="s">
        <v>6797</v>
      </c>
      <c r="B4797" s="11">
        <v>4</v>
      </c>
      <c r="C4797" s="11" t="s">
        <v>7370</v>
      </c>
      <c r="D4797" s="11" t="s">
        <v>2663</v>
      </c>
      <c r="E4797" s="11" t="s">
        <v>21</v>
      </c>
      <c r="F4797" s="11" t="s">
        <v>7371</v>
      </c>
      <c r="G4797" s="15">
        <v>379588.89</v>
      </c>
      <c r="H4797" s="15">
        <v>600</v>
      </c>
      <c r="I4797" s="13">
        <f t="shared" si="222"/>
        <v>1.5806574317809986E-3</v>
      </c>
      <c r="J4797" s="12">
        <v>0</v>
      </c>
      <c r="K4797" s="12">
        <v>0</v>
      </c>
      <c r="L4797" s="13" t="str">
        <f t="shared" si="223"/>
        <v>-</v>
      </c>
      <c r="M4797" s="12">
        <v>0</v>
      </c>
      <c r="N4797" s="12">
        <v>0</v>
      </c>
      <c r="O4797" s="14" t="str">
        <f t="shared" si="224"/>
        <v>Ineligible</v>
      </c>
    </row>
    <row r="4798" spans="1:15" x14ac:dyDescent="0.2">
      <c r="A4798" s="11" t="s">
        <v>6797</v>
      </c>
      <c r="B4798" s="11">
        <v>4</v>
      </c>
      <c r="C4798" s="11" t="s">
        <v>7372</v>
      </c>
      <c r="D4798" s="11" t="s">
        <v>877</v>
      </c>
      <c r="E4798" s="11" t="s">
        <v>21</v>
      </c>
      <c r="F4798" s="11" t="s">
        <v>7373</v>
      </c>
      <c r="G4798" s="15">
        <v>393105</v>
      </c>
      <c r="H4798" s="15">
        <v>273962</v>
      </c>
      <c r="I4798" s="13">
        <f t="shared" si="222"/>
        <v>0.69691812620037907</v>
      </c>
      <c r="J4798" s="12">
        <v>1305</v>
      </c>
      <c r="K4798" s="12">
        <v>680</v>
      </c>
      <c r="L4798" s="13">
        <f t="shared" si="223"/>
        <v>0.52107279693486586</v>
      </c>
      <c r="M4798" s="12">
        <v>425</v>
      </c>
      <c r="N4798" s="12">
        <v>255</v>
      </c>
      <c r="O4798" s="14" t="str">
        <f t="shared" si="224"/>
        <v>CD Eligible</v>
      </c>
    </row>
    <row r="4799" spans="1:15" x14ac:dyDescent="0.2">
      <c r="A4799" s="11" t="s">
        <v>6797</v>
      </c>
      <c r="B4799" s="11">
        <v>4</v>
      </c>
      <c r="C4799" s="11" t="s">
        <v>7372</v>
      </c>
      <c r="D4799" s="11" t="s">
        <v>877</v>
      </c>
      <c r="E4799" s="11" t="s">
        <v>27</v>
      </c>
      <c r="F4799" s="11" t="s">
        <v>7374</v>
      </c>
      <c r="G4799" s="15">
        <v>327725</v>
      </c>
      <c r="H4799" s="15">
        <v>303811</v>
      </c>
      <c r="I4799" s="13">
        <f t="shared" si="222"/>
        <v>0.92703028453734071</v>
      </c>
      <c r="J4799" s="12">
        <v>1125</v>
      </c>
      <c r="K4799" s="12">
        <v>355</v>
      </c>
      <c r="L4799" s="13">
        <f t="shared" si="223"/>
        <v>0.31555555555555553</v>
      </c>
      <c r="M4799" s="12">
        <v>150</v>
      </c>
      <c r="N4799" s="12">
        <v>205</v>
      </c>
      <c r="O4799" s="14" t="str">
        <f t="shared" si="224"/>
        <v>Ineligible</v>
      </c>
    </row>
    <row r="4800" spans="1:15" x14ac:dyDescent="0.2">
      <c r="A4800" s="11" t="s">
        <v>6797</v>
      </c>
      <c r="B4800" s="11">
        <v>4</v>
      </c>
      <c r="C4800" s="11" t="s">
        <v>7375</v>
      </c>
      <c r="D4800" s="11" t="s">
        <v>884</v>
      </c>
      <c r="E4800" s="11" t="s">
        <v>21</v>
      </c>
      <c r="F4800" s="11" t="s">
        <v>7376</v>
      </c>
      <c r="G4800" s="15">
        <v>412775</v>
      </c>
      <c r="H4800" s="15">
        <v>399701</v>
      </c>
      <c r="I4800" s="13">
        <f t="shared" si="222"/>
        <v>0.96832657016534429</v>
      </c>
      <c r="J4800" s="12">
        <v>1045</v>
      </c>
      <c r="K4800" s="12">
        <v>345</v>
      </c>
      <c r="L4800" s="13">
        <f t="shared" si="223"/>
        <v>0.33014354066985646</v>
      </c>
      <c r="M4800" s="12">
        <v>120</v>
      </c>
      <c r="N4800" s="12">
        <v>225</v>
      </c>
      <c r="O4800" s="14" t="str">
        <f t="shared" si="224"/>
        <v>Ineligible</v>
      </c>
    </row>
    <row r="4801" spans="1:15" x14ac:dyDescent="0.2">
      <c r="A4801" s="11" t="s">
        <v>6797</v>
      </c>
      <c r="B4801" s="11">
        <v>4</v>
      </c>
      <c r="C4801" s="11" t="s">
        <v>7375</v>
      </c>
      <c r="D4801" s="11" t="s">
        <v>884</v>
      </c>
      <c r="E4801" s="11" t="s">
        <v>27</v>
      </c>
      <c r="F4801" s="11" t="s">
        <v>7377</v>
      </c>
      <c r="G4801" s="15">
        <v>841401</v>
      </c>
      <c r="H4801" s="15">
        <v>765438</v>
      </c>
      <c r="I4801" s="13">
        <f t="shared" si="222"/>
        <v>0.90971843389774909</v>
      </c>
      <c r="J4801" s="12">
        <v>2095</v>
      </c>
      <c r="K4801" s="12">
        <v>1195</v>
      </c>
      <c r="L4801" s="13">
        <f t="shared" si="223"/>
        <v>0.57040572792362765</v>
      </c>
      <c r="M4801" s="12">
        <v>725</v>
      </c>
      <c r="N4801" s="12">
        <v>470</v>
      </c>
      <c r="O4801" s="14" t="str">
        <f t="shared" si="224"/>
        <v>CD Eligible</v>
      </c>
    </row>
    <row r="4802" spans="1:15" x14ac:dyDescent="0.2">
      <c r="A4802" s="11" t="s">
        <v>6797</v>
      </c>
      <c r="B4802" s="11">
        <v>4</v>
      </c>
      <c r="C4802" s="11" t="s">
        <v>7375</v>
      </c>
      <c r="D4802" s="11" t="s">
        <v>884</v>
      </c>
      <c r="E4802" s="11" t="s">
        <v>29</v>
      </c>
      <c r="F4802" s="11" t="s">
        <v>7378</v>
      </c>
      <c r="G4802" s="15">
        <v>1053268</v>
      </c>
      <c r="H4802" s="15">
        <v>670307</v>
      </c>
      <c r="I4802" s="13">
        <f t="shared" si="222"/>
        <v>0.6364068784013186</v>
      </c>
      <c r="J4802" s="12">
        <v>2120</v>
      </c>
      <c r="K4802" s="12">
        <v>1090</v>
      </c>
      <c r="L4802" s="13">
        <f t="shared" si="223"/>
        <v>0.51415094339622647</v>
      </c>
      <c r="M4802" s="12">
        <v>655</v>
      </c>
      <c r="N4802" s="12">
        <v>435</v>
      </c>
      <c r="O4802" s="14" t="str">
        <f t="shared" si="224"/>
        <v>CD Eligible</v>
      </c>
    </row>
    <row r="4803" spans="1:15" x14ac:dyDescent="0.2">
      <c r="A4803" s="11" t="s">
        <v>6797</v>
      </c>
      <c r="B4803" s="11">
        <v>4</v>
      </c>
      <c r="C4803" s="11" t="s">
        <v>7379</v>
      </c>
      <c r="D4803" s="11" t="s">
        <v>2693</v>
      </c>
      <c r="E4803" s="11" t="s">
        <v>21</v>
      </c>
      <c r="F4803" s="11" t="s">
        <v>7380</v>
      </c>
      <c r="G4803" s="15">
        <v>623996</v>
      </c>
      <c r="H4803" s="15">
        <v>522395</v>
      </c>
      <c r="I4803" s="13">
        <f t="shared" si="222"/>
        <v>0.83717684087718514</v>
      </c>
      <c r="J4803" s="12">
        <v>2870</v>
      </c>
      <c r="K4803" s="12">
        <v>2295</v>
      </c>
      <c r="L4803" s="13">
        <f t="shared" si="223"/>
        <v>0.79965156794425085</v>
      </c>
      <c r="M4803" s="12">
        <v>1850</v>
      </c>
      <c r="N4803" s="12">
        <v>445</v>
      </c>
      <c r="O4803" s="14" t="str">
        <f t="shared" si="224"/>
        <v>CD Eligible</v>
      </c>
    </row>
    <row r="4804" spans="1:15" x14ac:dyDescent="0.2">
      <c r="A4804" s="11" t="s">
        <v>6797</v>
      </c>
      <c r="B4804" s="11">
        <v>4</v>
      </c>
      <c r="C4804" s="11" t="s">
        <v>7379</v>
      </c>
      <c r="D4804" s="11" t="s">
        <v>2693</v>
      </c>
      <c r="E4804" s="11" t="s">
        <v>27</v>
      </c>
      <c r="F4804" s="11" t="s">
        <v>7381</v>
      </c>
      <c r="G4804" s="15">
        <v>673798.11</v>
      </c>
      <c r="H4804" s="15">
        <v>433565</v>
      </c>
      <c r="I4804" s="13">
        <f t="shared" si="222"/>
        <v>0.64346425667474794</v>
      </c>
      <c r="J4804" s="12">
        <v>2375</v>
      </c>
      <c r="K4804" s="12">
        <v>1730</v>
      </c>
      <c r="L4804" s="13">
        <f t="shared" si="223"/>
        <v>0.72842105263157897</v>
      </c>
      <c r="M4804" s="12">
        <v>1425</v>
      </c>
      <c r="N4804" s="12">
        <v>305</v>
      </c>
      <c r="O4804" s="14" t="str">
        <f t="shared" si="224"/>
        <v>CD Eligible</v>
      </c>
    </row>
    <row r="4805" spans="1:15" x14ac:dyDescent="0.2">
      <c r="A4805" s="11" t="s">
        <v>6797</v>
      </c>
      <c r="B4805" s="11">
        <v>4</v>
      </c>
      <c r="C4805" s="11" t="s">
        <v>7379</v>
      </c>
      <c r="D4805" s="11" t="s">
        <v>2693</v>
      </c>
      <c r="E4805" s="11" t="s">
        <v>29</v>
      </c>
      <c r="F4805" s="11" t="s">
        <v>7382</v>
      </c>
      <c r="G4805" s="15">
        <v>622356</v>
      </c>
      <c r="H4805" s="15">
        <v>417066</v>
      </c>
      <c r="I4805" s="13">
        <f t="shared" si="222"/>
        <v>0.67014056263617605</v>
      </c>
      <c r="J4805" s="12">
        <v>2215</v>
      </c>
      <c r="K4805" s="12">
        <v>1640</v>
      </c>
      <c r="L4805" s="13">
        <f t="shared" si="223"/>
        <v>0.7404063205417607</v>
      </c>
      <c r="M4805" s="12">
        <v>1330</v>
      </c>
      <c r="N4805" s="12">
        <v>310</v>
      </c>
      <c r="O4805" s="14" t="str">
        <f t="shared" si="224"/>
        <v>CD Eligible</v>
      </c>
    </row>
    <row r="4806" spans="1:15" x14ac:dyDescent="0.2">
      <c r="A4806" s="11" t="s">
        <v>6797</v>
      </c>
      <c r="B4806" s="11">
        <v>4</v>
      </c>
      <c r="C4806" s="11" t="s">
        <v>7379</v>
      </c>
      <c r="D4806" s="11" t="s">
        <v>2693</v>
      </c>
      <c r="E4806" s="11" t="s">
        <v>37</v>
      </c>
      <c r="F4806" s="11" t="s">
        <v>7383</v>
      </c>
      <c r="G4806" s="15">
        <v>640104</v>
      </c>
      <c r="H4806" s="15">
        <v>350453</v>
      </c>
      <c r="I4806" s="13">
        <f t="shared" ref="I4806:I4869" si="225">IFERROR(H4806/G4806,"-")</f>
        <v>0.54749384475022811</v>
      </c>
      <c r="J4806" s="12">
        <v>1395</v>
      </c>
      <c r="K4806" s="12">
        <v>1235</v>
      </c>
      <c r="L4806" s="13">
        <f t="shared" ref="L4806:L4869" si="226">IFERROR(K4806/J4806,"-")</f>
        <v>0.88530465949820791</v>
      </c>
      <c r="M4806" s="12">
        <v>570</v>
      </c>
      <c r="N4806" s="12">
        <v>665</v>
      </c>
      <c r="O4806" s="14" t="str">
        <f t="shared" ref="O4806:O4869" si="227">IFERROR(IF(OR(I4806="-",L4806="-"),"Ineligible",IF(AND(L4806&gt;0.51,I4806&gt;0.5),"CD Eligible","Ineligible")),"Ineligible")</f>
        <v>CD Eligible</v>
      </c>
    </row>
    <row r="4807" spans="1:15" x14ac:dyDescent="0.2">
      <c r="A4807" s="11" t="s">
        <v>6797</v>
      </c>
      <c r="B4807" s="11">
        <v>4</v>
      </c>
      <c r="C4807" s="11" t="s">
        <v>7384</v>
      </c>
      <c r="D4807" s="11" t="s">
        <v>909</v>
      </c>
      <c r="E4807" s="11" t="s">
        <v>21</v>
      </c>
      <c r="F4807" s="11" t="s">
        <v>7385</v>
      </c>
      <c r="G4807" s="15">
        <v>488725</v>
      </c>
      <c r="H4807" s="15">
        <v>346353</v>
      </c>
      <c r="I4807" s="13">
        <f t="shared" si="225"/>
        <v>0.70868688935495416</v>
      </c>
      <c r="J4807" s="12">
        <v>1345</v>
      </c>
      <c r="K4807" s="12">
        <v>885</v>
      </c>
      <c r="L4807" s="13">
        <f t="shared" si="226"/>
        <v>0.65799256505576209</v>
      </c>
      <c r="M4807" s="12">
        <v>625</v>
      </c>
      <c r="N4807" s="12">
        <v>260</v>
      </c>
      <c r="O4807" s="14" t="str">
        <f t="shared" si="227"/>
        <v>CD Eligible</v>
      </c>
    </row>
    <row r="4808" spans="1:15" x14ac:dyDescent="0.2">
      <c r="A4808" s="11" t="s">
        <v>6797</v>
      </c>
      <c r="B4808" s="11">
        <v>4</v>
      </c>
      <c r="C4808" s="11" t="s">
        <v>7384</v>
      </c>
      <c r="D4808" s="11" t="s">
        <v>909</v>
      </c>
      <c r="E4808" s="11" t="s">
        <v>27</v>
      </c>
      <c r="F4808" s="11" t="s">
        <v>7386</v>
      </c>
      <c r="G4808" s="15">
        <v>1263605</v>
      </c>
      <c r="H4808" s="15">
        <v>921172</v>
      </c>
      <c r="I4808" s="13">
        <f t="shared" si="225"/>
        <v>0.72900312993380056</v>
      </c>
      <c r="J4808" s="12">
        <v>1355</v>
      </c>
      <c r="K4808" s="12">
        <v>895</v>
      </c>
      <c r="L4808" s="13">
        <f t="shared" si="226"/>
        <v>0.66051660516605171</v>
      </c>
      <c r="M4808" s="12">
        <v>545</v>
      </c>
      <c r="N4808" s="12">
        <v>350</v>
      </c>
      <c r="O4808" s="14" t="str">
        <f t="shared" si="227"/>
        <v>CD Eligible</v>
      </c>
    </row>
    <row r="4809" spans="1:15" x14ac:dyDescent="0.2">
      <c r="A4809" s="11" t="s">
        <v>6797</v>
      </c>
      <c r="B4809" s="11">
        <v>4</v>
      </c>
      <c r="C4809" s="11" t="s">
        <v>7387</v>
      </c>
      <c r="D4809" s="11" t="s">
        <v>926</v>
      </c>
      <c r="E4809" s="11" t="s">
        <v>21</v>
      </c>
      <c r="F4809" s="11" t="s">
        <v>7388</v>
      </c>
      <c r="G4809" s="15">
        <v>326479</v>
      </c>
      <c r="H4809" s="15">
        <v>223166</v>
      </c>
      <c r="I4809" s="13">
        <f t="shared" si="225"/>
        <v>0.68355391924136011</v>
      </c>
      <c r="J4809" s="12">
        <v>585</v>
      </c>
      <c r="K4809" s="12">
        <v>535</v>
      </c>
      <c r="L4809" s="13">
        <f t="shared" si="226"/>
        <v>0.9145299145299145</v>
      </c>
      <c r="M4809" s="12">
        <v>330</v>
      </c>
      <c r="N4809" s="12">
        <v>205</v>
      </c>
      <c r="O4809" s="14" t="str">
        <f t="shared" si="227"/>
        <v>CD Eligible</v>
      </c>
    </row>
    <row r="4810" spans="1:15" x14ac:dyDescent="0.2">
      <c r="A4810" s="11" t="s">
        <v>6797</v>
      </c>
      <c r="B4810" s="11">
        <v>4</v>
      </c>
      <c r="C4810" s="11" t="s">
        <v>7387</v>
      </c>
      <c r="D4810" s="11" t="s">
        <v>926</v>
      </c>
      <c r="E4810" s="11" t="s">
        <v>27</v>
      </c>
      <c r="F4810" s="11" t="s">
        <v>7389</v>
      </c>
      <c r="G4810" s="15">
        <v>534400</v>
      </c>
      <c r="H4810" s="15">
        <v>374249</v>
      </c>
      <c r="I4810" s="13">
        <f t="shared" si="225"/>
        <v>0.70031624251497004</v>
      </c>
      <c r="J4810" s="12">
        <v>1350</v>
      </c>
      <c r="K4810" s="12">
        <v>1205</v>
      </c>
      <c r="L4810" s="13">
        <f t="shared" si="226"/>
        <v>0.8925925925925926</v>
      </c>
      <c r="M4810" s="12">
        <v>1155</v>
      </c>
      <c r="N4810" s="12">
        <v>50</v>
      </c>
      <c r="O4810" s="14" t="str">
        <f t="shared" si="227"/>
        <v>CD Eligible</v>
      </c>
    </row>
    <row r="4811" spans="1:15" x14ac:dyDescent="0.2">
      <c r="A4811" s="11" t="s">
        <v>6797</v>
      </c>
      <c r="B4811" s="11">
        <v>4</v>
      </c>
      <c r="C4811" s="11" t="s">
        <v>7387</v>
      </c>
      <c r="D4811" s="11" t="s">
        <v>926</v>
      </c>
      <c r="E4811" s="11" t="s">
        <v>29</v>
      </c>
      <c r="F4811" s="11" t="s">
        <v>7390</v>
      </c>
      <c r="G4811" s="15">
        <v>985014</v>
      </c>
      <c r="H4811" s="15">
        <v>584814</v>
      </c>
      <c r="I4811" s="13">
        <f t="shared" si="225"/>
        <v>0.59371135841724076</v>
      </c>
      <c r="J4811" s="12">
        <v>1770</v>
      </c>
      <c r="K4811" s="12">
        <v>1260</v>
      </c>
      <c r="L4811" s="13">
        <f t="shared" si="226"/>
        <v>0.71186440677966101</v>
      </c>
      <c r="M4811" s="12">
        <v>1025</v>
      </c>
      <c r="N4811" s="12">
        <v>235</v>
      </c>
      <c r="O4811" s="14" t="str">
        <f t="shared" si="227"/>
        <v>CD Eligible</v>
      </c>
    </row>
    <row r="4812" spans="1:15" x14ac:dyDescent="0.2">
      <c r="A4812" s="11" t="s">
        <v>6797</v>
      </c>
      <c r="B4812" s="11">
        <v>4</v>
      </c>
      <c r="C4812" s="11" t="s">
        <v>7387</v>
      </c>
      <c r="D4812" s="11" t="s">
        <v>926</v>
      </c>
      <c r="E4812" s="11" t="s">
        <v>37</v>
      </c>
      <c r="F4812" s="11" t="s">
        <v>7391</v>
      </c>
      <c r="G4812" s="15">
        <v>198538</v>
      </c>
      <c r="H4812" s="15">
        <v>179735</v>
      </c>
      <c r="I4812" s="13">
        <f t="shared" si="225"/>
        <v>0.90529268956068865</v>
      </c>
      <c r="J4812" s="12">
        <v>960</v>
      </c>
      <c r="K4812" s="12">
        <v>610</v>
      </c>
      <c r="L4812" s="13">
        <f t="shared" si="226"/>
        <v>0.63541666666666663</v>
      </c>
      <c r="M4812" s="12">
        <v>365</v>
      </c>
      <c r="N4812" s="12">
        <v>245</v>
      </c>
      <c r="O4812" s="14" t="str">
        <f t="shared" si="227"/>
        <v>CD Eligible</v>
      </c>
    </row>
    <row r="4813" spans="1:15" x14ac:dyDescent="0.2">
      <c r="A4813" s="11" t="s">
        <v>6797</v>
      </c>
      <c r="B4813" s="11">
        <v>4</v>
      </c>
      <c r="C4813" s="11" t="s">
        <v>7392</v>
      </c>
      <c r="D4813" s="11" t="s">
        <v>939</v>
      </c>
      <c r="E4813" s="11" t="s">
        <v>21</v>
      </c>
      <c r="F4813" s="11" t="s">
        <v>7393</v>
      </c>
      <c r="G4813" s="15">
        <v>1088790</v>
      </c>
      <c r="H4813" s="15">
        <v>412951</v>
      </c>
      <c r="I4813" s="13">
        <f t="shared" si="225"/>
        <v>0.37927515866236833</v>
      </c>
      <c r="J4813" s="12">
        <v>1770</v>
      </c>
      <c r="K4813" s="12">
        <v>1330</v>
      </c>
      <c r="L4813" s="13">
        <f t="shared" si="226"/>
        <v>0.75141242937853103</v>
      </c>
      <c r="M4813" s="12">
        <v>1045</v>
      </c>
      <c r="N4813" s="12">
        <v>285</v>
      </c>
      <c r="O4813" s="14" t="str">
        <f t="shared" si="227"/>
        <v>Ineligible</v>
      </c>
    </row>
    <row r="4814" spans="1:15" x14ac:dyDescent="0.2">
      <c r="A4814" s="11" t="s">
        <v>6797</v>
      </c>
      <c r="B4814" s="11">
        <v>4</v>
      </c>
      <c r="C4814" s="11" t="s">
        <v>7392</v>
      </c>
      <c r="D4814" s="11" t="s">
        <v>939</v>
      </c>
      <c r="E4814" s="11" t="s">
        <v>27</v>
      </c>
      <c r="F4814" s="11" t="s">
        <v>7394</v>
      </c>
      <c r="G4814" s="15">
        <v>2492134</v>
      </c>
      <c r="H4814" s="15">
        <v>801171</v>
      </c>
      <c r="I4814" s="13">
        <f t="shared" si="225"/>
        <v>0.32147990437111329</v>
      </c>
      <c r="J4814" s="12">
        <v>2075</v>
      </c>
      <c r="K4814" s="12">
        <v>1520</v>
      </c>
      <c r="L4814" s="13">
        <f t="shared" si="226"/>
        <v>0.73253012048192767</v>
      </c>
      <c r="M4814" s="12">
        <v>1080</v>
      </c>
      <c r="N4814" s="12">
        <v>440</v>
      </c>
      <c r="O4814" s="14" t="str">
        <f t="shared" si="227"/>
        <v>Ineligible</v>
      </c>
    </row>
    <row r="4815" spans="1:15" x14ac:dyDescent="0.2">
      <c r="A4815" s="11" t="s">
        <v>6797</v>
      </c>
      <c r="B4815" s="11">
        <v>4</v>
      </c>
      <c r="C4815" s="11" t="s">
        <v>7392</v>
      </c>
      <c r="D4815" s="11" t="s">
        <v>939</v>
      </c>
      <c r="E4815" s="11" t="s">
        <v>29</v>
      </c>
      <c r="F4815" s="11" t="s">
        <v>7395</v>
      </c>
      <c r="G4815" s="15">
        <v>828979</v>
      </c>
      <c r="H4815" s="15">
        <v>644521</v>
      </c>
      <c r="I4815" s="13">
        <f t="shared" si="225"/>
        <v>0.77748772888094875</v>
      </c>
      <c r="J4815" s="12">
        <v>2155</v>
      </c>
      <c r="K4815" s="12">
        <v>1615</v>
      </c>
      <c r="L4815" s="13">
        <f t="shared" si="226"/>
        <v>0.74941995359628766</v>
      </c>
      <c r="M4815" s="12">
        <v>1125</v>
      </c>
      <c r="N4815" s="12">
        <v>490</v>
      </c>
      <c r="O4815" s="14" t="str">
        <f t="shared" si="227"/>
        <v>CD Eligible</v>
      </c>
    </row>
    <row r="4816" spans="1:15" x14ac:dyDescent="0.2">
      <c r="A4816" s="11" t="s">
        <v>6797</v>
      </c>
      <c r="B4816" s="11">
        <v>4</v>
      </c>
      <c r="C4816" s="11" t="s">
        <v>7396</v>
      </c>
      <c r="D4816" s="11" t="s">
        <v>951</v>
      </c>
      <c r="E4816" s="11" t="s">
        <v>21</v>
      </c>
      <c r="F4816" s="11" t="s">
        <v>7397</v>
      </c>
      <c r="G4816" s="15">
        <v>343017</v>
      </c>
      <c r="H4816" s="15">
        <v>300526</v>
      </c>
      <c r="I4816" s="13">
        <f t="shared" si="225"/>
        <v>0.87612567307159706</v>
      </c>
      <c r="J4816" s="12">
        <v>540</v>
      </c>
      <c r="K4816" s="12">
        <v>225</v>
      </c>
      <c r="L4816" s="13">
        <f t="shared" si="226"/>
        <v>0.41666666666666669</v>
      </c>
      <c r="M4816" s="12">
        <v>115</v>
      </c>
      <c r="N4816" s="12">
        <v>110</v>
      </c>
      <c r="O4816" s="14" t="str">
        <f t="shared" si="227"/>
        <v>Ineligible</v>
      </c>
    </row>
    <row r="4817" spans="1:15" x14ac:dyDescent="0.2">
      <c r="A4817" s="11" t="s">
        <v>6797</v>
      </c>
      <c r="B4817" s="11">
        <v>4</v>
      </c>
      <c r="C4817" s="11" t="s">
        <v>7396</v>
      </c>
      <c r="D4817" s="11" t="s">
        <v>951</v>
      </c>
      <c r="E4817" s="11" t="s">
        <v>27</v>
      </c>
      <c r="F4817" s="11" t="s">
        <v>7398</v>
      </c>
      <c r="G4817" s="15">
        <v>1778222</v>
      </c>
      <c r="H4817" s="15">
        <v>346804</v>
      </c>
      <c r="I4817" s="13">
        <f t="shared" si="225"/>
        <v>0.19502851724925235</v>
      </c>
      <c r="J4817" s="12">
        <v>1900</v>
      </c>
      <c r="K4817" s="12">
        <v>1445</v>
      </c>
      <c r="L4817" s="13">
        <f t="shared" si="226"/>
        <v>0.76052631578947372</v>
      </c>
      <c r="M4817" s="12">
        <v>710</v>
      </c>
      <c r="N4817" s="12">
        <v>735</v>
      </c>
      <c r="O4817" s="14" t="str">
        <f t="shared" si="227"/>
        <v>Ineligible</v>
      </c>
    </row>
    <row r="4818" spans="1:15" x14ac:dyDescent="0.2">
      <c r="A4818" s="11" t="s">
        <v>6797</v>
      </c>
      <c r="B4818" s="11">
        <v>4</v>
      </c>
      <c r="C4818" s="11" t="s">
        <v>7396</v>
      </c>
      <c r="D4818" s="11" t="s">
        <v>951</v>
      </c>
      <c r="E4818" s="11" t="s">
        <v>29</v>
      </c>
      <c r="F4818" s="11" t="s">
        <v>7399</v>
      </c>
      <c r="G4818" s="15">
        <v>690008</v>
      </c>
      <c r="H4818" s="15">
        <v>621557</v>
      </c>
      <c r="I4818" s="13">
        <f t="shared" si="225"/>
        <v>0.90079680235591475</v>
      </c>
      <c r="J4818" s="12">
        <v>2355</v>
      </c>
      <c r="K4818" s="12">
        <v>1355</v>
      </c>
      <c r="L4818" s="13">
        <f t="shared" si="226"/>
        <v>0.57537154989384287</v>
      </c>
      <c r="M4818" s="12">
        <v>730</v>
      </c>
      <c r="N4818" s="12">
        <v>625</v>
      </c>
      <c r="O4818" s="14" t="str">
        <f t="shared" si="227"/>
        <v>CD Eligible</v>
      </c>
    </row>
    <row r="4819" spans="1:15" x14ac:dyDescent="0.2">
      <c r="A4819" s="11" t="s">
        <v>6797</v>
      </c>
      <c r="B4819" s="11">
        <v>4</v>
      </c>
      <c r="C4819" s="11" t="s">
        <v>7396</v>
      </c>
      <c r="D4819" s="11" t="s">
        <v>951</v>
      </c>
      <c r="E4819" s="11" t="s">
        <v>37</v>
      </c>
      <c r="F4819" s="11" t="s">
        <v>7400</v>
      </c>
      <c r="G4819" s="15">
        <v>637797</v>
      </c>
      <c r="H4819" s="15">
        <v>584204</v>
      </c>
      <c r="I4819" s="13">
        <f t="shared" si="225"/>
        <v>0.91597169632343833</v>
      </c>
      <c r="J4819" s="12">
        <v>1325</v>
      </c>
      <c r="K4819" s="12">
        <v>1045</v>
      </c>
      <c r="L4819" s="13">
        <f t="shared" si="226"/>
        <v>0.78867924528301891</v>
      </c>
      <c r="M4819" s="12">
        <v>430</v>
      </c>
      <c r="N4819" s="12">
        <v>615</v>
      </c>
      <c r="O4819" s="14" t="str">
        <f t="shared" si="227"/>
        <v>CD Eligible</v>
      </c>
    </row>
    <row r="4820" spans="1:15" x14ac:dyDescent="0.2">
      <c r="A4820" s="11" t="s">
        <v>6797</v>
      </c>
      <c r="B4820" s="11">
        <v>4</v>
      </c>
      <c r="C4820" s="11" t="s">
        <v>7401</v>
      </c>
      <c r="D4820" s="11" t="s">
        <v>2725</v>
      </c>
      <c r="E4820" s="11" t="s">
        <v>21</v>
      </c>
      <c r="F4820" s="11" t="s">
        <v>7402</v>
      </c>
      <c r="G4820" s="15">
        <v>1076672</v>
      </c>
      <c r="H4820" s="15">
        <v>1011672</v>
      </c>
      <c r="I4820" s="13">
        <f t="shared" si="225"/>
        <v>0.9396287820246092</v>
      </c>
      <c r="J4820" s="12">
        <v>2085</v>
      </c>
      <c r="K4820" s="12">
        <v>1035</v>
      </c>
      <c r="L4820" s="13">
        <f t="shared" si="226"/>
        <v>0.49640287769784175</v>
      </c>
      <c r="M4820" s="12">
        <v>540</v>
      </c>
      <c r="N4820" s="12">
        <v>495</v>
      </c>
      <c r="O4820" s="14" t="str">
        <f t="shared" si="227"/>
        <v>Ineligible</v>
      </c>
    </row>
    <row r="4821" spans="1:15" x14ac:dyDescent="0.2">
      <c r="A4821" s="11" t="s">
        <v>6797</v>
      </c>
      <c r="B4821" s="11">
        <v>4</v>
      </c>
      <c r="C4821" s="11" t="s">
        <v>7401</v>
      </c>
      <c r="D4821" s="11" t="s">
        <v>2725</v>
      </c>
      <c r="E4821" s="11" t="s">
        <v>27</v>
      </c>
      <c r="F4821" s="11" t="s">
        <v>7403</v>
      </c>
      <c r="G4821" s="15">
        <v>727845</v>
      </c>
      <c r="H4821" s="15">
        <v>637020</v>
      </c>
      <c r="I4821" s="13">
        <f t="shared" si="225"/>
        <v>0.87521381612843396</v>
      </c>
      <c r="J4821" s="12">
        <v>1375</v>
      </c>
      <c r="K4821" s="12">
        <v>595</v>
      </c>
      <c r="L4821" s="13">
        <f t="shared" si="226"/>
        <v>0.43272727272727274</v>
      </c>
      <c r="M4821" s="12">
        <v>345</v>
      </c>
      <c r="N4821" s="12">
        <v>250</v>
      </c>
      <c r="O4821" s="14" t="str">
        <f t="shared" si="227"/>
        <v>Ineligible</v>
      </c>
    </row>
    <row r="4822" spans="1:15" x14ac:dyDescent="0.2">
      <c r="A4822" s="11" t="s">
        <v>6797</v>
      </c>
      <c r="B4822" s="11">
        <v>4</v>
      </c>
      <c r="C4822" s="11" t="s">
        <v>7401</v>
      </c>
      <c r="D4822" s="11" t="s">
        <v>2725</v>
      </c>
      <c r="E4822" s="11" t="s">
        <v>29</v>
      </c>
      <c r="F4822" s="11" t="s">
        <v>7404</v>
      </c>
      <c r="G4822" s="15">
        <v>384759</v>
      </c>
      <c r="H4822" s="15">
        <v>285150</v>
      </c>
      <c r="I4822" s="13">
        <f t="shared" si="225"/>
        <v>0.74111326830561464</v>
      </c>
      <c r="J4822" s="12">
        <v>925</v>
      </c>
      <c r="K4822" s="12">
        <v>255</v>
      </c>
      <c r="L4822" s="13">
        <f t="shared" si="226"/>
        <v>0.27567567567567569</v>
      </c>
      <c r="M4822" s="12">
        <v>155</v>
      </c>
      <c r="N4822" s="12">
        <v>100</v>
      </c>
      <c r="O4822" s="14" t="str">
        <f t="shared" si="227"/>
        <v>Ineligible</v>
      </c>
    </row>
    <row r="4823" spans="1:15" x14ac:dyDescent="0.2">
      <c r="A4823" s="11" t="s">
        <v>6797</v>
      </c>
      <c r="B4823" s="11">
        <v>4</v>
      </c>
      <c r="C4823" s="11" t="s">
        <v>7401</v>
      </c>
      <c r="D4823" s="11" t="s">
        <v>2725</v>
      </c>
      <c r="E4823" s="11" t="s">
        <v>37</v>
      </c>
      <c r="F4823" s="11" t="s">
        <v>7405</v>
      </c>
      <c r="G4823" s="15">
        <v>374651</v>
      </c>
      <c r="H4823" s="15">
        <v>331665</v>
      </c>
      <c r="I4823" s="13">
        <f t="shared" si="225"/>
        <v>0.88526388558952196</v>
      </c>
      <c r="J4823" s="12">
        <v>1760</v>
      </c>
      <c r="K4823" s="12">
        <v>1025</v>
      </c>
      <c r="L4823" s="13">
        <f t="shared" si="226"/>
        <v>0.58238636363636365</v>
      </c>
      <c r="M4823" s="12">
        <v>640</v>
      </c>
      <c r="N4823" s="12">
        <v>385</v>
      </c>
      <c r="O4823" s="14" t="str">
        <f t="shared" si="227"/>
        <v>CD Eligible</v>
      </c>
    </row>
    <row r="4824" spans="1:15" x14ac:dyDescent="0.2">
      <c r="A4824" s="11" t="s">
        <v>6797</v>
      </c>
      <c r="B4824" s="11">
        <v>4</v>
      </c>
      <c r="C4824" s="11" t="s">
        <v>7406</v>
      </c>
      <c r="D4824" s="11" t="s">
        <v>972</v>
      </c>
      <c r="E4824" s="11" t="s">
        <v>21</v>
      </c>
      <c r="F4824" s="11" t="s">
        <v>7407</v>
      </c>
      <c r="G4824" s="15">
        <v>862126</v>
      </c>
      <c r="H4824" s="15">
        <v>0</v>
      </c>
      <c r="I4824" s="13">
        <f t="shared" si="225"/>
        <v>0</v>
      </c>
      <c r="J4824" s="12">
        <v>0</v>
      </c>
      <c r="K4824" s="12">
        <v>0</v>
      </c>
      <c r="L4824" s="13" t="str">
        <f t="shared" si="226"/>
        <v>-</v>
      </c>
      <c r="M4824" s="12">
        <v>0</v>
      </c>
      <c r="N4824" s="12">
        <v>0</v>
      </c>
      <c r="O4824" s="14" t="str">
        <f t="shared" si="227"/>
        <v>Ineligible</v>
      </c>
    </row>
    <row r="4825" spans="1:15" x14ac:dyDescent="0.2">
      <c r="A4825" s="11" t="s">
        <v>6797</v>
      </c>
      <c r="B4825" s="11">
        <v>4</v>
      </c>
      <c r="C4825" s="11" t="s">
        <v>7408</v>
      </c>
      <c r="D4825" s="11" t="s">
        <v>976</v>
      </c>
      <c r="E4825" s="11" t="s">
        <v>21</v>
      </c>
      <c r="F4825" s="11" t="s">
        <v>7409</v>
      </c>
      <c r="G4825" s="15">
        <v>546375</v>
      </c>
      <c r="H4825" s="15">
        <v>428836</v>
      </c>
      <c r="I4825" s="13">
        <f t="shared" si="225"/>
        <v>0.78487485701212534</v>
      </c>
      <c r="J4825" s="12">
        <v>1575</v>
      </c>
      <c r="K4825" s="12">
        <v>1020</v>
      </c>
      <c r="L4825" s="13">
        <f t="shared" si="226"/>
        <v>0.64761904761904765</v>
      </c>
      <c r="M4825" s="12">
        <v>660</v>
      </c>
      <c r="N4825" s="12">
        <v>360</v>
      </c>
      <c r="O4825" s="14" t="str">
        <f t="shared" si="227"/>
        <v>CD Eligible</v>
      </c>
    </row>
    <row r="4826" spans="1:15" x14ac:dyDescent="0.2">
      <c r="A4826" s="11" t="s">
        <v>6797</v>
      </c>
      <c r="B4826" s="11">
        <v>4</v>
      </c>
      <c r="C4826" s="11" t="s">
        <v>7410</v>
      </c>
      <c r="D4826" s="11" t="s">
        <v>985</v>
      </c>
      <c r="E4826" s="11" t="s">
        <v>21</v>
      </c>
      <c r="F4826" s="11" t="s">
        <v>7411</v>
      </c>
      <c r="G4826" s="15">
        <v>1073030</v>
      </c>
      <c r="H4826" s="15">
        <v>894714</v>
      </c>
      <c r="I4826" s="13">
        <f t="shared" si="225"/>
        <v>0.83382011686532531</v>
      </c>
      <c r="J4826" s="12">
        <v>2840</v>
      </c>
      <c r="K4826" s="12">
        <v>1425</v>
      </c>
      <c r="L4826" s="13">
        <f t="shared" si="226"/>
        <v>0.50176056338028174</v>
      </c>
      <c r="M4826" s="12">
        <v>860</v>
      </c>
      <c r="N4826" s="12">
        <v>565</v>
      </c>
      <c r="O4826" s="14" t="str">
        <f t="shared" si="227"/>
        <v>Ineligible</v>
      </c>
    </row>
    <row r="4827" spans="1:15" x14ac:dyDescent="0.2">
      <c r="A4827" s="11" t="s">
        <v>6797</v>
      </c>
      <c r="B4827" s="11">
        <v>4</v>
      </c>
      <c r="C4827" s="11" t="s">
        <v>7410</v>
      </c>
      <c r="D4827" s="11" t="s">
        <v>985</v>
      </c>
      <c r="E4827" s="11" t="s">
        <v>27</v>
      </c>
      <c r="F4827" s="11" t="s">
        <v>7412</v>
      </c>
      <c r="G4827" s="15">
        <v>500178</v>
      </c>
      <c r="H4827" s="15">
        <v>466570</v>
      </c>
      <c r="I4827" s="13">
        <f t="shared" si="225"/>
        <v>0.93280792038034455</v>
      </c>
      <c r="J4827" s="12">
        <v>840</v>
      </c>
      <c r="K4827" s="12">
        <v>340</v>
      </c>
      <c r="L4827" s="13">
        <f t="shared" si="226"/>
        <v>0.40476190476190477</v>
      </c>
      <c r="M4827" s="12">
        <v>245</v>
      </c>
      <c r="N4827" s="12">
        <v>95</v>
      </c>
      <c r="O4827" s="14" t="str">
        <f t="shared" si="227"/>
        <v>Ineligible</v>
      </c>
    </row>
    <row r="4828" spans="1:15" x14ac:dyDescent="0.2">
      <c r="A4828" s="11" t="s">
        <v>6797</v>
      </c>
      <c r="B4828" s="11">
        <v>4</v>
      </c>
      <c r="C4828" s="11" t="s">
        <v>7410</v>
      </c>
      <c r="D4828" s="11" t="s">
        <v>985</v>
      </c>
      <c r="E4828" s="11" t="s">
        <v>29</v>
      </c>
      <c r="F4828" s="11" t="s">
        <v>7413</v>
      </c>
      <c r="G4828" s="15">
        <v>650319</v>
      </c>
      <c r="H4828" s="15">
        <v>507823</v>
      </c>
      <c r="I4828" s="13">
        <f t="shared" si="225"/>
        <v>0.78088292053592157</v>
      </c>
      <c r="J4828" s="12">
        <v>1175</v>
      </c>
      <c r="K4828" s="12">
        <v>900</v>
      </c>
      <c r="L4828" s="13">
        <f t="shared" si="226"/>
        <v>0.76595744680851063</v>
      </c>
      <c r="M4828" s="12">
        <v>680</v>
      </c>
      <c r="N4828" s="12">
        <v>220</v>
      </c>
      <c r="O4828" s="14" t="str">
        <f t="shared" si="227"/>
        <v>CD Eligible</v>
      </c>
    </row>
    <row r="4829" spans="1:15" x14ac:dyDescent="0.2">
      <c r="A4829" s="11" t="s">
        <v>6797</v>
      </c>
      <c r="B4829" s="11">
        <v>4</v>
      </c>
      <c r="C4829" s="11" t="s">
        <v>7414</v>
      </c>
      <c r="D4829" s="11" t="s">
        <v>992</v>
      </c>
      <c r="E4829" s="11" t="s">
        <v>21</v>
      </c>
      <c r="F4829" s="11" t="s">
        <v>7415</v>
      </c>
      <c r="G4829" s="15">
        <v>1063167</v>
      </c>
      <c r="H4829" s="15">
        <v>1005975</v>
      </c>
      <c r="I4829" s="13">
        <f t="shared" si="225"/>
        <v>0.94620600526540044</v>
      </c>
      <c r="J4829" s="12">
        <v>2240</v>
      </c>
      <c r="K4829" s="12">
        <v>1260</v>
      </c>
      <c r="L4829" s="13">
        <f t="shared" si="226"/>
        <v>0.5625</v>
      </c>
      <c r="M4829" s="12">
        <v>785</v>
      </c>
      <c r="N4829" s="12">
        <v>475</v>
      </c>
      <c r="O4829" s="14" t="str">
        <f t="shared" si="227"/>
        <v>CD Eligible</v>
      </c>
    </row>
    <row r="4830" spans="1:15" x14ac:dyDescent="0.2">
      <c r="A4830" s="11" t="s">
        <v>6797</v>
      </c>
      <c r="B4830" s="11">
        <v>4</v>
      </c>
      <c r="C4830" s="11" t="s">
        <v>7414</v>
      </c>
      <c r="D4830" s="11" t="s">
        <v>992</v>
      </c>
      <c r="E4830" s="11" t="s">
        <v>27</v>
      </c>
      <c r="F4830" s="11" t="s">
        <v>7416</v>
      </c>
      <c r="G4830" s="15">
        <v>390343.93</v>
      </c>
      <c r="H4830" s="15">
        <v>297106.36</v>
      </c>
      <c r="I4830" s="13">
        <f t="shared" si="225"/>
        <v>0.76113995163188519</v>
      </c>
      <c r="J4830" s="12">
        <v>1100</v>
      </c>
      <c r="K4830" s="12">
        <v>675</v>
      </c>
      <c r="L4830" s="13">
        <f t="shared" si="226"/>
        <v>0.61363636363636365</v>
      </c>
      <c r="M4830" s="12">
        <v>455</v>
      </c>
      <c r="N4830" s="12">
        <v>220</v>
      </c>
      <c r="O4830" s="14" t="str">
        <f t="shared" si="227"/>
        <v>CD Eligible</v>
      </c>
    </row>
    <row r="4831" spans="1:15" x14ac:dyDescent="0.2">
      <c r="A4831" s="11" t="s">
        <v>6797</v>
      </c>
      <c r="B4831" s="11">
        <v>4</v>
      </c>
      <c r="C4831" s="11" t="s">
        <v>7414</v>
      </c>
      <c r="D4831" s="11" t="s">
        <v>992</v>
      </c>
      <c r="E4831" s="11" t="s">
        <v>29</v>
      </c>
      <c r="F4831" s="11" t="s">
        <v>7417</v>
      </c>
      <c r="G4831" s="15">
        <v>627797.06999999995</v>
      </c>
      <c r="H4831" s="15">
        <v>433455.63</v>
      </c>
      <c r="I4831" s="13">
        <f t="shared" si="225"/>
        <v>0.69043907771025448</v>
      </c>
      <c r="J4831" s="12">
        <v>1525</v>
      </c>
      <c r="K4831" s="12">
        <v>1130</v>
      </c>
      <c r="L4831" s="13">
        <f t="shared" si="226"/>
        <v>0.74098360655737705</v>
      </c>
      <c r="M4831" s="12">
        <v>925</v>
      </c>
      <c r="N4831" s="12">
        <v>205</v>
      </c>
      <c r="O4831" s="14" t="str">
        <f t="shared" si="227"/>
        <v>CD Eligible</v>
      </c>
    </row>
    <row r="4832" spans="1:15" x14ac:dyDescent="0.2">
      <c r="A4832" s="11" t="s">
        <v>6797</v>
      </c>
      <c r="B4832" s="11">
        <v>4</v>
      </c>
      <c r="C4832" s="11" t="s">
        <v>7414</v>
      </c>
      <c r="D4832" s="11" t="s">
        <v>992</v>
      </c>
      <c r="E4832" s="11" t="s">
        <v>37</v>
      </c>
      <c r="F4832" s="11" t="s">
        <v>7418</v>
      </c>
      <c r="G4832" s="15">
        <v>350937</v>
      </c>
      <c r="H4832" s="15">
        <v>312696</v>
      </c>
      <c r="I4832" s="13">
        <f t="shared" si="225"/>
        <v>0.89103172364270511</v>
      </c>
      <c r="J4832" s="12">
        <v>1040</v>
      </c>
      <c r="K4832" s="12">
        <v>975</v>
      </c>
      <c r="L4832" s="13">
        <f t="shared" si="226"/>
        <v>0.9375</v>
      </c>
      <c r="M4832" s="12">
        <v>765</v>
      </c>
      <c r="N4832" s="12">
        <v>210</v>
      </c>
      <c r="O4832" s="14" t="str">
        <f t="shared" si="227"/>
        <v>CD Eligible</v>
      </c>
    </row>
    <row r="4833" spans="1:15" x14ac:dyDescent="0.2">
      <c r="A4833" s="11" t="s">
        <v>6797</v>
      </c>
      <c r="B4833" s="11">
        <v>4</v>
      </c>
      <c r="C4833" s="11" t="s">
        <v>7419</v>
      </c>
      <c r="D4833" s="11" t="s">
        <v>7420</v>
      </c>
      <c r="E4833" s="11" t="s">
        <v>21</v>
      </c>
      <c r="F4833" s="11" t="s">
        <v>7421</v>
      </c>
      <c r="G4833" s="15">
        <v>338607</v>
      </c>
      <c r="H4833" s="15">
        <v>325640</v>
      </c>
      <c r="I4833" s="13">
        <f t="shared" si="225"/>
        <v>0.96170486729453319</v>
      </c>
      <c r="J4833" s="12">
        <v>725</v>
      </c>
      <c r="K4833" s="12">
        <v>295</v>
      </c>
      <c r="L4833" s="13">
        <f t="shared" si="226"/>
        <v>0.40689655172413791</v>
      </c>
      <c r="M4833" s="12">
        <v>200</v>
      </c>
      <c r="N4833" s="12">
        <v>95</v>
      </c>
      <c r="O4833" s="14" t="str">
        <f t="shared" si="227"/>
        <v>Ineligible</v>
      </c>
    </row>
    <row r="4834" spans="1:15" x14ac:dyDescent="0.2">
      <c r="A4834" s="11" t="s">
        <v>6797</v>
      </c>
      <c r="B4834" s="11">
        <v>4</v>
      </c>
      <c r="C4834" s="11" t="s">
        <v>7419</v>
      </c>
      <c r="D4834" s="11" t="s">
        <v>7420</v>
      </c>
      <c r="E4834" s="11" t="s">
        <v>27</v>
      </c>
      <c r="F4834" s="11" t="s">
        <v>7422</v>
      </c>
      <c r="G4834" s="15">
        <v>447006</v>
      </c>
      <c r="H4834" s="15">
        <v>368437</v>
      </c>
      <c r="I4834" s="13">
        <f t="shared" si="225"/>
        <v>0.82423278434741365</v>
      </c>
      <c r="J4834" s="12">
        <v>905</v>
      </c>
      <c r="K4834" s="12">
        <v>670</v>
      </c>
      <c r="L4834" s="13">
        <f t="shared" si="226"/>
        <v>0.74033149171270718</v>
      </c>
      <c r="M4834" s="12">
        <v>390</v>
      </c>
      <c r="N4834" s="12">
        <v>280</v>
      </c>
      <c r="O4834" s="14" t="str">
        <f t="shared" si="227"/>
        <v>CD Eligible</v>
      </c>
    </row>
    <row r="4835" spans="1:15" x14ac:dyDescent="0.2">
      <c r="A4835" s="11" t="s">
        <v>6797</v>
      </c>
      <c r="B4835" s="11">
        <v>4</v>
      </c>
      <c r="C4835" s="11" t="s">
        <v>7419</v>
      </c>
      <c r="D4835" s="11" t="s">
        <v>7420</v>
      </c>
      <c r="E4835" s="11" t="s">
        <v>29</v>
      </c>
      <c r="F4835" s="11" t="s">
        <v>7423</v>
      </c>
      <c r="G4835" s="15">
        <v>486975</v>
      </c>
      <c r="H4835" s="15">
        <v>413355</v>
      </c>
      <c r="I4835" s="13">
        <f t="shared" si="225"/>
        <v>0.84882180810103192</v>
      </c>
      <c r="J4835" s="12">
        <v>1020</v>
      </c>
      <c r="K4835" s="12">
        <v>685</v>
      </c>
      <c r="L4835" s="13">
        <f t="shared" si="226"/>
        <v>0.67156862745098034</v>
      </c>
      <c r="M4835" s="12">
        <v>505</v>
      </c>
      <c r="N4835" s="12">
        <v>180</v>
      </c>
      <c r="O4835" s="14" t="str">
        <f t="shared" si="227"/>
        <v>CD Eligible</v>
      </c>
    </row>
    <row r="4836" spans="1:15" x14ac:dyDescent="0.2">
      <c r="A4836" s="11" t="s">
        <v>6797</v>
      </c>
      <c r="B4836" s="11">
        <v>4</v>
      </c>
      <c r="C4836" s="11" t="s">
        <v>7419</v>
      </c>
      <c r="D4836" s="11" t="s">
        <v>7420</v>
      </c>
      <c r="E4836" s="11" t="s">
        <v>37</v>
      </c>
      <c r="F4836" s="11" t="s">
        <v>7424</v>
      </c>
      <c r="G4836" s="15">
        <v>515009</v>
      </c>
      <c r="H4836" s="15">
        <v>476479</v>
      </c>
      <c r="I4836" s="13">
        <f t="shared" si="225"/>
        <v>0.92518577345250275</v>
      </c>
      <c r="J4836" s="12">
        <v>1315</v>
      </c>
      <c r="K4836" s="12">
        <v>850</v>
      </c>
      <c r="L4836" s="13">
        <f t="shared" si="226"/>
        <v>0.64638783269961975</v>
      </c>
      <c r="M4836" s="12">
        <v>615</v>
      </c>
      <c r="N4836" s="12">
        <v>235</v>
      </c>
      <c r="O4836" s="14" t="str">
        <f t="shared" si="227"/>
        <v>CD Eligible</v>
      </c>
    </row>
    <row r="4837" spans="1:15" x14ac:dyDescent="0.2">
      <c r="A4837" s="11" t="s">
        <v>6797</v>
      </c>
      <c r="B4837" s="11">
        <v>4</v>
      </c>
      <c r="C4837" s="11" t="s">
        <v>7425</v>
      </c>
      <c r="D4837" s="11" t="s">
        <v>7426</v>
      </c>
      <c r="E4837" s="11" t="s">
        <v>21</v>
      </c>
      <c r="F4837" s="11" t="s">
        <v>7427</v>
      </c>
      <c r="G4837" s="15">
        <v>587535</v>
      </c>
      <c r="H4837" s="15">
        <v>557761</v>
      </c>
      <c r="I4837" s="13">
        <f t="shared" si="225"/>
        <v>0.94932387006731511</v>
      </c>
      <c r="J4837" s="12">
        <v>2015</v>
      </c>
      <c r="K4837" s="12">
        <v>1595</v>
      </c>
      <c r="L4837" s="13">
        <f t="shared" si="226"/>
        <v>0.79156327543424321</v>
      </c>
      <c r="M4837" s="12">
        <v>1050</v>
      </c>
      <c r="N4837" s="12">
        <v>545</v>
      </c>
      <c r="O4837" s="14" t="str">
        <f t="shared" si="227"/>
        <v>CD Eligible</v>
      </c>
    </row>
    <row r="4838" spans="1:15" x14ac:dyDescent="0.2">
      <c r="A4838" s="11" t="s">
        <v>6797</v>
      </c>
      <c r="B4838" s="11">
        <v>4</v>
      </c>
      <c r="C4838" s="11" t="s">
        <v>7425</v>
      </c>
      <c r="D4838" s="11" t="s">
        <v>7426</v>
      </c>
      <c r="E4838" s="11" t="s">
        <v>27</v>
      </c>
      <c r="F4838" s="11" t="s">
        <v>7428</v>
      </c>
      <c r="G4838" s="15">
        <v>708537</v>
      </c>
      <c r="H4838" s="15">
        <v>453015</v>
      </c>
      <c r="I4838" s="13">
        <f t="shared" si="225"/>
        <v>0.63936675148933653</v>
      </c>
      <c r="J4838" s="12">
        <v>865</v>
      </c>
      <c r="K4838" s="12">
        <v>735</v>
      </c>
      <c r="L4838" s="13">
        <f t="shared" si="226"/>
        <v>0.8497109826589595</v>
      </c>
      <c r="M4838" s="12">
        <v>495</v>
      </c>
      <c r="N4838" s="12">
        <v>240</v>
      </c>
      <c r="O4838" s="14" t="str">
        <f t="shared" si="227"/>
        <v>CD Eligible</v>
      </c>
    </row>
    <row r="4839" spans="1:15" x14ac:dyDescent="0.2">
      <c r="A4839" s="11" t="s">
        <v>6797</v>
      </c>
      <c r="B4839" s="11">
        <v>4</v>
      </c>
      <c r="C4839" s="11" t="s">
        <v>7429</v>
      </c>
      <c r="D4839" s="11" t="s">
        <v>1011</v>
      </c>
      <c r="E4839" s="11" t="s">
        <v>21</v>
      </c>
      <c r="F4839" s="11" t="s">
        <v>7430</v>
      </c>
      <c r="G4839" s="15">
        <v>854537</v>
      </c>
      <c r="H4839" s="15">
        <v>390492</v>
      </c>
      <c r="I4839" s="13">
        <f t="shared" si="225"/>
        <v>0.45696324442358843</v>
      </c>
      <c r="J4839" s="12">
        <v>1370</v>
      </c>
      <c r="K4839" s="12">
        <v>1015</v>
      </c>
      <c r="L4839" s="13">
        <f t="shared" si="226"/>
        <v>0.74087591240875916</v>
      </c>
      <c r="M4839" s="12">
        <v>920</v>
      </c>
      <c r="N4839" s="12">
        <v>95</v>
      </c>
      <c r="O4839" s="14" t="str">
        <f t="shared" si="227"/>
        <v>Ineligible</v>
      </c>
    </row>
    <row r="4840" spans="1:15" x14ac:dyDescent="0.2">
      <c r="A4840" s="11" t="s">
        <v>6797</v>
      </c>
      <c r="B4840" s="11">
        <v>4</v>
      </c>
      <c r="C4840" s="11" t="s">
        <v>7429</v>
      </c>
      <c r="D4840" s="11" t="s">
        <v>1011</v>
      </c>
      <c r="E4840" s="11" t="s">
        <v>27</v>
      </c>
      <c r="F4840" s="11" t="s">
        <v>7431</v>
      </c>
      <c r="G4840" s="15">
        <v>350411</v>
      </c>
      <c r="H4840" s="15">
        <v>289011</v>
      </c>
      <c r="I4840" s="13">
        <f t="shared" si="225"/>
        <v>0.82477719021377749</v>
      </c>
      <c r="J4840" s="12">
        <v>1345</v>
      </c>
      <c r="K4840" s="12">
        <v>975</v>
      </c>
      <c r="L4840" s="13">
        <f t="shared" si="226"/>
        <v>0.72490706319702602</v>
      </c>
      <c r="M4840" s="12">
        <v>860</v>
      </c>
      <c r="N4840" s="12">
        <v>115</v>
      </c>
      <c r="O4840" s="14" t="str">
        <f t="shared" si="227"/>
        <v>CD Eligible</v>
      </c>
    </row>
    <row r="4841" spans="1:15" x14ac:dyDescent="0.2">
      <c r="A4841" s="11" t="s">
        <v>6797</v>
      </c>
      <c r="B4841" s="11">
        <v>4</v>
      </c>
      <c r="C4841" s="11" t="s">
        <v>7429</v>
      </c>
      <c r="D4841" s="11" t="s">
        <v>1011</v>
      </c>
      <c r="E4841" s="11" t="s">
        <v>29</v>
      </c>
      <c r="F4841" s="11" t="s">
        <v>7432</v>
      </c>
      <c r="G4841" s="15">
        <v>657905</v>
      </c>
      <c r="H4841" s="15">
        <v>631559</v>
      </c>
      <c r="I4841" s="13">
        <f t="shared" si="225"/>
        <v>0.9599547047066066</v>
      </c>
      <c r="J4841" s="12">
        <v>2385</v>
      </c>
      <c r="K4841" s="12">
        <v>2155</v>
      </c>
      <c r="L4841" s="13">
        <f t="shared" si="226"/>
        <v>0.90356394129979034</v>
      </c>
      <c r="M4841" s="12">
        <v>1250</v>
      </c>
      <c r="N4841" s="12">
        <v>905</v>
      </c>
      <c r="O4841" s="14" t="str">
        <f t="shared" si="227"/>
        <v>CD Eligible</v>
      </c>
    </row>
    <row r="4842" spans="1:15" x14ac:dyDescent="0.2">
      <c r="A4842" s="11" t="s">
        <v>6797</v>
      </c>
      <c r="B4842" s="11">
        <v>4</v>
      </c>
      <c r="C4842" s="11" t="s">
        <v>7429</v>
      </c>
      <c r="D4842" s="11" t="s">
        <v>1011</v>
      </c>
      <c r="E4842" s="11" t="s">
        <v>37</v>
      </c>
      <c r="F4842" s="11" t="s">
        <v>7433</v>
      </c>
      <c r="G4842" s="15">
        <v>329480</v>
      </c>
      <c r="H4842" s="15">
        <v>326444</v>
      </c>
      <c r="I4842" s="13">
        <f t="shared" si="225"/>
        <v>0.99078548015054024</v>
      </c>
      <c r="J4842" s="12">
        <v>770</v>
      </c>
      <c r="K4842" s="12">
        <v>735</v>
      </c>
      <c r="L4842" s="13">
        <f t="shared" si="226"/>
        <v>0.95454545454545459</v>
      </c>
      <c r="M4842" s="12">
        <v>650</v>
      </c>
      <c r="N4842" s="12">
        <v>85</v>
      </c>
      <c r="O4842" s="14" t="str">
        <f t="shared" si="227"/>
        <v>CD Eligible</v>
      </c>
    </row>
    <row r="4843" spans="1:15" x14ac:dyDescent="0.2">
      <c r="A4843" s="11" t="s">
        <v>6797</v>
      </c>
      <c r="B4843" s="11">
        <v>4</v>
      </c>
      <c r="C4843" s="11" t="s">
        <v>7429</v>
      </c>
      <c r="D4843" s="11" t="s">
        <v>1011</v>
      </c>
      <c r="E4843" s="11" t="s">
        <v>52</v>
      </c>
      <c r="F4843" s="11" t="s">
        <v>7434</v>
      </c>
      <c r="G4843" s="15">
        <v>728906</v>
      </c>
      <c r="H4843" s="15">
        <v>585113</v>
      </c>
      <c r="I4843" s="13">
        <f t="shared" si="225"/>
        <v>0.80272764938140173</v>
      </c>
      <c r="J4843" s="12">
        <v>2445</v>
      </c>
      <c r="K4843" s="12">
        <v>1355</v>
      </c>
      <c r="L4843" s="13">
        <f t="shared" si="226"/>
        <v>0.55419222903885479</v>
      </c>
      <c r="M4843" s="12">
        <v>1000</v>
      </c>
      <c r="N4843" s="12">
        <v>355</v>
      </c>
      <c r="O4843" s="14" t="str">
        <f t="shared" si="227"/>
        <v>CD Eligible</v>
      </c>
    </row>
    <row r="4844" spans="1:15" x14ac:dyDescent="0.2">
      <c r="A4844" s="11" t="s">
        <v>6797</v>
      </c>
      <c r="B4844" s="11">
        <v>4</v>
      </c>
      <c r="C4844" s="11" t="s">
        <v>7429</v>
      </c>
      <c r="D4844" s="11" t="s">
        <v>1011</v>
      </c>
      <c r="E4844" s="11" t="s">
        <v>61</v>
      </c>
      <c r="F4844" s="11" t="s">
        <v>7435</v>
      </c>
      <c r="G4844" s="15">
        <v>582561</v>
      </c>
      <c r="H4844" s="15">
        <v>394432</v>
      </c>
      <c r="I4844" s="13">
        <f t="shared" si="225"/>
        <v>0.67706557768199382</v>
      </c>
      <c r="J4844" s="12">
        <v>775</v>
      </c>
      <c r="K4844" s="12">
        <v>420</v>
      </c>
      <c r="L4844" s="13">
        <f t="shared" si="226"/>
        <v>0.54193548387096779</v>
      </c>
      <c r="M4844" s="12">
        <v>390</v>
      </c>
      <c r="N4844" s="12">
        <v>30</v>
      </c>
      <c r="O4844" s="14" t="str">
        <f t="shared" si="227"/>
        <v>CD Eligible</v>
      </c>
    </row>
    <row r="4845" spans="1:15" x14ac:dyDescent="0.2">
      <c r="A4845" s="11" t="s">
        <v>6797</v>
      </c>
      <c r="B4845" s="11">
        <v>4</v>
      </c>
      <c r="C4845" s="11" t="s">
        <v>7436</v>
      </c>
      <c r="D4845" s="11" t="s">
        <v>1015</v>
      </c>
      <c r="E4845" s="11" t="s">
        <v>21</v>
      </c>
      <c r="F4845" s="11" t="s">
        <v>7437</v>
      </c>
      <c r="G4845" s="15">
        <v>1202805</v>
      </c>
      <c r="H4845" s="15">
        <v>532152</v>
      </c>
      <c r="I4845" s="13">
        <f t="shared" si="225"/>
        <v>0.44242582962325566</v>
      </c>
      <c r="J4845" s="12">
        <v>1425</v>
      </c>
      <c r="K4845" s="12">
        <v>590</v>
      </c>
      <c r="L4845" s="13">
        <f t="shared" si="226"/>
        <v>0.41403508771929826</v>
      </c>
      <c r="M4845" s="12">
        <v>380</v>
      </c>
      <c r="N4845" s="12">
        <v>210</v>
      </c>
      <c r="O4845" s="14" t="str">
        <f t="shared" si="227"/>
        <v>Ineligible</v>
      </c>
    </row>
    <row r="4846" spans="1:15" x14ac:dyDescent="0.2">
      <c r="A4846" s="11" t="s">
        <v>6797</v>
      </c>
      <c r="B4846" s="11">
        <v>4</v>
      </c>
      <c r="C4846" s="11" t="s">
        <v>7438</v>
      </c>
      <c r="D4846" s="11" t="s">
        <v>1024</v>
      </c>
      <c r="E4846" s="11" t="s">
        <v>21</v>
      </c>
      <c r="F4846" s="11" t="s">
        <v>7439</v>
      </c>
      <c r="G4846" s="15">
        <v>1141675</v>
      </c>
      <c r="H4846" s="15">
        <v>473283</v>
      </c>
      <c r="I4846" s="13">
        <f t="shared" si="225"/>
        <v>0.4145514266319224</v>
      </c>
      <c r="J4846" s="12">
        <v>1315</v>
      </c>
      <c r="K4846" s="12">
        <v>630</v>
      </c>
      <c r="L4846" s="13">
        <f t="shared" si="226"/>
        <v>0.47908745247148288</v>
      </c>
      <c r="M4846" s="12">
        <v>400</v>
      </c>
      <c r="N4846" s="12">
        <v>230</v>
      </c>
      <c r="O4846" s="14" t="str">
        <f t="shared" si="227"/>
        <v>Ineligible</v>
      </c>
    </row>
    <row r="4847" spans="1:15" x14ac:dyDescent="0.2">
      <c r="A4847" s="11" t="s">
        <v>6797</v>
      </c>
      <c r="B4847" s="11">
        <v>4</v>
      </c>
      <c r="C4847" s="11" t="s">
        <v>7440</v>
      </c>
      <c r="D4847" s="11" t="s">
        <v>2776</v>
      </c>
      <c r="E4847" s="11" t="s">
        <v>21</v>
      </c>
      <c r="F4847" s="11" t="s">
        <v>7441</v>
      </c>
      <c r="G4847" s="15">
        <v>600507</v>
      </c>
      <c r="H4847" s="15">
        <v>350779</v>
      </c>
      <c r="I4847" s="13">
        <f t="shared" si="225"/>
        <v>0.58413806999751872</v>
      </c>
      <c r="J4847" s="12">
        <v>1170</v>
      </c>
      <c r="K4847" s="12">
        <v>805</v>
      </c>
      <c r="L4847" s="13">
        <f t="shared" si="226"/>
        <v>0.68803418803418803</v>
      </c>
      <c r="M4847" s="12">
        <v>315</v>
      </c>
      <c r="N4847" s="12">
        <v>490</v>
      </c>
      <c r="O4847" s="14" t="str">
        <f t="shared" si="227"/>
        <v>CD Eligible</v>
      </c>
    </row>
    <row r="4848" spans="1:15" x14ac:dyDescent="0.2">
      <c r="A4848" s="11" t="s">
        <v>6797</v>
      </c>
      <c r="B4848" s="11">
        <v>4</v>
      </c>
      <c r="C4848" s="11" t="s">
        <v>7440</v>
      </c>
      <c r="D4848" s="11" t="s">
        <v>2776</v>
      </c>
      <c r="E4848" s="11" t="s">
        <v>27</v>
      </c>
      <c r="F4848" s="11" t="s">
        <v>7442</v>
      </c>
      <c r="G4848" s="15">
        <v>276463</v>
      </c>
      <c r="H4848" s="15">
        <v>240280</v>
      </c>
      <c r="I4848" s="13">
        <f t="shared" si="225"/>
        <v>0.8691217269580378</v>
      </c>
      <c r="J4848" s="12">
        <v>880</v>
      </c>
      <c r="K4848" s="12">
        <v>310</v>
      </c>
      <c r="L4848" s="13">
        <f t="shared" si="226"/>
        <v>0.35227272727272729</v>
      </c>
      <c r="M4848" s="12">
        <v>230</v>
      </c>
      <c r="N4848" s="12">
        <v>80</v>
      </c>
      <c r="O4848" s="14" t="str">
        <f t="shared" si="227"/>
        <v>Ineligible</v>
      </c>
    </row>
    <row r="4849" spans="1:15" x14ac:dyDescent="0.2">
      <c r="A4849" s="11" t="s">
        <v>6797</v>
      </c>
      <c r="B4849" s="11">
        <v>4</v>
      </c>
      <c r="C4849" s="11" t="s">
        <v>7443</v>
      </c>
      <c r="D4849" s="11" t="s">
        <v>6662</v>
      </c>
      <c r="E4849" s="11" t="s">
        <v>21</v>
      </c>
      <c r="F4849" s="11" t="s">
        <v>7444</v>
      </c>
      <c r="G4849" s="15">
        <v>972870</v>
      </c>
      <c r="H4849" s="15">
        <v>671874</v>
      </c>
      <c r="I4849" s="13">
        <f t="shared" si="225"/>
        <v>0.69061025625212002</v>
      </c>
      <c r="J4849" s="12">
        <v>2175</v>
      </c>
      <c r="K4849" s="12">
        <v>1450</v>
      </c>
      <c r="L4849" s="13">
        <f t="shared" si="226"/>
        <v>0.66666666666666663</v>
      </c>
      <c r="M4849" s="12">
        <v>855</v>
      </c>
      <c r="N4849" s="12">
        <v>595</v>
      </c>
      <c r="O4849" s="14" t="str">
        <f t="shared" si="227"/>
        <v>CD Eligible</v>
      </c>
    </row>
    <row r="4850" spans="1:15" x14ac:dyDescent="0.2">
      <c r="A4850" s="11" t="s">
        <v>6797</v>
      </c>
      <c r="B4850" s="11">
        <v>4</v>
      </c>
      <c r="C4850" s="11" t="s">
        <v>7443</v>
      </c>
      <c r="D4850" s="11" t="s">
        <v>6662</v>
      </c>
      <c r="E4850" s="11" t="s">
        <v>27</v>
      </c>
      <c r="F4850" s="11" t="s">
        <v>7445</v>
      </c>
      <c r="G4850" s="15">
        <v>522814</v>
      </c>
      <c r="H4850" s="15">
        <v>368687</v>
      </c>
      <c r="I4850" s="13">
        <f t="shared" si="225"/>
        <v>0.70519725944599798</v>
      </c>
      <c r="J4850" s="12">
        <v>1175</v>
      </c>
      <c r="K4850" s="12">
        <v>1115</v>
      </c>
      <c r="L4850" s="13">
        <f t="shared" si="226"/>
        <v>0.94893617021276599</v>
      </c>
      <c r="M4850" s="12">
        <v>805</v>
      </c>
      <c r="N4850" s="12">
        <v>310</v>
      </c>
      <c r="O4850" s="14" t="str">
        <f t="shared" si="227"/>
        <v>CD Eligible</v>
      </c>
    </row>
    <row r="4851" spans="1:15" x14ac:dyDescent="0.2">
      <c r="A4851" s="11" t="s">
        <v>6797</v>
      </c>
      <c r="B4851" s="11">
        <v>4</v>
      </c>
      <c r="C4851" s="11" t="s">
        <v>7446</v>
      </c>
      <c r="D4851" s="11" t="s">
        <v>2787</v>
      </c>
      <c r="E4851" s="11" t="s">
        <v>21</v>
      </c>
      <c r="F4851" s="11" t="s">
        <v>7447</v>
      </c>
      <c r="G4851" s="15">
        <v>626558</v>
      </c>
      <c r="H4851" s="15">
        <v>479897</v>
      </c>
      <c r="I4851" s="13">
        <f t="shared" si="225"/>
        <v>0.76592589991668769</v>
      </c>
      <c r="J4851" s="12">
        <v>1005</v>
      </c>
      <c r="K4851" s="12">
        <v>740</v>
      </c>
      <c r="L4851" s="13">
        <f t="shared" si="226"/>
        <v>0.73631840796019898</v>
      </c>
      <c r="M4851" s="12">
        <v>640</v>
      </c>
      <c r="N4851" s="12">
        <v>100</v>
      </c>
      <c r="O4851" s="14" t="str">
        <f t="shared" si="227"/>
        <v>CD Eligible</v>
      </c>
    </row>
    <row r="4852" spans="1:15" x14ac:dyDescent="0.2">
      <c r="A4852" s="11" t="s">
        <v>6797</v>
      </c>
      <c r="B4852" s="11">
        <v>4</v>
      </c>
      <c r="C4852" s="11" t="s">
        <v>7446</v>
      </c>
      <c r="D4852" s="11" t="s">
        <v>2787</v>
      </c>
      <c r="E4852" s="11" t="s">
        <v>27</v>
      </c>
      <c r="F4852" s="11" t="s">
        <v>7448</v>
      </c>
      <c r="G4852" s="15">
        <v>418112</v>
      </c>
      <c r="H4852" s="15">
        <v>388634</v>
      </c>
      <c r="I4852" s="13">
        <f t="shared" si="225"/>
        <v>0.92949735955916113</v>
      </c>
      <c r="J4852" s="12">
        <v>1815</v>
      </c>
      <c r="K4852" s="12">
        <v>1240</v>
      </c>
      <c r="L4852" s="13">
        <f t="shared" si="226"/>
        <v>0.6831955922865014</v>
      </c>
      <c r="M4852" s="12">
        <v>820</v>
      </c>
      <c r="N4852" s="12">
        <v>420</v>
      </c>
      <c r="O4852" s="14" t="str">
        <f t="shared" si="227"/>
        <v>CD Eligible</v>
      </c>
    </row>
    <row r="4853" spans="1:15" x14ac:dyDescent="0.2">
      <c r="A4853" s="11" t="s">
        <v>6797</v>
      </c>
      <c r="B4853" s="11">
        <v>4</v>
      </c>
      <c r="C4853" s="11" t="s">
        <v>7449</v>
      </c>
      <c r="D4853" s="11" t="s">
        <v>1027</v>
      </c>
      <c r="E4853" s="11" t="s">
        <v>21</v>
      </c>
      <c r="F4853" s="11" t="s">
        <v>7450</v>
      </c>
      <c r="G4853" s="15">
        <v>334484</v>
      </c>
      <c r="H4853" s="15">
        <v>312866</v>
      </c>
      <c r="I4853" s="13">
        <f t="shared" si="225"/>
        <v>0.93536910584661748</v>
      </c>
      <c r="J4853" s="12">
        <v>1430</v>
      </c>
      <c r="K4853" s="12">
        <v>1165</v>
      </c>
      <c r="L4853" s="13">
        <f t="shared" si="226"/>
        <v>0.81468531468531469</v>
      </c>
      <c r="M4853" s="12">
        <v>800</v>
      </c>
      <c r="N4853" s="12">
        <v>365</v>
      </c>
      <c r="O4853" s="14" t="str">
        <f t="shared" si="227"/>
        <v>CD Eligible</v>
      </c>
    </row>
    <row r="4854" spans="1:15" x14ac:dyDescent="0.2">
      <c r="A4854" s="11" t="s">
        <v>6797</v>
      </c>
      <c r="B4854" s="11">
        <v>4</v>
      </c>
      <c r="C4854" s="11" t="s">
        <v>7449</v>
      </c>
      <c r="D4854" s="11" t="s">
        <v>1027</v>
      </c>
      <c r="E4854" s="11" t="s">
        <v>27</v>
      </c>
      <c r="F4854" s="11" t="s">
        <v>7451</v>
      </c>
      <c r="G4854" s="15">
        <v>528793</v>
      </c>
      <c r="H4854" s="15">
        <v>478659</v>
      </c>
      <c r="I4854" s="13">
        <f t="shared" si="225"/>
        <v>0.90519163453374007</v>
      </c>
      <c r="J4854" s="12">
        <v>1570</v>
      </c>
      <c r="K4854" s="12">
        <v>1295</v>
      </c>
      <c r="L4854" s="13">
        <f t="shared" si="226"/>
        <v>0.82484076433121023</v>
      </c>
      <c r="M4854" s="12">
        <v>960</v>
      </c>
      <c r="N4854" s="12">
        <v>335</v>
      </c>
      <c r="O4854" s="14" t="str">
        <f t="shared" si="227"/>
        <v>CD Eligible</v>
      </c>
    </row>
    <row r="4855" spans="1:15" x14ac:dyDescent="0.2">
      <c r="A4855" s="11" t="s">
        <v>6797</v>
      </c>
      <c r="B4855" s="11">
        <v>4</v>
      </c>
      <c r="C4855" s="11" t="s">
        <v>7449</v>
      </c>
      <c r="D4855" s="11" t="s">
        <v>1027</v>
      </c>
      <c r="E4855" s="11" t="s">
        <v>29</v>
      </c>
      <c r="F4855" s="11" t="s">
        <v>7452</v>
      </c>
      <c r="G4855" s="15">
        <v>539250</v>
      </c>
      <c r="H4855" s="15">
        <v>509274</v>
      </c>
      <c r="I4855" s="13">
        <f t="shared" si="225"/>
        <v>0.94441168289290678</v>
      </c>
      <c r="J4855" s="12">
        <v>2365</v>
      </c>
      <c r="K4855" s="12">
        <v>1575</v>
      </c>
      <c r="L4855" s="13">
        <f t="shared" si="226"/>
        <v>0.66596194503171247</v>
      </c>
      <c r="M4855" s="12">
        <v>760</v>
      </c>
      <c r="N4855" s="12">
        <v>815</v>
      </c>
      <c r="O4855" s="14" t="str">
        <f t="shared" si="227"/>
        <v>CD Eligible</v>
      </c>
    </row>
    <row r="4856" spans="1:15" x14ac:dyDescent="0.2">
      <c r="A4856" s="11" t="s">
        <v>6797</v>
      </c>
      <c r="B4856" s="11">
        <v>4</v>
      </c>
      <c r="C4856" s="11" t="s">
        <v>7449</v>
      </c>
      <c r="D4856" s="11" t="s">
        <v>1027</v>
      </c>
      <c r="E4856" s="11" t="s">
        <v>37</v>
      </c>
      <c r="F4856" s="11" t="s">
        <v>7453</v>
      </c>
      <c r="G4856" s="15">
        <v>804309</v>
      </c>
      <c r="H4856" s="15">
        <v>522170</v>
      </c>
      <c r="I4856" s="13">
        <f t="shared" si="225"/>
        <v>0.64921566213979953</v>
      </c>
      <c r="J4856" s="12">
        <v>1730</v>
      </c>
      <c r="K4856" s="12">
        <v>1500</v>
      </c>
      <c r="L4856" s="13">
        <f t="shared" si="226"/>
        <v>0.86705202312138729</v>
      </c>
      <c r="M4856" s="12">
        <v>1175</v>
      </c>
      <c r="N4856" s="12">
        <v>325</v>
      </c>
      <c r="O4856" s="14" t="str">
        <f t="shared" si="227"/>
        <v>CD Eligible</v>
      </c>
    </row>
    <row r="4857" spans="1:15" x14ac:dyDescent="0.2">
      <c r="A4857" s="11" t="s">
        <v>6797</v>
      </c>
      <c r="B4857" s="11">
        <v>4</v>
      </c>
      <c r="C4857" s="11" t="s">
        <v>7454</v>
      </c>
      <c r="D4857" s="11" t="s">
        <v>2798</v>
      </c>
      <c r="E4857" s="11" t="s">
        <v>21</v>
      </c>
      <c r="F4857" s="11" t="s">
        <v>7455</v>
      </c>
      <c r="G4857" s="15">
        <v>448332</v>
      </c>
      <c r="H4857" s="15">
        <v>404968</v>
      </c>
      <c r="I4857" s="13">
        <f t="shared" si="225"/>
        <v>0.90327703576813612</v>
      </c>
      <c r="J4857" s="12">
        <v>1210</v>
      </c>
      <c r="K4857" s="12">
        <v>680</v>
      </c>
      <c r="L4857" s="13">
        <f t="shared" si="226"/>
        <v>0.56198347107438018</v>
      </c>
      <c r="M4857" s="12">
        <v>430</v>
      </c>
      <c r="N4857" s="12">
        <v>250</v>
      </c>
      <c r="O4857" s="14" t="str">
        <f t="shared" si="227"/>
        <v>CD Eligible</v>
      </c>
    </row>
    <row r="4858" spans="1:15" x14ac:dyDescent="0.2">
      <c r="A4858" s="11" t="s">
        <v>6797</v>
      </c>
      <c r="B4858" s="11">
        <v>4</v>
      </c>
      <c r="C4858" s="11" t="s">
        <v>7456</v>
      </c>
      <c r="D4858" s="11" t="s">
        <v>1030</v>
      </c>
      <c r="E4858" s="11" t="s">
        <v>21</v>
      </c>
      <c r="F4858" s="11" t="s">
        <v>7457</v>
      </c>
      <c r="G4858" s="15">
        <v>569401</v>
      </c>
      <c r="H4858" s="15">
        <v>483910</v>
      </c>
      <c r="I4858" s="13">
        <f t="shared" si="225"/>
        <v>0.84985800867929628</v>
      </c>
      <c r="J4858" s="12">
        <v>1220</v>
      </c>
      <c r="K4858" s="12">
        <v>880</v>
      </c>
      <c r="L4858" s="13">
        <f t="shared" si="226"/>
        <v>0.72131147540983609</v>
      </c>
      <c r="M4858" s="12">
        <v>720</v>
      </c>
      <c r="N4858" s="12">
        <v>160</v>
      </c>
      <c r="O4858" s="14" t="str">
        <f t="shared" si="227"/>
        <v>CD Eligible</v>
      </c>
    </row>
    <row r="4859" spans="1:15" x14ac:dyDescent="0.2">
      <c r="A4859" s="11" t="s">
        <v>6797</v>
      </c>
      <c r="B4859" s="11">
        <v>4</v>
      </c>
      <c r="C4859" s="11" t="s">
        <v>7456</v>
      </c>
      <c r="D4859" s="11" t="s">
        <v>1030</v>
      </c>
      <c r="E4859" s="11" t="s">
        <v>27</v>
      </c>
      <c r="F4859" s="11" t="s">
        <v>7458</v>
      </c>
      <c r="G4859" s="15">
        <v>959091</v>
      </c>
      <c r="H4859" s="15">
        <v>841418</v>
      </c>
      <c r="I4859" s="13">
        <f t="shared" si="225"/>
        <v>0.87730778414144228</v>
      </c>
      <c r="J4859" s="12">
        <v>4730</v>
      </c>
      <c r="K4859" s="12">
        <v>3775</v>
      </c>
      <c r="L4859" s="13">
        <f t="shared" si="226"/>
        <v>0.79809725158562372</v>
      </c>
      <c r="M4859" s="12">
        <v>2575</v>
      </c>
      <c r="N4859" s="12">
        <v>1200</v>
      </c>
      <c r="O4859" s="14" t="str">
        <f t="shared" si="227"/>
        <v>CD Eligible</v>
      </c>
    </row>
    <row r="4860" spans="1:15" x14ac:dyDescent="0.2">
      <c r="A4860" s="11" t="s">
        <v>6797</v>
      </c>
      <c r="B4860" s="11">
        <v>4</v>
      </c>
      <c r="C4860" s="11" t="s">
        <v>7456</v>
      </c>
      <c r="D4860" s="11" t="s">
        <v>1030</v>
      </c>
      <c r="E4860" s="11" t="s">
        <v>29</v>
      </c>
      <c r="F4860" s="11" t="s">
        <v>7459</v>
      </c>
      <c r="G4860" s="15">
        <v>470676</v>
      </c>
      <c r="H4860" s="15">
        <v>445699</v>
      </c>
      <c r="I4860" s="13">
        <f t="shared" si="225"/>
        <v>0.9469337718515497</v>
      </c>
      <c r="J4860" s="12">
        <v>1170</v>
      </c>
      <c r="K4860" s="12">
        <v>535</v>
      </c>
      <c r="L4860" s="13">
        <f t="shared" si="226"/>
        <v>0.45726495726495725</v>
      </c>
      <c r="M4860" s="12">
        <v>310</v>
      </c>
      <c r="N4860" s="12">
        <v>225</v>
      </c>
      <c r="O4860" s="14" t="str">
        <f t="shared" si="227"/>
        <v>Ineligible</v>
      </c>
    </row>
    <row r="4861" spans="1:15" x14ac:dyDescent="0.2">
      <c r="A4861" s="11" t="s">
        <v>6797</v>
      </c>
      <c r="B4861" s="11">
        <v>4</v>
      </c>
      <c r="C4861" s="11" t="s">
        <v>7460</v>
      </c>
      <c r="D4861" s="11" t="s">
        <v>1037</v>
      </c>
      <c r="E4861" s="11" t="s">
        <v>21</v>
      </c>
      <c r="F4861" s="11" t="s">
        <v>7461</v>
      </c>
      <c r="G4861" s="15">
        <v>480888</v>
      </c>
      <c r="H4861" s="15">
        <v>371783</v>
      </c>
      <c r="I4861" s="13">
        <f t="shared" si="225"/>
        <v>0.77311764901598712</v>
      </c>
      <c r="J4861" s="12">
        <v>990</v>
      </c>
      <c r="K4861" s="12">
        <v>600</v>
      </c>
      <c r="L4861" s="13">
        <f t="shared" si="226"/>
        <v>0.60606060606060608</v>
      </c>
      <c r="M4861" s="12">
        <v>405</v>
      </c>
      <c r="N4861" s="12">
        <v>195</v>
      </c>
      <c r="O4861" s="14" t="str">
        <f t="shared" si="227"/>
        <v>CD Eligible</v>
      </c>
    </row>
    <row r="4862" spans="1:15" x14ac:dyDescent="0.2">
      <c r="A4862" s="11" t="s">
        <v>6797</v>
      </c>
      <c r="B4862" s="11">
        <v>4</v>
      </c>
      <c r="C4862" s="11" t="s">
        <v>7460</v>
      </c>
      <c r="D4862" s="11" t="s">
        <v>1037</v>
      </c>
      <c r="E4862" s="11" t="s">
        <v>27</v>
      </c>
      <c r="F4862" s="11" t="s">
        <v>7462</v>
      </c>
      <c r="G4862" s="15">
        <v>506260</v>
      </c>
      <c r="H4862" s="15">
        <v>391455</v>
      </c>
      <c r="I4862" s="13">
        <f t="shared" si="225"/>
        <v>0.77322917078181175</v>
      </c>
      <c r="J4862" s="12">
        <v>1345</v>
      </c>
      <c r="K4862" s="12">
        <v>705</v>
      </c>
      <c r="L4862" s="13">
        <f t="shared" si="226"/>
        <v>0.52416356877323422</v>
      </c>
      <c r="M4862" s="12">
        <v>375</v>
      </c>
      <c r="N4862" s="12">
        <v>330</v>
      </c>
      <c r="O4862" s="14" t="str">
        <f t="shared" si="227"/>
        <v>CD Eligible</v>
      </c>
    </row>
    <row r="4863" spans="1:15" x14ac:dyDescent="0.2">
      <c r="A4863" s="11" t="s">
        <v>6797</v>
      </c>
      <c r="B4863" s="11">
        <v>4</v>
      </c>
      <c r="C4863" s="11" t="s">
        <v>7463</v>
      </c>
      <c r="D4863" s="11" t="s">
        <v>1043</v>
      </c>
      <c r="E4863" s="11" t="s">
        <v>21</v>
      </c>
      <c r="F4863" s="11" t="s">
        <v>7464</v>
      </c>
      <c r="G4863" s="15">
        <v>833235</v>
      </c>
      <c r="H4863" s="15">
        <v>577087</v>
      </c>
      <c r="I4863" s="13">
        <f t="shared" si="225"/>
        <v>0.69258612516276918</v>
      </c>
      <c r="J4863" s="12">
        <v>1155</v>
      </c>
      <c r="K4863" s="12">
        <v>920</v>
      </c>
      <c r="L4863" s="13">
        <f t="shared" si="226"/>
        <v>0.79653679653679654</v>
      </c>
      <c r="M4863" s="12">
        <v>520</v>
      </c>
      <c r="N4863" s="12">
        <v>400</v>
      </c>
      <c r="O4863" s="14" t="str">
        <f t="shared" si="227"/>
        <v>CD Eligible</v>
      </c>
    </row>
    <row r="4864" spans="1:15" x14ac:dyDescent="0.2">
      <c r="A4864" s="11" t="s">
        <v>6797</v>
      </c>
      <c r="B4864" s="11">
        <v>4</v>
      </c>
      <c r="C4864" s="11" t="s">
        <v>7463</v>
      </c>
      <c r="D4864" s="11" t="s">
        <v>1043</v>
      </c>
      <c r="E4864" s="11" t="s">
        <v>27</v>
      </c>
      <c r="F4864" s="11" t="s">
        <v>7465</v>
      </c>
      <c r="G4864" s="15">
        <v>864215</v>
      </c>
      <c r="H4864" s="15">
        <v>793145</v>
      </c>
      <c r="I4864" s="13">
        <f t="shared" si="225"/>
        <v>0.91776351949457025</v>
      </c>
      <c r="J4864" s="12">
        <v>2975</v>
      </c>
      <c r="K4864" s="12">
        <v>2105</v>
      </c>
      <c r="L4864" s="13">
        <f t="shared" si="226"/>
        <v>0.70756302521008407</v>
      </c>
      <c r="M4864" s="12">
        <v>1100</v>
      </c>
      <c r="N4864" s="12">
        <v>1005</v>
      </c>
      <c r="O4864" s="14" t="str">
        <f t="shared" si="227"/>
        <v>CD Eligible</v>
      </c>
    </row>
    <row r="4865" spans="1:15" x14ac:dyDescent="0.2">
      <c r="A4865" s="11" t="s">
        <v>6797</v>
      </c>
      <c r="B4865" s="11">
        <v>4</v>
      </c>
      <c r="C4865" s="11" t="s">
        <v>7466</v>
      </c>
      <c r="D4865" s="11" t="s">
        <v>2814</v>
      </c>
      <c r="E4865" s="11" t="s">
        <v>21</v>
      </c>
      <c r="F4865" s="11" t="s">
        <v>7467</v>
      </c>
      <c r="G4865" s="15">
        <v>838873</v>
      </c>
      <c r="H4865" s="15">
        <v>716286</v>
      </c>
      <c r="I4865" s="13">
        <f t="shared" si="225"/>
        <v>0.85386703350805182</v>
      </c>
      <c r="J4865" s="12">
        <v>1935</v>
      </c>
      <c r="K4865" s="12">
        <v>1390</v>
      </c>
      <c r="L4865" s="13">
        <f t="shared" si="226"/>
        <v>0.71834625322997414</v>
      </c>
      <c r="M4865" s="12">
        <v>745</v>
      </c>
      <c r="N4865" s="12">
        <v>645</v>
      </c>
      <c r="O4865" s="14" t="str">
        <f t="shared" si="227"/>
        <v>CD Eligible</v>
      </c>
    </row>
    <row r="4866" spans="1:15" x14ac:dyDescent="0.2">
      <c r="A4866" s="11" t="s">
        <v>6797</v>
      </c>
      <c r="B4866" s="11">
        <v>4</v>
      </c>
      <c r="C4866" s="11" t="s">
        <v>7468</v>
      </c>
      <c r="D4866" s="11" t="s">
        <v>2819</v>
      </c>
      <c r="E4866" s="11" t="s">
        <v>21</v>
      </c>
      <c r="F4866" s="11" t="s">
        <v>7469</v>
      </c>
      <c r="G4866" s="15">
        <v>835120</v>
      </c>
      <c r="H4866" s="15">
        <v>667554</v>
      </c>
      <c r="I4866" s="13">
        <f t="shared" si="225"/>
        <v>0.79935099147427913</v>
      </c>
      <c r="J4866" s="12">
        <v>3140</v>
      </c>
      <c r="K4866" s="12">
        <v>2355</v>
      </c>
      <c r="L4866" s="13">
        <f t="shared" si="226"/>
        <v>0.75</v>
      </c>
      <c r="M4866" s="12">
        <v>1365</v>
      </c>
      <c r="N4866" s="12">
        <v>990</v>
      </c>
      <c r="O4866" s="14" t="str">
        <f t="shared" si="227"/>
        <v>CD Eligible</v>
      </c>
    </row>
    <row r="4867" spans="1:15" x14ac:dyDescent="0.2">
      <c r="A4867" s="11" t="s">
        <v>6797</v>
      </c>
      <c r="B4867" s="11">
        <v>4</v>
      </c>
      <c r="C4867" s="11" t="s">
        <v>7468</v>
      </c>
      <c r="D4867" s="11" t="s">
        <v>2819</v>
      </c>
      <c r="E4867" s="11" t="s">
        <v>27</v>
      </c>
      <c r="F4867" s="11" t="s">
        <v>7470</v>
      </c>
      <c r="G4867" s="15">
        <v>2028663</v>
      </c>
      <c r="H4867" s="15">
        <v>366853</v>
      </c>
      <c r="I4867" s="13">
        <f t="shared" si="225"/>
        <v>0.18083486513038391</v>
      </c>
      <c r="J4867" s="12">
        <v>1060</v>
      </c>
      <c r="K4867" s="12">
        <v>805</v>
      </c>
      <c r="L4867" s="13">
        <f t="shared" si="226"/>
        <v>0.75943396226415094</v>
      </c>
      <c r="M4867" s="12">
        <v>510</v>
      </c>
      <c r="N4867" s="12">
        <v>295</v>
      </c>
      <c r="O4867" s="14" t="str">
        <f t="shared" si="227"/>
        <v>Ineligible</v>
      </c>
    </row>
    <row r="4868" spans="1:15" x14ac:dyDescent="0.2">
      <c r="A4868" s="11" t="s">
        <v>6797</v>
      </c>
      <c r="B4868" s="11">
        <v>4</v>
      </c>
      <c r="C4868" s="11" t="s">
        <v>7468</v>
      </c>
      <c r="D4868" s="11" t="s">
        <v>2819</v>
      </c>
      <c r="E4868" s="11" t="s">
        <v>29</v>
      </c>
      <c r="F4868" s="11" t="s">
        <v>7471</v>
      </c>
      <c r="G4868" s="15">
        <v>967194</v>
      </c>
      <c r="H4868" s="15">
        <v>703123</v>
      </c>
      <c r="I4868" s="13">
        <f t="shared" si="225"/>
        <v>0.72697204490515865</v>
      </c>
      <c r="J4868" s="12">
        <v>2340</v>
      </c>
      <c r="K4868" s="12">
        <v>1760</v>
      </c>
      <c r="L4868" s="13">
        <f t="shared" si="226"/>
        <v>0.75213675213675213</v>
      </c>
      <c r="M4868" s="12">
        <v>1265</v>
      </c>
      <c r="N4868" s="12">
        <v>495</v>
      </c>
      <c r="O4868" s="14" t="str">
        <f t="shared" si="227"/>
        <v>CD Eligible</v>
      </c>
    </row>
    <row r="4869" spans="1:15" x14ac:dyDescent="0.2">
      <c r="A4869" s="11" t="s">
        <v>6797</v>
      </c>
      <c r="B4869" s="11">
        <v>4</v>
      </c>
      <c r="C4869" s="11" t="s">
        <v>7472</v>
      </c>
      <c r="D4869" s="11" t="s">
        <v>7473</v>
      </c>
      <c r="E4869" s="11" t="s">
        <v>21</v>
      </c>
      <c r="F4869" s="11" t="s">
        <v>7474</v>
      </c>
      <c r="G4869" s="15">
        <v>626189</v>
      </c>
      <c r="H4869" s="15">
        <v>427262</v>
      </c>
      <c r="I4869" s="13">
        <f t="shared" si="225"/>
        <v>0.68232115223997869</v>
      </c>
      <c r="J4869" s="12">
        <v>1870</v>
      </c>
      <c r="K4869" s="12">
        <v>1500</v>
      </c>
      <c r="L4869" s="13">
        <f t="shared" si="226"/>
        <v>0.80213903743315507</v>
      </c>
      <c r="M4869" s="12">
        <v>910</v>
      </c>
      <c r="N4869" s="12">
        <v>590</v>
      </c>
      <c r="O4869" s="14" t="str">
        <f t="shared" si="227"/>
        <v>CD Eligible</v>
      </c>
    </row>
    <row r="4870" spans="1:15" x14ac:dyDescent="0.2">
      <c r="A4870" s="11" t="s">
        <v>6797</v>
      </c>
      <c r="B4870" s="11">
        <v>4</v>
      </c>
      <c r="C4870" s="11" t="s">
        <v>7472</v>
      </c>
      <c r="D4870" s="11" t="s">
        <v>7473</v>
      </c>
      <c r="E4870" s="11" t="s">
        <v>27</v>
      </c>
      <c r="F4870" s="11" t="s">
        <v>7475</v>
      </c>
      <c r="G4870" s="15">
        <v>395033</v>
      </c>
      <c r="H4870" s="15">
        <v>366889</v>
      </c>
      <c r="I4870" s="13">
        <f t="shared" ref="I4870:I4933" si="228">IFERROR(H4870/G4870,"-")</f>
        <v>0.92875531917586629</v>
      </c>
      <c r="J4870" s="12">
        <v>1485</v>
      </c>
      <c r="K4870" s="12">
        <v>1120</v>
      </c>
      <c r="L4870" s="13">
        <f t="shared" ref="L4870:L4933" si="229">IFERROR(K4870/J4870,"-")</f>
        <v>0.75420875420875422</v>
      </c>
      <c r="M4870" s="12">
        <v>790</v>
      </c>
      <c r="N4870" s="12">
        <v>330</v>
      </c>
      <c r="O4870" s="14" t="str">
        <f t="shared" ref="O4870:O4933" si="230">IFERROR(IF(OR(I4870="-",L4870="-"),"Ineligible",IF(AND(L4870&gt;0.51,I4870&gt;0.5),"CD Eligible","Ineligible")),"Ineligible")</f>
        <v>CD Eligible</v>
      </c>
    </row>
    <row r="4871" spans="1:15" x14ac:dyDescent="0.2">
      <c r="A4871" s="11" t="s">
        <v>6797</v>
      </c>
      <c r="B4871" s="11">
        <v>4</v>
      </c>
      <c r="C4871" s="11" t="s">
        <v>7472</v>
      </c>
      <c r="D4871" s="11" t="s">
        <v>7473</v>
      </c>
      <c r="E4871" s="11" t="s">
        <v>29</v>
      </c>
      <c r="F4871" s="11" t="s">
        <v>7476</v>
      </c>
      <c r="G4871" s="15">
        <v>419719</v>
      </c>
      <c r="H4871" s="15">
        <v>403021</v>
      </c>
      <c r="I4871" s="13">
        <f t="shared" si="228"/>
        <v>0.96021623991289407</v>
      </c>
      <c r="J4871" s="12">
        <v>1230</v>
      </c>
      <c r="K4871" s="12">
        <v>1085</v>
      </c>
      <c r="L4871" s="13">
        <f t="shared" si="229"/>
        <v>0.88211382113821135</v>
      </c>
      <c r="M4871" s="12">
        <v>595</v>
      </c>
      <c r="N4871" s="12">
        <v>490</v>
      </c>
      <c r="O4871" s="14" t="str">
        <f t="shared" si="230"/>
        <v>CD Eligible</v>
      </c>
    </row>
    <row r="4872" spans="1:15" x14ac:dyDescent="0.2">
      <c r="A4872" s="11" t="s">
        <v>6797</v>
      </c>
      <c r="B4872" s="11">
        <v>4</v>
      </c>
      <c r="C4872" s="11" t="s">
        <v>7472</v>
      </c>
      <c r="D4872" s="11" t="s">
        <v>7473</v>
      </c>
      <c r="E4872" s="11" t="s">
        <v>37</v>
      </c>
      <c r="F4872" s="11" t="s">
        <v>7477</v>
      </c>
      <c r="G4872" s="15">
        <v>263372</v>
      </c>
      <c r="H4872" s="15">
        <v>147041</v>
      </c>
      <c r="I4872" s="13">
        <f t="shared" si="228"/>
        <v>0.55830156584602764</v>
      </c>
      <c r="J4872" s="12">
        <v>505</v>
      </c>
      <c r="K4872" s="12">
        <v>465</v>
      </c>
      <c r="L4872" s="13">
        <f t="shared" si="229"/>
        <v>0.92079207920792083</v>
      </c>
      <c r="M4872" s="12">
        <v>465</v>
      </c>
      <c r="N4872" s="12">
        <v>0</v>
      </c>
      <c r="O4872" s="14" t="str">
        <f t="shared" si="230"/>
        <v>CD Eligible</v>
      </c>
    </row>
    <row r="4873" spans="1:15" x14ac:dyDescent="0.2">
      <c r="A4873" s="11" t="s">
        <v>6797</v>
      </c>
      <c r="B4873" s="11">
        <v>4</v>
      </c>
      <c r="C4873" s="11" t="s">
        <v>7478</v>
      </c>
      <c r="D4873" s="11" t="s">
        <v>7479</v>
      </c>
      <c r="E4873" s="11" t="s">
        <v>21</v>
      </c>
      <c r="F4873" s="11" t="s">
        <v>7480</v>
      </c>
      <c r="G4873" s="15">
        <v>691228</v>
      </c>
      <c r="H4873" s="15">
        <v>624611</v>
      </c>
      <c r="I4873" s="13">
        <f t="shared" si="228"/>
        <v>0.90362514250001447</v>
      </c>
      <c r="J4873" s="12">
        <v>2645</v>
      </c>
      <c r="K4873" s="12">
        <v>2265</v>
      </c>
      <c r="L4873" s="13">
        <f t="shared" si="229"/>
        <v>0.85633270321361055</v>
      </c>
      <c r="M4873" s="12">
        <v>1425</v>
      </c>
      <c r="N4873" s="12">
        <v>840</v>
      </c>
      <c r="O4873" s="14" t="str">
        <f t="shared" si="230"/>
        <v>CD Eligible</v>
      </c>
    </row>
    <row r="4874" spans="1:15" x14ac:dyDescent="0.2">
      <c r="A4874" s="11" t="s">
        <v>6797</v>
      </c>
      <c r="B4874" s="11">
        <v>4</v>
      </c>
      <c r="C4874" s="11" t="s">
        <v>7478</v>
      </c>
      <c r="D4874" s="11" t="s">
        <v>7479</v>
      </c>
      <c r="E4874" s="11" t="s">
        <v>27</v>
      </c>
      <c r="F4874" s="11" t="s">
        <v>7481</v>
      </c>
      <c r="G4874" s="15">
        <v>666818</v>
      </c>
      <c r="H4874" s="15">
        <v>616202</v>
      </c>
      <c r="I4874" s="13">
        <f t="shared" si="228"/>
        <v>0.92409323083660011</v>
      </c>
      <c r="J4874" s="12">
        <v>1870</v>
      </c>
      <c r="K4874" s="12">
        <v>1170</v>
      </c>
      <c r="L4874" s="13">
        <f t="shared" si="229"/>
        <v>0.62566844919786091</v>
      </c>
      <c r="M4874" s="12">
        <v>965</v>
      </c>
      <c r="N4874" s="12">
        <v>205</v>
      </c>
      <c r="O4874" s="14" t="str">
        <f t="shared" si="230"/>
        <v>CD Eligible</v>
      </c>
    </row>
    <row r="4875" spans="1:15" x14ac:dyDescent="0.2">
      <c r="A4875" s="11" t="s">
        <v>6797</v>
      </c>
      <c r="B4875" s="11">
        <v>4</v>
      </c>
      <c r="C4875" s="11" t="s">
        <v>7482</v>
      </c>
      <c r="D4875" s="11" t="s">
        <v>2835</v>
      </c>
      <c r="E4875" s="11" t="s">
        <v>21</v>
      </c>
      <c r="F4875" s="11" t="s">
        <v>7483</v>
      </c>
      <c r="G4875" s="15">
        <v>624998</v>
      </c>
      <c r="H4875" s="15">
        <v>503055</v>
      </c>
      <c r="I4875" s="13">
        <f t="shared" si="228"/>
        <v>0.80489057564984212</v>
      </c>
      <c r="J4875" s="12">
        <v>2065</v>
      </c>
      <c r="K4875" s="12">
        <v>1170</v>
      </c>
      <c r="L4875" s="13">
        <f t="shared" si="229"/>
        <v>0.56658595641646492</v>
      </c>
      <c r="M4875" s="12">
        <v>965</v>
      </c>
      <c r="N4875" s="12">
        <v>205</v>
      </c>
      <c r="O4875" s="14" t="str">
        <f t="shared" si="230"/>
        <v>CD Eligible</v>
      </c>
    </row>
    <row r="4876" spans="1:15" x14ac:dyDescent="0.2">
      <c r="A4876" s="11" t="s">
        <v>6797</v>
      </c>
      <c r="B4876" s="11">
        <v>4</v>
      </c>
      <c r="C4876" s="11" t="s">
        <v>7484</v>
      </c>
      <c r="D4876" s="11" t="s">
        <v>2839</v>
      </c>
      <c r="E4876" s="11" t="s">
        <v>21</v>
      </c>
      <c r="F4876" s="11" t="s">
        <v>7485</v>
      </c>
      <c r="G4876" s="15">
        <v>500222</v>
      </c>
      <c r="H4876" s="15">
        <v>395896</v>
      </c>
      <c r="I4876" s="13">
        <f t="shared" si="228"/>
        <v>0.79144060037343422</v>
      </c>
      <c r="J4876" s="12">
        <v>835</v>
      </c>
      <c r="K4876" s="12">
        <v>440</v>
      </c>
      <c r="L4876" s="13">
        <f t="shared" si="229"/>
        <v>0.52694610778443118</v>
      </c>
      <c r="M4876" s="12">
        <v>285</v>
      </c>
      <c r="N4876" s="12">
        <v>155</v>
      </c>
      <c r="O4876" s="14" t="str">
        <f t="shared" si="230"/>
        <v>CD Eligible</v>
      </c>
    </row>
    <row r="4877" spans="1:15" x14ac:dyDescent="0.2">
      <c r="A4877" s="11" t="s">
        <v>6797</v>
      </c>
      <c r="B4877" s="11">
        <v>4</v>
      </c>
      <c r="C4877" s="11" t="s">
        <v>7484</v>
      </c>
      <c r="D4877" s="11" t="s">
        <v>2839</v>
      </c>
      <c r="E4877" s="11" t="s">
        <v>27</v>
      </c>
      <c r="F4877" s="11" t="s">
        <v>7486</v>
      </c>
      <c r="G4877" s="15">
        <v>460149</v>
      </c>
      <c r="H4877" s="15">
        <v>454499</v>
      </c>
      <c r="I4877" s="13">
        <f t="shared" si="228"/>
        <v>0.98772136851324244</v>
      </c>
      <c r="J4877" s="12">
        <v>1315</v>
      </c>
      <c r="K4877" s="12">
        <v>975</v>
      </c>
      <c r="L4877" s="13">
        <f t="shared" si="229"/>
        <v>0.7414448669201521</v>
      </c>
      <c r="M4877" s="12">
        <v>670</v>
      </c>
      <c r="N4877" s="12">
        <v>305</v>
      </c>
      <c r="O4877" s="14" t="str">
        <f t="shared" si="230"/>
        <v>CD Eligible</v>
      </c>
    </row>
    <row r="4878" spans="1:15" x14ac:dyDescent="0.2">
      <c r="A4878" s="11" t="s">
        <v>6797</v>
      </c>
      <c r="B4878" s="11">
        <v>4</v>
      </c>
      <c r="C4878" s="11" t="s">
        <v>7484</v>
      </c>
      <c r="D4878" s="11" t="s">
        <v>2839</v>
      </c>
      <c r="E4878" s="11" t="s">
        <v>29</v>
      </c>
      <c r="F4878" s="11" t="s">
        <v>7487</v>
      </c>
      <c r="G4878" s="15">
        <v>648788</v>
      </c>
      <c r="H4878" s="15">
        <v>483548</v>
      </c>
      <c r="I4878" s="13">
        <f t="shared" si="228"/>
        <v>0.74530971596268736</v>
      </c>
      <c r="J4878" s="12">
        <v>2150</v>
      </c>
      <c r="K4878" s="12">
        <v>1730</v>
      </c>
      <c r="L4878" s="13">
        <f t="shared" si="229"/>
        <v>0.8046511627906977</v>
      </c>
      <c r="M4878" s="12">
        <v>1400</v>
      </c>
      <c r="N4878" s="12">
        <v>330</v>
      </c>
      <c r="O4878" s="14" t="str">
        <f t="shared" si="230"/>
        <v>CD Eligible</v>
      </c>
    </row>
    <row r="4879" spans="1:15" x14ac:dyDescent="0.2">
      <c r="A4879" s="11" t="s">
        <v>6797</v>
      </c>
      <c r="B4879" s="11">
        <v>4</v>
      </c>
      <c r="C4879" s="11" t="s">
        <v>7484</v>
      </c>
      <c r="D4879" s="11" t="s">
        <v>2839</v>
      </c>
      <c r="E4879" s="11" t="s">
        <v>37</v>
      </c>
      <c r="F4879" s="11" t="s">
        <v>7488</v>
      </c>
      <c r="G4879" s="15">
        <v>314397</v>
      </c>
      <c r="H4879" s="15">
        <v>306324</v>
      </c>
      <c r="I4879" s="13">
        <f t="shared" si="228"/>
        <v>0.9743222740675006</v>
      </c>
      <c r="J4879" s="12">
        <v>1545</v>
      </c>
      <c r="K4879" s="12">
        <v>570</v>
      </c>
      <c r="L4879" s="13">
        <f t="shared" si="229"/>
        <v>0.36893203883495146</v>
      </c>
      <c r="M4879" s="12">
        <v>550</v>
      </c>
      <c r="N4879" s="12">
        <v>20</v>
      </c>
      <c r="O4879" s="14" t="str">
        <f t="shared" si="230"/>
        <v>Ineligible</v>
      </c>
    </row>
    <row r="4880" spans="1:15" x14ac:dyDescent="0.2">
      <c r="A4880" s="11" t="s">
        <v>6797</v>
      </c>
      <c r="B4880" s="11">
        <v>4</v>
      </c>
      <c r="C4880" s="11" t="s">
        <v>7484</v>
      </c>
      <c r="D4880" s="11" t="s">
        <v>2839</v>
      </c>
      <c r="E4880" s="11" t="s">
        <v>52</v>
      </c>
      <c r="F4880" s="11" t="s">
        <v>7489</v>
      </c>
      <c r="G4880" s="15">
        <v>740049</v>
      </c>
      <c r="H4880" s="15">
        <v>708402</v>
      </c>
      <c r="I4880" s="13">
        <f t="shared" si="228"/>
        <v>0.95723661541330374</v>
      </c>
      <c r="J4880" s="12">
        <v>2670</v>
      </c>
      <c r="K4880" s="12">
        <v>1670</v>
      </c>
      <c r="L4880" s="13">
        <f t="shared" si="229"/>
        <v>0.62546816479400746</v>
      </c>
      <c r="M4880" s="12">
        <v>830</v>
      </c>
      <c r="N4880" s="12">
        <v>840</v>
      </c>
      <c r="O4880" s="14" t="str">
        <f t="shared" si="230"/>
        <v>CD Eligible</v>
      </c>
    </row>
    <row r="4881" spans="1:15" x14ac:dyDescent="0.2">
      <c r="A4881" s="11" t="s">
        <v>6797</v>
      </c>
      <c r="B4881" s="11">
        <v>4</v>
      </c>
      <c r="C4881" s="11" t="s">
        <v>7490</v>
      </c>
      <c r="D4881" s="11" t="s">
        <v>2843</v>
      </c>
      <c r="E4881" s="11" t="s">
        <v>21</v>
      </c>
      <c r="F4881" s="11" t="s">
        <v>7491</v>
      </c>
      <c r="G4881" s="15">
        <v>324156</v>
      </c>
      <c r="H4881" s="15">
        <v>261036</v>
      </c>
      <c r="I4881" s="13">
        <f t="shared" si="228"/>
        <v>0.80527893976974052</v>
      </c>
      <c r="J4881" s="12">
        <v>950</v>
      </c>
      <c r="K4881" s="12">
        <v>455</v>
      </c>
      <c r="L4881" s="13">
        <f t="shared" si="229"/>
        <v>0.47894736842105262</v>
      </c>
      <c r="M4881" s="12">
        <v>205</v>
      </c>
      <c r="N4881" s="12">
        <v>250</v>
      </c>
      <c r="O4881" s="14" t="str">
        <f t="shared" si="230"/>
        <v>Ineligible</v>
      </c>
    </row>
    <row r="4882" spans="1:15" x14ac:dyDescent="0.2">
      <c r="A4882" s="11" t="s">
        <v>6797</v>
      </c>
      <c r="B4882" s="11">
        <v>4</v>
      </c>
      <c r="C4882" s="11" t="s">
        <v>7490</v>
      </c>
      <c r="D4882" s="11" t="s">
        <v>2843</v>
      </c>
      <c r="E4882" s="11" t="s">
        <v>27</v>
      </c>
      <c r="F4882" s="11" t="s">
        <v>7492</v>
      </c>
      <c r="G4882" s="15">
        <v>320538</v>
      </c>
      <c r="H4882" s="15">
        <v>280205</v>
      </c>
      <c r="I4882" s="13">
        <f t="shared" si="228"/>
        <v>0.87417092513212158</v>
      </c>
      <c r="J4882" s="12">
        <v>1480</v>
      </c>
      <c r="K4882" s="12">
        <v>800</v>
      </c>
      <c r="L4882" s="13">
        <f t="shared" si="229"/>
        <v>0.54054054054054057</v>
      </c>
      <c r="M4882" s="12">
        <v>555</v>
      </c>
      <c r="N4882" s="12">
        <v>245</v>
      </c>
      <c r="O4882" s="14" t="str">
        <f t="shared" si="230"/>
        <v>CD Eligible</v>
      </c>
    </row>
    <row r="4883" spans="1:15" x14ac:dyDescent="0.2">
      <c r="A4883" s="11" t="s">
        <v>6797</v>
      </c>
      <c r="B4883" s="11">
        <v>4</v>
      </c>
      <c r="C4883" s="11" t="s">
        <v>7493</v>
      </c>
      <c r="D4883" s="11" t="s">
        <v>1079</v>
      </c>
      <c r="E4883" s="11" t="s">
        <v>21</v>
      </c>
      <c r="F4883" s="11" t="s">
        <v>7494</v>
      </c>
      <c r="G4883" s="15">
        <v>488890</v>
      </c>
      <c r="H4883" s="15">
        <v>358250</v>
      </c>
      <c r="I4883" s="13">
        <f t="shared" si="228"/>
        <v>0.73278242549448747</v>
      </c>
      <c r="J4883" s="12">
        <v>785</v>
      </c>
      <c r="K4883" s="12">
        <v>385</v>
      </c>
      <c r="L4883" s="13">
        <f t="shared" si="229"/>
        <v>0.49044585987261147</v>
      </c>
      <c r="M4883" s="12">
        <v>180</v>
      </c>
      <c r="N4883" s="12">
        <v>205</v>
      </c>
      <c r="O4883" s="14" t="str">
        <f t="shared" si="230"/>
        <v>Ineligible</v>
      </c>
    </row>
    <row r="4884" spans="1:15" x14ac:dyDescent="0.2">
      <c r="A4884" s="11" t="s">
        <v>6797</v>
      </c>
      <c r="B4884" s="11">
        <v>4</v>
      </c>
      <c r="C4884" s="11" t="s">
        <v>7493</v>
      </c>
      <c r="D4884" s="11" t="s">
        <v>1079</v>
      </c>
      <c r="E4884" s="11" t="s">
        <v>27</v>
      </c>
      <c r="F4884" s="11" t="s">
        <v>7495</v>
      </c>
      <c r="G4884" s="15">
        <v>468538</v>
      </c>
      <c r="H4884" s="15">
        <v>430798</v>
      </c>
      <c r="I4884" s="13">
        <f t="shared" si="228"/>
        <v>0.91945157063034377</v>
      </c>
      <c r="J4884" s="12">
        <v>2005</v>
      </c>
      <c r="K4884" s="12">
        <v>1830</v>
      </c>
      <c r="L4884" s="13">
        <f t="shared" si="229"/>
        <v>0.91271820448877805</v>
      </c>
      <c r="M4884" s="12">
        <v>1260</v>
      </c>
      <c r="N4884" s="12">
        <v>570</v>
      </c>
      <c r="O4884" s="14" t="str">
        <f t="shared" si="230"/>
        <v>CD Eligible</v>
      </c>
    </row>
    <row r="4885" spans="1:15" x14ac:dyDescent="0.2">
      <c r="A4885" s="11" t="s">
        <v>6797</v>
      </c>
      <c r="B4885" s="11">
        <v>4</v>
      </c>
      <c r="C4885" s="11" t="s">
        <v>7493</v>
      </c>
      <c r="D4885" s="11" t="s">
        <v>1079</v>
      </c>
      <c r="E4885" s="11" t="s">
        <v>29</v>
      </c>
      <c r="F4885" s="11" t="s">
        <v>7496</v>
      </c>
      <c r="G4885" s="15">
        <v>720632</v>
      </c>
      <c r="H4885" s="15">
        <v>578397</v>
      </c>
      <c r="I4885" s="13">
        <f t="shared" si="228"/>
        <v>0.802624640593257</v>
      </c>
      <c r="J4885" s="12">
        <v>2285</v>
      </c>
      <c r="K4885" s="12">
        <v>2010</v>
      </c>
      <c r="L4885" s="13">
        <f t="shared" si="229"/>
        <v>0.87964989059080967</v>
      </c>
      <c r="M4885" s="12">
        <v>1405</v>
      </c>
      <c r="N4885" s="12">
        <v>605</v>
      </c>
      <c r="O4885" s="14" t="str">
        <f t="shared" si="230"/>
        <v>CD Eligible</v>
      </c>
    </row>
    <row r="4886" spans="1:15" x14ac:dyDescent="0.2">
      <c r="A4886" s="11" t="s">
        <v>6797</v>
      </c>
      <c r="B4886" s="11">
        <v>4</v>
      </c>
      <c r="C4886" s="11" t="s">
        <v>7493</v>
      </c>
      <c r="D4886" s="11" t="s">
        <v>1079</v>
      </c>
      <c r="E4886" s="11" t="s">
        <v>37</v>
      </c>
      <c r="F4886" s="11" t="s">
        <v>7497</v>
      </c>
      <c r="G4886" s="15">
        <v>565793</v>
      </c>
      <c r="H4886" s="15">
        <v>348864</v>
      </c>
      <c r="I4886" s="13">
        <f t="shared" si="228"/>
        <v>0.61659299425761716</v>
      </c>
      <c r="J4886" s="12">
        <v>1520</v>
      </c>
      <c r="K4886" s="12">
        <v>1445</v>
      </c>
      <c r="L4886" s="13">
        <f t="shared" si="229"/>
        <v>0.95065789473684215</v>
      </c>
      <c r="M4886" s="12">
        <v>1285</v>
      </c>
      <c r="N4886" s="12">
        <v>160</v>
      </c>
      <c r="O4886" s="14" t="str">
        <f t="shared" si="230"/>
        <v>CD Eligible</v>
      </c>
    </row>
    <row r="4887" spans="1:15" x14ac:dyDescent="0.2">
      <c r="A4887" s="11" t="s">
        <v>6797</v>
      </c>
      <c r="B4887" s="11">
        <v>4</v>
      </c>
      <c r="C4887" s="11" t="s">
        <v>7493</v>
      </c>
      <c r="D4887" s="11" t="s">
        <v>1079</v>
      </c>
      <c r="E4887" s="11" t="s">
        <v>52</v>
      </c>
      <c r="F4887" s="11" t="s">
        <v>7498</v>
      </c>
      <c r="G4887" s="15">
        <v>421804</v>
      </c>
      <c r="H4887" s="15">
        <v>361600</v>
      </c>
      <c r="I4887" s="13">
        <f t="shared" si="228"/>
        <v>0.85727020132573428</v>
      </c>
      <c r="J4887" s="12">
        <v>1590</v>
      </c>
      <c r="K4887" s="12">
        <v>1400</v>
      </c>
      <c r="L4887" s="13">
        <f t="shared" si="229"/>
        <v>0.88050314465408808</v>
      </c>
      <c r="M4887" s="12">
        <v>1145</v>
      </c>
      <c r="N4887" s="12">
        <v>255</v>
      </c>
      <c r="O4887" s="14" t="str">
        <f t="shared" si="230"/>
        <v>CD Eligible</v>
      </c>
    </row>
    <row r="4888" spans="1:15" x14ac:dyDescent="0.2">
      <c r="A4888" s="11" t="s">
        <v>6797</v>
      </c>
      <c r="B4888" s="11">
        <v>4</v>
      </c>
      <c r="C4888" s="11" t="s">
        <v>7499</v>
      </c>
      <c r="D4888" s="11" t="s">
        <v>2852</v>
      </c>
      <c r="E4888" s="11" t="s">
        <v>21</v>
      </c>
      <c r="F4888" s="11" t="s">
        <v>7500</v>
      </c>
      <c r="G4888" s="15">
        <v>589975</v>
      </c>
      <c r="H4888" s="15">
        <v>522483</v>
      </c>
      <c r="I4888" s="13">
        <f t="shared" si="228"/>
        <v>0.88560193228526629</v>
      </c>
      <c r="J4888" s="12">
        <v>1780</v>
      </c>
      <c r="K4888" s="12">
        <v>1130</v>
      </c>
      <c r="L4888" s="13">
        <f t="shared" si="229"/>
        <v>0.6348314606741573</v>
      </c>
      <c r="M4888" s="12">
        <v>360</v>
      </c>
      <c r="N4888" s="12">
        <v>770</v>
      </c>
      <c r="O4888" s="14" t="str">
        <f t="shared" si="230"/>
        <v>CD Eligible</v>
      </c>
    </row>
    <row r="4889" spans="1:15" x14ac:dyDescent="0.2">
      <c r="A4889" s="11" t="s">
        <v>6797</v>
      </c>
      <c r="B4889" s="11">
        <v>4</v>
      </c>
      <c r="C4889" s="11" t="s">
        <v>7501</v>
      </c>
      <c r="D4889" s="11" t="s">
        <v>2856</v>
      </c>
      <c r="E4889" s="11" t="s">
        <v>21</v>
      </c>
      <c r="F4889" s="11" t="s">
        <v>7502</v>
      </c>
      <c r="G4889" s="15">
        <v>791790</v>
      </c>
      <c r="H4889" s="15">
        <v>738990</v>
      </c>
      <c r="I4889" s="13">
        <f t="shared" si="228"/>
        <v>0.93331565187739174</v>
      </c>
      <c r="J4889" s="12">
        <v>1450</v>
      </c>
      <c r="K4889" s="12">
        <v>935</v>
      </c>
      <c r="L4889" s="13">
        <f t="shared" si="229"/>
        <v>0.64482758620689651</v>
      </c>
      <c r="M4889" s="12">
        <v>505</v>
      </c>
      <c r="N4889" s="12">
        <v>430</v>
      </c>
      <c r="O4889" s="14" t="str">
        <f t="shared" si="230"/>
        <v>CD Eligible</v>
      </c>
    </row>
    <row r="4890" spans="1:15" x14ac:dyDescent="0.2">
      <c r="A4890" s="11" t="s">
        <v>6797</v>
      </c>
      <c r="B4890" s="11">
        <v>4</v>
      </c>
      <c r="C4890" s="11" t="s">
        <v>7501</v>
      </c>
      <c r="D4890" s="11" t="s">
        <v>2856</v>
      </c>
      <c r="E4890" s="11" t="s">
        <v>27</v>
      </c>
      <c r="F4890" s="11" t="s">
        <v>7503</v>
      </c>
      <c r="G4890" s="15">
        <v>635864</v>
      </c>
      <c r="H4890" s="15">
        <v>605921</v>
      </c>
      <c r="I4890" s="13">
        <f t="shared" si="228"/>
        <v>0.95290974170577358</v>
      </c>
      <c r="J4890" s="12">
        <v>3155</v>
      </c>
      <c r="K4890" s="12">
        <v>2330</v>
      </c>
      <c r="L4890" s="13">
        <f t="shared" si="229"/>
        <v>0.73851030110935023</v>
      </c>
      <c r="M4890" s="12">
        <v>1535</v>
      </c>
      <c r="N4890" s="12">
        <v>795</v>
      </c>
      <c r="O4890" s="14" t="str">
        <f t="shared" si="230"/>
        <v>CD Eligible</v>
      </c>
    </row>
    <row r="4891" spans="1:15" x14ac:dyDescent="0.2">
      <c r="A4891" s="11" t="s">
        <v>6797</v>
      </c>
      <c r="B4891" s="11">
        <v>4</v>
      </c>
      <c r="C4891" s="11" t="s">
        <v>7501</v>
      </c>
      <c r="D4891" s="11" t="s">
        <v>2856</v>
      </c>
      <c r="E4891" s="11" t="s">
        <v>29</v>
      </c>
      <c r="F4891" s="11" t="s">
        <v>7504</v>
      </c>
      <c r="G4891" s="15">
        <v>766180</v>
      </c>
      <c r="H4891" s="15">
        <v>590196</v>
      </c>
      <c r="I4891" s="13">
        <f t="shared" si="228"/>
        <v>0.77030984886058107</v>
      </c>
      <c r="J4891" s="12">
        <v>2885</v>
      </c>
      <c r="K4891" s="12">
        <v>2105</v>
      </c>
      <c r="L4891" s="13">
        <f t="shared" si="229"/>
        <v>0.72963604852686303</v>
      </c>
      <c r="M4891" s="12">
        <v>1685</v>
      </c>
      <c r="N4891" s="12">
        <v>420</v>
      </c>
      <c r="O4891" s="14" t="str">
        <f t="shared" si="230"/>
        <v>CD Eligible</v>
      </c>
    </row>
    <row r="4892" spans="1:15" x14ac:dyDescent="0.2">
      <c r="A4892" s="11" t="s">
        <v>6797</v>
      </c>
      <c r="B4892" s="11">
        <v>4</v>
      </c>
      <c r="C4892" s="11" t="s">
        <v>7505</v>
      </c>
      <c r="D4892" s="11" t="s">
        <v>1097</v>
      </c>
      <c r="E4892" s="11" t="s">
        <v>21</v>
      </c>
      <c r="F4892" s="11" t="s">
        <v>7506</v>
      </c>
      <c r="G4892" s="15">
        <v>523972</v>
      </c>
      <c r="H4892" s="15">
        <v>386710</v>
      </c>
      <c r="I4892" s="13">
        <f t="shared" si="228"/>
        <v>0.73803562022398139</v>
      </c>
      <c r="J4892" s="12">
        <v>1260</v>
      </c>
      <c r="K4892" s="12">
        <v>775</v>
      </c>
      <c r="L4892" s="13">
        <f t="shared" si="229"/>
        <v>0.61507936507936511</v>
      </c>
      <c r="M4892" s="12">
        <v>480</v>
      </c>
      <c r="N4892" s="12">
        <v>295</v>
      </c>
      <c r="O4892" s="14" t="str">
        <f t="shared" si="230"/>
        <v>CD Eligible</v>
      </c>
    </row>
    <row r="4893" spans="1:15" x14ac:dyDescent="0.2">
      <c r="A4893" s="11" t="s">
        <v>6797</v>
      </c>
      <c r="B4893" s="11">
        <v>4</v>
      </c>
      <c r="C4893" s="11" t="s">
        <v>7507</v>
      </c>
      <c r="D4893" s="11" t="s">
        <v>1101</v>
      </c>
      <c r="E4893" s="11" t="s">
        <v>21</v>
      </c>
      <c r="F4893" s="11" t="s">
        <v>7508</v>
      </c>
      <c r="G4893" s="15">
        <v>369450</v>
      </c>
      <c r="H4893" s="15">
        <v>369450</v>
      </c>
      <c r="I4893" s="13">
        <f t="shared" si="228"/>
        <v>1</v>
      </c>
      <c r="J4893" s="12">
        <v>490</v>
      </c>
      <c r="K4893" s="12">
        <v>125</v>
      </c>
      <c r="L4893" s="13">
        <f t="shared" si="229"/>
        <v>0.25510204081632654</v>
      </c>
      <c r="M4893" s="12">
        <v>80</v>
      </c>
      <c r="N4893" s="12">
        <v>45</v>
      </c>
      <c r="O4893" s="14" t="str">
        <f t="shared" si="230"/>
        <v>Ineligible</v>
      </c>
    </row>
    <row r="4894" spans="1:15" x14ac:dyDescent="0.2">
      <c r="A4894" s="11" t="s">
        <v>6797</v>
      </c>
      <c r="B4894" s="11">
        <v>4</v>
      </c>
      <c r="C4894" s="11" t="s">
        <v>7507</v>
      </c>
      <c r="D4894" s="11" t="s">
        <v>1101</v>
      </c>
      <c r="E4894" s="11" t="s">
        <v>27</v>
      </c>
      <c r="F4894" s="11" t="s">
        <v>7509</v>
      </c>
      <c r="G4894" s="15">
        <v>593923</v>
      </c>
      <c r="H4894" s="15">
        <v>553807</v>
      </c>
      <c r="I4894" s="13">
        <f t="shared" si="228"/>
        <v>0.93245589074678026</v>
      </c>
      <c r="J4894" s="12">
        <v>1645</v>
      </c>
      <c r="K4894" s="12">
        <v>1105</v>
      </c>
      <c r="L4894" s="13">
        <f t="shared" si="229"/>
        <v>0.67173252279635254</v>
      </c>
      <c r="M4894" s="12">
        <v>980</v>
      </c>
      <c r="N4894" s="12">
        <v>125</v>
      </c>
      <c r="O4894" s="14" t="str">
        <f t="shared" si="230"/>
        <v>CD Eligible</v>
      </c>
    </row>
    <row r="4895" spans="1:15" x14ac:dyDescent="0.2">
      <c r="A4895" s="11" t="s">
        <v>6797</v>
      </c>
      <c r="B4895" s="11">
        <v>4</v>
      </c>
      <c r="C4895" s="11" t="s">
        <v>7507</v>
      </c>
      <c r="D4895" s="11" t="s">
        <v>1101</v>
      </c>
      <c r="E4895" s="11" t="s">
        <v>29</v>
      </c>
      <c r="F4895" s="11" t="s">
        <v>7510</v>
      </c>
      <c r="G4895" s="15">
        <v>657980</v>
      </c>
      <c r="H4895" s="15">
        <v>648786</v>
      </c>
      <c r="I4895" s="13">
        <f t="shared" si="228"/>
        <v>0.98602693090975413</v>
      </c>
      <c r="J4895" s="12">
        <v>2525</v>
      </c>
      <c r="K4895" s="12">
        <v>2060</v>
      </c>
      <c r="L4895" s="13">
        <f t="shared" si="229"/>
        <v>0.81584158415841579</v>
      </c>
      <c r="M4895" s="12">
        <v>1425</v>
      </c>
      <c r="N4895" s="12">
        <v>635</v>
      </c>
      <c r="O4895" s="14" t="str">
        <f t="shared" si="230"/>
        <v>CD Eligible</v>
      </c>
    </row>
    <row r="4896" spans="1:15" x14ac:dyDescent="0.2">
      <c r="A4896" s="11" t="s">
        <v>6797</v>
      </c>
      <c r="B4896" s="11">
        <v>4</v>
      </c>
      <c r="C4896" s="11" t="s">
        <v>7507</v>
      </c>
      <c r="D4896" s="11" t="s">
        <v>1101</v>
      </c>
      <c r="E4896" s="11" t="s">
        <v>37</v>
      </c>
      <c r="F4896" s="11" t="s">
        <v>7511</v>
      </c>
      <c r="G4896" s="15">
        <v>421743</v>
      </c>
      <c r="H4896" s="15">
        <v>363921</v>
      </c>
      <c r="I4896" s="13">
        <f t="shared" si="228"/>
        <v>0.8628975466101394</v>
      </c>
      <c r="J4896" s="12">
        <v>1230</v>
      </c>
      <c r="K4896" s="12">
        <v>870</v>
      </c>
      <c r="L4896" s="13">
        <f t="shared" si="229"/>
        <v>0.70731707317073167</v>
      </c>
      <c r="M4896" s="12">
        <v>545</v>
      </c>
      <c r="N4896" s="12">
        <v>325</v>
      </c>
      <c r="O4896" s="14" t="str">
        <f t="shared" si="230"/>
        <v>CD Eligible</v>
      </c>
    </row>
    <row r="4897" spans="1:15" x14ac:dyDescent="0.2">
      <c r="A4897" s="11" t="s">
        <v>6797</v>
      </c>
      <c r="B4897" s="11">
        <v>4</v>
      </c>
      <c r="C4897" s="11" t="s">
        <v>7507</v>
      </c>
      <c r="D4897" s="11" t="s">
        <v>1101</v>
      </c>
      <c r="E4897" s="11" t="s">
        <v>52</v>
      </c>
      <c r="F4897" s="11" t="s">
        <v>7512</v>
      </c>
      <c r="G4897" s="15">
        <v>605967</v>
      </c>
      <c r="H4897" s="15">
        <v>522918</v>
      </c>
      <c r="I4897" s="13">
        <f t="shared" si="228"/>
        <v>0.86294798231586867</v>
      </c>
      <c r="J4897" s="12">
        <v>1750</v>
      </c>
      <c r="K4897" s="12">
        <v>1470</v>
      </c>
      <c r="L4897" s="13">
        <f t="shared" si="229"/>
        <v>0.84</v>
      </c>
      <c r="M4897" s="12">
        <v>1135</v>
      </c>
      <c r="N4897" s="12">
        <v>335</v>
      </c>
      <c r="O4897" s="14" t="str">
        <f t="shared" si="230"/>
        <v>CD Eligible</v>
      </c>
    </row>
    <row r="4898" spans="1:15" x14ac:dyDescent="0.2">
      <c r="A4898" s="11" t="s">
        <v>6797</v>
      </c>
      <c r="B4898" s="11">
        <v>4</v>
      </c>
      <c r="C4898" s="11" t="s">
        <v>7513</v>
      </c>
      <c r="D4898" s="11" t="s">
        <v>2871</v>
      </c>
      <c r="E4898" s="11" t="s">
        <v>21</v>
      </c>
      <c r="F4898" s="11" t="s">
        <v>7514</v>
      </c>
      <c r="G4898" s="15">
        <v>311082</v>
      </c>
      <c r="H4898" s="15">
        <v>256435</v>
      </c>
      <c r="I4898" s="13">
        <f t="shared" si="228"/>
        <v>0.82433249111166829</v>
      </c>
      <c r="J4898" s="12">
        <v>630</v>
      </c>
      <c r="K4898" s="12">
        <v>220</v>
      </c>
      <c r="L4898" s="13">
        <f t="shared" si="229"/>
        <v>0.34920634920634919</v>
      </c>
      <c r="M4898" s="12">
        <v>100</v>
      </c>
      <c r="N4898" s="12">
        <v>120</v>
      </c>
      <c r="O4898" s="14" t="str">
        <f t="shared" si="230"/>
        <v>Ineligible</v>
      </c>
    </row>
    <row r="4899" spans="1:15" x14ac:dyDescent="0.2">
      <c r="A4899" s="11" t="s">
        <v>6797</v>
      </c>
      <c r="B4899" s="11">
        <v>4</v>
      </c>
      <c r="C4899" s="11" t="s">
        <v>7513</v>
      </c>
      <c r="D4899" s="11" t="s">
        <v>2871</v>
      </c>
      <c r="E4899" s="11" t="s">
        <v>27</v>
      </c>
      <c r="F4899" s="11" t="s">
        <v>7515</v>
      </c>
      <c r="G4899" s="15">
        <v>1246565</v>
      </c>
      <c r="H4899" s="15">
        <v>1056872</v>
      </c>
      <c r="I4899" s="13">
        <f t="shared" si="228"/>
        <v>0.8478274297770273</v>
      </c>
      <c r="J4899" s="12">
        <v>1810</v>
      </c>
      <c r="K4899" s="12">
        <v>1530</v>
      </c>
      <c r="L4899" s="13">
        <f t="shared" si="229"/>
        <v>0.84530386740331487</v>
      </c>
      <c r="M4899" s="12">
        <v>1185</v>
      </c>
      <c r="N4899" s="12">
        <v>345</v>
      </c>
      <c r="O4899" s="14" t="str">
        <f t="shared" si="230"/>
        <v>CD Eligible</v>
      </c>
    </row>
    <row r="4900" spans="1:15" x14ac:dyDescent="0.2">
      <c r="A4900" s="11" t="s">
        <v>6797</v>
      </c>
      <c r="B4900" s="11">
        <v>4</v>
      </c>
      <c r="C4900" s="11" t="s">
        <v>7516</v>
      </c>
      <c r="D4900" s="11" t="s">
        <v>1107</v>
      </c>
      <c r="E4900" s="11" t="s">
        <v>21</v>
      </c>
      <c r="F4900" s="11" t="s">
        <v>7517</v>
      </c>
      <c r="G4900" s="15">
        <v>671343</v>
      </c>
      <c r="H4900" s="15">
        <v>578149</v>
      </c>
      <c r="I4900" s="13">
        <f t="shared" si="228"/>
        <v>0.8611827337143606</v>
      </c>
      <c r="J4900" s="12">
        <v>1195</v>
      </c>
      <c r="K4900" s="12">
        <v>655</v>
      </c>
      <c r="L4900" s="13">
        <f t="shared" si="229"/>
        <v>0.54811715481171552</v>
      </c>
      <c r="M4900" s="12">
        <v>520</v>
      </c>
      <c r="N4900" s="12">
        <v>135</v>
      </c>
      <c r="O4900" s="14" t="str">
        <f t="shared" si="230"/>
        <v>CD Eligible</v>
      </c>
    </row>
    <row r="4901" spans="1:15" x14ac:dyDescent="0.2">
      <c r="A4901" s="11" t="s">
        <v>6797</v>
      </c>
      <c r="B4901" s="11">
        <v>4</v>
      </c>
      <c r="C4901" s="11" t="s">
        <v>7516</v>
      </c>
      <c r="D4901" s="11" t="s">
        <v>1107</v>
      </c>
      <c r="E4901" s="11" t="s">
        <v>27</v>
      </c>
      <c r="F4901" s="11" t="s">
        <v>7518</v>
      </c>
      <c r="G4901" s="15">
        <v>917140</v>
      </c>
      <c r="H4901" s="15">
        <v>795333</v>
      </c>
      <c r="I4901" s="13">
        <f t="shared" si="228"/>
        <v>0.86718821553961223</v>
      </c>
      <c r="J4901" s="12">
        <v>2945</v>
      </c>
      <c r="K4901" s="12">
        <v>2060</v>
      </c>
      <c r="L4901" s="13">
        <f t="shared" si="229"/>
        <v>0.69949066213921907</v>
      </c>
      <c r="M4901" s="12">
        <v>1465</v>
      </c>
      <c r="N4901" s="12">
        <v>595</v>
      </c>
      <c r="O4901" s="14" t="str">
        <f t="shared" si="230"/>
        <v>CD Eligible</v>
      </c>
    </row>
    <row r="4902" spans="1:15" x14ac:dyDescent="0.2">
      <c r="A4902" s="11" t="s">
        <v>6797</v>
      </c>
      <c r="B4902" s="11">
        <v>4</v>
      </c>
      <c r="C4902" s="11" t="s">
        <v>7516</v>
      </c>
      <c r="D4902" s="11" t="s">
        <v>1107</v>
      </c>
      <c r="E4902" s="11" t="s">
        <v>29</v>
      </c>
      <c r="F4902" s="11" t="s">
        <v>7519</v>
      </c>
      <c r="G4902" s="15">
        <v>593805</v>
      </c>
      <c r="H4902" s="15">
        <v>468296</v>
      </c>
      <c r="I4902" s="13">
        <f t="shared" si="228"/>
        <v>0.78863600003368106</v>
      </c>
      <c r="J4902" s="12">
        <v>1560</v>
      </c>
      <c r="K4902" s="12">
        <v>1130</v>
      </c>
      <c r="L4902" s="13">
        <f t="shared" si="229"/>
        <v>0.72435897435897434</v>
      </c>
      <c r="M4902" s="12">
        <v>670</v>
      </c>
      <c r="N4902" s="12">
        <v>460</v>
      </c>
      <c r="O4902" s="14" t="str">
        <f t="shared" si="230"/>
        <v>CD Eligible</v>
      </c>
    </row>
    <row r="4903" spans="1:15" x14ac:dyDescent="0.2">
      <c r="A4903" s="11" t="s">
        <v>6797</v>
      </c>
      <c r="B4903" s="11">
        <v>4</v>
      </c>
      <c r="C4903" s="11" t="s">
        <v>7516</v>
      </c>
      <c r="D4903" s="11" t="s">
        <v>1107</v>
      </c>
      <c r="E4903" s="11" t="s">
        <v>37</v>
      </c>
      <c r="F4903" s="11" t="s">
        <v>7520</v>
      </c>
      <c r="G4903" s="15">
        <v>363877</v>
      </c>
      <c r="H4903" s="15">
        <v>350490</v>
      </c>
      <c r="I4903" s="13">
        <f t="shared" si="228"/>
        <v>0.96321009571915783</v>
      </c>
      <c r="J4903" s="12">
        <v>530</v>
      </c>
      <c r="K4903" s="12">
        <v>370</v>
      </c>
      <c r="L4903" s="13">
        <f t="shared" si="229"/>
        <v>0.69811320754716977</v>
      </c>
      <c r="M4903" s="12">
        <v>130</v>
      </c>
      <c r="N4903" s="12">
        <v>240</v>
      </c>
      <c r="O4903" s="14" t="str">
        <f t="shared" si="230"/>
        <v>CD Eligible</v>
      </c>
    </row>
    <row r="4904" spans="1:15" x14ac:dyDescent="0.2">
      <c r="A4904" s="11" t="s">
        <v>6797</v>
      </c>
      <c r="B4904" s="11">
        <v>4</v>
      </c>
      <c r="C4904" s="11" t="s">
        <v>7521</v>
      </c>
      <c r="D4904" s="11" t="s">
        <v>2880</v>
      </c>
      <c r="E4904" s="11" t="s">
        <v>21</v>
      </c>
      <c r="F4904" s="11" t="s">
        <v>7522</v>
      </c>
      <c r="G4904" s="15">
        <v>582188</v>
      </c>
      <c r="H4904" s="15">
        <v>540764</v>
      </c>
      <c r="I4904" s="13">
        <f t="shared" si="228"/>
        <v>0.92884772616405697</v>
      </c>
      <c r="J4904" s="12">
        <v>1775</v>
      </c>
      <c r="K4904" s="12">
        <v>775</v>
      </c>
      <c r="L4904" s="13">
        <f t="shared" si="229"/>
        <v>0.43661971830985913</v>
      </c>
      <c r="M4904" s="12">
        <v>205</v>
      </c>
      <c r="N4904" s="12">
        <v>570</v>
      </c>
      <c r="O4904" s="14" t="str">
        <f t="shared" si="230"/>
        <v>Ineligible</v>
      </c>
    </row>
    <row r="4905" spans="1:15" x14ac:dyDescent="0.2">
      <c r="A4905" s="11" t="s">
        <v>6797</v>
      </c>
      <c r="B4905" s="11">
        <v>4</v>
      </c>
      <c r="C4905" s="11" t="s">
        <v>7523</v>
      </c>
      <c r="D4905" s="11" t="s">
        <v>1115</v>
      </c>
      <c r="E4905" s="11" t="s">
        <v>21</v>
      </c>
      <c r="F4905" s="11" t="s">
        <v>7524</v>
      </c>
      <c r="G4905" s="15">
        <v>530159</v>
      </c>
      <c r="H4905" s="15">
        <v>486588</v>
      </c>
      <c r="I4905" s="13">
        <f t="shared" si="228"/>
        <v>0.91781522147129446</v>
      </c>
      <c r="J4905" s="12">
        <v>985</v>
      </c>
      <c r="K4905" s="12">
        <v>825</v>
      </c>
      <c r="L4905" s="13">
        <f t="shared" si="229"/>
        <v>0.8375634517766497</v>
      </c>
      <c r="M4905" s="12">
        <v>365</v>
      </c>
      <c r="N4905" s="12">
        <v>460</v>
      </c>
      <c r="O4905" s="14" t="str">
        <f t="shared" si="230"/>
        <v>CD Eligible</v>
      </c>
    </row>
    <row r="4906" spans="1:15" x14ac:dyDescent="0.2">
      <c r="A4906" s="11" t="s">
        <v>6797</v>
      </c>
      <c r="B4906" s="11">
        <v>4</v>
      </c>
      <c r="C4906" s="11" t="s">
        <v>7523</v>
      </c>
      <c r="D4906" s="11" t="s">
        <v>1115</v>
      </c>
      <c r="E4906" s="11" t="s">
        <v>27</v>
      </c>
      <c r="F4906" s="11" t="s">
        <v>7525</v>
      </c>
      <c r="G4906" s="15">
        <v>755879</v>
      </c>
      <c r="H4906" s="15">
        <v>724475</v>
      </c>
      <c r="I4906" s="13">
        <f t="shared" si="228"/>
        <v>0.95845366784895469</v>
      </c>
      <c r="J4906" s="12">
        <v>1270</v>
      </c>
      <c r="K4906" s="12">
        <v>810</v>
      </c>
      <c r="L4906" s="13">
        <f t="shared" si="229"/>
        <v>0.63779527559055116</v>
      </c>
      <c r="M4906" s="12">
        <v>265</v>
      </c>
      <c r="N4906" s="12">
        <v>545</v>
      </c>
      <c r="O4906" s="14" t="str">
        <f t="shared" si="230"/>
        <v>CD Eligible</v>
      </c>
    </row>
    <row r="4907" spans="1:15" x14ac:dyDescent="0.2">
      <c r="A4907" s="11" t="s">
        <v>6797</v>
      </c>
      <c r="B4907" s="11">
        <v>4</v>
      </c>
      <c r="C4907" s="11" t="s">
        <v>7523</v>
      </c>
      <c r="D4907" s="11" t="s">
        <v>1115</v>
      </c>
      <c r="E4907" s="11" t="s">
        <v>29</v>
      </c>
      <c r="F4907" s="11" t="s">
        <v>7526</v>
      </c>
      <c r="G4907" s="15">
        <v>696471</v>
      </c>
      <c r="H4907" s="15">
        <v>636163</v>
      </c>
      <c r="I4907" s="13">
        <f t="shared" si="228"/>
        <v>0.91340917281552281</v>
      </c>
      <c r="J4907" s="12">
        <v>1000</v>
      </c>
      <c r="K4907" s="12">
        <v>440</v>
      </c>
      <c r="L4907" s="13">
        <f t="shared" si="229"/>
        <v>0.44</v>
      </c>
      <c r="M4907" s="12">
        <v>290</v>
      </c>
      <c r="N4907" s="12">
        <v>150</v>
      </c>
      <c r="O4907" s="14" t="str">
        <f t="shared" si="230"/>
        <v>Ineligible</v>
      </c>
    </row>
    <row r="4908" spans="1:15" x14ac:dyDescent="0.2">
      <c r="A4908" s="11" t="s">
        <v>6797</v>
      </c>
      <c r="B4908" s="11">
        <v>4</v>
      </c>
      <c r="C4908" s="11" t="s">
        <v>7523</v>
      </c>
      <c r="D4908" s="11" t="s">
        <v>1115</v>
      </c>
      <c r="E4908" s="11" t="s">
        <v>37</v>
      </c>
      <c r="F4908" s="11" t="s">
        <v>7527</v>
      </c>
      <c r="G4908" s="15">
        <v>716314</v>
      </c>
      <c r="H4908" s="15">
        <v>647352</v>
      </c>
      <c r="I4908" s="13">
        <f t="shared" si="228"/>
        <v>0.9037265780090854</v>
      </c>
      <c r="J4908" s="12">
        <v>1175</v>
      </c>
      <c r="K4908" s="12">
        <v>445</v>
      </c>
      <c r="L4908" s="13">
        <f t="shared" si="229"/>
        <v>0.37872340425531914</v>
      </c>
      <c r="M4908" s="12">
        <v>395</v>
      </c>
      <c r="N4908" s="12">
        <v>50</v>
      </c>
      <c r="O4908" s="14" t="str">
        <f t="shared" si="230"/>
        <v>Ineligible</v>
      </c>
    </row>
    <row r="4909" spans="1:15" x14ac:dyDescent="0.2">
      <c r="A4909" s="11" t="s">
        <v>6797</v>
      </c>
      <c r="B4909" s="11">
        <v>4</v>
      </c>
      <c r="C4909" s="11" t="s">
        <v>7528</v>
      </c>
      <c r="D4909" s="11" t="s">
        <v>2889</v>
      </c>
      <c r="E4909" s="11" t="s">
        <v>21</v>
      </c>
      <c r="F4909" s="11" t="s">
        <v>7529</v>
      </c>
      <c r="G4909" s="15">
        <v>690649</v>
      </c>
      <c r="H4909" s="15">
        <v>565371</v>
      </c>
      <c r="I4909" s="13">
        <f t="shared" si="228"/>
        <v>0.81860829451718597</v>
      </c>
      <c r="J4909" s="12">
        <v>1705</v>
      </c>
      <c r="K4909" s="12">
        <v>880</v>
      </c>
      <c r="L4909" s="13">
        <f t="shared" si="229"/>
        <v>0.5161290322580645</v>
      </c>
      <c r="M4909" s="12">
        <v>420</v>
      </c>
      <c r="N4909" s="12">
        <v>460</v>
      </c>
      <c r="O4909" s="14" t="str">
        <f t="shared" si="230"/>
        <v>CD Eligible</v>
      </c>
    </row>
    <row r="4910" spans="1:15" x14ac:dyDescent="0.2">
      <c r="A4910" s="11" t="s">
        <v>6797</v>
      </c>
      <c r="B4910" s="11">
        <v>4</v>
      </c>
      <c r="C4910" s="11" t="s">
        <v>7530</v>
      </c>
      <c r="D4910" s="11" t="s">
        <v>1120</v>
      </c>
      <c r="E4910" s="11" t="s">
        <v>21</v>
      </c>
      <c r="F4910" s="11" t="s">
        <v>7531</v>
      </c>
      <c r="G4910" s="15">
        <v>463292</v>
      </c>
      <c r="H4910" s="15">
        <v>390647</v>
      </c>
      <c r="I4910" s="13">
        <f t="shared" si="228"/>
        <v>0.84319824214534245</v>
      </c>
      <c r="J4910" s="12">
        <v>1045</v>
      </c>
      <c r="K4910" s="12">
        <v>390</v>
      </c>
      <c r="L4910" s="13">
        <f t="shared" si="229"/>
        <v>0.37320574162679426</v>
      </c>
      <c r="M4910" s="12">
        <v>335</v>
      </c>
      <c r="N4910" s="12">
        <v>55</v>
      </c>
      <c r="O4910" s="14" t="str">
        <f t="shared" si="230"/>
        <v>Ineligible</v>
      </c>
    </row>
    <row r="4911" spans="1:15" x14ac:dyDescent="0.2">
      <c r="A4911" s="11" t="s">
        <v>6797</v>
      </c>
      <c r="B4911" s="11">
        <v>4</v>
      </c>
      <c r="C4911" s="11" t="s">
        <v>7530</v>
      </c>
      <c r="D4911" s="11" t="s">
        <v>1120</v>
      </c>
      <c r="E4911" s="11" t="s">
        <v>27</v>
      </c>
      <c r="F4911" s="11" t="s">
        <v>7532</v>
      </c>
      <c r="G4911" s="15">
        <v>853161</v>
      </c>
      <c r="H4911" s="15">
        <v>757862</v>
      </c>
      <c r="I4911" s="13">
        <f t="shared" si="228"/>
        <v>0.88829892599403859</v>
      </c>
      <c r="J4911" s="12">
        <v>1680</v>
      </c>
      <c r="K4911" s="12">
        <v>690</v>
      </c>
      <c r="L4911" s="13">
        <f t="shared" si="229"/>
        <v>0.4107142857142857</v>
      </c>
      <c r="M4911" s="12">
        <v>600</v>
      </c>
      <c r="N4911" s="12">
        <v>90</v>
      </c>
      <c r="O4911" s="14" t="str">
        <f t="shared" si="230"/>
        <v>Ineligible</v>
      </c>
    </row>
    <row r="4912" spans="1:15" x14ac:dyDescent="0.2">
      <c r="A4912" s="11" t="s">
        <v>6797</v>
      </c>
      <c r="B4912" s="11">
        <v>4</v>
      </c>
      <c r="C4912" s="11" t="s">
        <v>7530</v>
      </c>
      <c r="D4912" s="11" t="s">
        <v>1120</v>
      </c>
      <c r="E4912" s="11" t="s">
        <v>29</v>
      </c>
      <c r="F4912" s="11" t="s">
        <v>7533</v>
      </c>
      <c r="G4912" s="15">
        <v>666635</v>
      </c>
      <c r="H4912" s="15">
        <v>339902</v>
      </c>
      <c r="I4912" s="13">
        <f t="shared" si="228"/>
        <v>0.50987721916791051</v>
      </c>
      <c r="J4912" s="12">
        <v>1220</v>
      </c>
      <c r="K4912" s="12">
        <v>885</v>
      </c>
      <c r="L4912" s="13">
        <f t="shared" si="229"/>
        <v>0.72540983606557374</v>
      </c>
      <c r="M4912" s="12">
        <v>210</v>
      </c>
      <c r="N4912" s="12">
        <v>675</v>
      </c>
      <c r="O4912" s="14" t="str">
        <f t="shared" si="230"/>
        <v>CD Eligible</v>
      </c>
    </row>
    <row r="4913" spans="1:15" x14ac:dyDescent="0.2">
      <c r="A4913" s="11" t="s">
        <v>6797</v>
      </c>
      <c r="B4913" s="11">
        <v>4</v>
      </c>
      <c r="C4913" s="11" t="s">
        <v>7530</v>
      </c>
      <c r="D4913" s="11" t="s">
        <v>1120</v>
      </c>
      <c r="E4913" s="11" t="s">
        <v>37</v>
      </c>
      <c r="F4913" s="11" t="s">
        <v>7534</v>
      </c>
      <c r="G4913" s="15">
        <v>811222</v>
      </c>
      <c r="H4913" s="15">
        <v>539353</v>
      </c>
      <c r="I4913" s="13">
        <f t="shared" si="228"/>
        <v>0.66486485820157737</v>
      </c>
      <c r="J4913" s="12">
        <v>1005</v>
      </c>
      <c r="K4913" s="12">
        <v>850</v>
      </c>
      <c r="L4913" s="13">
        <f t="shared" si="229"/>
        <v>0.845771144278607</v>
      </c>
      <c r="M4913" s="12">
        <v>640</v>
      </c>
      <c r="N4913" s="12">
        <v>210</v>
      </c>
      <c r="O4913" s="14" t="str">
        <f t="shared" si="230"/>
        <v>CD Eligible</v>
      </c>
    </row>
    <row r="4914" spans="1:15" x14ac:dyDescent="0.2">
      <c r="A4914" s="11" t="s">
        <v>6797</v>
      </c>
      <c r="B4914" s="11">
        <v>4</v>
      </c>
      <c r="C4914" s="11" t="s">
        <v>7530</v>
      </c>
      <c r="D4914" s="11" t="s">
        <v>1120</v>
      </c>
      <c r="E4914" s="11" t="s">
        <v>52</v>
      </c>
      <c r="F4914" s="11" t="s">
        <v>7535</v>
      </c>
      <c r="G4914" s="15">
        <v>847428</v>
      </c>
      <c r="H4914" s="15">
        <v>792198</v>
      </c>
      <c r="I4914" s="13">
        <f t="shared" si="228"/>
        <v>0.93482632152820067</v>
      </c>
      <c r="J4914" s="12">
        <v>2365</v>
      </c>
      <c r="K4914" s="12">
        <v>1620</v>
      </c>
      <c r="L4914" s="13">
        <f t="shared" si="229"/>
        <v>0.68498942917547567</v>
      </c>
      <c r="M4914" s="12">
        <v>950</v>
      </c>
      <c r="N4914" s="12">
        <v>670</v>
      </c>
      <c r="O4914" s="14" t="str">
        <f t="shared" si="230"/>
        <v>CD Eligible</v>
      </c>
    </row>
    <row r="4915" spans="1:15" x14ac:dyDescent="0.2">
      <c r="A4915" s="11" t="s">
        <v>6797</v>
      </c>
      <c r="B4915" s="11">
        <v>4</v>
      </c>
      <c r="C4915" s="11" t="s">
        <v>7536</v>
      </c>
      <c r="D4915" s="11" t="s">
        <v>1124</v>
      </c>
      <c r="E4915" s="11" t="s">
        <v>21</v>
      </c>
      <c r="F4915" s="11" t="s">
        <v>7537</v>
      </c>
      <c r="G4915" s="15">
        <v>940694.09</v>
      </c>
      <c r="H4915" s="15">
        <v>745336.09</v>
      </c>
      <c r="I4915" s="13">
        <f t="shared" si="228"/>
        <v>0.79232568581354645</v>
      </c>
      <c r="J4915" s="12">
        <v>2665</v>
      </c>
      <c r="K4915" s="12">
        <v>1530</v>
      </c>
      <c r="L4915" s="13">
        <f t="shared" si="229"/>
        <v>0.57410881801125702</v>
      </c>
      <c r="M4915" s="12">
        <v>875</v>
      </c>
      <c r="N4915" s="12">
        <v>655</v>
      </c>
      <c r="O4915" s="14" t="str">
        <f t="shared" si="230"/>
        <v>CD Eligible</v>
      </c>
    </row>
    <row r="4916" spans="1:15" x14ac:dyDescent="0.2">
      <c r="A4916" s="11" t="s">
        <v>6797</v>
      </c>
      <c r="B4916" s="11">
        <v>4</v>
      </c>
      <c r="C4916" s="11" t="s">
        <v>7536</v>
      </c>
      <c r="D4916" s="11" t="s">
        <v>1124</v>
      </c>
      <c r="E4916" s="11" t="s">
        <v>27</v>
      </c>
      <c r="F4916" s="11" t="s">
        <v>7538</v>
      </c>
      <c r="G4916" s="15">
        <v>441587.91</v>
      </c>
      <c r="H4916" s="15">
        <v>373308.91</v>
      </c>
      <c r="I4916" s="13">
        <f t="shared" si="228"/>
        <v>0.84537846609070433</v>
      </c>
      <c r="J4916" s="12">
        <v>1705</v>
      </c>
      <c r="K4916" s="12">
        <v>890</v>
      </c>
      <c r="L4916" s="13">
        <f t="shared" si="229"/>
        <v>0.52199413489736068</v>
      </c>
      <c r="M4916" s="12">
        <v>775</v>
      </c>
      <c r="N4916" s="12">
        <v>115</v>
      </c>
      <c r="O4916" s="14" t="str">
        <f t="shared" si="230"/>
        <v>CD Eligible</v>
      </c>
    </row>
    <row r="4917" spans="1:15" x14ac:dyDescent="0.2">
      <c r="A4917" s="11" t="s">
        <v>6797</v>
      </c>
      <c r="B4917" s="11">
        <v>4</v>
      </c>
      <c r="C4917" s="11" t="s">
        <v>7539</v>
      </c>
      <c r="D4917" s="11" t="s">
        <v>1127</v>
      </c>
      <c r="E4917" s="11" t="s">
        <v>21</v>
      </c>
      <c r="F4917" s="11" t="s">
        <v>7540</v>
      </c>
      <c r="G4917" s="15">
        <v>680673</v>
      </c>
      <c r="H4917" s="15">
        <v>476631</v>
      </c>
      <c r="I4917" s="13">
        <f t="shared" si="228"/>
        <v>0.7002349145624992</v>
      </c>
      <c r="J4917" s="12">
        <v>920</v>
      </c>
      <c r="K4917" s="12">
        <v>415</v>
      </c>
      <c r="L4917" s="13">
        <f t="shared" si="229"/>
        <v>0.45108695652173914</v>
      </c>
      <c r="M4917" s="12">
        <v>275</v>
      </c>
      <c r="N4917" s="12">
        <v>140</v>
      </c>
      <c r="O4917" s="14" t="str">
        <f t="shared" si="230"/>
        <v>Ineligible</v>
      </c>
    </row>
    <row r="4918" spans="1:15" x14ac:dyDescent="0.2">
      <c r="A4918" s="11" t="s">
        <v>6797</v>
      </c>
      <c r="B4918" s="11">
        <v>4</v>
      </c>
      <c r="C4918" s="11" t="s">
        <v>7539</v>
      </c>
      <c r="D4918" s="11" t="s">
        <v>1127</v>
      </c>
      <c r="E4918" s="11" t="s">
        <v>27</v>
      </c>
      <c r="F4918" s="11" t="s">
        <v>7541</v>
      </c>
      <c r="G4918" s="15">
        <v>748948</v>
      </c>
      <c r="H4918" s="15">
        <v>748948</v>
      </c>
      <c r="I4918" s="13">
        <f t="shared" si="228"/>
        <v>1</v>
      </c>
      <c r="J4918" s="12">
        <v>1150</v>
      </c>
      <c r="K4918" s="12">
        <v>265</v>
      </c>
      <c r="L4918" s="13">
        <f t="shared" si="229"/>
        <v>0.23043478260869565</v>
      </c>
      <c r="M4918" s="12">
        <v>145</v>
      </c>
      <c r="N4918" s="12">
        <v>120</v>
      </c>
      <c r="O4918" s="14" t="str">
        <f t="shared" si="230"/>
        <v>Ineligible</v>
      </c>
    </row>
    <row r="4919" spans="1:15" x14ac:dyDescent="0.2">
      <c r="A4919" s="11" t="s">
        <v>6797</v>
      </c>
      <c r="B4919" s="11">
        <v>4</v>
      </c>
      <c r="C4919" s="11" t="s">
        <v>7539</v>
      </c>
      <c r="D4919" s="11" t="s">
        <v>1127</v>
      </c>
      <c r="E4919" s="11" t="s">
        <v>29</v>
      </c>
      <c r="F4919" s="11" t="s">
        <v>7542</v>
      </c>
      <c r="G4919" s="15">
        <v>774139</v>
      </c>
      <c r="H4919" s="15">
        <v>725704</v>
      </c>
      <c r="I4919" s="13">
        <f t="shared" si="228"/>
        <v>0.9374337166839547</v>
      </c>
      <c r="J4919" s="12">
        <v>1200</v>
      </c>
      <c r="K4919" s="12">
        <v>505</v>
      </c>
      <c r="L4919" s="13">
        <f t="shared" si="229"/>
        <v>0.42083333333333334</v>
      </c>
      <c r="M4919" s="12">
        <v>475</v>
      </c>
      <c r="N4919" s="12">
        <v>30</v>
      </c>
      <c r="O4919" s="14" t="str">
        <f t="shared" si="230"/>
        <v>Ineligible</v>
      </c>
    </row>
    <row r="4920" spans="1:15" x14ac:dyDescent="0.2">
      <c r="A4920" s="11" t="s">
        <v>6797</v>
      </c>
      <c r="B4920" s="11">
        <v>4</v>
      </c>
      <c r="C4920" s="11" t="s">
        <v>7539</v>
      </c>
      <c r="D4920" s="11" t="s">
        <v>1127</v>
      </c>
      <c r="E4920" s="11" t="s">
        <v>37</v>
      </c>
      <c r="F4920" s="11" t="s">
        <v>7543</v>
      </c>
      <c r="G4920" s="15">
        <v>521071</v>
      </c>
      <c r="H4920" s="15">
        <v>438095</v>
      </c>
      <c r="I4920" s="13">
        <f t="shared" si="228"/>
        <v>0.84075874496949554</v>
      </c>
      <c r="J4920" s="12">
        <v>1845</v>
      </c>
      <c r="K4920" s="12">
        <v>1260</v>
      </c>
      <c r="L4920" s="13">
        <f t="shared" si="229"/>
        <v>0.68292682926829273</v>
      </c>
      <c r="M4920" s="12">
        <v>1120</v>
      </c>
      <c r="N4920" s="12">
        <v>140</v>
      </c>
      <c r="O4920" s="14" t="str">
        <f t="shared" si="230"/>
        <v>CD Eligible</v>
      </c>
    </row>
    <row r="4921" spans="1:15" x14ac:dyDescent="0.2">
      <c r="A4921" s="11" t="s">
        <v>6797</v>
      </c>
      <c r="B4921" s="11">
        <v>4</v>
      </c>
      <c r="C4921" s="11" t="s">
        <v>7544</v>
      </c>
      <c r="D4921" s="11" t="s">
        <v>1137</v>
      </c>
      <c r="E4921" s="11" t="s">
        <v>21</v>
      </c>
      <c r="F4921" s="11" t="s">
        <v>7545</v>
      </c>
      <c r="G4921" s="15">
        <v>590928</v>
      </c>
      <c r="H4921" s="15">
        <v>514660</v>
      </c>
      <c r="I4921" s="13">
        <f t="shared" si="228"/>
        <v>0.87093520699645299</v>
      </c>
      <c r="J4921" s="12">
        <v>1190</v>
      </c>
      <c r="K4921" s="12">
        <v>570</v>
      </c>
      <c r="L4921" s="13">
        <f t="shared" si="229"/>
        <v>0.47899159663865548</v>
      </c>
      <c r="M4921" s="12">
        <v>415</v>
      </c>
      <c r="N4921" s="12">
        <v>155</v>
      </c>
      <c r="O4921" s="14" t="str">
        <f t="shared" si="230"/>
        <v>Ineligible</v>
      </c>
    </row>
    <row r="4922" spans="1:15" x14ac:dyDescent="0.2">
      <c r="A4922" s="11" t="s">
        <v>6797</v>
      </c>
      <c r="B4922" s="11">
        <v>4</v>
      </c>
      <c r="C4922" s="11" t="s">
        <v>7544</v>
      </c>
      <c r="D4922" s="11" t="s">
        <v>1137</v>
      </c>
      <c r="E4922" s="11" t="s">
        <v>27</v>
      </c>
      <c r="F4922" s="11" t="s">
        <v>7546</v>
      </c>
      <c r="G4922" s="15">
        <v>662613</v>
      </c>
      <c r="H4922" s="15">
        <v>532822</v>
      </c>
      <c r="I4922" s="13">
        <f t="shared" si="228"/>
        <v>0.80412246665851717</v>
      </c>
      <c r="J4922" s="12">
        <v>1320</v>
      </c>
      <c r="K4922" s="12">
        <v>435</v>
      </c>
      <c r="L4922" s="13">
        <f t="shared" si="229"/>
        <v>0.32954545454545453</v>
      </c>
      <c r="M4922" s="12">
        <v>235</v>
      </c>
      <c r="N4922" s="12">
        <v>200</v>
      </c>
      <c r="O4922" s="14" t="str">
        <f t="shared" si="230"/>
        <v>Ineligible</v>
      </c>
    </row>
    <row r="4923" spans="1:15" x14ac:dyDescent="0.2">
      <c r="A4923" s="11" t="s">
        <v>6797</v>
      </c>
      <c r="B4923" s="11">
        <v>4</v>
      </c>
      <c r="C4923" s="11" t="s">
        <v>7544</v>
      </c>
      <c r="D4923" s="11" t="s">
        <v>1137</v>
      </c>
      <c r="E4923" s="11" t="s">
        <v>29</v>
      </c>
      <c r="F4923" s="11" t="s">
        <v>7547</v>
      </c>
      <c r="G4923" s="15">
        <v>1142426</v>
      </c>
      <c r="H4923" s="15">
        <v>957029</v>
      </c>
      <c r="I4923" s="13">
        <f t="shared" si="228"/>
        <v>0.8377164035132254</v>
      </c>
      <c r="J4923" s="12">
        <v>2790</v>
      </c>
      <c r="K4923" s="12">
        <v>1425</v>
      </c>
      <c r="L4923" s="13">
        <f t="shared" si="229"/>
        <v>0.510752688172043</v>
      </c>
      <c r="M4923" s="12">
        <v>1145</v>
      </c>
      <c r="N4923" s="12">
        <v>280</v>
      </c>
      <c r="O4923" s="14" t="str">
        <f t="shared" si="230"/>
        <v>CD Eligible</v>
      </c>
    </row>
    <row r="4924" spans="1:15" x14ac:dyDescent="0.2">
      <c r="A4924" s="11" t="s">
        <v>6797</v>
      </c>
      <c r="B4924" s="11">
        <v>4</v>
      </c>
      <c r="C4924" s="11" t="s">
        <v>7544</v>
      </c>
      <c r="D4924" s="11" t="s">
        <v>1137</v>
      </c>
      <c r="E4924" s="11" t="s">
        <v>37</v>
      </c>
      <c r="F4924" s="11" t="s">
        <v>7548</v>
      </c>
      <c r="G4924" s="15">
        <v>718604</v>
      </c>
      <c r="H4924" s="15">
        <v>701314</v>
      </c>
      <c r="I4924" s="13">
        <f t="shared" si="228"/>
        <v>0.97593946039821655</v>
      </c>
      <c r="J4924" s="12">
        <v>1125</v>
      </c>
      <c r="K4924" s="12">
        <v>660</v>
      </c>
      <c r="L4924" s="13">
        <f t="shared" si="229"/>
        <v>0.58666666666666667</v>
      </c>
      <c r="M4924" s="12">
        <v>385</v>
      </c>
      <c r="N4924" s="12">
        <v>275</v>
      </c>
      <c r="O4924" s="14" t="str">
        <f t="shared" si="230"/>
        <v>CD Eligible</v>
      </c>
    </row>
    <row r="4925" spans="1:15" x14ac:dyDescent="0.2">
      <c r="A4925" s="11" t="s">
        <v>6797</v>
      </c>
      <c r="B4925" s="11">
        <v>4</v>
      </c>
      <c r="C4925" s="11" t="s">
        <v>7549</v>
      </c>
      <c r="D4925" s="11" t="s">
        <v>1142</v>
      </c>
      <c r="E4925" s="11" t="s">
        <v>21</v>
      </c>
      <c r="F4925" s="11" t="s">
        <v>7550</v>
      </c>
      <c r="G4925" s="15">
        <v>357516</v>
      </c>
      <c r="H4925" s="15">
        <v>337364</v>
      </c>
      <c r="I4925" s="13">
        <f t="shared" si="228"/>
        <v>0.94363329193658463</v>
      </c>
      <c r="J4925" s="12">
        <v>1510</v>
      </c>
      <c r="K4925" s="12">
        <v>610</v>
      </c>
      <c r="L4925" s="13">
        <f t="shared" si="229"/>
        <v>0.40397350993377484</v>
      </c>
      <c r="M4925" s="12">
        <v>470</v>
      </c>
      <c r="N4925" s="12">
        <v>140</v>
      </c>
      <c r="O4925" s="14" t="str">
        <f t="shared" si="230"/>
        <v>Ineligible</v>
      </c>
    </row>
    <row r="4926" spans="1:15" x14ac:dyDescent="0.2">
      <c r="A4926" s="11" t="s">
        <v>6797</v>
      </c>
      <c r="B4926" s="11">
        <v>4</v>
      </c>
      <c r="C4926" s="11" t="s">
        <v>7549</v>
      </c>
      <c r="D4926" s="11" t="s">
        <v>1142</v>
      </c>
      <c r="E4926" s="11" t="s">
        <v>27</v>
      </c>
      <c r="F4926" s="11" t="s">
        <v>7551</v>
      </c>
      <c r="G4926" s="15">
        <v>373023</v>
      </c>
      <c r="H4926" s="15">
        <v>355020</v>
      </c>
      <c r="I4926" s="13">
        <f t="shared" si="228"/>
        <v>0.95173756041852642</v>
      </c>
      <c r="J4926" s="12">
        <v>1195</v>
      </c>
      <c r="K4926" s="12">
        <v>730</v>
      </c>
      <c r="L4926" s="13">
        <f t="shared" si="229"/>
        <v>0.61087866108786615</v>
      </c>
      <c r="M4926" s="12">
        <v>480</v>
      </c>
      <c r="N4926" s="12">
        <v>250</v>
      </c>
      <c r="O4926" s="14" t="str">
        <f t="shared" si="230"/>
        <v>CD Eligible</v>
      </c>
    </row>
    <row r="4927" spans="1:15" x14ac:dyDescent="0.2">
      <c r="A4927" s="11" t="s">
        <v>6797</v>
      </c>
      <c r="B4927" s="11">
        <v>4</v>
      </c>
      <c r="C4927" s="11" t="s">
        <v>7549</v>
      </c>
      <c r="D4927" s="11" t="s">
        <v>1142</v>
      </c>
      <c r="E4927" s="11" t="s">
        <v>29</v>
      </c>
      <c r="F4927" s="11" t="s">
        <v>7552</v>
      </c>
      <c r="G4927" s="15">
        <v>295098</v>
      </c>
      <c r="H4927" s="15">
        <v>276805</v>
      </c>
      <c r="I4927" s="13">
        <f t="shared" si="228"/>
        <v>0.93801042365587028</v>
      </c>
      <c r="J4927" s="12">
        <v>830</v>
      </c>
      <c r="K4927" s="12">
        <v>525</v>
      </c>
      <c r="L4927" s="13">
        <f t="shared" si="229"/>
        <v>0.63253012048192769</v>
      </c>
      <c r="M4927" s="12">
        <v>350</v>
      </c>
      <c r="N4927" s="12">
        <v>175</v>
      </c>
      <c r="O4927" s="14" t="str">
        <f t="shared" si="230"/>
        <v>CD Eligible</v>
      </c>
    </row>
    <row r="4928" spans="1:15" x14ac:dyDescent="0.2">
      <c r="A4928" s="11" t="s">
        <v>6797</v>
      </c>
      <c r="B4928" s="11">
        <v>4</v>
      </c>
      <c r="C4928" s="11" t="s">
        <v>7549</v>
      </c>
      <c r="D4928" s="11" t="s">
        <v>1142</v>
      </c>
      <c r="E4928" s="11" t="s">
        <v>37</v>
      </c>
      <c r="F4928" s="11" t="s">
        <v>7553</v>
      </c>
      <c r="G4928" s="15">
        <v>407130</v>
      </c>
      <c r="H4928" s="15">
        <v>352231</v>
      </c>
      <c r="I4928" s="13">
        <f t="shared" si="228"/>
        <v>0.86515609264853977</v>
      </c>
      <c r="J4928" s="12">
        <v>1155</v>
      </c>
      <c r="K4928" s="12">
        <v>760</v>
      </c>
      <c r="L4928" s="13">
        <f t="shared" si="229"/>
        <v>0.65800865800865804</v>
      </c>
      <c r="M4928" s="12">
        <v>420</v>
      </c>
      <c r="N4928" s="12">
        <v>340</v>
      </c>
      <c r="O4928" s="14" t="str">
        <f t="shared" si="230"/>
        <v>CD Eligible</v>
      </c>
    </row>
    <row r="4929" spans="1:15" x14ac:dyDescent="0.2">
      <c r="A4929" s="11" t="s">
        <v>6797</v>
      </c>
      <c r="B4929" s="11">
        <v>4</v>
      </c>
      <c r="C4929" s="11" t="s">
        <v>7554</v>
      </c>
      <c r="D4929" s="11" t="s">
        <v>1148</v>
      </c>
      <c r="E4929" s="11" t="s">
        <v>21</v>
      </c>
      <c r="F4929" s="11" t="s">
        <v>7555</v>
      </c>
      <c r="G4929" s="15">
        <v>653922</v>
      </c>
      <c r="H4929" s="15">
        <v>452502</v>
      </c>
      <c r="I4929" s="13">
        <f t="shared" si="228"/>
        <v>0.69198161248589285</v>
      </c>
      <c r="J4929" s="12">
        <v>1970</v>
      </c>
      <c r="K4929" s="12">
        <v>815</v>
      </c>
      <c r="L4929" s="13">
        <f t="shared" si="229"/>
        <v>0.4137055837563452</v>
      </c>
      <c r="M4929" s="12">
        <v>445</v>
      </c>
      <c r="N4929" s="12">
        <v>370</v>
      </c>
      <c r="O4929" s="14" t="str">
        <f t="shared" si="230"/>
        <v>Ineligible</v>
      </c>
    </row>
    <row r="4930" spans="1:15" x14ac:dyDescent="0.2">
      <c r="A4930" s="11" t="s">
        <v>6797</v>
      </c>
      <c r="B4930" s="11">
        <v>4</v>
      </c>
      <c r="C4930" s="11" t="s">
        <v>7554</v>
      </c>
      <c r="D4930" s="11" t="s">
        <v>1148</v>
      </c>
      <c r="E4930" s="11" t="s">
        <v>27</v>
      </c>
      <c r="F4930" s="11" t="s">
        <v>7556</v>
      </c>
      <c r="G4930" s="15">
        <v>508325</v>
      </c>
      <c r="H4930" s="15">
        <v>496341</v>
      </c>
      <c r="I4930" s="13">
        <f t="shared" si="228"/>
        <v>0.97642453154969755</v>
      </c>
      <c r="J4930" s="12">
        <v>1190</v>
      </c>
      <c r="K4930" s="12">
        <v>785</v>
      </c>
      <c r="L4930" s="13">
        <f t="shared" si="229"/>
        <v>0.65966386554621848</v>
      </c>
      <c r="M4930" s="12">
        <v>495</v>
      </c>
      <c r="N4930" s="12">
        <v>290</v>
      </c>
      <c r="O4930" s="14" t="str">
        <f t="shared" si="230"/>
        <v>CD Eligible</v>
      </c>
    </row>
    <row r="4931" spans="1:15" x14ac:dyDescent="0.2">
      <c r="A4931" s="11" t="s">
        <v>6797</v>
      </c>
      <c r="B4931" s="11">
        <v>4</v>
      </c>
      <c r="C4931" s="11" t="s">
        <v>7554</v>
      </c>
      <c r="D4931" s="11" t="s">
        <v>1148</v>
      </c>
      <c r="E4931" s="11" t="s">
        <v>29</v>
      </c>
      <c r="F4931" s="11" t="s">
        <v>7557</v>
      </c>
      <c r="G4931" s="15">
        <v>1423940</v>
      </c>
      <c r="H4931" s="15">
        <v>1025838</v>
      </c>
      <c r="I4931" s="13">
        <f t="shared" si="228"/>
        <v>0.72042220880093266</v>
      </c>
      <c r="J4931" s="12">
        <v>2415</v>
      </c>
      <c r="K4931" s="12">
        <v>1515</v>
      </c>
      <c r="L4931" s="13">
        <f t="shared" si="229"/>
        <v>0.62732919254658381</v>
      </c>
      <c r="M4931" s="12">
        <v>900</v>
      </c>
      <c r="N4931" s="12">
        <v>615</v>
      </c>
      <c r="O4931" s="14" t="str">
        <f t="shared" si="230"/>
        <v>CD Eligible</v>
      </c>
    </row>
    <row r="4932" spans="1:15" x14ac:dyDescent="0.2">
      <c r="A4932" s="11" t="s">
        <v>6797</v>
      </c>
      <c r="B4932" s="11">
        <v>4</v>
      </c>
      <c r="C4932" s="11" t="s">
        <v>7558</v>
      </c>
      <c r="D4932" s="11" t="s">
        <v>2934</v>
      </c>
      <c r="E4932" s="11" t="s">
        <v>21</v>
      </c>
      <c r="F4932" s="11" t="s">
        <v>7559</v>
      </c>
      <c r="G4932" s="15">
        <v>527513</v>
      </c>
      <c r="H4932" s="15">
        <v>433321</v>
      </c>
      <c r="I4932" s="13">
        <f t="shared" si="228"/>
        <v>0.82144136732175321</v>
      </c>
      <c r="J4932" s="12">
        <v>1515</v>
      </c>
      <c r="K4932" s="12">
        <v>915</v>
      </c>
      <c r="L4932" s="13">
        <f t="shared" si="229"/>
        <v>0.60396039603960394</v>
      </c>
      <c r="M4932" s="12">
        <v>715</v>
      </c>
      <c r="N4932" s="12">
        <v>200</v>
      </c>
      <c r="O4932" s="14" t="str">
        <f t="shared" si="230"/>
        <v>CD Eligible</v>
      </c>
    </row>
    <row r="4933" spans="1:15" x14ac:dyDescent="0.2">
      <c r="A4933" s="11" t="s">
        <v>6797</v>
      </c>
      <c r="B4933" s="11">
        <v>4</v>
      </c>
      <c r="C4933" s="11" t="s">
        <v>7558</v>
      </c>
      <c r="D4933" s="11" t="s">
        <v>2934</v>
      </c>
      <c r="E4933" s="11" t="s">
        <v>27</v>
      </c>
      <c r="F4933" s="11" t="s">
        <v>7560</v>
      </c>
      <c r="G4933" s="15">
        <v>710256</v>
      </c>
      <c r="H4933" s="15">
        <v>482394</v>
      </c>
      <c r="I4933" s="13">
        <f t="shared" si="228"/>
        <v>0.67918328039467457</v>
      </c>
      <c r="J4933" s="12">
        <v>1880</v>
      </c>
      <c r="K4933" s="12">
        <v>1235</v>
      </c>
      <c r="L4933" s="13">
        <f t="shared" si="229"/>
        <v>0.65691489361702127</v>
      </c>
      <c r="M4933" s="12">
        <v>760</v>
      </c>
      <c r="N4933" s="12">
        <v>475</v>
      </c>
      <c r="O4933" s="14" t="str">
        <f t="shared" si="230"/>
        <v>CD Eligible</v>
      </c>
    </row>
    <row r="4934" spans="1:15" x14ac:dyDescent="0.2">
      <c r="A4934" s="11" t="s">
        <v>6797</v>
      </c>
      <c r="B4934" s="11">
        <v>4</v>
      </c>
      <c r="C4934" s="11" t="s">
        <v>7558</v>
      </c>
      <c r="D4934" s="11" t="s">
        <v>2934</v>
      </c>
      <c r="E4934" s="11" t="s">
        <v>29</v>
      </c>
      <c r="F4934" s="11" t="s">
        <v>7561</v>
      </c>
      <c r="G4934" s="15">
        <v>712445</v>
      </c>
      <c r="H4934" s="15">
        <v>678809</v>
      </c>
      <c r="I4934" s="13">
        <f t="shared" ref="I4934:I4997" si="231">IFERROR(H4934/G4934,"-")</f>
        <v>0.9527879345072251</v>
      </c>
      <c r="J4934" s="12">
        <v>1420</v>
      </c>
      <c r="K4934" s="12">
        <v>1280</v>
      </c>
      <c r="L4934" s="13">
        <f t="shared" ref="L4934:L4997" si="232">IFERROR(K4934/J4934,"-")</f>
        <v>0.90140845070422537</v>
      </c>
      <c r="M4934" s="12">
        <v>850</v>
      </c>
      <c r="N4934" s="12">
        <v>430</v>
      </c>
      <c r="O4934" s="14" t="str">
        <f t="shared" ref="O4934:O4997" si="233">IFERROR(IF(OR(I4934="-",L4934="-"),"Ineligible",IF(AND(L4934&gt;0.51,I4934&gt;0.5),"CD Eligible","Ineligible")),"Ineligible")</f>
        <v>CD Eligible</v>
      </c>
    </row>
    <row r="4935" spans="1:15" x14ac:dyDescent="0.2">
      <c r="A4935" s="11" t="s">
        <v>6797</v>
      </c>
      <c r="B4935" s="11">
        <v>4</v>
      </c>
      <c r="C4935" s="11" t="s">
        <v>7558</v>
      </c>
      <c r="D4935" s="11" t="s">
        <v>2934</v>
      </c>
      <c r="E4935" s="11" t="s">
        <v>37</v>
      </c>
      <c r="F4935" s="11" t="s">
        <v>7562</v>
      </c>
      <c r="G4935" s="15">
        <v>703482</v>
      </c>
      <c r="H4935" s="15">
        <v>608726</v>
      </c>
      <c r="I4935" s="13">
        <f t="shared" si="231"/>
        <v>0.86530430060754926</v>
      </c>
      <c r="J4935" s="12">
        <v>1500</v>
      </c>
      <c r="K4935" s="12">
        <v>1115</v>
      </c>
      <c r="L4935" s="13">
        <f t="shared" si="232"/>
        <v>0.74333333333333329</v>
      </c>
      <c r="M4935" s="12">
        <v>840</v>
      </c>
      <c r="N4935" s="12">
        <v>275</v>
      </c>
      <c r="O4935" s="14" t="str">
        <f t="shared" si="233"/>
        <v>CD Eligible</v>
      </c>
    </row>
    <row r="4936" spans="1:15" x14ac:dyDescent="0.2">
      <c r="A4936" s="11" t="s">
        <v>6797</v>
      </c>
      <c r="B4936" s="11">
        <v>4</v>
      </c>
      <c r="C4936" s="11" t="s">
        <v>7563</v>
      </c>
      <c r="D4936" s="11" t="s">
        <v>2944</v>
      </c>
      <c r="E4936" s="11" t="s">
        <v>21</v>
      </c>
      <c r="F4936" s="11" t="s">
        <v>7564</v>
      </c>
      <c r="G4936" s="15">
        <v>814144</v>
      </c>
      <c r="H4936" s="15">
        <v>322344</v>
      </c>
      <c r="I4936" s="13">
        <f t="shared" si="231"/>
        <v>0.39592995833660877</v>
      </c>
      <c r="J4936" s="12">
        <v>1215</v>
      </c>
      <c r="K4936" s="12">
        <v>740</v>
      </c>
      <c r="L4936" s="13">
        <f t="shared" si="232"/>
        <v>0.60905349794238683</v>
      </c>
      <c r="M4936" s="12">
        <v>640</v>
      </c>
      <c r="N4936" s="12">
        <v>100</v>
      </c>
      <c r="O4936" s="14" t="str">
        <f t="shared" si="233"/>
        <v>Ineligible</v>
      </c>
    </row>
    <row r="4937" spans="1:15" x14ac:dyDescent="0.2">
      <c r="A4937" s="11" t="s">
        <v>6797</v>
      </c>
      <c r="B4937" s="11">
        <v>4</v>
      </c>
      <c r="C4937" s="11" t="s">
        <v>7565</v>
      </c>
      <c r="D4937" s="11" t="s">
        <v>2950</v>
      </c>
      <c r="E4937" s="11" t="s">
        <v>21</v>
      </c>
      <c r="F4937" s="11" t="s">
        <v>7566</v>
      </c>
      <c r="G4937" s="15">
        <v>505672</v>
      </c>
      <c r="H4937" s="15">
        <v>475474</v>
      </c>
      <c r="I4937" s="13">
        <f t="shared" si="231"/>
        <v>0.94028144726225693</v>
      </c>
      <c r="J4937" s="12">
        <v>1555</v>
      </c>
      <c r="K4937" s="12">
        <v>705</v>
      </c>
      <c r="L4937" s="13">
        <f t="shared" si="232"/>
        <v>0.45337620578778137</v>
      </c>
      <c r="M4937" s="12">
        <v>420</v>
      </c>
      <c r="N4937" s="12">
        <v>285</v>
      </c>
      <c r="O4937" s="14" t="str">
        <f t="shared" si="233"/>
        <v>Ineligible</v>
      </c>
    </row>
    <row r="4938" spans="1:15" x14ac:dyDescent="0.2">
      <c r="A4938" s="11" t="s">
        <v>6797</v>
      </c>
      <c r="B4938" s="11">
        <v>4</v>
      </c>
      <c r="C4938" s="11" t="s">
        <v>7565</v>
      </c>
      <c r="D4938" s="11" t="s">
        <v>2950</v>
      </c>
      <c r="E4938" s="11" t="s">
        <v>27</v>
      </c>
      <c r="F4938" s="11" t="s">
        <v>7567</v>
      </c>
      <c r="G4938" s="15">
        <v>438196</v>
      </c>
      <c r="H4938" s="15">
        <v>367529</v>
      </c>
      <c r="I4938" s="13">
        <f t="shared" si="231"/>
        <v>0.83873198294826967</v>
      </c>
      <c r="J4938" s="12">
        <v>1065</v>
      </c>
      <c r="K4938" s="12">
        <v>365</v>
      </c>
      <c r="L4938" s="13">
        <f t="shared" si="232"/>
        <v>0.34272300469483569</v>
      </c>
      <c r="M4938" s="12">
        <v>40</v>
      </c>
      <c r="N4938" s="12">
        <v>325</v>
      </c>
      <c r="O4938" s="14" t="str">
        <f t="shared" si="233"/>
        <v>Ineligible</v>
      </c>
    </row>
    <row r="4939" spans="1:15" x14ac:dyDescent="0.2">
      <c r="A4939" s="11" t="s">
        <v>6797</v>
      </c>
      <c r="B4939" s="11">
        <v>4</v>
      </c>
      <c r="C4939" s="11" t="s">
        <v>7565</v>
      </c>
      <c r="D4939" s="11" t="s">
        <v>2950</v>
      </c>
      <c r="E4939" s="11" t="s">
        <v>29</v>
      </c>
      <c r="F4939" s="11" t="s">
        <v>7568</v>
      </c>
      <c r="G4939" s="15">
        <v>424422</v>
      </c>
      <c r="H4939" s="15">
        <v>353491</v>
      </c>
      <c r="I4939" s="13">
        <f t="shared" si="231"/>
        <v>0.8328762410996603</v>
      </c>
      <c r="J4939" s="12">
        <v>995</v>
      </c>
      <c r="K4939" s="12">
        <v>465</v>
      </c>
      <c r="L4939" s="13">
        <f t="shared" si="232"/>
        <v>0.46733668341708545</v>
      </c>
      <c r="M4939" s="12">
        <v>180</v>
      </c>
      <c r="N4939" s="12">
        <v>285</v>
      </c>
      <c r="O4939" s="14" t="str">
        <f t="shared" si="233"/>
        <v>Ineligible</v>
      </c>
    </row>
    <row r="4940" spans="1:15" x14ac:dyDescent="0.2">
      <c r="A4940" s="11" t="s">
        <v>6797</v>
      </c>
      <c r="B4940" s="11">
        <v>4</v>
      </c>
      <c r="C4940" s="11" t="s">
        <v>7565</v>
      </c>
      <c r="D4940" s="11" t="s">
        <v>2950</v>
      </c>
      <c r="E4940" s="11" t="s">
        <v>37</v>
      </c>
      <c r="F4940" s="11" t="s">
        <v>7569</v>
      </c>
      <c r="G4940" s="15">
        <v>429431</v>
      </c>
      <c r="H4940" s="15">
        <v>341872</v>
      </c>
      <c r="I4940" s="13">
        <f t="shared" si="231"/>
        <v>0.79610461284816425</v>
      </c>
      <c r="J4940" s="12">
        <v>1210</v>
      </c>
      <c r="K4940" s="12">
        <v>225</v>
      </c>
      <c r="L4940" s="13">
        <f t="shared" si="232"/>
        <v>0.18595041322314049</v>
      </c>
      <c r="M4940" s="12">
        <v>90</v>
      </c>
      <c r="N4940" s="12">
        <v>135</v>
      </c>
      <c r="O4940" s="14" t="str">
        <f t="shared" si="233"/>
        <v>Ineligible</v>
      </c>
    </row>
    <row r="4941" spans="1:15" x14ac:dyDescent="0.2">
      <c r="A4941" s="11" t="s">
        <v>6797</v>
      </c>
      <c r="B4941" s="11">
        <v>4</v>
      </c>
      <c r="C4941" s="11" t="s">
        <v>7565</v>
      </c>
      <c r="D4941" s="11" t="s">
        <v>2950</v>
      </c>
      <c r="E4941" s="11" t="s">
        <v>52</v>
      </c>
      <c r="F4941" s="11" t="s">
        <v>7570</v>
      </c>
      <c r="G4941" s="15">
        <v>788021</v>
      </c>
      <c r="H4941" s="15">
        <v>408813</v>
      </c>
      <c r="I4941" s="13">
        <f t="shared" si="231"/>
        <v>0.51878439787772157</v>
      </c>
      <c r="J4941" s="12">
        <v>915</v>
      </c>
      <c r="K4941" s="12">
        <v>535</v>
      </c>
      <c r="L4941" s="13">
        <f t="shared" si="232"/>
        <v>0.58469945355191255</v>
      </c>
      <c r="M4941" s="12">
        <v>215</v>
      </c>
      <c r="N4941" s="12">
        <v>320</v>
      </c>
      <c r="O4941" s="14" t="str">
        <f t="shared" si="233"/>
        <v>CD Eligible</v>
      </c>
    </row>
    <row r="4942" spans="1:15" x14ac:dyDescent="0.2">
      <c r="A4942" s="11" t="s">
        <v>6797</v>
      </c>
      <c r="B4942" s="11">
        <v>4</v>
      </c>
      <c r="C4942" s="11" t="s">
        <v>7565</v>
      </c>
      <c r="D4942" s="11" t="s">
        <v>2950</v>
      </c>
      <c r="E4942" s="11" t="s">
        <v>61</v>
      </c>
      <c r="F4942" s="11" t="s">
        <v>7571</v>
      </c>
      <c r="G4942" s="15">
        <v>720147</v>
      </c>
      <c r="H4942" s="15">
        <v>186384</v>
      </c>
      <c r="I4942" s="13">
        <f t="shared" si="231"/>
        <v>0.25881382551062493</v>
      </c>
      <c r="J4942" s="12">
        <v>595</v>
      </c>
      <c r="K4942" s="12">
        <v>145</v>
      </c>
      <c r="L4942" s="13">
        <f t="shared" si="232"/>
        <v>0.24369747899159663</v>
      </c>
      <c r="M4942" s="12">
        <v>145</v>
      </c>
      <c r="N4942" s="12">
        <v>0</v>
      </c>
      <c r="O4942" s="14" t="str">
        <f t="shared" si="233"/>
        <v>Ineligible</v>
      </c>
    </row>
    <row r="4943" spans="1:15" x14ac:dyDescent="0.2">
      <c r="A4943" s="11" t="s">
        <v>6797</v>
      </c>
      <c r="B4943" s="11">
        <v>4</v>
      </c>
      <c r="C4943" s="11" t="s">
        <v>7572</v>
      </c>
      <c r="D4943" s="11" t="s">
        <v>1165</v>
      </c>
      <c r="E4943" s="11" t="s">
        <v>21</v>
      </c>
      <c r="F4943" s="11" t="s">
        <v>7573</v>
      </c>
      <c r="G4943" s="15">
        <v>743160</v>
      </c>
      <c r="H4943" s="15">
        <v>743160</v>
      </c>
      <c r="I4943" s="13">
        <f t="shared" si="231"/>
        <v>1</v>
      </c>
      <c r="J4943" s="12">
        <v>1825</v>
      </c>
      <c r="K4943" s="12">
        <v>720</v>
      </c>
      <c r="L4943" s="13">
        <f t="shared" si="232"/>
        <v>0.39452054794520547</v>
      </c>
      <c r="M4943" s="12">
        <v>330</v>
      </c>
      <c r="N4943" s="12">
        <v>390</v>
      </c>
      <c r="O4943" s="14" t="str">
        <f t="shared" si="233"/>
        <v>Ineligible</v>
      </c>
    </row>
    <row r="4944" spans="1:15" x14ac:dyDescent="0.2">
      <c r="A4944" s="11" t="s">
        <v>6797</v>
      </c>
      <c r="B4944" s="11">
        <v>4</v>
      </c>
      <c r="C4944" s="11" t="s">
        <v>7572</v>
      </c>
      <c r="D4944" s="11" t="s">
        <v>1165</v>
      </c>
      <c r="E4944" s="11" t="s">
        <v>27</v>
      </c>
      <c r="F4944" s="11" t="s">
        <v>7574</v>
      </c>
      <c r="G4944" s="15">
        <v>847105</v>
      </c>
      <c r="H4944" s="15">
        <v>688210</v>
      </c>
      <c r="I4944" s="13">
        <f t="shared" si="231"/>
        <v>0.81242585039634996</v>
      </c>
      <c r="J4944" s="12">
        <v>1895</v>
      </c>
      <c r="K4944" s="12">
        <v>970</v>
      </c>
      <c r="L4944" s="13">
        <f t="shared" si="232"/>
        <v>0.51187335092348285</v>
      </c>
      <c r="M4944" s="12">
        <v>600</v>
      </c>
      <c r="N4944" s="12">
        <v>370</v>
      </c>
      <c r="O4944" s="14" t="str">
        <f t="shared" si="233"/>
        <v>CD Eligible</v>
      </c>
    </row>
    <row r="4945" spans="1:15" x14ac:dyDescent="0.2">
      <c r="A4945" s="11" t="s">
        <v>6797</v>
      </c>
      <c r="B4945" s="11">
        <v>4</v>
      </c>
      <c r="C4945" s="11" t="s">
        <v>7575</v>
      </c>
      <c r="D4945" s="11" t="s">
        <v>1175</v>
      </c>
      <c r="E4945" s="11" t="s">
        <v>21</v>
      </c>
      <c r="F4945" s="11" t="s">
        <v>7576</v>
      </c>
      <c r="G4945" s="15">
        <v>1451294</v>
      </c>
      <c r="H4945" s="15">
        <v>336234</v>
      </c>
      <c r="I4945" s="13">
        <f t="shared" si="231"/>
        <v>0.23167876391689071</v>
      </c>
      <c r="J4945" s="12">
        <v>1265</v>
      </c>
      <c r="K4945" s="12">
        <v>835</v>
      </c>
      <c r="L4945" s="13">
        <f t="shared" si="232"/>
        <v>0.66007905138339917</v>
      </c>
      <c r="M4945" s="12">
        <v>495</v>
      </c>
      <c r="N4945" s="12">
        <v>340</v>
      </c>
      <c r="O4945" s="14" t="str">
        <f t="shared" si="233"/>
        <v>Ineligible</v>
      </c>
    </row>
    <row r="4946" spans="1:15" x14ac:dyDescent="0.2">
      <c r="A4946" s="11" t="s">
        <v>6797</v>
      </c>
      <c r="B4946" s="11">
        <v>4</v>
      </c>
      <c r="C4946" s="11" t="s">
        <v>7575</v>
      </c>
      <c r="D4946" s="11" t="s">
        <v>1175</v>
      </c>
      <c r="E4946" s="11" t="s">
        <v>27</v>
      </c>
      <c r="F4946" s="11" t="s">
        <v>7577</v>
      </c>
      <c r="G4946" s="15">
        <v>1003539</v>
      </c>
      <c r="H4946" s="15">
        <v>381676</v>
      </c>
      <c r="I4946" s="13">
        <f t="shared" si="231"/>
        <v>0.38033001208722333</v>
      </c>
      <c r="J4946" s="12">
        <v>865</v>
      </c>
      <c r="K4946" s="12">
        <v>485</v>
      </c>
      <c r="L4946" s="13">
        <f t="shared" si="232"/>
        <v>0.56069364161849711</v>
      </c>
      <c r="M4946" s="12">
        <v>360</v>
      </c>
      <c r="N4946" s="12">
        <v>125</v>
      </c>
      <c r="O4946" s="14" t="str">
        <f t="shared" si="233"/>
        <v>Ineligible</v>
      </c>
    </row>
    <row r="4947" spans="1:15" x14ac:dyDescent="0.2">
      <c r="A4947" s="11" t="s">
        <v>6797</v>
      </c>
      <c r="B4947" s="11">
        <v>4</v>
      </c>
      <c r="C4947" s="11" t="s">
        <v>7578</v>
      </c>
      <c r="D4947" s="11" t="s">
        <v>2973</v>
      </c>
      <c r="E4947" s="11" t="s">
        <v>21</v>
      </c>
      <c r="F4947" s="11" t="s">
        <v>7579</v>
      </c>
      <c r="G4947" s="15">
        <v>714692</v>
      </c>
      <c r="H4947" s="15">
        <v>72705</v>
      </c>
      <c r="I4947" s="13">
        <f t="shared" si="231"/>
        <v>0.10172913646717748</v>
      </c>
      <c r="J4947" s="12">
        <v>0</v>
      </c>
      <c r="K4947" s="12">
        <v>0</v>
      </c>
      <c r="L4947" s="13" t="str">
        <f t="shared" si="232"/>
        <v>-</v>
      </c>
      <c r="M4947" s="12">
        <v>0</v>
      </c>
      <c r="N4947" s="12">
        <v>0</v>
      </c>
      <c r="O4947" s="14" t="str">
        <f t="shared" si="233"/>
        <v>Ineligible</v>
      </c>
    </row>
    <row r="4948" spans="1:15" x14ac:dyDescent="0.2">
      <c r="A4948" s="11" t="s">
        <v>6797</v>
      </c>
      <c r="B4948" s="11">
        <v>4</v>
      </c>
      <c r="C4948" s="11" t="s">
        <v>7580</v>
      </c>
      <c r="D4948" s="11" t="s">
        <v>3005</v>
      </c>
      <c r="E4948" s="11" t="s">
        <v>21</v>
      </c>
      <c r="F4948" s="11" t="s">
        <v>7581</v>
      </c>
      <c r="G4948" s="15">
        <v>696198</v>
      </c>
      <c r="H4948" s="15">
        <v>319871</v>
      </c>
      <c r="I4948" s="13">
        <f t="shared" si="231"/>
        <v>0.45945406335553968</v>
      </c>
      <c r="J4948" s="12">
        <v>1180</v>
      </c>
      <c r="K4948" s="12">
        <v>620</v>
      </c>
      <c r="L4948" s="13">
        <f t="shared" si="232"/>
        <v>0.52542372881355937</v>
      </c>
      <c r="M4948" s="12">
        <v>495</v>
      </c>
      <c r="N4948" s="12">
        <v>125</v>
      </c>
      <c r="O4948" s="14" t="str">
        <f t="shared" si="233"/>
        <v>Ineligible</v>
      </c>
    </row>
    <row r="4949" spans="1:15" x14ac:dyDescent="0.2">
      <c r="A4949" s="11" t="s">
        <v>6797</v>
      </c>
      <c r="B4949" s="11">
        <v>4</v>
      </c>
      <c r="C4949" s="11" t="s">
        <v>7580</v>
      </c>
      <c r="D4949" s="11" t="s">
        <v>3005</v>
      </c>
      <c r="E4949" s="11" t="s">
        <v>27</v>
      </c>
      <c r="F4949" s="11" t="s">
        <v>7582</v>
      </c>
      <c r="G4949" s="15">
        <v>471315</v>
      </c>
      <c r="H4949" s="15">
        <v>365593</v>
      </c>
      <c r="I4949" s="13">
        <f t="shared" si="231"/>
        <v>0.77568717312200974</v>
      </c>
      <c r="J4949" s="12">
        <v>750</v>
      </c>
      <c r="K4949" s="12">
        <v>390</v>
      </c>
      <c r="L4949" s="13">
        <f t="shared" si="232"/>
        <v>0.52</v>
      </c>
      <c r="M4949" s="12">
        <v>255</v>
      </c>
      <c r="N4949" s="12">
        <v>135</v>
      </c>
      <c r="O4949" s="14" t="str">
        <f t="shared" si="233"/>
        <v>CD Eligible</v>
      </c>
    </row>
    <row r="4950" spans="1:15" x14ac:dyDescent="0.2">
      <c r="A4950" s="11" t="s">
        <v>6797</v>
      </c>
      <c r="B4950" s="11">
        <v>4</v>
      </c>
      <c r="C4950" s="11" t="s">
        <v>7580</v>
      </c>
      <c r="D4950" s="11" t="s">
        <v>3005</v>
      </c>
      <c r="E4950" s="11" t="s">
        <v>29</v>
      </c>
      <c r="F4950" s="11" t="s">
        <v>7583</v>
      </c>
      <c r="G4950" s="15">
        <v>591441</v>
      </c>
      <c r="H4950" s="15">
        <v>489919</v>
      </c>
      <c r="I4950" s="13">
        <f t="shared" si="231"/>
        <v>0.82834805162306979</v>
      </c>
      <c r="J4950" s="12">
        <v>1575</v>
      </c>
      <c r="K4950" s="12">
        <v>530</v>
      </c>
      <c r="L4950" s="13">
        <f t="shared" si="232"/>
        <v>0.33650793650793653</v>
      </c>
      <c r="M4950" s="12">
        <v>255</v>
      </c>
      <c r="N4950" s="12">
        <v>275</v>
      </c>
      <c r="O4950" s="14" t="str">
        <f t="shared" si="233"/>
        <v>Ineligible</v>
      </c>
    </row>
    <row r="4951" spans="1:15" x14ac:dyDescent="0.2">
      <c r="A4951" s="11" t="s">
        <v>6797</v>
      </c>
      <c r="B4951" s="11">
        <v>4</v>
      </c>
      <c r="C4951" s="11" t="s">
        <v>7580</v>
      </c>
      <c r="D4951" s="11" t="s">
        <v>3005</v>
      </c>
      <c r="E4951" s="11" t="s">
        <v>37</v>
      </c>
      <c r="F4951" s="11" t="s">
        <v>7584</v>
      </c>
      <c r="G4951" s="15">
        <v>1210057</v>
      </c>
      <c r="H4951" s="15">
        <v>160736</v>
      </c>
      <c r="I4951" s="13">
        <f t="shared" si="231"/>
        <v>0.13283341197976625</v>
      </c>
      <c r="J4951" s="12">
        <v>525</v>
      </c>
      <c r="K4951" s="12">
        <v>185</v>
      </c>
      <c r="L4951" s="13">
        <f t="shared" si="232"/>
        <v>0.35238095238095241</v>
      </c>
      <c r="M4951" s="12">
        <v>135</v>
      </c>
      <c r="N4951" s="12">
        <v>50</v>
      </c>
      <c r="O4951" s="14" t="str">
        <f t="shared" si="233"/>
        <v>Ineligible</v>
      </c>
    </row>
    <row r="4952" spans="1:15" x14ac:dyDescent="0.2">
      <c r="A4952" s="11" t="s">
        <v>6797</v>
      </c>
      <c r="B4952" s="11">
        <v>4</v>
      </c>
      <c r="C4952" s="11" t="s">
        <v>7585</v>
      </c>
      <c r="D4952" s="11" t="s">
        <v>7586</v>
      </c>
      <c r="E4952" s="11" t="s">
        <v>21</v>
      </c>
      <c r="F4952" s="11" t="s">
        <v>7587</v>
      </c>
      <c r="G4952" s="15">
        <v>420870</v>
      </c>
      <c r="H4952" s="15">
        <v>167354</v>
      </c>
      <c r="I4952" s="13">
        <f t="shared" si="231"/>
        <v>0.39763822558034545</v>
      </c>
      <c r="J4952" s="12">
        <v>465</v>
      </c>
      <c r="K4952" s="12">
        <v>325</v>
      </c>
      <c r="L4952" s="13">
        <f t="shared" si="232"/>
        <v>0.69892473118279574</v>
      </c>
      <c r="M4952" s="12">
        <v>325</v>
      </c>
      <c r="N4952" s="12">
        <v>0</v>
      </c>
      <c r="O4952" s="14" t="str">
        <f t="shared" si="233"/>
        <v>Ineligible</v>
      </c>
    </row>
    <row r="4953" spans="1:15" x14ac:dyDescent="0.2">
      <c r="A4953" s="11" t="s">
        <v>6797</v>
      </c>
      <c r="B4953" s="11">
        <v>4</v>
      </c>
      <c r="C4953" s="11" t="s">
        <v>7585</v>
      </c>
      <c r="D4953" s="11" t="s">
        <v>7586</v>
      </c>
      <c r="E4953" s="11" t="s">
        <v>27</v>
      </c>
      <c r="F4953" s="11" t="s">
        <v>7588</v>
      </c>
      <c r="G4953" s="15">
        <v>827973</v>
      </c>
      <c r="H4953" s="15">
        <v>794137</v>
      </c>
      <c r="I4953" s="13">
        <f t="shared" si="231"/>
        <v>0.95913393311134543</v>
      </c>
      <c r="J4953" s="12">
        <v>3185</v>
      </c>
      <c r="K4953" s="12">
        <v>2150</v>
      </c>
      <c r="L4953" s="13">
        <f t="shared" si="232"/>
        <v>0.67503924646781788</v>
      </c>
      <c r="M4953" s="12">
        <v>1675</v>
      </c>
      <c r="N4953" s="12">
        <v>475</v>
      </c>
      <c r="O4953" s="14" t="str">
        <f t="shared" si="233"/>
        <v>CD Eligible</v>
      </c>
    </row>
    <row r="4954" spans="1:15" x14ac:dyDescent="0.2">
      <c r="A4954" s="11" t="s">
        <v>6797</v>
      </c>
      <c r="B4954" s="11">
        <v>4</v>
      </c>
      <c r="C4954" s="11" t="s">
        <v>7585</v>
      </c>
      <c r="D4954" s="11" t="s">
        <v>7586</v>
      </c>
      <c r="E4954" s="11" t="s">
        <v>29</v>
      </c>
      <c r="F4954" s="11" t="s">
        <v>7589</v>
      </c>
      <c r="G4954" s="15">
        <v>536792</v>
      </c>
      <c r="H4954" s="15">
        <v>458135</v>
      </c>
      <c r="I4954" s="13">
        <f t="shared" si="231"/>
        <v>0.85346838253923307</v>
      </c>
      <c r="J4954" s="12">
        <v>1245</v>
      </c>
      <c r="K4954" s="12">
        <v>875</v>
      </c>
      <c r="L4954" s="13">
        <f t="shared" si="232"/>
        <v>0.70281124497991965</v>
      </c>
      <c r="M4954" s="12">
        <v>620</v>
      </c>
      <c r="N4954" s="12">
        <v>255</v>
      </c>
      <c r="O4954" s="14" t="str">
        <f t="shared" si="233"/>
        <v>CD Eligible</v>
      </c>
    </row>
    <row r="4955" spans="1:15" x14ac:dyDescent="0.2">
      <c r="A4955" s="11" t="s">
        <v>6797</v>
      </c>
      <c r="B4955" s="11">
        <v>4</v>
      </c>
      <c r="C4955" s="11" t="s">
        <v>7585</v>
      </c>
      <c r="D4955" s="11" t="s">
        <v>7586</v>
      </c>
      <c r="E4955" s="11" t="s">
        <v>37</v>
      </c>
      <c r="F4955" s="11" t="s">
        <v>7590</v>
      </c>
      <c r="G4955" s="15">
        <v>481828</v>
      </c>
      <c r="H4955" s="15">
        <v>353419</v>
      </c>
      <c r="I4955" s="13">
        <f t="shared" si="231"/>
        <v>0.73349618536075112</v>
      </c>
      <c r="J4955" s="12">
        <v>1480</v>
      </c>
      <c r="K4955" s="12">
        <v>930</v>
      </c>
      <c r="L4955" s="13">
        <f t="shared" si="232"/>
        <v>0.6283783783783784</v>
      </c>
      <c r="M4955" s="12">
        <v>630</v>
      </c>
      <c r="N4955" s="12">
        <v>300</v>
      </c>
      <c r="O4955" s="14" t="str">
        <f t="shared" si="233"/>
        <v>CD Eligible</v>
      </c>
    </row>
    <row r="4956" spans="1:15" x14ac:dyDescent="0.2">
      <c r="A4956" s="11" t="s">
        <v>6797</v>
      </c>
      <c r="B4956" s="11">
        <v>4</v>
      </c>
      <c r="C4956" s="11" t="s">
        <v>7585</v>
      </c>
      <c r="D4956" s="11" t="s">
        <v>7586</v>
      </c>
      <c r="E4956" s="11" t="s">
        <v>52</v>
      </c>
      <c r="F4956" s="11" t="s">
        <v>7591</v>
      </c>
      <c r="G4956" s="15">
        <v>543061</v>
      </c>
      <c r="H4956" s="15">
        <v>513256</v>
      </c>
      <c r="I4956" s="13">
        <f t="shared" si="231"/>
        <v>0.94511666276900752</v>
      </c>
      <c r="J4956" s="12">
        <v>1470</v>
      </c>
      <c r="K4956" s="12">
        <v>1070</v>
      </c>
      <c r="L4956" s="13">
        <f t="shared" si="232"/>
        <v>0.72789115646258506</v>
      </c>
      <c r="M4956" s="12">
        <v>615</v>
      </c>
      <c r="N4956" s="12">
        <v>455</v>
      </c>
      <c r="O4956" s="14" t="str">
        <f t="shared" si="233"/>
        <v>CD Eligible</v>
      </c>
    </row>
    <row r="4957" spans="1:15" x14ac:dyDescent="0.2">
      <c r="A4957" s="11" t="s">
        <v>6797</v>
      </c>
      <c r="B4957" s="11">
        <v>4</v>
      </c>
      <c r="C4957" s="11" t="s">
        <v>7592</v>
      </c>
      <c r="D4957" s="11" t="s">
        <v>7593</v>
      </c>
      <c r="E4957" s="11" t="s">
        <v>21</v>
      </c>
      <c r="F4957" s="11" t="s">
        <v>7594</v>
      </c>
      <c r="G4957" s="15">
        <v>897605</v>
      </c>
      <c r="H4957" s="15">
        <v>712226</v>
      </c>
      <c r="I4957" s="13">
        <f t="shared" si="231"/>
        <v>0.79347374401880555</v>
      </c>
      <c r="J4957" s="12">
        <v>2975</v>
      </c>
      <c r="K4957" s="12">
        <v>1680</v>
      </c>
      <c r="L4957" s="13">
        <f t="shared" si="232"/>
        <v>0.56470588235294117</v>
      </c>
      <c r="M4957" s="12">
        <v>1110</v>
      </c>
      <c r="N4957" s="12">
        <v>570</v>
      </c>
      <c r="O4957" s="14" t="str">
        <f t="shared" si="233"/>
        <v>CD Eligible</v>
      </c>
    </row>
    <row r="4958" spans="1:15" x14ac:dyDescent="0.2">
      <c r="A4958" s="11" t="s">
        <v>6797</v>
      </c>
      <c r="B4958" s="11">
        <v>4</v>
      </c>
      <c r="C4958" s="11" t="s">
        <v>7592</v>
      </c>
      <c r="D4958" s="11" t="s">
        <v>7593</v>
      </c>
      <c r="E4958" s="11" t="s">
        <v>27</v>
      </c>
      <c r="F4958" s="11" t="s">
        <v>7595</v>
      </c>
      <c r="G4958" s="15">
        <v>752249</v>
      </c>
      <c r="H4958" s="15">
        <v>531098</v>
      </c>
      <c r="I4958" s="13">
        <f t="shared" si="231"/>
        <v>0.70601356731614129</v>
      </c>
      <c r="J4958" s="12">
        <v>1825</v>
      </c>
      <c r="K4958" s="12">
        <v>1105</v>
      </c>
      <c r="L4958" s="13">
        <f t="shared" si="232"/>
        <v>0.60547945205479448</v>
      </c>
      <c r="M4958" s="12">
        <v>725</v>
      </c>
      <c r="N4958" s="12">
        <v>380</v>
      </c>
      <c r="O4958" s="14" t="str">
        <f t="shared" si="233"/>
        <v>CD Eligible</v>
      </c>
    </row>
    <row r="4959" spans="1:15" x14ac:dyDescent="0.2">
      <c r="A4959" s="11" t="s">
        <v>6797</v>
      </c>
      <c r="B4959" s="11">
        <v>4</v>
      </c>
      <c r="C4959" s="11" t="s">
        <v>7592</v>
      </c>
      <c r="D4959" s="11" t="s">
        <v>7593</v>
      </c>
      <c r="E4959" s="11" t="s">
        <v>29</v>
      </c>
      <c r="F4959" s="11" t="s">
        <v>7596</v>
      </c>
      <c r="G4959" s="15">
        <v>617796</v>
      </c>
      <c r="H4959" s="15">
        <v>570127</v>
      </c>
      <c r="I4959" s="13">
        <f t="shared" si="231"/>
        <v>0.92284022557608014</v>
      </c>
      <c r="J4959" s="12">
        <v>1640</v>
      </c>
      <c r="K4959" s="12">
        <v>925</v>
      </c>
      <c r="L4959" s="13">
        <f t="shared" si="232"/>
        <v>0.56402439024390238</v>
      </c>
      <c r="M4959" s="12">
        <v>465</v>
      </c>
      <c r="N4959" s="12">
        <v>460</v>
      </c>
      <c r="O4959" s="14" t="str">
        <f t="shared" si="233"/>
        <v>CD Eligible</v>
      </c>
    </row>
    <row r="4960" spans="1:15" x14ac:dyDescent="0.2">
      <c r="A4960" s="11" t="s">
        <v>6797</v>
      </c>
      <c r="B4960" s="11">
        <v>4</v>
      </c>
      <c r="C4960" s="11" t="s">
        <v>7597</v>
      </c>
      <c r="D4960" s="11" t="s">
        <v>7598</v>
      </c>
      <c r="E4960" s="11" t="s">
        <v>21</v>
      </c>
      <c r="F4960" s="11" t="s">
        <v>7599</v>
      </c>
      <c r="G4960" s="15">
        <v>1283429</v>
      </c>
      <c r="H4960" s="15">
        <v>565463</v>
      </c>
      <c r="I4960" s="13">
        <f t="shared" si="231"/>
        <v>0.44058767567196938</v>
      </c>
      <c r="J4960" s="12">
        <v>1825</v>
      </c>
      <c r="K4960" s="12">
        <v>815</v>
      </c>
      <c r="L4960" s="13">
        <f t="shared" si="232"/>
        <v>0.44657534246575342</v>
      </c>
      <c r="M4960" s="12">
        <v>500</v>
      </c>
      <c r="N4960" s="12">
        <v>315</v>
      </c>
      <c r="O4960" s="14" t="str">
        <f t="shared" si="233"/>
        <v>Ineligible</v>
      </c>
    </row>
    <row r="4961" spans="1:15" x14ac:dyDescent="0.2">
      <c r="A4961" s="11" t="s">
        <v>6797</v>
      </c>
      <c r="B4961" s="11">
        <v>4</v>
      </c>
      <c r="C4961" s="11" t="s">
        <v>7597</v>
      </c>
      <c r="D4961" s="11" t="s">
        <v>7598</v>
      </c>
      <c r="E4961" s="11" t="s">
        <v>27</v>
      </c>
      <c r="F4961" s="11" t="s">
        <v>7600</v>
      </c>
      <c r="G4961" s="15">
        <v>684191</v>
      </c>
      <c r="H4961" s="15">
        <v>516974</v>
      </c>
      <c r="I4961" s="13">
        <f t="shared" si="231"/>
        <v>0.75559894824690765</v>
      </c>
      <c r="J4961" s="12">
        <v>2005</v>
      </c>
      <c r="K4961" s="12">
        <v>900</v>
      </c>
      <c r="L4961" s="13">
        <f t="shared" si="232"/>
        <v>0.44887780548628431</v>
      </c>
      <c r="M4961" s="12">
        <v>710</v>
      </c>
      <c r="N4961" s="12">
        <v>190</v>
      </c>
      <c r="O4961" s="14" t="str">
        <f t="shared" si="233"/>
        <v>Ineligible</v>
      </c>
    </row>
    <row r="4962" spans="1:15" x14ac:dyDescent="0.2">
      <c r="A4962" s="11" t="s">
        <v>6797</v>
      </c>
      <c r="B4962" s="11">
        <v>4</v>
      </c>
      <c r="C4962" s="11" t="s">
        <v>7601</v>
      </c>
      <c r="D4962" s="11" t="s">
        <v>7602</v>
      </c>
      <c r="E4962" s="11" t="s">
        <v>21</v>
      </c>
      <c r="F4962" s="11" t="s">
        <v>7603</v>
      </c>
      <c r="G4962" s="15">
        <v>847495.67</v>
      </c>
      <c r="H4962" s="15">
        <v>692757</v>
      </c>
      <c r="I4962" s="13">
        <f t="shared" si="231"/>
        <v>0.81741656567991661</v>
      </c>
      <c r="J4962" s="12">
        <v>2000</v>
      </c>
      <c r="K4962" s="12">
        <v>1155</v>
      </c>
      <c r="L4962" s="13">
        <f t="shared" si="232"/>
        <v>0.57750000000000001</v>
      </c>
      <c r="M4962" s="12">
        <v>495</v>
      </c>
      <c r="N4962" s="12">
        <v>660</v>
      </c>
      <c r="O4962" s="14" t="str">
        <f t="shared" si="233"/>
        <v>CD Eligible</v>
      </c>
    </row>
    <row r="4963" spans="1:15" x14ac:dyDescent="0.2">
      <c r="A4963" s="11" t="s">
        <v>6797</v>
      </c>
      <c r="B4963" s="11">
        <v>4</v>
      </c>
      <c r="C4963" s="11" t="s">
        <v>7601</v>
      </c>
      <c r="D4963" s="11" t="s">
        <v>7602</v>
      </c>
      <c r="E4963" s="11" t="s">
        <v>27</v>
      </c>
      <c r="F4963" s="11" t="s">
        <v>7604</v>
      </c>
      <c r="G4963" s="15">
        <v>552390</v>
      </c>
      <c r="H4963" s="15">
        <v>446204</v>
      </c>
      <c r="I4963" s="13">
        <f t="shared" si="231"/>
        <v>0.80776987273484313</v>
      </c>
      <c r="J4963" s="12">
        <v>1190</v>
      </c>
      <c r="K4963" s="12">
        <v>410</v>
      </c>
      <c r="L4963" s="13">
        <f t="shared" si="232"/>
        <v>0.34453781512605042</v>
      </c>
      <c r="M4963" s="12">
        <v>260</v>
      </c>
      <c r="N4963" s="12">
        <v>150</v>
      </c>
      <c r="O4963" s="14" t="str">
        <f t="shared" si="233"/>
        <v>Ineligible</v>
      </c>
    </row>
    <row r="4964" spans="1:15" x14ac:dyDescent="0.2">
      <c r="A4964" s="11" t="s">
        <v>6797</v>
      </c>
      <c r="B4964" s="11">
        <v>4</v>
      </c>
      <c r="C4964" s="11" t="s">
        <v>7601</v>
      </c>
      <c r="D4964" s="11" t="s">
        <v>7602</v>
      </c>
      <c r="E4964" s="11" t="s">
        <v>29</v>
      </c>
      <c r="F4964" s="11" t="s">
        <v>7605</v>
      </c>
      <c r="G4964" s="15">
        <v>569562</v>
      </c>
      <c r="H4964" s="15">
        <v>564666</v>
      </c>
      <c r="I4964" s="13">
        <f t="shared" si="231"/>
        <v>0.99140392090764484</v>
      </c>
      <c r="J4964" s="12">
        <v>1605</v>
      </c>
      <c r="K4964" s="12">
        <v>760</v>
      </c>
      <c r="L4964" s="13">
        <f t="shared" si="232"/>
        <v>0.4735202492211838</v>
      </c>
      <c r="M4964" s="12">
        <v>515</v>
      </c>
      <c r="N4964" s="12">
        <v>245</v>
      </c>
      <c r="O4964" s="14" t="str">
        <f t="shared" si="233"/>
        <v>Ineligible</v>
      </c>
    </row>
    <row r="4965" spans="1:15" x14ac:dyDescent="0.2">
      <c r="A4965" s="11" t="s">
        <v>6797</v>
      </c>
      <c r="B4965" s="11">
        <v>4</v>
      </c>
      <c r="C4965" s="11" t="s">
        <v>7601</v>
      </c>
      <c r="D4965" s="11" t="s">
        <v>7602</v>
      </c>
      <c r="E4965" s="11" t="s">
        <v>37</v>
      </c>
      <c r="F4965" s="11" t="s">
        <v>7606</v>
      </c>
      <c r="G4965" s="15">
        <v>737893</v>
      </c>
      <c r="H4965" s="15">
        <v>617970</v>
      </c>
      <c r="I4965" s="13">
        <f t="shared" si="231"/>
        <v>0.83747914670555212</v>
      </c>
      <c r="J4965" s="12">
        <v>1635</v>
      </c>
      <c r="K4965" s="12">
        <v>835</v>
      </c>
      <c r="L4965" s="13">
        <f t="shared" si="232"/>
        <v>0.5107033639143731</v>
      </c>
      <c r="M4965" s="12">
        <v>640</v>
      </c>
      <c r="N4965" s="12">
        <v>195</v>
      </c>
      <c r="O4965" s="14" t="str">
        <f t="shared" si="233"/>
        <v>CD Eligible</v>
      </c>
    </row>
    <row r="4966" spans="1:15" x14ac:dyDescent="0.2">
      <c r="A4966" s="11" t="s">
        <v>6797</v>
      </c>
      <c r="B4966" s="11">
        <v>4</v>
      </c>
      <c r="C4966" s="11" t="s">
        <v>7607</v>
      </c>
      <c r="D4966" s="11" t="s">
        <v>7608</v>
      </c>
      <c r="E4966" s="11" t="s">
        <v>21</v>
      </c>
      <c r="F4966" s="11" t="s">
        <v>7609</v>
      </c>
      <c r="G4966" s="15">
        <v>683380</v>
      </c>
      <c r="H4966" s="15">
        <v>503800</v>
      </c>
      <c r="I4966" s="13">
        <f t="shared" si="231"/>
        <v>0.73721794609148639</v>
      </c>
      <c r="J4966" s="12">
        <v>1055</v>
      </c>
      <c r="K4966" s="12">
        <v>490</v>
      </c>
      <c r="L4966" s="13">
        <f t="shared" si="232"/>
        <v>0.46445497630331756</v>
      </c>
      <c r="M4966" s="12">
        <v>125</v>
      </c>
      <c r="N4966" s="12">
        <v>365</v>
      </c>
      <c r="O4966" s="14" t="str">
        <f t="shared" si="233"/>
        <v>Ineligible</v>
      </c>
    </row>
    <row r="4967" spans="1:15" x14ac:dyDescent="0.2">
      <c r="A4967" s="11" t="s">
        <v>6797</v>
      </c>
      <c r="B4967" s="11">
        <v>4</v>
      </c>
      <c r="C4967" s="11" t="s">
        <v>7607</v>
      </c>
      <c r="D4967" s="11" t="s">
        <v>7608</v>
      </c>
      <c r="E4967" s="11" t="s">
        <v>27</v>
      </c>
      <c r="F4967" s="11" t="s">
        <v>7610</v>
      </c>
      <c r="G4967" s="15">
        <v>2144163</v>
      </c>
      <c r="H4967" s="15">
        <v>36300</v>
      </c>
      <c r="I4967" s="13">
        <f t="shared" si="231"/>
        <v>1.6929683051148631E-2</v>
      </c>
      <c r="J4967" s="12">
        <v>175</v>
      </c>
      <c r="K4967" s="12">
        <v>0</v>
      </c>
      <c r="L4967" s="13">
        <f t="shared" si="232"/>
        <v>0</v>
      </c>
      <c r="M4967" s="12">
        <v>0</v>
      </c>
      <c r="N4967" s="12">
        <v>0</v>
      </c>
      <c r="O4967" s="14" t="str">
        <f t="shared" si="233"/>
        <v>Ineligible</v>
      </c>
    </row>
    <row r="4968" spans="1:15" x14ac:dyDescent="0.2">
      <c r="A4968" s="11" t="s">
        <v>6797</v>
      </c>
      <c r="B4968" s="11">
        <v>4</v>
      </c>
      <c r="C4968" s="11" t="s">
        <v>7607</v>
      </c>
      <c r="D4968" s="11" t="s">
        <v>7608</v>
      </c>
      <c r="E4968" s="11" t="s">
        <v>29</v>
      </c>
      <c r="F4968" s="11" t="s">
        <v>7611</v>
      </c>
      <c r="G4968" s="15">
        <v>512738</v>
      </c>
      <c r="H4968" s="15">
        <v>372409</v>
      </c>
      <c r="I4968" s="13">
        <f t="shared" si="231"/>
        <v>0.72631441398921082</v>
      </c>
      <c r="J4968" s="12">
        <v>1940</v>
      </c>
      <c r="K4968" s="12">
        <v>865</v>
      </c>
      <c r="L4968" s="13">
        <f t="shared" si="232"/>
        <v>0.44587628865979384</v>
      </c>
      <c r="M4968" s="12">
        <v>190</v>
      </c>
      <c r="N4968" s="12">
        <v>675</v>
      </c>
      <c r="O4968" s="14" t="str">
        <f t="shared" si="233"/>
        <v>Ineligible</v>
      </c>
    </row>
    <row r="4969" spans="1:15" x14ac:dyDescent="0.2">
      <c r="A4969" s="11" t="s">
        <v>6797</v>
      </c>
      <c r="B4969" s="11">
        <v>4</v>
      </c>
      <c r="C4969" s="11" t="s">
        <v>7607</v>
      </c>
      <c r="D4969" s="11" t="s">
        <v>7608</v>
      </c>
      <c r="E4969" s="11" t="s">
        <v>37</v>
      </c>
      <c r="F4969" s="11" t="s">
        <v>7612</v>
      </c>
      <c r="G4969" s="15">
        <v>306049</v>
      </c>
      <c r="H4969" s="15">
        <v>262421</v>
      </c>
      <c r="I4969" s="13">
        <f t="shared" si="231"/>
        <v>0.85744766360942204</v>
      </c>
      <c r="J4969" s="12">
        <v>1210</v>
      </c>
      <c r="K4969" s="12">
        <v>485</v>
      </c>
      <c r="L4969" s="13">
        <f t="shared" si="232"/>
        <v>0.40082644628099173</v>
      </c>
      <c r="M4969" s="12">
        <v>400</v>
      </c>
      <c r="N4969" s="12">
        <v>85</v>
      </c>
      <c r="O4969" s="14" t="str">
        <f t="shared" si="233"/>
        <v>Ineligible</v>
      </c>
    </row>
    <row r="4970" spans="1:15" x14ac:dyDescent="0.2">
      <c r="A4970" s="11" t="s">
        <v>6797</v>
      </c>
      <c r="B4970" s="11">
        <v>4</v>
      </c>
      <c r="C4970" s="11" t="s">
        <v>7613</v>
      </c>
      <c r="D4970" s="11" t="s">
        <v>3077</v>
      </c>
      <c r="E4970" s="11" t="s">
        <v>21</v>
      </c>
      <c r="F4970" s="11" t="s">
        <v>7614</v>
      </c>
      <c r="G4970" s="15">
        <v>618537</v>
      </c>
      <c r="H4970" s="15">
        <v>539706</v>
      </c>
      <c r="I4970" s="13">
        <f t="shared" si="231"/>
        <v>0.87255249079683184</v>
      </c>
      <c r="J4970" s="12">
        <v>2240</v>
      </c>
      <c r="K4970" s="12">
        <v>1355</v>
      </c>
      <c r="L4970" s="13">
        <f t="shared" si="232"/>
        <v>0.6049107142857143</v>
      </c>
      <c r="M4970" s="12">
        <v>775</v>
      </c>
      <c r="N4970" s="12">
        <v>580</v>
      </c>
      <c r="O4970" s="14" t="str">
        <f t="shared" si="233"/>
        <v>CD Eligible</v>
      </c>
    </row>
    <row r="4971" spans="1:15" x14ac:dyDescent="0.2">
      <c r="A4971" s="11" t="s">
        <v>6797</v>
      </c>
      <c r="B4971" s="11">
        <v>4</v>
      </c>
      <c r="C4971" s="11" t="s">
        <v>7613</v>
      </c>
      <c r="D4971" s="11" t="s">
        <v>3077</v>
      </c>
      <c r="E4971" s="11" t="s">
        <v>27</v>
      </c>
      <c r="F4971" s="11" t="s">
        <v>7615</v>
      </c>
      <c r="G4971" s="15">
        <v>476143</v>
      </c>
      <c r="H4971" s="15">
        <v>408102</v>
      </c>
      <c r="I4971" s="13">
        <f t="shared" si="231"/>
        <v>0.85709965283538769</v>
      </c>
      <c r="J4971" s="12">
        <v>1870</v>
      </c>
      <c r="K4971" s="12">
        <v>1015</v>
      </c>
      <c r="L4971" s="13">
        <f t="shared" si="232"/>
        <v>0.54278074866310155</v>
      </c>
      <c r="M4971" s="12">
        <v>620</v>
      </c>
      <c r="N4971" s="12">
        <v>395</v>
      </c>
      <c r="O4971" s="14" t="str">
        <f t="shared" si="233"/>
        <v>CD Eligible</v>
      </c>
    </row>
    <row r="4972" spans="1:15" x14ac:dyDescent="0.2">
      <c r="A4972" s="11" t="s">
        <v>6797</v>
      </c>
      <c r="B4972" s="11">
        <v>4</v>
      </c>
      <c r="C4972" s="11" t="s">
        <v>7616</v>
      </c>
      <c r="D4972" s="11" t="s">
        <v>1253</v>
      </c>
      <c r="E4972" s="11" t="s">
        <v>21</v>
      </c>
      <c r="F4972" s="11" t="s">
        <v>7617</v>
      </c>
      <c r="G4972" s="15">
        <v>559896</v>
      </c>
      <c r="H4972" s="15">
        <v>500402</v>
      </c>
      <c r="I4972" s="13">
        <f t="shared" si="231"/>
        <v>0.89374098046780115</v>
      </c>
      <c r="J4972" s="12">
        <v>1115</v>
      </c>
      <c r="K4972" s="12">
        <v>610</v>
      </c>
      <c r="L4972" s="13">
        <f t="shared" si="232"/>
        <v>0.547085201793722</v>
      </c>
      <c r="M4972" s="12">
        <v>345</v>
      </c>
      <c r="N4972" s="12">
        <v>265</v>
      </c>
      <c r="O4972" s="14" t="str">
        <f t="shared" si="233"/>
        <v>CD Eligible</v>
      </c>
    </row>
    <row r="4973" spans="1:15" x14ac:dyDescent="0.2">
      <c r="A4973" s="11" t="s">
        <v>6797</v>
      </c>
      <c r="B4973" s="11">
        <v>4</v>
      </c>
      <c r="C4973" s="11" t="s">
        <v>7616</v>
      </c>
      <c r="D4973" s="11" t="s">
        <v>1253</v>
      </c>
      <c r="E4973" s="11" t="s">
        <v>27</v>
      </c>
      <c r="F4973" s="11" t="s">
        <v>7618</v>
      </c>
      <c r="G4973" s="15">
        <v>346249</v>
      </c>
      <c r="H4973" s="15">
        <v>319022</v>
      </c>
      <c r="I4973" s="13">
        <f t="shared" si="231"/>
        <v>0.92136583787967619</v>
      </c>
      <c r="J4973" s="12">
        <v>1240</v>
      </c>
      <c r="K4973" s="12">
        <v>555</v>
      </c>
      <c r="L4973" s="13">
        <f t="shared" si="232"/>
        <v>0.44758064516129031</v>
      </c>
      <c r="M4973" s="12">
        <v>325</v>
      </c>
      <c r="N4973" s="12">
        <v>230</v>
      </c>
      <c r="O4973" s="14" t="str">
        <f t="shared" si="233"/>
        <v>Ineligible</v>
      </c>
    </row>
    <row r="4974" spans="1:15" x14ac:dyDescent="0.2">
      <c r="A4974" s="11" t="s">
        <v>6797</v>
      </c>
      <c r="B4974" s="11">
        <v>4</v>
      </c>
      <c r="C4974" s="11" t="s">
        <v>7619</v>
      </c>
      <c r="D4974" s="11" t="s">
        <v>3087</v>
      </c>
      <c r="E4974" s="11" t="s">
        <v>21</v>
      </c>
      <c r="F4974" s="11" t="s">
        <v>7620</v>
      </c>
      <c r="G4974" s="15">
        <v>647289</v>
      </c>
      <c r="H4974" s="15">
        <v>391456</v>
      </c>
      <c r="I4974" s="13">
        <f t="shared" si="231"/>
        <v>0.6047623240932567</v>
      </c>
      <c r="J4974" s="12">
        <v>1575</v>
      </c>
      <c r="K4974" s="12">
        <v>1215</v>
      </c>
      <c r="L4974" s="13">
        <f t="shared" si="232"/>
        <v>0.77142857142857146</v>
      </c>
      <c r="M4974" s="12">
        <v>460</v>
      </c>
      <c r="N4974" s="12">
        <v>755</v>
      </c>
      <c r="O4974" s="14" t="str">
        <f t="shared" si="233"/>
        <v>CD Eligible</v>
      </c>
    </row>
    <row r="4975" spans="1:15" x14ac:dyDescent="0.2">
      <c r="A4975" s="11" t="s">
        <v>6797</v>
      </c>
      <c r="B4975" s="11">
        <v>4</v>
      </c>
      <c r="C4975" s="11" t="s">
        <v>7619</v>
      </c>
      <c r="D4975" s="11" t="s">
        <v>3087</v>
      </c>
      <c r="E4975" s="11" t="s">
        <v>27</v>
      </c>
      <c r="F4975" s="11" t="s">
        <v>7621</v>
      </c>
      <c r="G4975" s="15">
        <v>517347</v>
      </c>
      <c r="H4975" s="15">
        <v>337011</v>
      </c>
      <c r="I4975" s="13">
        <f t="shared" si="231"/>
        <v>0.65142157971342252</v>
      </c>
      <c r="J4975" s="12">
        <v>1375</v>
      </c>
      <c r="K4975" s="12">
        <v>580</v>
      </c>
      <c r="L4975" s="13">
        <f t="shared" si="232"/>
        <v>0.42181818181818181</v>
      </c>
      <c r="M4975" s="12">
        <v>380</v>
      </c>
      <c r="N4975" s="12">
        <v>200</v>
      </c>
      <c r="O4975" s="14" t="str">
        <f t="shared" si="233"/>
        <v>Ineligible</v>
      </c>
    </row>
    <row r="4976" spans="1:15" x14ac:dyDescent="0.2">
      <c r="A4976" s="11" t="s">
        <v>6797</v>
      </c>
      <c r="B4976" s="11">
        <v>4</v>
      </c>
      <c r="C4976" s="11" t="s">
        <v>7619</v>
      </c>
      <c r="D4976" s="11" t="s">
        <v>3087</v>
      </c>
      <c r="E4976" s="11" t="s">
        <v>29</v>
      </c>
      <c r="F4976" s="11" t="s">
        <v>7622</v>
      </c>
      <c r="G4976" s="15">
        <v>532056</v>
      </c>
      <c r="H4976" s="15">
        <v>272032</v>
      </c>
      <c r="I4976" s="13">
        <f t="shared" si="231"/>
        <v>0.51128452644082578</v>
      </c>
      <c r="J4976" s="12">
        <v>900</v>
      </c>
      <c r="K4976" s="12">
        <v>395</v>
      </c>
      <c r="L4976" s="13">
        <f t="shared" si="232"/>
        <v>0.43888888888888888</v>
      </c>
      <c r="M4976" s="12">
        <v>340</v>
      </c>
      <c r="N4976" s="12">
        <v>55</v>
      </c>
      <c r="O4976" s="14" t="str">
        <f t="shared" si="233"/>
        <v>Ineligible</v>
      </c>
    </row>
    <row r="4977" spans="1:15" x14ac:dyDescent="0.2">
      <c r="A4977" s="11" t="s">
        <v>6797</v>
      </c>
      <c r="B4977" s="11">
        <v>4</v>
      </c>
      <c r="C4977" s="11" t="s">
        <v>7623</v>
      </c>
      <c r="D4977" s="11" t="s">
        <v>1259</v>
      </c>
      <c r="E4977" s="11" t="s">
        <v>21</v>
      </c>
      <c r="F4977" s="11" t="s">
        <v>7624</v>
      </c>
      <c r="G4977" s="15">
        <v>954408</v>
      </c>
      <c r="H4977" s="15">
        <v>594402</v>
      </c>
      <c r="I4977" s="13">
        <f t="shared" si="231"/>
        <v>0.62279653984459471</v>
      </c>
      <c r="J4977" s="12">
        <v>1905</v>
      </c>
      <c r="K4977" s="12">
        <v>955</v>
      </c>
      <c r="L4977" s="13">
        <f t="shared" si="232"/>
        <v>0.50131233595800528</v>
      </c>
      <c r="M4977" s="12">
        <v>620</v>
      </c>
      <c r="N4977" s="12">
        <v>335</v>
      </c>
      <c r="O4977" s="14" t="str">
        <f t="shared" si="233"/>
        <v>Ineligible</v>
      </c>
    </row>
    <row r="4978" spans="1:15" x14ac:dyDescent="0.2">
      <c r="A4978" s="11" t="s">
        <v>6797</v>
      </c>
      <c r="B4978" s="11">
        <v>4</v>
      </c>
      <c r="C4978" s="11" t="s">
        <v>7623</v>
      </c>
      <c r="D4978" s="11" t="s">
        <v>1259</v>
      </c>
      <c r="E4978" s="11" t="s">
        <v>27</v>
      </c>
      <c r="F4978" s="11" t="s">
        <v>7625</v>
      </c>
      <c r="G4978" s="15">
        <v>357788</v>
      </c>
      <c r="H4978" s="15">
        <v>353749</v>
      </c>
      <c r="I4978" s="13">
        <f t="shared" si="231"/>
        <v>0.98871119210258585</v>
      </c>
      <c r="J4978" s="12">
        <v>850</v>
      </c>
      <c r="K4978" s="12">
        <v>295</v>
      </c>
      <c r="L4978" s="13">
        <f t="shared" si="232"/>
        <v>0.34705882352941175</v>
      </c>
      <c r="M4978" s="12">
        <v>195</v>
      </c>
      <c r="N4978" s="12">
        <v>100</v>
      </c>
      <c r="O4978" s="14" t="str">
        <f t="shared" si="233"/>
        <v>Ineligible</v>
      </c>
    </row>
    <row r="4979" spans="1:15" x14ac:dyDescent="0.2">
      <c r="A4979" s="11" t="s">
        <v>6797</v>
      </c>
      <c r="B4979" s="11">
        <v>4</v>
      </c>
      <c r="C4979" s="11" t="s">
        <v>7623</v>
      </c>
      <c r="D4979" s="11" t="s">
        <v>1259</v>
      </c>
      <c r="E4979" s="11" t="s">
        <v>29</v>
      </c>
      <c r="F4979" s="11" t="s">
        <v>7626</v>
      </c>
      <c r="G4979" s="15">
        <v>479300</v>
      </c>
      <c r="H4979" s="15">
        <v>442096</v>
      </c>
      <c r="I4979" s="13">
        <f t="shared" si="231"/>
        <v>0.92237846860004169</v>
      </c>
      <c r="J4979" s="12">
        <v>1435</v>
      </c>
      <c r="K4979" s="12">
        <v>595</v>
      </c>
      <c r="L4979" s="13">
        <f t="shared" si="232"/>
        <v>0.41463414634146339</v>
      </c>
      <c r="M4979" s="12">
        <v>485</v>
      </c>
      <c r="N4979" s="12">
        <v>110</v>
      </c>
      <c r="O4979" s="14" t="str">
        <f t="shared" si="233"/>
        <v>Ineligible</v>
      </c>
    </row>
    <row r="4980" spans="1:15" x14ac:dyDescent="0.2">
      <c r="A4980" s="11" t="s">
        <v>6797</v>
      </c>
      <c r="B4980" s="11">
        <v>4</v>
      </c>
      <c r="C4980" s="11" t="s">
        <v>7623</v>
      </c>
      <c r="D4980" s="11" t="s">
        <v>1259</v>
      </c>
      <c r="E4980" s="11" t="s">
        <v>37</v>
      </c>
      <c r="F4980" s="11" t="s">
        <v>7627</v>
      </c>
      <c r="G4980" s="15">
        <v>404533</v>
      </c>
      <c r="H4980" s="15">
        <v>390700</v>
      </c>
      <c r="I4980" s="13">
        <f t="shared" si="231"/>
        <v>0.96580501467123814</v>
      </c>
      <c r="J4980" s="12">
        <v>1475</v>
      </c>
      <c r="K4980" s="12">
        <v>535</v>
      </c>
      <c r="L4980" s="13">
        <f t="shared" si="232"/>
        <v>0.36271186440677966</v>
      </c>
      <c r="M4980" s="12">
        <v>370</v>
      </c>
      <c r="N4980" s="12">
        <v>165</v>
      </c>
      <c r="O4980" s="14" t="str">
        <f t="shared" si="233"/>
        <v>Ineligible</v>
      </c>
    </row>
    <row r="4981" spans="1:15" x14ac:dyDescent="0.2">
      <c r="A4981" s="11" t="s">
        <v>6797</v>
      </c>
      <c r="B4981" s="11">
        <v>4</v>
      </c>
      <c r="C4981" s="11" t="s">
        <v>7623</v>
      </c>
      <c r="D4981" s="11" t="s">
        <v>1259</v>
      </c>
      <c r="E4981" s="11" t="s">
        <v>52</v>
      </c>
      <c r="F4981" s="11" t="s">
        <v>7628</v>
      </c>
      <c r="G4981" s="15">
        <v>359266</v>
      </c>
      <c r="H4981" s="15">
        <v>327833</v>
      </c>
      <c r="I4981" s="13">
        <f t="shared" si="231"/>
        <v>0.91250772408187808</v>
      </c>
      <c r="J4981" s="12">
        <v>1430</v>
      </c>
      <c r="K4981" s="12">
        <v>515</v>
      </c>
      <c r="L4981" s="13">
        <f t="shared" si="232"/>
        <v>0.36013986013986016</v>
      </c>
      <c r="M4981" s="12">
        <v>465</v>
      </c>
      <c r="N4981" s="12">
        <v>50</v>
      </c>
      <c r="O4981" s="14" t="str">
        <f t="shared" si="233"/>
        <v>Ineligible</v>
      </c>
    </row>
    <row r="4982" spans="1:15" x14ac:dyDescent="0.2">
      <c r="A4982" s="11" t="s">
        <v>6797</v>
      </c>
      <c r="B4982" s="11">
        <v>4</v>
      </c>
      <c r="C4982" s="11" t="s">
        <v>7629</v>
      </c>
      <c r="D4982" s="11" t="s">
        <v>3098</v>
      </c>
      <c r="E4982" s="11" t="s">
        <v>19</v>
      </c>
      <c r="F4982" s="11" t="s">
        <v>7630</v>
      </c>
      <c r="G4982" s="15">
        <v>94768.38</v>
      </c>
      <c r="H4982" s="15">
        <v>0</v>
      </c>
      <c r="I4982" s="13">
        <f t="shared" si="231"/>
        <v>0</v>
      </c>
      <c r="J4982" s="12">
        <v>0</v>
      </c>
      <c r="K4982" s="12">
        <v>0</v>
      </c>
      <c r="L4982" s="13" t="str">
        <f t="shared" si="232"/>
        <v>-</v>
      </c>
      <c r="M4982" s="12">
        <v>0</v>
      </c>
      <c r="N4982" s="12">
        <v>0</v>
      </c>
      <c r="O4982" s="14" t="str">
        <f t="shared" si="233"/>
        <v>Ineligible</v>
      </c>
    </row>
    <row r="4983" spans="1:15" x14ac:dyDescent="0.2">
      <c r="A4983" s="11" t="s">
        <v>6797</v>
      </c>
      <c r="B4983" s="11">
        <v>4</v>
      </c>
      <c r="C4983" s="11" t="s">
        <v>7629</v>
      </c>
      <c r="D4983" s="11" t="s">
        <v>3098</v>
      </c>
      <c r="E4983" s="11" t="s">
        <v>21</v>
      </c>
      <c r="F4983" s="11" t="s">
        <v>7631</v>
      </c>
      <c r="G4983" s="15">
        <v>3064529</v>
      </c>
      <c r="H4983" s="15">
        <v>0</v>
      </c>
      <c r="I4983" s="13">
        <f t="shared" si="231"/>
        <v>0</v>
      </c>
      <c r="J4983" s="12">
        <v>0</v>
      </c>
      <c r="K4983" s="12">
        <v>0</v>
      </c>
      <c r="L4983" s="13" t="str">
        <f t="shared" si="232"/>
        <v>-</v>
      </c>
      <c r="M4983" s="12">
        <v>0</v>
      </c>
      <c r="N4983" s="12">
        <v>0</v>
      </c>
      <c r="O4983" s="14" t="str">
        <f t="shared" si="233"/>
        <v>Ineligible</v>
      </c>
    </row>
    <row r="4984" spans="1:15" x14ac:dyDescent="0.2">
      <c r="A4984" s="11" t="s">
        <v>6797</v>
      </c>
      <c r="B4984" s="11">
        <v>4</v>
      </c>
      <c r="C4984" s="11" t="s">
        <v>7632</v>
      </c>
      <c r="D4984" s="11" t="s">
        <v>7633</v>
      </c>
      <c r="E4984" s="11" t="s">
        <v>21</v>
      </c>
      <c r="F4984" s="11" t="s">
        <v>7634</v>
      </c>
      <c r="G4984" s="15">
        <v>578862</v>
      </c>
      <c r="H4984" s="15">
        <v>387385</v>
      </c>
      <c r="I4984" s="13">
        <f t="shared" si="231"/>
        <v>0.66921822472368198</v>
      </c>
      <c r="J4984" s="12">
        <v>1290</v>
      </c>
      <c r="K4984" s="12">
        <v>455</v>
      </c>
      <c r="L4984" s="13">
        <f t="shared" si="232"/>
        <v>0.35271317829457366</v>
      </c>
      <c r="M4984" s="12">
        <v>280</v>
      </c>
      <c r="N4984" s="12">
        <v>175</v>
      </c>
      <c r="O4984" s="14" t="str">
        <f t="shared" si="233"/>
        <v>Ineligible</v>
      </c>
    </row>
    <row r="4985" spans="1:15" x14ac:dyDescent="0.2">
      <c r="A4985" s="11" t="s">
        <v>6797</v>
      </c>
      <c r="B4985" s="11">
        <v>4</v>
      </c>
      <c r="C4985" s="11" t="s">
        <v>7632</v>
      </c>
      <c r="D4985" s="11" t="s">
        <v>7633</v>
      </c>
      <c r="E4985" s="11" t="s">
        <v>27</v>
      </c>
      <c r="F4985" s="11" t="s">
        <v>7635</v>
      </c>
      <c r="G4985" s="15">
        <v>1125251</v>
      </c>
      <c r="H4985" s="15">
        <v>1010977</v>
      </c>
      <c r="I4985" s="13">
        <f t="shared" si="231"/>
        <v>0.89844576898843009</v>
      </c>
      <c r="J4985" s="12">
        <v>2230</v>
      </c>
      <c r="K4985" s="12">
        <v>1105</v>
      </c>
      <c r="L4985" s="13">
        <f t="shared" si="232"/>
        <v>0.49551569506726456</v>
      </c>
      <c r="M4985" s="12">
        <v>725</v>
      </c>
      <c r="N4985" s="12">
        <v>380</v>
      </c>
      <c r="O4985" s="14" t="str">
        <f t="shared" si="233"/>
        <v>Ineligible</v>
      </c>
    </row>
    <row r="4986" spans="1:15" x14ac:dyDescent="0.2">
      <c r="A4986" s="11" t="s">
        <v>6797</v>
      </c>
      <c r="B4986" s="11">
        <v>4</v>
      </c>
      <c r="C4986" s="11" t="s">
        <v>7636</v>
      </c>
      <c r="D4986" s="11" t="s">
        <v>7637</v>
      </c>
      <c r="E4986" s="11" t="s">
        <v>21</v>
      </c>
      <c r="F4986" s="11" t="s">
        <v>7638</v>
      </c>
      <c r="G4986" s="15">
        <v>1498861.79</v>
      </c>
      <c r="H4986" s="15">
        <v>1265214.3500000001</v>
      </c>
      <c r="I4986" s="13">
        <f t="shared" si="231"/>
        <v>0.84411675475428594</v>
      </c>
      <c r="J4986" s="12">
        <v>2235</v>
      </c>
      <c r="K4986" s="12">
        <v>945</v>
      </c>
      <c r="L4986" s="13">
        <f t="shared" si="232"/>
        <v>0.42281879194630873</v>
      </c>
      <c r="M4986" s="12">
        <v>345</v>
      </c>
      <c r="N4986" s="12">
        <v>600</v>
      </c>
      <c r="O4986" s="14" t="str">
        <f t="shared" si="233"/>
        <v>Ineligible</v>
      </c>
    </row>
    <row r="4987" spans="1:15" x14ac:dyDescent="0.2">
      <c r="A4987" s="11" t="s">
        <v>6797</v>
      </c>
      <c r="B4987" s="11">
        <v>4</v>
      </c>
      <c r="C4987" s="11" t="s">
        <v>7636</v>
      </c>
      <c r="D4987" s="11" t="s">
        <v>7637</v>
      </c>
      <c r="E4987" s="11" t="s">
        <v>27</v>
      </c>
      <c r="F4987" s="11" t="s">
        <v>7639</v>
      </c>
      <c r="G4987" s="15">
        <v>1209987.25</v>
      </c>
      <c r="H4987" s="15">
        <v>1167714.3799999999</v>
      </c>
      <c r="I4987" s="13">
        <f t="shared" si="231"/>
        <v>0.96506337566780132</v>
      </c>
      <c r="J4987" s="12">
        <v>1590</v>
      </c>
      <c r="K4987" s="12">
        <v>1235</v>
      </c>
      <c r="L4987" s="13">
        <f t="shared" si="232"/>
        <v>0.77672955974842772</v>
      </c>
      <c r="M4987" s="12">
        <v>455</v>
      </c>
      <c r="N4987" s="12">
        <v>780</v>
      </c>
      <c r="O4987" s="14" t="str">
        <f t="shared" si="233"/>
        <v>CD Eligible</v>
      </c>
    </row>
    <row r="4988" spans="1:15" x14ac:dyDescent="0.2">
      <c r="A4988" s="11" t="s">
        <v>6797</v>
      </c>
      <c r="B4988" s="11">
        <v>4</v>
      </c>
      <c r="C4988" s="11" t="s">
        <v>7636</v>
      </c>
      <c r="D4988" s="11" t="s">
        <v>7637</v>
      </c>
      <c r="E4988" s="11" t="s">
        <v>29</v>
      </c>
      <c r="F4988" s="11" t="s">
        <v>7640</v>
      </c>
      <c r="G4988" s="15">
        <v>1684809.48</v>
      </c>
      <c r="H4988" s="15">
        <v>1531986.5</v>
      </c>
      <c r="I4988" s="13">
        <f t="shared" si="231"/>
        <v>0.90929361342387505</v>
      </c>
      <c r="J4988" s="12">
        <v>2555</v>
      </c>
      <c r="K4988" s="12">
        <v>1720</v>
      </c>
      <c r="L4988" s="13">
        <f t="shared" si="232"/>
        <v>0.67318982387475534</v>
      </c>
      <c r="M4988" s="12">
        <v>1090</v>
      </c>
      <c r="N4988" s="12">
        <v>630</v>
      </c>
      <c r="O4988" s="14" t="str">
        <f t="shared" si="233"/>
        <v>CD Eligible</v>
      </c>
    </row>
    <row r="4989" spans="1:15" x14ac:dyDescent="0.2">
      <c r="A4989" s="11" t="s">
        <v>6797</v>
      </c>
      <c r="B4989" s="11">
        <v>4</v>
      </c>
      <c r="C4989" s="11" t="s">
        <v>7636</v>
      </c>
      <c r="D4989" s="11" t="s">
        <v>7637</v>
      </c>
      <c r="E4989" s="11" t="s">
        <v>37</v>
      </c>
      <c r="F4989" s="11" t="s">
        <v>7641</v>
      </c>
      <c r="G4989" s="15">
        <v>1242059.6399999999</v>
      </c>
      <c r="H4989" s="15">
        <v>1188586.44</v>
      </c>
      <c r="I4989" s="13">
        <f t="shared" si="231"/>
        <v>0.95694796104959989</v>
      </c>
      <c r="J4989" s="12">
        <v>3200</v>
      </c>
      <c r="K4989" s="12">
        <v>1665</v>
      </c>
      <c r="L4989" s="13">
        <f t="shared" si="232"/>
        <v>0.52031249999999996</v>
      </c>
      <c r="M4989" s="12">
        <v>1250</v>
      </c>
      <c r="N4989" s="12">
        <v>415</v>
      </c>
      <c r="O4989" s="14" t="str">
        <f t="shared" si="233"/>
        <v>CD Eligible</v>
      </c>
    </row>
    <row r="4990" spans="1:15" x14ac:dyDescent="0.2">
      <c r="A4990" s="11" t="s">
        <v>6797</v>
      </c>
      <c r="B4990" s="11">
        <v>4</v>
      </c>
      <c r="C4990" s="11" t="s">
        <v>7636</v>
      </c>
      <c r="D4990" s="11" t="s">
        <v>7637</v>
      </c>
      <c r="E4990" s="11" t="s">
        <v>52</v>
      </c>
      <c r="F4990" s="11" t="s">
        <v>7642</v>
      </c>
      <c r="G4990" s="15">
        <v>1927764.11</v>
      </c>
      <c r="H4990" s="15">
        <v>1566344.72</v>
      </c>
      <c r="I4990" s="13">
        <f t="shared" si="231"/>
        <v>0.81251887192774841</v>
      </c>
      <c r="J4990" s="12">
        <v>2350</v>
      </c>
      <c r="K4990" s="12">
        <v>1550</v>
      </c>
      <c r="L4990" s="13">
        <f t="shared" si="232"/>
        <v>0.65957446808510634</v>
      </c>
      <c r="M4990" s="12">
        <v>1020</v>
      </c>
      <c r="N4990" s="12">
        <v>530</v>
      </c>
      <c r="O4990" s="14" t="str">
        <f t="shared" si="233"/>
        <v>CD Eligible</v>
      </c>
    </row>
    <row r="4991" spans="1:15" x14ac:dyDescent="0.2">
      <c r="A4991" s="11" t="s">
        <v>6797</v>
      </c>
      <c r="B4991" s="11">
        <v>4</v>
      </c>
      <c r="C4991" s="11" t="s">
        <v>7636</v>
      </c>
      <c r="D4991" s="11" t="s">
        <v>7637</v>
      </c>
      <c r="E4991" s="11" t="s">
        <v>61</v>
      </c>
      <c r="F4991" s="11" t="s">
        <v>7643</v>
      </c>
      <c r="G4991" s="15">
        <v>446236</v>
      </c>
      <c r="H4991" s="15">
        <v>401788</v>
      </c>
      <c r="I4991" s="13">
        <f t="shared" si="231"/>
        <v>0.90039351374608956</v>
      </c>
      <c r="J4991" s="12">
        <v>1130</v>
      </c>
      <c r="K4991" s="12">
        <v>320</v>
      </c>
      <c r="L4991" s="13">
        <f t="shared" si="232"/>
        <v>0.2831858407079646</v>
      </c>
      <c r="M4991" s="12">
        <v>115</v>
      </c>
      <c r="N4991" s="12">
        <v>205</v>
      </c>
      <c r="O4991" s="14" t="str">
        <f t="shared" si="233"/>
        <v>Ineligible</v>
      </c>
    </row>
    <row r="4992" spans="1:15" x14ac:dyDescent="0.2">
      <c r="A4992" s="11" t="s">
        <v>6797</v>
      </c>
      <c r="B4992" s="11">
        <v>4</v>
      </c>
      <c r="C4992" s="11" t="s">
        <v>7644</v>
      </c>
      <c r="D4992" s="11" t="s">
        <v>1292</v>
      </c>
      <c r="E4992" s="11" t="s">
        <v>21</v>
      </c>
      <c r="F4992" s="11" t="s">
        <v>7645</v>
      </c>
      <c r="G4992" s="15">
        <v>530559</v>
      </c>
      <c r="H4992" s="15">
        <v>504310</v>
      </c>
      <c r="I4992" s="13">
        <f t="shared" si="231"/>
        <v>0.9505257662201565</v>
      </c>
      <c r="J4992" s="12">
        <v>2045</v>
      </c>
      <c r="K4992" s="12">
        <v>925</v>
      </c>
      <c r="L4992" s="13">
        <f t="shared" si="232"/>
        <v>0.45232273838630804</v>
      </c>
      <c r="M4992" s="12">
        <v>810</v>
      </c>
      <c r="N4992" s="12">
        <v>115</v>
      </c>
      <c r="O4992" s="14" t="str">
        <f t="shared" si="233"/>
        <v>Ineligible</v>
      </c>
    </row>
    <row r="4993" spans="1:15" x14ac:dyDescent="0.2">
      <c r="A4993" s="11" t="s">
        <v>6797</v>
      </c>
      <c r="B4993" s="11">
        <v>4</v>
      </c>
      <c r="C4993" s="11" t="s">
        <v>7644</v>
      </c>
      <c r="D4993" s="11" t="s">
        <v>1292</v>
      </c>
      <c r="E4993" s="11" t="s">
        <v>27</v>
      </c>
      <c r="F4993" s="11" t="s">
        <v>7646</v>
      </c>
      <c r="G4993" s="15">
        <v>410350</v>
      </c>
      <c r="H4993" s="15">
        <v>350639</v>
      </c>
      <c r="I4993" s="13">
        <f t="shared" si="231"/>
        <v>0.85448763250883397</v>
      </c>
      <c r="J4993" s="12">
        <v>1510</v>
      </c>
      <c r="K4993" s="12">
        <v>1075</v>
      </c>
      <c r="L4993" s="13">
        <f t="shared" si="232"/>
        <v>0.71192052980132448</v>
      </c>
      <c r="M4993" s="12">
        <v>445</v>
      </c>
      <c r="N4993" s="12">
        <v>630</v>
      </c>
      <c r="O4993" s="14" t="str">
        <f t="shared" si="233"/>
        <v>CD Eligible</v>
      </c>
    </row>
    <row r="4994" spans="1:15" x14ac:dyDescent="0.2">
      <c r="A4994" s="11" t="s">
        <v>6797</v>
      </c>
      <c r="B4994" s="11">
        <v>4</v>
      </c>
      <c r="C4994" s="11" t="s">
        <v>7647</v>
      </c>
      <c r="D4994" s="11" t="s">
        <v>3123</v>
      </c>
      <c r="E4994" s="11" t="s">
        <v>21</v>
      </c>
      <c r="F4994" s="11" t="s">
        <v>7648</v>
      </c>
      <c r="G4994" s="15">
        <v>400129</v>
      </c>
      <c r="H4994" s="15">
        <v>374843</v>
      </c>
      <c r="I4994" s="13">
        <f t="shared" si="231"/>
        <v>0.9368053802648646</v>
      </c>
      <c r="J4994" s="12">
        <v>1735</v>
      </c>
      <c r="K4994" s="12">
        <v>1140</v>
      </c>
      <c r="L4994" s="13">
        <f t="shared" si="232"/>
        <v>0.65706051873198845</v>
      </c>
      <c r="M4994" s="12">
        <v>805</v>
      </c>
      <c r="N4994" s="12">
        <v>335</v>
      </c>
      <c r="O4994" s="14" t="str">
        <f t="shared" si="233"/>
        <v>CD Eligible</v>
      </c>
    </row>
    <row r="4995" spans="1:15" x14ac:dyDescent="0.2">
      <c r="A4995" s="11" t="s">
        <v>6797</v>
      </c>
      <c r="B4995" s="11">
        <v>4</v>
      </c>
      <c r="C4995" s="11" t="s">
        <v>7647</v>
      </c>
      <c r="D4995" s="11" t="s">
        <v>3123</v>
      </c>
      <c r="E4995" s="11" t="s">
        <v>27</v>
      </c>
      <c r="F4995" s="11" t="s">
        <v>7649</v>
      </c>
      <c r="G4995" s="15">
        <v>523830</v>
      </c>
      <c r="H4995" s="15">
        <v>397204</v>
      </c>
      <c r="I4995" s="13">
        <f t="shared" si="231"/>
        <v>0.75826890403375136</v>
      </c>
      <c r="J4995" s="12">
        <v>765</v>
      </c>
      <c r="K4995" s="12">
        <v>340</v>
      </c>
      <c r="L4995" s="13">
        <f t="shared" si="232"/>
        <v>0.44444444444444442</v>
      </c>
      <c r="M4995" s="12">
        <v>105</v>
      </c>
      <c r="N4995" s="12">
        <v>235</v>
      </c>
      <c r="O4995" s="14" t="str">
        <f t="shared" si="233"/>
        <v>Ineligible</v>
      </c>
    </row>
    <row r="4996" spans="1:15" x14ac:dyDescent="0.2">
      <c r="A4996" s="11" t="s">
        <v>6797</v>
      </c>
      <c r="B4996" s="11">
        <v>4</v>
      </c>
      <c r="C4996" s="11" t="s">
        <v>7647</v>
      </c>
      <c r="D4996" s="11" t="s">
        <v>3123</v>
      </c>
      <c r="E4996" s="11" t="s">
        <v>29</v>
      </c>
      <c r="F4996" s="11" t="s">
        <v>7650</v>
      </c>
      <c r="G4996" s="15">
        <v>329457</v>
      </c>
      <c r="H4996" s="15">
        <v>268156</v>
      </c>
      <c r="I4996" s="13">
        <f t="shared" si="231"/>
        <v>0.81393322952615976</v>
      </c>
      <c r="J4996" s="12">
        <v>870</v>
      </c>
      <c r="K4996" s="12">
        <v>170</v>
      </c>
      <c r="L4996" s="13">
        <f t="shared" si="232"/>
        <v>0.19540229885057472</v>
      </c>
      <c r="M4996" s="12">
        <v>135</v>
      </c>
      <c r="N4996" s="12">
        <v>35</v>
      </c>
      <c r="O4996" s="14" t="str">
        <f t="shared" si="233"/>
        <v>Ineligible</v>
      </c>
    </row>
    <row r="4997" spans="1:15" x14ac:dyDescent="0.2">
      <c r="A4997" s="11" t="s">
        <v>6797</v>
      </c>
      <c r="B4997" s="11">
        <v>4</v>
      </c>
      <c r="C4997" s="11" t="s">
        <v>7651</v>
      </c>
      <c r="D4997" s="11" t="s">
        <v>3149</v>
      </c>
      <c r="E4997" s="11" t="s">
        <v>21</v>
      </c>
      <c r="F4997" s="11" t="s">
        <v>7652</v>
      </c>
      <c r="G4997" s="15">
        <v>541470</v>
      </c>
      <c r="H4997" s="15">
        <v>407128</v>
      </c>
      <c r="I4997" s="13">
        <f t="shared" si="231"/>
        <v>0.75189391840729869</v>
      </c>
      <c r="J4997" s="12">
        <v>1580</v>
      </c>
      <c r="K4997" s="12">
        <v>1055</v>
      </c>
      <c r="L4997" s="13">
        <f t="shared" si="232"/>
        <v>0.66772151898734178</v>
      </c>
      <c r="M4997" s="12">
        <v>635</v>
      </c>
      <c r="N4997" s="12">
        <v>420</v>
      </c>
      <c r="O4997" s="14" t="str">
        <f t="shared" si="233"/>
        <v>CD Eligible</v>
      </c>
    </row>
    <row r="4998" spans="1:15" x14ac:dyDescent="0.2">
      <c r="A4998" s="11" t="s">
        <v>6797</v>
      </c>
      <c r="B4998" s="11">
        <v>4</v>
      </c>
      <c r="C4998" s="11" t="s">
        <v>7651</v>
      </c>
      <c r="D4998" s="11" t="s">
        <v>3149</v>
      </c>
      <c r="E4998" s="11" t="s">
        <v>27</v>
      </c>
      <c r="F4998" s="11" t="s">
        <v>7653</v>
      </c>
      <c r="G4998" s="15">
        <v>779776</v>
      </c>
      <c r="H4998" s="15">
        <v>425469</v>
      </c>
      <c r="I4998" s="13">
        <f t="shared" ref="I4998:I5061" si="234">IFERROR(H4998/G4998,"-")</f>
        <v>0.54562977060078788</v>
      </c>
      <c r="J4998" s="12">
        <v>1685</v>
      </c>
      <c r="K4998" s="12">
        <v>995</v>
      </c>
      <c r="L4998" s="13">
        <f t="shared" ref="L4998:L5061" si="235">IFERROR(K4998/J4998,"-")</f>
        <v>0.59050445103857563</v>
      </c>
      <c r="M4998" s="12">
        <v>580</v>
      </c>
      <c r="N4998" s="12">
        <v>415</v>
      </c>
      <c r="O4998" s="14" t="str">
        <f t="shared" ref="O4998:O5061" si="236">IFERROR(IF(OR(I4998="-",L4998="-"),"Ineligible",IF(AND(L4998&gt;0.51,I4998&gt;0.5),"CD Eligible","Ineligible")),"Ineligible")</f>
        <v>CD Eligible</v>
      </c>
    </row>
    <row r="4999" spans="1:15" x14ac:dyDescent="0.2">
      <c r="A4999" s="11" t="s">
        <v>6797</v>
      </c>
      <c r="B4999" s="11">
        <v>4</v>
      </c>
      <c r="C4999" s="11" t="s">
        <v>7654</v>
      </c>
      <c r="D4999" s="11" t="s">
        <v>1336</v>
      </c>
      <c r="E4999" s="11" t="s">
        <v>21</v>
      </c>
      <c r="F4999" s="11" t="s">
        <v>7655</v>
      </c>
      <c r="G4999" s="15">
        <v>353858</v>
      </c>
      <c r="H4999" s="15">
        <v>303237</v>
      </c>
      <c r="I4999" s="13">
        <f t="shared" si="234"/>
        <v>0.85694544139174467</v>
      </c>
      <c r="J4999" s="12">
        <v>1305</v>
      </c>
      <c r="K4999" s="12">
        <v>930</v>
      </c>
      <c r="L4999" s="13">
        <f t="shared" si="235"/>
        <v>0.71264367816091956</v>
      </c>
      <c r="M4999" s="12">
        <v>785</v>
      </c>
      <c r="N4999" s="12">
        <v>145</v>
      </c>
      <c r="O4999" s="14" t="str">
        <f t="shared" si="236"/>
        <v>CD Eligible</v>
      </c>
    </row>
    <row r="5000" spans="1:15" x14ac:dyDescent="0.2">
      <c r="A5000" s="11" t="s">
        <v>6797</v>
      </c>
      <c r="B5000" s="11">
        <v>4</v>
      </c>
      <c r="C5000" s="11" t="s">
        <v>7654</v>
      </c>
      <c r="D5000" s="11" t="s">
        <v>1336</v>
      </c>
      <c r="E5000" s="11" t="s">
        <v>27</v>
      </c>
      <c r="F5000" s="11" t="s">
        <v>7656</v>
      </c>
      <c r="G5000" s="15">
        <v>794618</v>
      </c>
      <c r="H5000" s="15">
        <v>791218</v>
      </c>
      <c r="I5000" s="13">
        <f t="shared" si="234"/>
        <v>0.99572121447034923</v>
      </c>
      <c r="J5000" s="12">
        <v>1745</v>
      </c>
      <c r="K5000" s="12">
        <v>1040</v>
      </c>
      <c r="L5000" s="13">
        <f t="shared" si="235"/>
        <v>0.59598853868194845</v>
      </c>
      <c r="M5000" s="12">
        <v>590</v>
      </c>
      <c r="N5000" s="12">
        <v>450</v>
      </c>
      <c r="O5000" s="14" t="str">
        <f t="shared" si="236"/>
        <v>CD Eligible</v>
      </c>
    </row>
    <row r="5001" spans="1:15" x14ac:dyDescent="0.2">
      <c r="A5001" s="11" t="s">
        <v>6797</v>
      </c>
      <c r="B5001" s="11">
        <v>4</v>
      </c>
      <c r="C5001" s="11" t="s">
        <v>7654</v>
      </c>
      <c r="D5001" s="11" t="s">
        <v>1336</v>
      </c>
      <c r="E5001" s="11" t="s">
        <v>29</v>
      </c>
      <c r="F5001" s="11" t="s">
        <v>7657</v>
      </c>
      <c r="G5001" s="15">
        <v>297032</v>
      </c>
      <c r="H5001" s="15">
        <v>262126</v>
      </c>
      <c r="I5001" s="13">
        <f t="shared" si="234"/>
        <v>0.88248404212340759</v>
      </c>
      <c r="J5001" s="12">
        <v>1165</v>
      </c>
      <c r="K5001" s="12">
        <v>650</v>
      </c>
      <c r="L5001" s="13">
        <f t="shared" si="235"/>
        <v>0.55793991416309008</v>
      </c>
      <c r="M5001" s="12">
        <v>345</v>
      </c>
      <c r="N5001" s="12">
        <v>305</v>
      </c>
      <c r="O5001" s="14" t="str">
        <f t="shared" si="236"/>
        <v>CD Eligible</v>
      </c>
    </row>
    <row r="5002" spans="1:15" x14ac:dyDescent="0.2">
      <c r="A5002" s="11" t="s">
        <v>6797</v>
      </c>
      <c r="B5002" s="11">
        <v>4</v>
      </c>
      <c r="C5002" s="11" t="s">
        <v>7658</v>
      </c>
      <c r="D5002" s="11" t="s">
        <v>3170</v>
      </c>
      <c r="E5002" s="11" t="s">
        <v>21</v>
      </c>
      <c r="F5002" s="11" t="s">
        <v>7659</v>
      </c>
      <c r="G5002" s="15">
        <v>906792</v>
      </c>
      <c r="H5002" s="15">
        <v>398301</v>
      </c>
      <c r="I5002" s="13">
        <f t="shared" si="234"/>
        <v>0.43924185480242439</v>
      </c>
      <c r="J5002" s="12">
        <v>1470</v>
      </c>
      <c r="K5002" s="12">
        <v>785</v>
      </c>
      <c r="L5002" s="13">
        <f t="shared" si="235"/>
        <v>0.53401360544217691</v>
      </c>
      <c r="M5002" s="12">
        <v>505</v>
      </c>
      <c r="N5002" s="12">
        <v>280</v>
      </c>
      <c r="O5002" s="14" t="str">
        <f t="shared" si="236"/>
        <v>Ineligible</v>
      </c>
    </row>
    <row r="5003" spans="1:15" x14ac:dyDescent="0.2">
      <c r="A5003" s="11" t="s">
        <v>6797</v>
      </c>
      <c r="B5003" s="11">
        <v>4</v>
      </c>
      <c r="C5003" s="11" t="s">
        <v>7658</v>
      </c>
      <c r="D5003" s="11" t="s">
        <v>3170</v>
      </c>
      <c r="E5003" s="11" t="s">
        <v>27</v>
      </c>
      <c r="F5003" s="11" t="s">
        <v>7660</v>
      </c>
      <c r="G5003" s="15">
        <v>887762</v>
      </c>
      <c r="H5003" s="15">
        <v>413599</v>
      </c>
      <c r="I5003" s="13">
        <f t="shared" si="234"/>
        <v>0.46588950642176619</v>
      </c>
      <c r="J5003" s="12">
        <v>1565</v>
      </c>
      <c r="K5003" s="12">
        <v>560</v>
      </c>
      <c r="L5003" s="13">
        <f t="shared" si="235"/>
        <v>0.35782747603833864</v>
      </c>
      <c r="M5003" s="12">
        <v>200</v>
      </c>
      <c r="N5003" s="12">
        <v>360</v>
      </c>
      <c r="O5003" s="14" t="str">
        <f t="shared" si="236"/>
        <v>Ineligible</v>
      </c>
    </row>
    <row r="5004" spans="1:15" x14ac:dyDescent="0.2">
      <c r="A5004" s="11" t="s">
        <v>6797</v>
      </c>
      <c r="B5004" s="11">
        <v>4</v>
      </c>
      <c r="C5004" s="11" t="s">
        <v>7661</v>
      </c>
      <c r="D5004" s="11" t="s">
        <v>3174</v>
      </c>
      <c r="E5004" s="11" t="s">
        <v>21</v>
      </c>
      <c r="F5004" s="11" t="s">
        <v>7662</v>
      </c>
      <c r="G5004" s="15">
        <v>399736</v>
      </c>
      <c r="H5004" s="15">
        <v>346090</v>
      </c>
      <c r="I5004" s="13">
        <f t="shared" si="234"/>
        <v>0.86579642564092296</v>
      </c>
      <c r="J5004" s="12">
        <v>1160</v>
      </c>
      <c r="K5004" s="12">
        <v>635</v>
      </c>
      <c r="L5004" s="13">
        <f t="shared" si="235"/>
        <v>0.54741379310344829</v>
      </c>
      <c r="M5004" s="12">
        <v>415</v>
      </c>
      <c r="N5004" s="12">
        <v>220</v>
      </c>
      <c r="O5004" s="14" t="str">
        <f t="shared" si="236"/>
        <v>CD Eligible</v>
      </c>
    </row>
    <row r="5005" spans="1:15" x14ac:dyDescent="0.2">
      <c r="A5005" s="11" t="s">
        <v>6797</v>
      </c>
      <c r="B5005" s="11">
        <v>4</v>
      </c>
      <c r="C5005" s="11" t="s">
        <v>7661</v>
      </c>
      <c r="D5005" s="11" t="s">
        <v>3174</v>
      </c>
      <c r="E5005" s="11" t="s">
        <v>27</v>
      </c>
      <c r="F5005" s="11" t="s">
        <v>7663</v>
      </c>
      <c r="G5005" s="15">
        <v>540461</v>
      </c>
      <c r="H5005" s="15">
        <v>279794</v>
      </c>
      <c r="I5005" s="13">
        <f t="shared" si="234"/>
        <v>0.51769507883084998</v>
      </c>
      <c r="J5005" s="12">
        <v>1290</v>
      </c>
      <c r="K5005" s="12">
        <v>920</v>
      </c>
      <c r="L5005" s="13">
        <f t="shared" si="235"/>
        <v>0.71317829457364346</v>
      </c>
      <c r="M5005" s="12">
        <v>690</v>
      </c>
      <c r="N5005" s="12">
        <v>230</v>
      </c>
      <c r="O5005" s="14" t="str">
        <f t="shared" si="236"/>
        <v>CD Eligible</v>
      </c>
    </row>
    <row r="5006" spans="1:15" x14ac:dyDescent="0.2">
      <c r="A5006" s="11" t="s">
        <v>6797</v>
      </c>
      <c r="B5006" s="11">
        <v>4</v>
      </c>
      <c r="C5006" s="11" t="s">
        <v>7664</v>
      </c>
      <c r="D5006" s="11" t="s">
        <v>3197</v>
      </c>
      <c r="E5006" s="11" t="s">
        <v>21</v>
      </c>
      <c r="F5006" s="11" t="s">
        <v>7665</v>
      </c>
      <c r="G5006" s="15">
        <v>847188</v>
      </c>
      <c r="H5006" s="15">
        <v>450107</v>
      </c>
      <c r="I5006" s="13">
        <f t="shared" si="234"/>
        <v>0.53129529691166544</v>
      </c>
      <c r="J5006" s="12">
        <v>1675</v>
      </c>
      <c r="K5006" s="12">
        <v>1015</v>
      </c>
      <c r="L5006" s="13">
        <f t="shared" si="235"/>
        <v>0.60597014925373138</v>
      </c>
      <c r="M5006" s="12">
        <v>725</v>
      </c>
      <c r="N5006" s="12">
        <v>290</v>
      </c>
      <c r="O5006" s="14" t="str">
        <f t="shared" si="236"/>
        <v>CD Eligible</v>
      </c>
    </row>
    <row r="5007" spans="1:15" x14ac:dyDescent="0.2">
      <c r="A5007" s="11" t="s">
        <v>6797</v>
      </c>
      <c r="B5007" s="11">
        <v>4</v>
      </c>
      <c r="C5007" s="11" t="s">
        <v>7664</v>
      </c>
      <c r="D5007" s="11" t="s">
        <v>3197</v>
      </c>
      <c r="E5007" s="11" t="s">
        <v>27</v>
      </c>
      <c r="F5007" s="11" t="s">
        <v>7666</v>
      </c>
      <c r="G5007" s="15">
        <v>778824</v>
      </c>
      <c r="H5007" s="15">
        <v>463402</v>
      </c>
      <c r="I5007" s="13">
        <f t="shared" si="234"/>
        <v>0.5950022084578801</v>
      </c>
      <c r="J5007" s="12">
        <v>930</v>
      </c>
      <c r="K5007" s="12">
        <v>325</v>
      </c>
      <c r="L5007" s="13">
        <f t="shared" si="235"/>
        <v>0.34946236559139787</v>
      </c>
      <c r="M5007" s="12">
        <v>210</v>
      </c>
      <c r="N5007" s="12">
        <v>115</v>
      </c>
      <c r="O5007" s="14" t="str">
        <f t="shared" si="236"/>
        <v>Ineligible</v>
      </c>
    </row>
    <row r="5008" spans="1:15" x14ac:dyDescent="0.2">
      <c r="A5008" s="11" t="s">
        <v>6797</v>
      </c>
      <c r="B5008" s="11">
        <v>4</v>
      </c>
      <c r="C5008" s="11" t="s">
        <v>7664</v>
      </c>
      <c r="D5008" s="11" t="s">
        <v>3197</v>
      </c>
      <c r="E5008" s="11" t="s">
        <v>29</v>
      </c>
      <c r="F5008" s="11" t="s">
        <v>7667</v>
      </c>
      <c r="G5008" s="15">
        <v>1273372</v>
      </c>
      <c r="H5008" s="15">
        <v>335975</v>
      </c>
      <c r="I5008" s="13">
        <f t="shared" si="234"/>
        <v>0.26384669994314308</v>
      </c>
      <c r="J5008" s="12">
        <v>985</v>
      </c>
      <c r="K5008" s="12">
        <v>515</v>
      </c>
      <c r="L5008" s="13">
        <f t="shared" si="235"/>
        <v>0.52284263959390864</v>
      </c>
      <c r="M5008" s="12">
        <v>405</v>
      </c>
      <c r="N5008" s="12">
        <v>110</v>
      </c>
      <c r="O5008" s="14" t="str">
        <f t="shared" si="236"/>
        <v>Ineligible</v>
      </c>
    </row>
    <row r="5009" spans="1:15" x14ac:dyDescent="0.2">
      <c r="A5009" s="11" t="s">
        <v>6797</v>
      </c>
      <c r="B5009" s="11">
        <v>4</v>
      </c>
      <c r="C5009" s="11" t="s">
        <v>7668</v>
      </c>
      <c r="D5009" s="11" t="s">
        <v>1345</v>
      </c>
      <c r="E5009" s="11" t="s">
        <v>21</v>
      </c>
      <c r="F5009" s="11" t="s">
        <v>7669</v>
      </c>
      <c r="G5009" s="15">
        <v>413880</v>
      </c>
      <c r="H5009" s="15">
        <v>266914</v>
      </c>
      <c r="I5009" s="13">
        <f t="shared" si="234"/>
        <v>0.64490673625205375</v>
      </c>
      <c r="J5009" s="12">
        <v>670</v>
      </c>
      <c r="K5009" s="12">
        <v>275</v>
      </c>
      <c r="L5009" s="13">
        <f t="shared" si="235"/>
        <v>0.41044776119402987</v>
      </c>
      <c r="M5009" s="12">
        <v>205</v>
      </c>
      <c r="N5009" s="12">
        <v>70</v>
      </c>
      <c r="O5009" s="14" t="str">
        <f t="shared" si="236"/>
        <v>Ineligible</v>
      </c>
    </row>
    <row r="5010" spans="1:15" x14ac:dyDescent="0.2">
      <c r="A5010" s="11" t="s">
        <v>6797</v>
      </c>
      <c r="B5010" s="11">
        <v>4</v>
      </c>
      <c r="C5010" s="11" t="s">
        <v>7668</v>
      </c>
      <c r="D5010" s="11" t="s">
        <v>1345</v>
      </c>
      <c r="E5010" s="11" t="s">
        <v>27</v>
      </c>
      <c r="F5010" s="11" t="s">
        <v>7670</v>
      </c>
      <c r="G5010" s="15">
        <v>616463</v>
      </c>
      <c r="H5010" s="15">
        <v>519915</v>
      </c>
      <c r="I5010" s="13">
        <f t="shared" si="234"/>
        <v>0.84338395005053024</v>
      </c>
      <c r="J5010" s="12">
        <v>1735</v>
      </c>
      <c r="K5010" s="12">
        <v>515</v>
      </c>
      <c r="L5010" s="13">
        <f t="shared" si="235"/>
        <v>0.29682997118155618</v>
      </c>
      <c r="M5010" s="12">
        <v>340</v>
      </c>
      <c r="N5010" s="12">
        <v>175</v>
      </c>
      <c r="O5010" s="14" t="str">
        <f t="shared" si="236"/>
        <v>Ineligible</v>
      </c>
    </row>
    <row r="5011" spans="1:15" x14ac:dyDescent="0.2">
      <c r="A5011" s="11" t="s">
        <v>6797</v>
      </c>
      <c r="B5011" s="11">
        <v>4</v>
      </c>
      <c r="C5011" s="11" t="s">
        <v>7668</v>
      </c>
      <c r="D5011" s="11" t="s">
        <v>1345</v>
      </c>
      <c r="E5011" s="11" t="s">
        <v>29</v>
      </c>
      <c r="F5011" s="11" t="s">
        <v>7671</v>
      </c>
      <c r="G5011" s="15">
        <v>377037</v>
      </c>
      <c r="H5011" s="15">
        <v>355213</v>
      </c>
      <c r="I5011" s="13">
        <f t="shared" si="234"/>
        <v>0.94211708665197313</v>
      </c>
      <c r="J5011" s="12">
        <v>1010</v>
      </c>
      <c r="K5011" s="12">
        <v>395</v>
      </c>
      <c r="L5011" s="13">
        <f t="shared" si="235"/>
        <v>0.3910891089108911</v>
      </c>
      <c r="M5011" s="12">
        <v>375</v>
      </c>
      <c r="N5011" s="12">
        <v>20</v>
      </c>
      <c r="O5011" s="14" t="str">
        <f t="shared" si="236"/>
        <v>Ineligible</v>
      </c>
    </row>
    <row r="5012" spans="1:15" x14ac:dyDescent="0.2">
      <c r="A5012" s="11" t="s">
        <v>6797</v>
      </c>
      <c r="B5012" s="11">
        <v>4</v>
      </c>
      <c r="C5012" s="11" t="s">
        <v>7668</v>
      </c>
      <c r="D5012" s="11" t="s">
        <v>1345</v>
      </c>
      <c r="E5012" s="11" t="s">
        <v>37</v>
      </c>
      <c r="F5012" s="11" t="s">
        <v>7672</v>
      </c>
      <c r="G5012" s="15">
        <v>293997</v>
      </c>
      <c r="H5012" s="15">
        <v>291639</v>
      </c>
      <c r="I5012" s="13">
        <f t="shared" si="234"/>
        <v>0.99197950999499995</v>
      </c>
      <c r="J5012" s="12">
        <v>665</v>
      </c>
      <c r="K5012" s="12">
        <v>195</v>
      </c>
      <c r="L5012" s="13">
        <f t="shared" si="235"/>
        <v>0.2932330827067669</v>
      </c>
      <c r="M5012" s="12">
        <v>60</v>
      </c>
      <c r="N5012" s="12">
        <v>135</v>
      </c>
      <c r="O5012" s="14" t="str">
        <f t="shared" si="236"/>
        <v>Ineligible</v>
      </c>
    </row>
    <row r="5013" spans="1:15" x14ac:dyDescent="0.2">
      <c r="A5013" s="11" t="s">
        <v>6797</v>
      </c>
      <c r="B5013" s="11">
        <v>4</v>
      </c>
      <c r="C5013" s="11" t="s">
        <v>7673</v>
      </c>
      <c r="D5013" s="11" t="s">
        <v>1362</v>
      </c>
      <c r="E5013" s="11" t="s">
        <v>21</v>
      </c>
      <c r="F5013" s="11" t="s">
        <v>7674</v>
      </c>
      <c r="G5013" s="15">
        <v>459107</v>
      </c>
      <c r="H5013" s="15">
        <v>365078</v>
      </c>
      <c r="I5013" s="13">
        <f t="shared" si="234"/>
        <v>0.79519153487095606</v>
      </c>
      <c r="J5013" s="12">
        <v>1380</v>
      </c>
      <c r="K5013" s="12">
        <v>855</v>
      </c>
      <c r="L5013" s="13">
        <f t="shared" si="235"/>
        <v>0.61956521739130432</v>
      </c>
      <c r="M5013" s="12">
        <v>455</v>
      </c>
      <c r="N5013" s="12">
        <v>400</v>
      </c>
      <c r="O5013" s="14" t="str">
        <f t="shared" si="236"/>
        <v>CD Eligible</v>
      </c>
    </row>
    <row r="5014" spans="1:15" x14ac:dyDescent="0.2">
      <c r="A5014" s="11" t="s">
        <v>6797</v>
      </c>
      <c r="B5014" s="11">
        <v>4</v>
      </c>
      <c r="C5014" s="11" t="s">
        <v>7673</v>
      </c>
      <c r="D5014" s="11" t="s">
        <v>1362</v>
      </c>
      <c r="E5014" s="11" t="s">
        <v>27</v>
      </c>
      <c r="F5014" s="11" t="s">
        <v>7675</v>
      </c>
      <c r="G5014" s="15">
        <v>336015</v>
      </c>
      <c r="H5014" s="15">
        <v>272968</v>
      </c>
      <c r="I5014" s="13">
        <f t="shared" si="234"/>
        <v>0.81236849545407197</v>
      </c>
      <c r="J5014" s="12">
        <v>1565</v>
      </c>
      <c r="K5014" s="12">
        <v>1080</v>
      </c>
      <c r="L5014" s="13">
        <f t="shared" si="235"/>
        <v>0.69009584664536738</v>
      </c>
      <c r="M5014" s="12">
        <v>855</v>
      </c>
      <c r="N5014" s="12">
        <v>225</v>
      </c>
      <c r="O5014" s="14" t="str">
        <f t="shared" si="236"/>
        <v>CD Eligible</v>
      </c>
    </row>
    <row r="5015" spans="1:15" x14ac:dyDescent="0.2">
      <c r="A5015" s="11" t="s">
        <v>6797</v>
      </c>
      <c r="B5015" s="11">
        <v>4</v>
      </c>
      <c r="C5015" s="11" t="s">
        <v>7676</v>
      </c>
      <c r="D5015" s="11" t="s">
        <v>1369</v>
      </c>
      <c r="E5015" s="11" t="s">
        <v>21</v>
      </c>
      <c r="F5015" s="11" t="s">
        <v>7677</v>
      </c>
      <c r="G5015" s="15">
        <v>409785</v>
      </c>
      <c r="H5015" s="15">
        <v>302631</v>
      </c>
      <c r="I5015" s="13">
        <f t="shared" si="234"/>
        <v>0.73851165855265566</v>
      </c>
      <c r="J5015" s="12">
        <v>1130</v>
      </c>
      <c r="K5015" s="12">
        <v>795</v>
      </c>
      <c r="L5015" s="13">
        <f t="shared" si="235"/>
        <v>0.70353982300884954</v>
      </c>
      <c r="M5015" s="12">
        <v>540</v>
      </c>
      <c r="N5015" s="12">
        <v>255</v>
      </c>
      <c r="O5015" s="14" t="str">
        <f t="shared" si="236"/>
        <v>CD Eligible</v>
      </c>
    </row>
    <row r="5016" spans="1:15" x14ac:dyDescent="0.2">
      <c r="A5016" s="11" t="s">
        <v>6797</v>
      </c>
      <c r="B5016" s="11">
        <v>4</v>
      </c>
      <c r="C5016" s="11" t="s">
        <v>7676</v>
      </c>
      <c r="D5016" s="11" t="s">
        <v>1369</v>
      </c>
      <c r="E5016" s="11" t="s">
        <v>27</v>
      </c>
      <c r="F5016" s="11" t="s">
        <v>7678</v>
      </c>
      <c r="G5016" s="15">
        <v>355594</v>
      </c>
      <c r="H5016" s="15">
        <v>244147</v>
      </c>
      <c r="I5016" s="13">
        <f t="shared" si="234"/>
        <v>0.68658920004274537</v>
      </c>
      <c r="J5016" s="12">
        <v>975</v>
      </c>
      <c r="K5016" s="12">
        <v>650</v>
      </c>
      <c r="L5016" s="13">
        <f t="shared" si="235"/>
        <v>0.66666666666666663</v>
      </c>
      <c r="M5016" s="12">
        <v>385</v>
      </c>
      <c r="N5016" s="12">
        <v>265</v>
      </c>
      <c r="O5016" s="14" t="str">
        <f t="shared" si="236"/>
        <v>CD Eligible</v>
      </c>
    </row>
    <row r="5017" spans="1:15" x14ac:dyDescent="0.2">
      <c r="A5017" s="11" t="s">
        <v>6797</v>
      </c>
      <c r="B5017" s="11">
        <v>4</v>
      </c>
      <c r="C5017" s="11" t="s">
        <v>7679</v>
      </c>
      <c r="D5017" s="11" t="s">
        <v>7680</v>
      </c>
      <c r="E5017" s="11" t="s">
        <v>21</v>
      </c>
      <c r="F5017" s="11" t="s">
        <v>7681</v>
      </c>
      <c r="G5017" s="15">
        <v>409849</v>
      </c>
      <c r="H5017" s="15">
        <v>348763</v>
      </c>
      <c r="I5017" s="13">
        <f t="shared" si="234"/>
        <v>0.85095486386449648</v>
      </c>
      <c r="J5017" s="12">
        <v>1850</v>
      </c>
      <c r="K5017" s="12">
        <v>1295</v>
      </c>
      <c r="L5017" s="13">
        <f t="shared" si="235"/>
        <v>0.7</v>
      </c>
      <c r="M5017" s="12">
        <v>950</v>
      </c>
      <c r="N5017" s="12">
        <v>345</v>
      </c>
      <c r="O5017" s="14" t="str">
        <f t="shared" si="236"/>
        <v>CD Eligible</v>
      </c>
    </row>
    <row r="5018" spans="1:15" x14ac:dyDescent="0.2">
      <c r="A5018" s="11" t="s">
        <v>6797</v>
      </c>
      <c r="B5018" s="11">
        <v>4</v>
      </c>
      <c r="C5018" s="11" t="s">
        <v>7679</v>
      </c>
      <c r="D5018" s="11" t="s">
        <v>7680</v>
      </c>
      <c r="E5018" s="11" t="s">
        <v>27</v>
      </c>
      <c r="F5018" s="11" t="s">
        <v>7682</v>
      </c>
      <c r="G5018" s="15">
        <v>582911</v>
      </c>
      <c r="H5018" s="15">
        <v>449329</v>
      </c>
      <c r="I5018" s="13">
        <f t="shared" si="234"/>
        <v>0.77083637124706861</v>
      </c>
      <c r="J5018" s="12">
        <v>1970</v>
      </c>
      <c r="K5018" s="12">
        <v>1510</v>
      </c>
      <c r="L5018" s="13">
        <f t="shared" si="235"/>
        <v>0.76649746192893398</v>
      </c>
      <c r="M5018" s="12">
        <v>1190</v>
      </c>
      <c r="N5018" s="12">
        <v>320</v>
      </c>
      <c r="O5018" s="14" t="str">
        <f t="shared" si="236"/>
        <v>CD Eligible</v>
      </c>
    </row>
    <row r="5019" spans="1:15" x14ac:dyDescent="0.2">
      <c r="A5019" s="11" t="s">
        <v>6797</v>
      </c>
      <c r="B5019" s="11">
        <v>4</v>
      </c>
      <c r="C5019" s="11" t="s">
        <v>7683</v>
      </c>
      <c r="D5019" s="11" t="s">
        <v>3236</v>
      </c>
      <c r="E5019" s="11" t="s">
        <v>21</v>
      </c>
      <c r="F5019" s="11" t="s">
        <v>7684</v>
      </c>
      <c r="G5019" s="15">
        <v>733768</v>
      </c>
      <c r="H5019" s="15">
        <v>524812</v>
      </c>
      <c r="I5019" s="13">
        <f t="shared" si="234"/>
        <v>0.71522879166166964</v>
      </c>
      <c r="J5019" s="12">
        <v>1315</v>
      </c>
      <c r="K5019" s="12">
        <v>450</v>
      </c>
      <c r="L5019" s="13">
        <f t="shared" si="235"/>
        <v>0.34220532319391633</v>
      </c>
      <c r="M5019" s="12">
        <v>300</v>
      </c>
      <c r="N5019" s="12">
        <v>150</v>
      </c>
      <c r="O5019" s="14" t="str">
        <f t="shared" si="236"/>
        <v>Ineligible</v>
      </c>
    </row>
    <row r="5020" spans="1:15" x14ac:dyDescent="0.2">
      <c r="A5020" s="11" t="s">
        <v>6797</v>
      </c>
      <c r="B5020" s="11">
        <v>4</v>
      </c>
      <c r="C5020" s="11" t="s">
        <v>7683</v>
      </c>
      <c r="D5020" s="11" t="s">
        <v>3236</v>
      </c>
      <c r="E5020" s="11" t="s">
        <v>27</v>
      </c>
      <c r="F5020" s="11" t="s">
        <v>7685</v>
      </c>
      <c r="G5020" s="15">
        <v>682867</v>
      </c>
      <c r="H5020" s="15">
        <v>527197</v>
      </c>
      <c r="I5020" s="13">
        <f t="shared" si="234"/>
        <v>0.77203467146603955</v>
      </c>
      <c r="J5020" s="12">
        <v>1725</v>
      </c>
      <c r="K5020" s="12">
        <v>820</v>
      </c>
      <c r="L5020" s="13">
        <f t="shared" si="235"/>
        <v>0.47536231884057972</v>
      </c>
      <c r="M5020" s="12">
        <v>790</v>
      </c>
      <c r="N5020" s="12">
        <v>30</v>
      </c>
      <c r="O5020" s="14" t="str">
        <f t="shared" si="236"/>
        <v>Ineligible</v>
      </c>
    </row>
    <row r="5021" spans="1:15" x14ac:dyDescent="0.2">
      <c r="A5021" s="11" t="s">
        <v>6797</v>
      </c>
      <c r="B5021" s="11">
        <v>4</v>
      </c>
      <c r="C5021" s="11" t="s">
        <v>7686</v>
      </c>
      <c r="D5021" s="11" t="s">
        <v>1391</v>
      </c>
      <c r="E5021" s="11" t="s">
        <v>21</v>
      </c>
      <c r="F5021" s="11" t="s">
        <v>7687</v>
      </c>
      <c r="G5021" s="15">
        <v>228396</v>
      </c>
      <c r="H5021" s="15">
        <v>228396</v>
      </c>
      <c r="I5021" s="13">
        <f t="shared" si="234"/>
        <v>1</v>
      </c>
      <c r="J5021" s="12">
        <v>490</v>
      </c>
      <c r="K5021" s="12">
        <v>305</v>
      </c>
      <c r="L5021" s="13">
        <f t="shared" si="235"/>
        <v>0.62244897959183676</v>
      </c>
      <c r="M5021" s="12">
        <v>185</v>
      </c>
      <c r="N5021" s="12">
        <v>120</v>
      </c>
      <c r="O5021" s="14" t="str">
        <f t="shared" si="236"/>
        <v>CD Eligible</v>
      </c>
    </row>
    <row r="5022" spans="1:15" x14ac:dyDescent="0.2">
      <c r="A5022" s="11" t="s">
        <v>6797</v>
      </c>
      <c r="B5022" s="11">
        <v>4</v>
      </c>
      <c r="C5022" s="11" t="s">
        <v>7686</v>
      </c>
      <c r="D5022" s="11" t="s">
        <v>1391</v>
      </c>
      <c r="E5022" s="11" t="s">
        <v>27</v>
      </c>
      <c r="F5022" s="11" t="s">
        <v>7688</v>
      </c>
      <c r="G5022" s="15">
        <v>696822</v>
      </c>
      <c r="H5022" s="15">
        <v>602405</v>
      </c>
      <c r="I5022" s="13">
        <f t="shared" si="234"/>
        <v>0.8645034169414858</v>
      </c>
      <c r="J5022" s="12">
        <v>2155</v>
      </c>
      <c r="K5022" s="12">
        <v>1075</v>
      </c>
      <c r="L5022" s="13">
        <f t="shared" si="235"/>
        <v>0.49883990719257543</v>
      </c>
      <c r="M5022" s="12">
        <v>685</v>
      </c>
      <c r="N5022" s="12">
        <v>390</v>
      </c>
      <c r="O5022" s="14" t="str">
        <f t="shared" si="236"/>
        <v>Ineligible</v>
      </c>
    </row>
    <row r="5023" spans="1:15" x14ac:dyDescent="0.2">
      <c r="A5023" s="11" t="s">
        <v>6797</v>
      </c>
      <c r="B5023" s="11">
        <v>4</v>
      </c>
      <c r="C5023" s="11" t="s">
        <v>7689</v>
      </c>
      <c r="D5023" s="11" t="s">
        <v>1395</v>
      </c>
      <c r="E5023" s="11" t="s">
        <v>21</v>
      </c>
      <c r="F5023" s="11" t="s">
        <v>7690</v>
      </c>
      <c r="G5023" s="15">
        <v>433030</v>
      </c>
      <c r="H5023" s="15">
        <v>428066</v>
      </c>
      <c r="I5023" s="13">
        <f t="shared" si="234"/>
        <v>0.98853659099831426</v>
      </c>
      <c r="J5023" s="12">
        <v>1315</v>
      </c>
      <c r="K5023" s="12">
        <v>495</v>
      </c>
      <c r="L5023" s="13">
        <f t="shared" si="235"/>
        <v>0.37642585551330798</v>
      </c>
      <c r="M5023" s="12">
        <v>195</v>
      </c>
      <c r="N5023" s="12">
        <v>300</v>
      </c>
      <c r="O5023" s="14" t="str">
        <f t="shared" si="236"/>
        <v>Ineligible</v>
      </c>
    </row>
    <row r="5024" spans="1:15" x14ac:dyDescent="0.2">
      <c r="A5024" s="11" t="s">
        <v>6797</v>
      </c>
      <c r="B5024" s="11">
        <v>4</v>
      </c>
      <c r="C5024" s="11" t="s">
        <v>7689</v>
      </c>
      <c r="D5024" s="11" t="s">
        <v>1395</v>
      </c>
      <c r="E5024" s="11" t="s">
        <v>27</v>
      </c>
      <c r="F5024" s="11" t="s">
        <v>7691</v>
      </c>
      <c r="G5024" s="15">
        <v>508774</v>
      </c>
      <c r="H5024" s="15">
        <v>478408</v>
      </c>
      <c r="I5024" s="13">
        <f t="shared" si="234"/>
        <v>0.94031534630307367</v>
      </c>
      <c r="J5024" s="12">
        <v>1130</v>
      </c>
      <c r="K5024" s="12">
        <v>580</v>
      </c>
      <c r="L5024" s="13">
        <f t="shared" si="235"/>
        <v>0.51327433628318586</v>
      </c>
      <c r="M5024" s="12">
        <v>170</v>
      </c>
      <c r="N5024" s="12">
        <v>410</v>
      </c>
      <c r="O5024" s="14" t="str">
        <f t="shared" si="236"/>
        <v>CD Eligible</v>
      </c>
    </row>
    <row r="5025" spans="1:15" x14ac:dyDescent="0.2">
      <c r="A5025" s="11" t="s">
        <v>6797</v>
      </c>
      <c r="B5025" s="11">
        <v>4</v>
      </c>
      <c r="C5025" s="11" t="s">
        <v>7692</v>
      </c>
      <c r="D5025" s="11" t="s">
        <v>1412</v>
      </c>
      <c r="E5025" s="11" t="s">
        <v>21</v>
      </c>
      <c r="F5025" s="11" t="s">
        <v>7693</v>
      </c>
      <c r="G5025" s="15">
        <v>665158</v>
      </c>
      <c r="H5025" s="15">
        <v>622614</v>
      </c>
      <c r="I5025" s="13">
        <f t="shared" si="234"/>
        <v>0.93603925683822486</v>
      </c>
      <c r="J5025" s="12">
        <v>1775</v>
      </c>
      <c r="K5025" s="12">
        <v>910</v>
      </c>
      <c r="L5025" s="13">
        <f t="shared" si="235"/>
        <v>0.51267605633802815</v>
      </c>
      <c r="M5025" s="12">
        <v>605</v>
      </c>
      <c r="N5025" s="12">
        <v>305</v>
      </c>
      <c r="O5025" s="14" t="str">
        <f t="shared" si="236"/>
        <v>CD Eligible</v>
      </c>
    </row>
    <row r="5026" spans="1:15" x14ac:dyDescent="0.2">
      <c r="A5026" s="11" t="s">
        <v>6797</v>
      </c>
      <c r="B5026" s="11">
        <v>4</v>
      </c>
      <c r="C5026" s="11" t="s">
        <v>7694</v>
      </c>
      <c r="D5026" s="11" t="s">
        <v>1422</v>
      </c>
      <c r="E5026" s="11" t="s">
        <v>21</v>
      </c>
      <c r="F5026" s="11" t="s">
        <v>7695</v>
      </c>
      <c r="G5026" s="15">
        <v>370817</v>
      </c>
      <c r="H5026" s="15">
        <v>310147</v>
      </c>
      <c r="I5026" s="13">
        <f t="shared" si="234"/>
        <v>0.83638829934981407</v>
      </c>
      <c r="J5026" s="12">
        <v>1365</v>
      </c>
      <c r="K5026" s="12">
        <v>565</v>
      </c>
      <c r="L5026" s="13">
        <f t="shared" si="235"/>
        <v>0.41391941391941389</v>
      </c>
      <c r="M5026" s="12">
        <v>420</v>
      </c>
      <c r="N5026" s="12">
        <v>145</v>
      </c>
      <c r="O5026" s="14" t="str">
        <f t="shared" si="236"/>
        <v>Ineligible</v>
      </c>
    </row>
    <row r="5027" spans="1:15" x14ac:dyDescent="0.2">
      <c r="A5027" s="11" t="s">
        <v>6797</v>
      </c>
      <c r="B5027" s="11">
        <v>4</v>
      </c>
      <c r="C5027" s="11" t="s">
        <v>7694</v>
      </c>
      <c r="D5027" s="11" t="s">
        <v>1422</v>
      </c>
      <c r="E5027" s="11" t="s">
        <v>27</v>
      </c>
      <c r="F5027" s="11" t="s">
        <v>7696</v>
      </c>
      <c r="G5027" s="15">
        <v>618325</v>
      </c>
      <c r="H5027" s="15">
        <v>408173</v>
      </c>
      <c r="I5027" s="13">
        <f t="shared" si="234"/>
        <v>0.66012695588889336</v>
      </c>
      <c r="J5027" s="12">
        <v>1135</v>
      </c>
      <c r="K5027" s="12">
        <v>890</v>
      </c>
      <c r="L5027" s="13">
        <f t="shared" si="235"/>
        <v>0.78414096916299558</v>
      </c>
      <c r="M5027" s="12">
        <v>465</v>
      </c>
      <c r="N5027" s="12">
        <v>425</v>
      </c>
      <c r="O5027" s="14" t="str">
        <f t="shared" si="236"/>
        <v>CD Eligible</v>
      </c>
    </row>
    <row r="5028" spans="1:15" x14ac:dyDescent="0.2">
      <c r="A5028" s="11" t="s">
        <v>6797</v>
      </c>
      <c r="B5028" s="11">
        <v>4</v>
      </c>
      <c r="C5028" s="11" t="s">
        <v>7697</v>
      </c>
      <c r="D5028" s="11" t="s">
        <v>3277</v>
      </c>
      <c r="E5028" s="11" t="s">
        <v>21</v>
      </c>
      <c r="F5028" s="11" t="s">
        <v>7698</v>
      </c>
      <c r="G5028" s="15">
        <v>589075</v>
      </c>
      <c r="H5028" s="15">
        <v>346969</v>
      </c>
      <c r="I5028" s="13">
        <f t="shared" si="234"/>
        <v>0.58900649323091292</v>
      </c>
      <c r="J5028" s="12">
        <v>1945</v>
      </c>
      <c r="K5028" s="12">
        <v>1235</v>
      </c>
      <c r="L5028" s="13">
        <f t="shared" si="235"/>
        <v>0.63496143958868889</v>
      </c>
      <c r="M5028" s="12">
        <v>1060</v>
      </c>
      <c r="N5028" s="12">
        <v>175</v>
      </c>
      <c r="O5028" s="14" t="str">
        <f t="shared" si="236"/>
        <v>CD Eligible</v>
      </c>
    </row>
    <row r="5029" spans="1:15" x14ac:dyDescent="0.2">
      <c r="A5029" s="11" t="s">
        <v>6797</v>
      </c>
      <c r="B5029" s="11">
        <v>4</v>
      </c>
      <c r="C5029" s="11" t="s">
        <v>7697</v>
      </c>
      <c r="D5029" s="11" t="s">
        <v>3277</v>
      </c>
      <c r="E5029" s="11" t="s">
        <v>27</v>
      </c>
      <c r="F5029" s="11" t="s">
        <v>7699</v>
      </c>
      <c r="G5029" s="15">
        <v>865491</v>
      </c>
      <c r="H5029" s="15">
        <v>538880</v>
      </c>
      <c r="I5029" s="13">
        <f t="shared" si="234"/>
        <v>0.622629235890379</v>
      </c>
      <c r="J5029" s="12">
        <v>2000</v>
      </c>
      <c r="K5029" s="12">
        <v>1715</v>
      </c>
      <c r="L5029" s="13">
        <f t="shared" si="235"/>
        <v>0.85750000000000004</v>
      </c>
      <c r="M5029" s="12">
        <v>1175</v>
      </c>
      <c r="N5029" s="12">
        <v>540</v>
      </c>
      <c r="O5029" s="14" t="str">
        <f t="shared" si="236"/>
        <v>CD Eligible</v>
      </c>
    </row>
    <row r="5030" spans="1:15" x14ac:dyDescent="0.2">
      <c r="A5030" s="11" t="s">
        <v>6797</v>
      </c>
      <c r="B5030" s="11">
        <v>4</v>
      </c>
      <c r="C5030" s="11" t="s">
        <v>7700</v>
      </c>
      <c r="D5030" s="11" t="s">
        <v>1439</v>
      </c>
      <c r="E5030" s="11" t="s">
        <v>21</v>
      </c>
      <c r="F5030" s="11" t="s">
        <v>7701</v>
      </c>
      <c r="G5030" s="15">
        <v>387113</v>
      </c>
      <c r="H5030" s="15">
        <v>339133</v>
      </c>
      <c r="I5030" s="13">
        <f t="shared" si="234"/>
        <v>0.87605686194986998</v>
      </c>
      <c r="J5030" s="12">
        <v>1160</v>
      </c>
      <c r="K5030" s="12">
        <v>405</v>
      </c>
      <c r="L5030" s="13">
        <f t="shared" si="235"/>
        <v>0.34913793103448276</v>
      </c>
      <c r="M5030" s="12">
        <v>290</v>
      </c>
      <c r="N5030" s="12">
        <v>115</v>
      </c>
      <c r="O5030" s="14" t="str">
        <f t="shared" si="236"/>
        <v>Ineligible</v>
      </c>
    </row>
    <row r="5031" spans="1:15" x14ac:dyDescent="0.2">
      <c r="A5031" s="11" t="s">
        <v>6797</v>
      </c>
      <c r="B5031" s="11">
        <v>4</v>
      </c>
      <c r="C5031" s="11" t="s">
        <v>7700</v>
      </c>
      <c r="D5031" s="11" t="s">
        <v>1439</v>
      </c>
      <c r="E5031" s="11" t="s">
        <v>27</v>
      </c>
      <c r="F5031" s="11" t="s">
        <v>7702</v>
      </c>
      <c r="G5031" s="15">
        <v>487794</v>
      </c>
      <c r="H5031" s="15">
        <v>467296</v>
      </c>
      <c r="I5031" s="13">
        <f t="shared" si="234"/>
        <v>0.95797816291303295</v>
      </c>
      <c r="J5031" s="12">
        <v>1510</v>
      </c>
      <c r="K5031" s="12">
        <v>825</v>
      </c>
      <c r="L5031" s="13">
        <f t="shared" si="235"/>
        <v>0.54635761589403975</v>
      </c>
      <c r="M5031" s="12">
        <v>295</v>
      </c>
      <c r="N5031" s="12">
        <v>530</v>
      </c>
      <c r="O5031" s="14" t="str">
        <f t="shared" si="236"/>
        <v>CD Eligible</v>
      </c>
    </row>
    <row r="5032" spans="1:15" x14ac:dyDescent="0.2">
      <c r="A5032" s="11" t="s">
        <v>6797</v>
      </c>
      <c r="B5032" s="11">
        <v>4</v>
      </c>
      <c r="C5032" s="11" t="s">
        <v>7700</v>
      </c>
      <c r="D5032" s="11" t="s">
        <v>1439</v>
      </c>
      <c r="E5032" s="11" t="s">
        <v>29</v>
      </c>
      <c r="F5032" s="11" t="s">
        <v>7703</v>
      </c>
      <c r="G5032" s="15">
        <v>317066</v>
      </c>
      <c r="H5032" s="15">
        <v>304826</v>
      </c>
      <c r="I5032" s="13">
        <f t="shared" si="234"/>
        <v>0.96139605003374695</v>
      </c>
      <c r="J5032" s="12">
        <v>895</v>
      </c>
      <c r="K5032" s="12">
        <v>295</v>
      </c>
      <c r="L5032" s="13">
        <f t="shared" si="235"/>
        <v>0.32960893854748602</v>
      </c>
      <c r="M5032" s="12">
        <v>35</v>
      </c>
      <c r="N5032" s="12">
        <v>260</v>
      </c>
      <c r="O5032" s="14" t="str">
        <f t="shared" si="236"/>
        <v>Ineligible</v>
      </c>
    </row>
    <row r="5033" spans="1:15" x14ac:dyDescent="0.2">
      <c r="A5033" s="11" t="s">
        <v>6797</v>
      </c>
      <c r="B5033" s="11">
        <v>4</v>
      </c>
      <c r="C5033" s="11" t="s">
        <v>7700</v>
      </c>
      <c r="D5033" s="11" t="s">
        <v>1439</v>
      </c>
      <c r="E5033" s="11" t="s">
        <v>37</v>
      </c>
      <c r="F5033" s="11" t="s">
        <v>7704</v>
      </c>
      <c r="G5033" s="15">
        <v>447670</v>
      </c>
      <c r="H5033" s="15">
        <v>421661</v>
      </c>
      <c r="I5033" s="13">
        <f t="shared" si="234"/>
        <v>0.94190140058525251</v>
      </c>
      <c r="J5033" s="12">
        <v>1325</v>
      </c>
      <c r="K5033" s="12">
        <v>805</v>
      </c>
      <c r="L5033" s="13">
        <f t="shared" si="235"/>
        <v>0.60754716981132073</v>
      </c>
      <c r="M5033" s="12">
        <v>460</v>
      </c>
      <c r="N5033" s="12">
        <v>345</v>
      </c>
      <c r="O5033" s="14" t="str">
        <f t="shared" si="236"/>
        <v>CD Eligible</v>
      </c>
    </row>
    <row r="5034" spans="1:15" x14ac:dyDescent="0.2">
      <c r="A5034" s="11" t="s">
        <v>6797</v>
      </c>
      <c r="B5034" s="11">
        <v>4</v>
      </c>
      <c r="C5034" s="11" t="s">
        <v>7700</v>
      </c>
      <c r="D5034" s="11" t="s">
        <v>1439</v>
      </c>
      <c r="E5034" s="11" t="s">
        <v>52</v>
      </c>
      <c r="F5034" s="11" t="s">
        <v>7705</v>
      </c>
      <c r="G5034" s="15">
        <v>490759</v>
      </c>
      <c r="H5034" s="15">
        <v>431926</v>
      </c>
      <c r="I5034" s="13">
        <f t="shared" si="234"/>
        <v>0.88011834729470062</v>
      </c>
      <c r="J5034" s="12">
        <v>1090</v>
      </c>
      <c r="K5034" s="12">
        <v>380</v>
      </c>
      <c r="L5034" s="13">
        <f t="shared" si="235"/>
        <v>0.34862385321100919</v>
      </c>
      <c r="M5034" s="12">
        <v>255</v>
      </c>
      <c r="N5034" s="12">
        <v>125</v>
      </c>
      <c r="O5034" s="14" t="str">
        <f t="shared" si="236"/>
        <v>Ineligible</v>
      </c>
    </row>
    <row r="5035" spans="1:15" x14ac:dyDescent="0.2">
      <c r="A5035" s="11" t="s">
        <v>6797</v>
      </c>
      <c r="B5035" s="11">
        <v>4</v>
      </c>
      <c r="C5035" s="11" t="s">
        <v>7706</v>
      </c>
      <c r="D5035" s="11" t="s">
        <v>3282</v>
      </c>
      <c r="E5035" s="11" t="s">
        <v>21</v>
      </c>
      <c r="F5035" s="11" t="s">
        <v>7707</v>
      </c>
      <c r="G5035" s="15">
        <v>661193</v>
      </c>
      <c r="H5035" s="15">
        <v>447181</v>
      </c>
      <c r="I5035" s="13">
        <f t="shared" si="234"/>
        <v>0.67632446199521168</v>
      </c>
      <c r="J5035" s="12">
        <v>2085</v>
      </c>
      <c r="K5035" s="12">
        <v>1645</v>
      </c>
      <c r="L5035" s="13">
        <f t="shared" si="235"/>
        <v>0.78896882494004794</v>
      </c>
      <c r="M5035" s="12">
        <v>1135</v>
      </c>
      <c r="N5035" s="12">
        <v>510</v>
      </c>
      <c r="O5035" s="14" t="str">
        <f t="shared" si="236"/>
        <v>CD Eligible</v>
      </c>
    </row>
    <row r="5036" spans="1:15" x14ac:dyDescent="0.2">
      <c r="A5036" s="11" t="s">
        <v>6797</v>
      </c>
      <c r="B5036" s="11">
        <v>4</v>
      </c>
      <c r="C5036" s="11" t="s">
        <v>7706</v>
      </c>
      <c r="D5036" s="11" t="s">
        <v>3282</v>
      </c>
      <c r="E5036" s="11" t="s">
        <v>27</v>
      </c>
      <c r="F5036" s="11" t="s">
        <v>7708</v>
      </c>
      <c r="G5036" s="15">
        <v>384795</v>
      </c>
      <c r="H5036" s="15">
        <v>362499</v>
      </c>
      <c r="I5036" s="13">
        <f t="shared" si="234"/>
        <v>0.94205745916656924</v>
      </c>
      <c r="J5036" s="12">
        <v>1635</v>
      </c>
      <c r="K5036" s="12">
        <v>1380</v>
      </c>
      <c r="L5036" s="13">
        <f t="shared" si="235"/>
        <v>0.84403669724770647</v>
      </c>
      <c r="M5036" s="12">
        <v>815</v>
      </c>
      <c r="N5036" s="12">
        <v>565</v>
      </c>
      <c r="O5036" s="14" t="str">
        <f t="shared" si="236"/>
        <v>CD Eligible</v>
      </c>
    </row>
    <row r="5037" spans="1:15" x14ac:dyDescent="0.2">
      <c r="A5037" s="11" t="s">
        <v>6797</v>
      </c>
      <c r="B5037" s="11">
        <v>4</v>
      </c>
      <c r="C5037" s="11" t="s">
        <v>7709</v>
      </c>
      <c r="D5037" s="11" t="s">
        <v>1448</v>
      </c>
      <c r="E5037" s="11" t="s">
        <v>21</v>
      </c>
      <c r="F5037" s="11" t="s">
        <v>7710</v>
      </c>
      <c r="G5037" s="15">
        <v>554662</v>
      </c>
      <c r="H5037" s="15">
        <v>488402</v>
      </c>
      <c r="I5037" s="13">
        <f t="shared" si="234"/>
        <v>0.8805398603113247</v>
      </c>
      <c r="J5037" s="12">
        <v>3430</v>
      </c>
      <c r="K5037" s="12">
        <v>2820</v>
      </c>
      <c r="L5037" s="13">
        <f t="shared" si="235"/>
        <v>0.82215743440233235</v>
      </c>
      <c r="M5037" s="12">
        <v>1895</v>
      </c>
      <c r="N5037" s="12">
        <v>925</v>
      </c>
      <c r="O5037" s="14" t="str">
        <f t="shared" si="236"/>
        <v>CD Eligible</v>
      </c>
    </row>
    <row r="5038" spans="1:15" x14ac:dyDescent="0.2">
      <c r="A5038" s="11" t="s">
        <v>6797</v>
      </c>
      <c r="B5038" s="11">
        <v>4</v>
      </c>
      <c r="C5038" s="11" t="s">
        <v>7709</v>
      </c>
      <c r="D5038" s="11" t="s">
        <v>1448</v>
      </c>
      <c r="E5038" s="11" t="s">
        <v>27</v>
      </c>
      <c r="F5038" s="11" t="s">
        <v>7711</v>
      </c>
      <c r="G5038" s="15">
        <v>541224</v>
      </c>
      <c r="H5038" s="15">
        <v>419580</v>
      </c>
      <c r="I5038" s="13">
        <f t="shared" si="234"/>
        <v>0.77524278302514305</v>
      </c>
      <c r="J5038" s="12">
        <v>2220</v>
      </c>
      <c r="K5038" s="12">
        <v>1615</v>
      </c>
      <c r="L5038" s="13">
        <f t="shared" si="235"/>
        <v>0.72747747747747749</v>
      </c>
      <c r="M5038" s="12">
        <v>1440</v>
      </c>
      <c r="N5038" s="12">
        <v>175</v>
      </c>
      <c r="O5038" s="14" t="str">
        <f t="shared" si="236"/>
        <v>CD Eligible</v>
      </c>
    </row>
    <row r="5039" spans="1:15" x14ac:dyDescent="0.2">
      <c r="A5039" s="11" t="s">
        <v>6797</v>
      </c>
      <c r="B5039" s="11">
        <v>4</v>
      </c>
      <c r="C5039" s="11" t="s">
        <v>7709</v>
      </c>
      <c r="D5039" s="11" t="s">
        <v>1448</v>
      </c>
      <c r="E5039" s="11" t="s">
        <v>29</v>
      </c>
      <c r="F5039" s="11" t="s">
        <v>7712</v>
      </c>
      <c r="G5039" s="15">
        <v>452449</v>
      </c>
      <c r="H5039" s="15">
        <v>356268</v>
      </c>
      <c r="I5039" s="13">
        <f t="shared" si="234"/>
        <v>0.78742134472614589</v>
      </c>
      <c r="J5039" s="12">
        <v>1625</v>
      </c>
      <c r="K5039" s="12">
        <v>965</v>
      </c>
      <c r="L5039" s="13">
        <f t="shared" si="235"/>
        <v>0.5938461538461538</v>
      </c>
      <c r="M5039" s="12">
        <v>810</v>
      </c>
      <c r="N5039" s="12">
        <v>155</v>
      </c>
      <c r="O5039" s="14" t="str">
        <f t="shared" si="236"/>
        <v>CD Eligible</v>
      </c>
    </row>
    <row r="5040" spans="1:15" x14ac:dyDescent="0.2">
      <c r="A5040" s="11" t="s">
        <v>6797</v>
      </c>
      <c r="B5040" s="11">
        <v>4</v>
      </c>
      <c r="C5040" s="11" t="s">
        <v>7713</v>
      </c>
      <c r="D5040" s="11" t="s">
        <v>1461</v>
      </c>
      <c r="E5040" s="11" t="s">
        <v>21</v>
      </c>
      <c r="F5040" s="11" t="s">
        <v>7714</v>
      </c>
      <c r="G5040" s="15">
        <v>748198</v>
      </c>
      <c r="H5040" s="15">
        <v>549754</v>
      </c>
      <c r="I5040" s="13">
        <f t="shared" si="234"/>
        <v>0.73477074250398955</v>
      </c>
      <c r="J5040" s="12">
        <v>1825</v>
      </c>
      <c r="K5040" s="12">
        <v>1415</v>
      </c>
      <c r="L5040" s="13">
        <f t="shared" si="235"/>
        <v>0.77534246575342469</v>
      </c>
      <c r="M5040" s="12">
        <v>1190</v>
      </c>
      <c r="N5040" s="12">
        <v>225</v>
      </c>
      <c r="O5040" s="14" t="str">
        <f t="shared" si="236"/>
        <v>CD Eligible</v>
      </c>
    </row>
    <row r="5041" spans="1:15" x14ac:dyDescent="0.2">
      <c r="A5041" s="11" t="s">
        <v>6797</v>
      </c>
      <c r="B5041" s="11">
        <v>4</v>
      </c>
      <c r="C5041" s="11" t="s">
        <v>7713</v>
      </c>
      <c r="D5041" s="11" t="s">
        <v>1461</v>
      </c>
      <c r="E5041" s="11" t="s">
        <v>27</v>
      </c>
      <c r="F5041" s="11" t="s">
        <v>7715</v>
      </c>
      <c r="G5041" s="15">
        <v>647413</v>
      </c>
      <c r="H5041" s="15">
        <v>574199</v>
      </c>
      <c r="I5041" s="13">
        <f t="shared" si="234"/>
        <v>0.88691299062576745</v>
      </c>
      <c r="J5041" s="12">
        <v>3410</v>
      </c>
      <c r="K5041" s="12">
        <v>2765</v>
      </c>
      <c r="L5041" s="13">
        <f t="shared" si="235"/>
        <v>0.81085043988269789</v>
      </c>
      <c r="M5041" s="12">
        <v>2010</v>
      </c>
      <c r="N5041" s="12">
        <v>755</v>
      </c>
      <c r="O5041" s="14" t="str">
        <f t="shared" si="236"/>
        <v>CD Eligible</v>
      </c>
    </row>
    <row r="5042" spans="1:15" x14ac:dyDescent="0.2">
      <c r="A5042" s="11" t="s">
        <v>6797</v>
      </c>
      <c r="B5042" s="11">
        <v>4</v>
      </c>
      <c r="C5042" s="11" t="s">
        <v>7713</v>
      </c>
      <c r="D5042" s="11" t="s">
        <v>1461</v>
      </c>
      <c r="E5042" s="11" t="s">
        <v>29</v>
      </c>
      <c r="F5042" s="11" t="s">
        <v>7716</v>
      </c>
      <c r="G5042" s="15">
        <v>569365</v>
      </c>
      <c r="H5042" s="15">
        <v>495933</v>
      </c>
      <c r="I5042" s="13">
        <f t="shared" si="234"/>
        <v>0.87102825077059531</v>
      </c>
      <c r="J5042" s="12">
        <v>2460</v>
      </c>
      <c r="K5042" s="12">
        <v>1620</v>
      </c>
      <c r="L5042" s="13">
        <f t="shared" si="235"/>
        <v>0.65853658536585369</v>
      </c>
      <c r="M5042" s="12">
        <v>1205</v>
      </c>
      <c r="N5042" s="12">
        <v>415</v>
      </c>
      <c r="O5042" s="14" t="str">
        <f t="shared" si="236"/>
        <v>CD Eligible</v>
      </c>
    </row>
    <row r="5043" spans="1:15" x14ac:dyDescent="0.2">
      <c r="A5043" s="11" t="s">
        <v>6797</v>
      </c>
      <c r="B5043" s="11">
        <v>4</v>
      </c>
      <c r="C5043" s="11" t="s">
        <v>7717</v>
      </c>
      <c r="D5043" s="11" t="s">
        <v>1473</v>
      </c>
      <c r="E5043" s="11" t="s">
        <v>19</v>
      </c>
      <c r="F5043" s="11" t="s">
        <v>7718</v>
      </c>
      <c r="G5043" s="15">
        <v>1.1499999999999999</v>
      </c>
      <c r="H5043" s="15">
        <v>0</v>
      </c>
      <c r="I5043" s="13">
        <f t="shared" si="234"/>
        <v>0</v>
      </c>
      <c r="J5043" s="12">
        <v>0</v>
      </c>
      <c r="K5043" s="12">
        <v>0</v>
      </c>
      <c r="L5043" s="13" t="str">
        <f t="shared" si="235"/>
        <v>-</v>
      </c>
      <c r="M5043" s="12">
        <v>0</v>
      </c>
      <c r="N5043" s="12">
        <v>0</v>
      </c>
      <c r="O5043" s="14" t="str">
        <f t="shared" si="236"/>
        <v>Ineligible</v>
      </c>
    </row>
    <row r="5044" spans="1:15" x14ac:dyDescent="0.2">
      <c r="A5044" s="11" t="s">
        <v>6797</v>
      </c>
      <c r="B5044" s="11">
        <v>4</v>
      </c>
      <c r="C5044" s="11" t="s">
        <v>7717</v>
      </c>
      <c r="D5044" s="11" t="s">
        <v>1473</v>
      </c>
      <c r="E5044" s="11" t="s">
        <v>21</v>
      </c>
      <c r="F5044" s="11" t="s">
        <v>7719</v>
      </c>
      <c r="G5044" s="15">
        <v>797575.32</v>
      </c>
      <c r="H5044" s="15">
        <v>0</v>
      </c>
      <c r="I5044" s="13">
        <f t="shared" si="234"/>
        <v>0</v>
      </c>
      <c r="J5044" s="12">
        <v>0</v>
      </c>
      <c r="K5044" s="12">
        <v>0</v>
      </c>
      <c r="L5044" s="13" t="str">
        <f t="shared" si="235"/>
        <v>-</v>
      </c>
      <c r="M5044" s="12">
        <v>0</v>
      </c>
      <c r="N5044" s="12">
        <v>0</v>
      </c>
      <c r="O5044" s="14" t="str">
        <f t="shared" si="236"/>
        <v>Ineligible</v>
      </c>
    </row>
    <row r="5045" spans="1:15" x14ac:dyDescent="0.2">
      <c r="A5045" s="11" t="s">
        <v>6797</v>
      </c>
      <c r="B5045" s="11">
        <v>4</v>
      </c>
      <c r="C5045" s="11" t="s">
        <v>7720</v>
      </c>
      <c r="D5045" s="11" t="s">
        <v>1478</v>
      </c>
      <c r="E5045" s="11" t="s">
        <v>19</v>
      </c>
      <c r="F5045" s="11" t="s">
        <v>7721</v>
      </c>
      <c r="G5045" s="15">
        <v>98.92</v>
      </c>
      <c r="H5045" s="15">
        <v>0</v>
      </c>
      <c r="I5045" s="13">
        <f t="shared" si="234"/>
        <v>0</v>
      </c>
      <c r="J5045" s="12">
        <v>0</v>
      </c>
      <c r="K5045" s="12">
        <v>0</v>
      </c>
      <c r="L5045" s="13" t="str">
        <f t="shared" si="235"/>
        <v>-</v>
      </c>
      <c r="M5045" s="12">
        <v>0</v>
      </c>
      <c r="N5045" s="12">
        <v>0</v>
      </c>
      <c r="O5045" s="14" t="str">
        <f t="shared" si="236"/>
        <v>Ineligible</v>
      </c>
    </row>
    <row r="5046" spans="1:15" x14ac:dyDescent="0.2">
      <c r="A5046" s="11" t="s">
        <v>6797</v>
      </c>
      <c r="B5046" s="11">
        <v>4</v>
      </c>
      <c r="C5046" s="11" t="s">
        <v>7720</v>
      </c>
      <c r="D5046" s="11" t="s">
        <v>1478</v>
      </c>
      <c r="E5046" s="11" t="s">
        <v>21</v>
      </c>
      <c r="F5046" s="11" t="s">
        <v>7722</v>
      </c>
      <c r="G5046" s="15">
        <v>7029238.2199999997</v>
      </c>
      <c r="H5046" s="15">
        <v>0</v>
      </c>
      <c r="I5046" s="13">
        <f t="shared" si="234"/>
        <v>0</v>
      </c>
      <c r="J5046" s="12">
        <v>0</v>
      </c>
      <c r="K5046" s="12">
        <v>0</v>
      </c>
      <c r="L5046" s="13" t="str">
        <f t="shared" si="235"/>
        <v>-</v>
      </c>
      <c r="M5046" s="12">
        <v>0</v>
      </c>
      <c r="N5046" s="12">
        <v>0</v>
      </c>
      <c r="O5046" s="14" t="str">
        <f t="shared" si="236"/>
        <v>Ineligible</v>
      </c>
    </row>
    <row r="5047" spans="1:15" x14ac:dyDescent="0.2">
      <c r="A5047" s="11" t="s">
        <v>6797</v>
      </c>
      <c r="B5047" s="11">
        <v>4</v>
      </c>
      <c r="C5047" s="11" t="s">
        <v>7723</v>
      </c>
      <c r="D5047" s="11" t="s">
        <v>7724</v>
      </c>
      <c r="E5047" s="11" t="s">
        <v>21</v>
      </c>
      <c r="F5047" s="11" t="s">
        <v>7725</v>
      </c>
      <c r="G5047" s="15">
        <v>472826</v>
      </c>
      <c r="H5047" s="15">
        <v>429968</v>
      </c>
      <c r="I5047" s="13">
        <f t="shared" si="234"/>
        <v>0.90935777643361404</v>
      </c>
      <c r="J5047" s="12">
        <v>1210</v>
      </c>
      <c r="K5047" s="12">
        <v>785</v>
      </c>
      <c r="L5047" s="13">
        <f t="shared" si="235"/>
        <v>0.64876033057851235</v>
      </c>
      <c r="M5047" s="12">
        <v>385</v>
      </c>
      <c r="N5047" s="12">
        <v>400</v>
      </c>
      <c r="O5047" s="14" t="str">
        <f t="shared" si="236"/>
        <v>CD Eligible</v>
      </c>
    </row>
    <row r="5048" spans="1:15" x14ac:dyDescent="0.2">
      <c r="A5048" s="11" t="s">
        <v>6797</v>
      </c>
      <c r="B5048" s="11">
        <v>4</v>
      </c>
      <c r="C5048" s="11" t="s">
        <v>7723</v>
      </c>
      <c r="D5048" s="11" t="s">
        <v>7724</v>
      </c>
      <c r="E5048" s="11" t="s">
        <v>27</v>
      </c>
      <c r="F5048" s="11" t="s">
        <v>7726</v>
      </c>
      <c r="G5048" s="15">
        <v>432325</v>
      </c>
      <c r="H5048" s="15">
        <v>407577</v>
      </c>
      <c r="I5048" s="13">
        <f t="shared" si="234"/>
        <v>0.9427560284508183</v>
      </c>
      <c r="J5048" s="12">
        <v>1175</v>
      </c>
      <c r="K5048" s="12">
        <v>475</v>
      </c>
      <c r="L5048" s="13">
        <f t="shared" si="235"/>
        <v>0.40425531914893614</v>
      </c>
      <c r="M5048" s="12">
        <v>215</v>
      </c>
      <c r="N5048" s="12">
        <v>260</v>
      </c>
      <c r="O5048" s="14" t="str">
        <f t="shared" si="236"/>
        <v>Ineligible</v>
      </c>
    </row>
    <row r="5049" spans="1:15" x14ac:dyDescent="0.2">
      <c r="A5049" s="11" t="s">
        <v>6797</v>
      </c>
      <c r="B5049" s="11">
        <v>4</v>
      </c>
      <c r="C5049" s="11" t="s">
        <v>7727</v>
      </c>
      <c r="D5049" s="11" t="s">
        <v>1539</v>
      </c>
      <c r="E5049" s="11" t="s">
        <v>21</v>
      </c>
      <c r="F5049" s="11" t="s">
        <v>7728</v>
      </c>
      <c r="G5049" s="15">
        <v>545645</v>
      </c>
      <c r="H5049" s="15">
        <v>438955</v>
      </c>
      <c r="I5049" s="13">
        <f t="shared" si="234"/>
        <v>0.80446993924621324</v>
      </c>
      <c r="J5049" s="12">
        <v>910</v>
      </c>
      <c r="K5049" s="12">
        <v>350</v>
      </c>
      <c r="L5049" s="13">
        <f t="shared" si="235"/>
        <v>0.38461538461538464</v>
      </c>
      <c r="M5049" s="12">
        <v>75</v>
      </c>
      <c r="N5049" s="12">
        <v>275</v>
      </c>
      <c r="O5049" s="14" t="str">
        <f t="shared" si="236"/>
        <v>Ineligible</v>
      </c>
    </row>
    <row r="5050" spans="1:15" x14ac:dyDescent="0.2">
      <c r="A5050" s="11" t="s">
        <v>6797</v>
      </c>
      <c r="B5050" s="11">
        <v>4</v>
      </c>
      <c r="C5050" s="11" t="s">
        <v>7727</v>
      </c>
      <c r="D5050" s="11" t="s">
        <v>1539</v>
      </c>
      <c r="E5050" s="11" t="s">
        <v>27</v>
      </c>
      <c r="F5050" s="11" t="s">
        <v>7729</v>
      </c>
      <c r="G5050" s="15">
        <v>417552</v>
      </c>
      <c r="H5050" s="15">
        <v>400612</v>
      </c>
      <c r="I5050" s="13">
        <f t="shared" si="234"/>
        <v>0.95943020270529178</v>
      </c>
      <c r="J5050" s="12">
        <v>1005</v>
      </c>
      <c r="K5050" s="12">
        <v>675</v>
      </c>
      <c r="L5050" s="13">
        <f t="shared" si="235"/>
        <v>0.67164179104477617</v>
      </c>
      <c r="M5050" s="12">
        <v>345</v>
      </c>
      <c r="N5050" s="12">
        <v>330</v>
      </c>
      <c r="O5050" s="14" t="str">
        <f t="shared" si="236"/>
        <v>CD Eligible</v>
      </c>
    </row>
    <row r="5051" spans="1:15" x14ac:dyDescent="0.2">
      <c r="A5051" s="11" t="s">
        <v>6797</v>
      </c>
      <c r="B5051" s="11">
        <v>4</v>
      </c>
      <c r="C5051" s="11" t="s">
        <v>7727</v>
      </c>
      <c r="D5051" s="11" t="s">
        <v>1539</v>
      </c>
      <c r="E5051" s="11" t="s">
        <v>29</v>
      </c>
      <c r="F5051" s="11" t="s">
        <v>7730</v>
      </c>
      <c r="G5051" s="15">
        <v>278365</v>
      </c>
      <c r="H5051" s="15">
        <v>273304</v>
      </c>
      <c r="I5051" s="13">
        <f t="shared" si="234"/>
        <v>0.98181883498284628</v>
      </c>
      <c r="J5051" s="12">
        <v>1095</v>
      </c>
      <c r="K5051" s="12">
        <v>440</v>
      </c>
      <c r="L5051" s="13">
        <f t="shared" si="235"/>
        <v>0.40182648401826482</v>
      </c>
      <c r="M5051" s="12">
        <v>170</v>
      </c>
      <c r="N5051" s="12">
        <v>270</v>
      </c>
      <c r="O5051" s="14" t="str">
        <f t="shared" si="236"/>
        <v>Ineligible</v>
      </c>
    </row>
    <row r="5052" spans="1:15" x14ac:dyDescent="0.2">
      <c r="A5052" s="11" t="s">
        <v>6797</v>
      </c>
      <c r="B5052" s="11">
        <v>4</v>
      </c>
      <c r="C5052" s="11" t="s">
        <v>7731</v>
      </c>
      <c r="D5052" s="11" t="s">
        <v>1561</v>
      </c>
      <c r="E5052" s="11" t="s">
        <v>21</v>
      </c>
      <c r="F5052" s="11" t="s">
        <v>7732</v>
      </c>
      <c r="G5052" s="15">
        <v>380404</v>
      </c>
      <c r="H5052" s="15">
        <v>313890</v>
      </c>
      <c r="I5052" s="13">
        <f t="shared" si="234"/>
        <v>0.82514905206044098</v>
      </c>
      <c r="J5052" s="12">
        <v>840</v>
      </c>
      <c r="K5052" s="12">
        <v>460</v>
      </c>
      <c r="L5052" s="13">
        <f t="shared" si="235"/>
        <v>0.54761904761904767</v>
      </c>
      <c r="M5052" s="12">
        <v>225</v>
      </c>
      <c r="N5052" s="12">
        <v>235</v>
      </c>
      <c r="O5052" s="14" t="str">
        <f t="shared" si="236"/>
        <v>CD Eligible</v>
      </c>
    </row>
    <row r="5053" spans="1:15" x14ac:dyDescent="0.2">
      <c r="A5053" s="11" t="s">
        <v>6797</v>
      </c>
      <c r="B5053" s="11">
        <v>4</v>
      </c>
      <c r="C5053" s="11" t="s">
        <v>7731</v>
      </c>
      <c r="D5053" s="11" t="s">
        <v>1561</v>
      </c>
      <c r="E5053" s="11" t="s">
        <v>27</v>
      </c>
      <c r="F5053" s="11" t="s">
        <v>7733</v>
      </c>
      <c r="G5053" s="15">
        <v>301616</v>
      </c>
      <c r="H5053" s="15">
        <v>301144</v>
      </c>
      <c r="I5053" s="13">
        <f t="shared" si="234"/>
        <v>0.9984350962813644</v>
      </c>
      <c r="J5053" s="12">
        <v>890</v>
      </c>
      <c r="K5053" s="12">
        <v>415</v>
      </c>
      <c r="L5053" s="13">
        <f t="shared" si="235"/>
        <v>0.46629213483146065</v>
      </c>
      <c r="M5053" s="12">
        <v>155</v>
      </c>
      <c r="N5053" s="12">
        <v>260</v>
      </c>
      <c r="O5053" s="14" t="str">
        <f t="shared" si="236"/>
        <v>Ineligible</v>
      </c>
    </row>
    <row r="5054" spans="1:15" x14ac:dyDescent="0.2">
      <c r="A5054" s="11" t="s">
        <v>6797</v>
      </c>
      <c r="B5054" s="11">
        <v>4</v>
      </c>
      <c r="C5054" s="11" t="s">
        <v>7734</v>
      </c>
      <c r="D5054" s="11" t="s">
        <v>3360</v>
      </c>
      <c r="E5054" s="11" t="s">
        <v>21</v>
      </c>
      <c r="F5054" s="11" t="s">
        <v>7735</v>
      </c>
      <c r="G5054" s="15">
        <v>301061</v>
      </c>
      <c r="H5054" s="15">
        <v>280088</v>
      </c>
      <c r="I5054" s="13">
        <f t="shared" si="234"/>
        <v>0.9303363770132963</v>
      </c>
      <c r="J5054" s="12">
        <v>1395</v>
      </c>
      <c r="K5054" s="12">
        <v>1025</v>
      </c>
      <c r="L5054" s="13">
        <f t="shared" si="235"/>
        <v>0.73476702508960579</v>
      </c>
      <c r="M5054" s="12">
        <v>865</v>
      </c>
      <c r="N5054" s="12">
        <v>160</v>
      </c>
      <c r="O5054" s="14" t="str">
        <f t="shared" si="236"/>
        <v>CD Eligible</v>
      </c>
    </row>
    <row r="5055" spans="1:15" x14ac:dyDescent="0.2">
      <c r="A5055" s="11" t="s">
        <v>6797</v>
      </c>
      <c r="B5055" s="11">
        <v>4</v>
      </c>
      <c r="C5055" s="11" t="s">
        <v>7734</v>
      </c>
      <c r="D5055" s="11" t="s">
        <v>3360</v>
      </c>
      <c r="E5055" s="11" t="s">
        <v>27</v>
      </c>
      <c r="F5055" s="11" t="s">
        <v>7736</v>
      </c>
      <c r="G5055" s="15">
        <v>314038</v>
      </c>
      <c r="H5055" s="15">
        <v>207161</v>
      </c>
      <c r="I5055" s="13">
        <f t="shared" si="234"/>
        <v>0.65966857514058808</v>
      </c>
      <c r="J5055" s="12">
        <v>1300</v>
      </c>
      <c r="K5055" s="12">
        <v>1210</v>
      </c>
      <c r="L5055" s="13">
        <f t="shared" si="235"/>
        <v>0.93076923076923079</v>
      </c>
      <c r="M5055" s="12">
        <v>790</v>
      </c>
      <c r="N5055" s="12">
        <v>420</v>
      </c>
      <c r="O5055" s="14" t="str">
        <f t="shared" si="236"/>
        <v>CD Eligible</v>
      </c>
    </row>
    <row r="5056" spans="1:15" x14ac:dyDescent="0.2">
      <c r="A5056" s="11" t="s">
        <v>6797</v>
      </c>
      <c r="B5056" s="11">
        <v>4</v>
      </c>
      <c r="C5056" s="11" t="s">
        <v>7734</v>
      </c>
      <c r="D5056" s="11" t="s">
        <v>3360</v>
      </c>
      <c r="E5056" s="11" t="s">
        <v>29</v>
      </c>
      <c r="F5056" s="11" t="s">
        <v>7737</v>
      </c>
      <c r="G5056" s="15">
        <v>594755</v>
      </c>
      <c r="H5056" s="15">
        <v>377983</v>
      </c>
      <c r="I5056" s="13">
        <f t="shared" si="234"/>
        <v>0.63552723390303567</v>
      </c>
      <c r="J5056" s="12">
        <v>1485</v>
      </c>
      <c r="K5056" s="12">
        <v>1040</v>
      </c>
      <c r="L5056" s="13">
        <f t="shared" si="235"/>
        <v>0.70033670033670037</v>
      </c>
      <c r="M5056" s="12">
        <v>505</v>
      </c>
      <c r="N5056" s="12">
        <v>535</v>
      </c>
      <c r="O5056" s="14" t="str">
        <f t="shared" si="236"/>
        <v>CD Eligible</v>
      </c>
    </row>
    <row r="5057" spans="1:15" x14ac:dyDescent="0.2">
      <c r="A5057" s="11" t="s">
        <v>6797</v>
      </c>
      <c r="B5057" s="11">
        <v>4</v>
      </c>
      <c r="C5057" s="11" t="s">
        <v>7738</v>
      </c>
      <c r="D5057" s="11" t="s">
        <v>3365</v>
      </c>
      <c r="E5057" s="11" t="s">
        <v>21</v>
      </c>
      <c r="F5057" s="11" t="s">
        <v>7739</v>
      </c>
      <c r="G5057" s="15">
        <v>293224</v>
      </c>
      <c r="H5057" s="15">
        <v>265428</v>
      </c>
      <c r="I5057" s="13">
        <f t="shared" si="234"/>
        <v>0.90520557662401435</v>
      </c>
      <c r="J5057" s="12">
        <v>880</v>
      </c>
      <c r="K5057" s="12">
        <v>220</v>
      </c>
      <c r="L5057" s="13">
        <f t="shared" si="235"/>
        <v>0.25</v>
      </c>
      <c r="M5057" s="12">
        <v>80</v>
      </c>
      <c r="N5057" s="12">
        <v>140</v>
      </c>
      <c r="O5057" s="14" t="str">
        <f t="shared" si="236"/>
        <v>Ineligible</v>
      </c>
    </row>
    <row r="5058" spans="1:15" x14ac:dyDescent="0.2">
      <c r="A5058" s="11" t="s">
        <v>6797</v>
      </c>
      <c r="B5058" s="11">
        <v>4</v>
      </c>
      <c r="C5058" s="11" t="s">
        <v>7738</v>
      </c>
      <c r="D5058" s="11" t="s">
        <v>3365</v>
      </c>
      <c r="E5058" s="11" t="s">
        <v>27</v>
      </c>
      <c r="F5058" s="11" t="s">
        <v>7740</v>
      </c>
      <c r="G5058" s="15">
        <v>314236</v>
      </c>
      <c r="H5058" s="15">
        <v>301541</v>
      </c>
      <c r="I5058" s="13">
        <f t="shared" si="234"/>
        <v>0.95960042770401865</v>
      </c>
      <c r="J5058" s="12">
        <v>595</v>
      </c>
      <c r="K5058" s="12">
        <v>310</v>
      </c>
      <c r="L5058" s="13">
        <f t="shared" si="235"/>
        <v>0.52100840336134457</v>
      </c>
      <c r="M5058" s="12">
        <v>195</v>
      </c>
      <c r="N5058" s="12">
        <v>115</v>
      </c>
      <c r="O5058" s="14" t="str">
        <f t="shared" si="236"/>
        <v>CD Eligible</v>
      </c>
    </row>
    <row r="5059" spans="1:15" x14ac:dyDescent="0.2">
      <c r="A5059" s="11" t="s">
        <v>6797</v>
      </c>
      <c r="B5059" s="11">
        <v>4</v>
      </c>
      <c r="C5059" s="11" t="s">
        <v>7741</v>
      </c>
      <c r="D5059" s="11" t="s">
        <v>1580</v>
      </c>
      <c r="E5059" s="11" t="s">
        <v>21</v>
      </c>
      <c r="F5059" s="11" t="s">
        <v>7742</v>
      </c>
      <c r="G5059" s="15">
        <v>711745</v>
      </c>
      <c r="H5059" s="15">
        <v>652435</v>
      </c>
      <c r="I5059" s="13">
        <f t="shared" si="234"/>
        <v>0.91666959374495083</v>
      </c>
      <c r="J5059" s="12">
        <v>3350</v>
      </c>
      <c r="K5059" s="12">
        <v>3140</v>
      </c>
      <c r="L5059" s="13">
        <f t="shared" si="235"/>
        <v>0.93731343283582091</v>
      </c>
      <c r="M5059" s="12">
        <v>2700</v>
      </c>
      <c r="N5059" s="12">
        <v>440</v>
      </c>
      <c r="O5059" s="14" t="str">
        <f t="shared" si="236"/>
        <v>CD Eligible</v>
      </c>
    </row>
    <row r="5060" spans="1:15" x14ac:dyDescent="0.2">
      <c r="A5060" s="11" t="s">
        <v>6797</v>
      </c>
      <c r="B5060" s="11">
        <v>4</v>
      </c>
      <c r="C5060" s="11" t="s">
        <v>7741</v>
      </c>
      <c r="D5060" s="11" t="s">
        <v>1580</v>
      </c>
      <c r="E5060" s="11" t="s">
        <v>27</v>
      </c>
      <c r="F5060" s="11" t="s">
        <v>7743</v>
      </c>
      <c r="G5060" s="15">
        <v>551145</v>
      </c>
      <c r="H5060" s="15">
        <v>414686</v>
      </c>
      <c r="I5060" s="13">
        <f t="shared" si="234"/>
        <v>0.75240816844931913</v>
      </c>
      <c r="J5060" s="12">
        <v>2360</v>
      </c>
      <c r="K5060" s="12">
        <v>1440</v>
      </c>
      <c r="L5060" s="13">
        <f t="shared" si="235"/>
        <v>0.61016949152542377</v>
      </c>
      <c r="M5060" s="12">
        <v>685</v>
      </c>
      <c r="N5060" s="12">
        <v>755</v>
      </c>
      <c r="O5060" s="14" t="str">
        <f t="shared" si="236"/>
        <v>CD Eligible</v>
      </c>
    </row>
    <row r="5061" spans="1:15" x14ac:dyDescent="0.2">
      <c r="A5061" s="11" t="s">
        <v>6797</v>
      </c>
      <c r="B5061" s="11">
        <v>4</v>
      </c>
      <c r="C5061" s="11" t="s">
        <v>7741</v>
      </c>
      <c r="D5061" s="11" t="s">
        <v>1580</v>
      </c>
      <c r="E5061" s="11" t="s">
        <v>29</v>
      </c>
      <c r="F5061" s="11" t="s">
        <v>7744</v>
      </c>
      <c r="G5061" s="15">
        <v>504954</v>
      </c>
      <c r="H5061" s="15">
        <v>459120</v>
      </c>
      <c r="I5061" s="13">
        <f t="shared" si="234"/>
        <v>0.90923133592366834</v>
      </c>
      <c r="J5061" s="12">
        <v>2485</v>
      </c>
      <c r="K5061" s="12">
        <v>2025</v>
      </c>
      <c r="L5061" s="13">
        <f t="shared" si="235"/>
        <v>0.81488933601609659</v>
      </c>
      <c r="M5061" s="12">
        <v>1620</v>
      </c>
      <c r="N5061" s="12">
        <v>405</v>
      </c>
      <c r="O5061" s="14" t="str">
        <f t="shared" si="236"/>
        <v>CD Eligible</v>
      </c>
    </row>
    <row r="5062" spans="1:15" x14ac:dyDescent="0.2">
      <c r="A5062" s="11" t="s">
        <v>6797</v>
      </c>
      <c r="B5062" s="11">
        <v>4</v>
      </c>
      <c r="C5062" s="11" t="s">
        <v>7745</v>
      </c>
      <c r="D5062" s="11" t="s">
        <v>3374</v>
      </c>
      <c r="E5062" s="11" t="s">
        <v>21</v>
      </c>
      <c r="F5062" s="11" t="s">
        <v>7746</v>
      </c>
      <c r="G5062" s="15">
        <v>332327</v>
      </c>
      <c r="H5062" s="15">
        <v>294522</v>
      </c>
      <c r="I5062" s="13">
        <f t="shared" ref="I5062:I5125" si="237">IFERROR(H5062/G5062,"-")</f>
        <v>0.88624156327954096</v>
      </c>
      <c r="J5062" s="12">
        <v>905</v>
      </c>
      <c r="K5062" s="12">
        <v>450</v>
      </c>
      <c r="L5062" s="13">
        <f t="shared" ref="L5062:L5125" si="238">IFERROR(K5062/J5062,"-")</f>
        <v>0.49723756906077349</v>
      </c>
      <c r="M5062" s="12">
        <v>240</v>
      </c>
      <c r="N5062" s="12">
        <v>210</v>
      </c>
      <c r="O5062" s="14" t="str">
        <f t="shared" ref="O5062:O5125" si="239">IFERROR(IF(OR(I5062="-",L5062="-"),"Ineligible",IF(AND(L5062&gt;0.51,I5062&gt;0.5),"CD Eligible","Ineligible")),"Ineligible")</f>
        <v>Ineligible</v>
      </c>
    </row>
    <row r="5063" spans="1:15" x14ac:dyDescent="0.2">
      <c r="A5063" s="11" t="s">
        <v>6797</v>
      </c>
      <c r="B5063" s="11">
        <v>4</v>
      </c>
      <c r="C5063" s="11" t="s">
        <v>7745</v>
      </c>
      <c r="D5063" s="11" t="s">
        <v>3374</v>
      </c>
      <c r="E5063" s="11" t="s">
        <v>27</v>
      </c>
      <c r="F5063" s="11" t="s">
        <v>7747</v>
      </c>
      <c r="G5063" s="15">
        <v>276358</v>
      </c>
      <c r="H5063" s="15">
        <v>274080</v>
      </c>
      <c r="I5063" s="13">
        <f t="shared" si="237"/>
        <v>0.99175706872969116</v>
      </c>
      <c r="J5063" s="12">
        <v>710</v>
      </c>
      <c r="K5063" s="12">
        <v>190</v>
      </c>
      <c r="L5063" s="13">
        <f t="shared" si="238"/>
        <v>0.26760563380281688</v>
      </c>
      <c r="M5063" s="12">
        <v>165</v>
      </c>
      <c r="N5063" s="12">
        <v>25</v>
      </c>
      <c r="O5063" s="14" t="str">
        <f t="shared" si="239"/>
        <v>Ineligible</v>
      </c>
    </row>
    <row r="5064" spans="1:15" x14ac:dyDescent="0.2">
      <c r="A5064" s="11" t="s">
        <v>6797</v>
      </c>
      <c r="B5064" s="11">
        <v>4</v>
      </c>
      <c r="C5064" s="11" t="s">
        <v>7748</v>
      </c>
      <c r="D5064" s="11" t="s">
        <v>3378</v>
      </c>
      <c r="E5064" s="11" t="s">
        <v>21</v>
      </c>
      <c r="F5064" s="11" t="s">
        <v>7749</v>
      </c>
      <c r="G5064" s="15">
        <v>828167</v>
      </c>
      <c r="H5064" s="15">
        <v>720207</v>
      </c>
      <c r="I5064" s="13">
        <f t="shared" si="237"/>
        <v>0.86963981902200882</v>
      </c>
      <c r="J5064" s="12">
        <v>2965</v>
      </c>
      <c r="K5064" s="12">
        <v>1940</v>
      </c>
      <c r="L5064" s="13">
        <f t="shared" si="238"/>
        <v>0.65430016863406404</v>
      </c>
      <c r="M5064" s="12">
        <v>1570</v>
      </c>
      <c r="N5064" s="12">
        <v>370</v>
      </c>
      <c r="O5064" s="14" t="str">
        <f t="shared" si="239"/>
        <v>CD Eligible</v>
      </c>
    </row>
    <row r="5065" spans="1:15" x14ac:dyDescent="0.2">
      <c r="A5065" s="11" t="s">
        <v>6797</v>
      </c>
      <c r="B5065" s="11">
        <v>4</v>
      </c>
      <c r="C5065" s="11" t="s">
        <v>7748</v>
      </c>
      <c r="D5065" s="11" t="s">
        <v>3378</v>
      </c>
      <c r="E5065" s="11" t="s">
        <v>27</v>
      </c>
      <c r="F5065" s="11" t="s">
        <v>7750</v>
      </c>
      <c r="G5065" s="15">
        <v>410672</v>
      </c>
      <c r="H5065" s="15">
        <v>292872</v>
      </c>
      <c r="I5065" s="13">
        <f t="shared" si="237"/>
        <v>0.71315307593407873</v>
      </c>
      <c r="J5065" s="12">
        <v>1485</v>
      </c>
      <c r="K5065" s="12">
        <v>1080</v>
      </c>
      <c r="L5065" s="13">
        <f t="shared" si="238"/>
        <v>0.72727272727272729</v>
      </c>
      <c r="M5065" s="12">
        <v>840</v>
      </c>
      <c r="N5065" s="12">
        <v>240</v>
      </c>
      <c r="O5065" s="14" t="str">
        <f t="shared" si="239"/>
        <v>CD Eligible</v>
      </c>
    </row>
    <row r="5066" spans="1:15" x14ac:dyDescent="0.2">
      <c r="A5066" s="11" t="s">
        <v>6797</v>
      </c>
      <c r="B5066" s="11">
        <v>4</v>
      </c>
      <c r="C5066" s="11" t="s">
        <v>7748</v>
      </c>
      <c r="D5066" s="11" t="s">
        <v>3378</v>
      </c>
      <c r="E5066" s="11" t="s">
        <v>29</v>
      </c>
      <c r="F5066" s="11" t="s">
        <v>7751</v>
      </c>
      <c r="G5066" s="15">
        <v>544599</v>
      </c>
      <c r="H5066" s="15">
        <v>398252</v>
      </c>
      <c r="I5066" s="13">
        <f t="shared" si="237"/>
        <v>0.73127567255907555</v>
      </c>
      <c r="J5066" s="12">
        <v>2860</v>
      </c>
      <c r="K5066" s="12">
        <v>2330</v>
      </c>
      <c r="L5066" s="13">
        <f t="shared" si="238"/>
        <v>0.81468531468531469</v>
      </c>
      <c r="M5066" s="12">
        <v>1630</v>
      </c>
      <c r="N5066" s="12">
        <v>700</v>
      </c>
      <c r="O5066" s="14" t="str">
        <f t="shared" si="239"/>
        <v>CD Eligible</v>
      </c>
    </row>
    <row r="5067" spans="1:15" x14ac:dyDescent="0.2">
      <c r="A5067" s="11" t="s">
        <v>6797</v>
      </c>
      <c r="B5067" s="11">
        <v>4</v>
      </c>
      <c r="C5067" s="11" t="s">
        <v>7752</v>
      </c>
      <c r="D5067" s="11" t="s">
        <v>1602</v>
      </c>
      <c r="E5067" s="11" t="s">
        <v>21</v>
      </c>
      <c r="F5067" s="11" t="s">
        <v>7753</v>
      </c>
      <c r="G5067" s="15">
        <v>339200</v>
      </c>
      <c r="H5067" s="15">
        <v>339200</v>
      </c>
      <c r="I5067" s="13">
        <f t="shared" si="237"/>
        <v>1</v>
      </c>
      <c r="J5067" s="12">
        <v>735</v>
      </c>
      <c r="K5067" s="12">
        <v>270</v>
      </c>
      <c r="L5067" s="13">
        <f t="shared" si="238"/>
        <v>0.36734693877551022</v>
      </c>
      <c r="M5067" s="12">
        <v>210</v>
      </c>
      <c r="N5067" s="12">
        <v>60</v>
      </c>
      <c r="O5067" s="14" t="str">
        <f t="shared" si="239"/>
        <v>Ineligible</v>
      </c>
    </row>
    <row r="5068" spans="1:15" x14ac:dyDescent="0.2">
      <c r="A5068" s="11" t="s">
        <v>6797</v>
      </c>
      <c r="B5068" s="11">
        <v>4</v>
      </c>
      <c r="C5068" s="11" t="s">
        <v>7752</v>
      </c>
      <c r="D5068" s="11" t="s">
        <v>1602</v>
      </c>
      <c r="E5068" s="11" t="s">
        <v>27</v>
      </c>
      <c r="F5068" s="11" t="s">
        <v>7754</v>
      </c>
      <c r="G5068" s="15">
        <v>498557</v>
      </c>
      <c r="H5068" s="15">
        <v>414305</v>
      </c>
      <c r="I5068" s="13">
        <f t="shared" si="237"/>
        <v>0.83100828992472275</v>
      </c>
      <c r="J5068" s="12">
        <v>1980</v>
      </c>
      <c r="K5068" s="12">
        <v>1500</v>
      </c>
      <c r="L5068" s="13">
        <f t="shared" si="238"/>
        <v>0.75757575757575757</v>
      </c>
      <c r="M5068" s="12">
        <v>920</v>
      </c>
      <c r="N5068" s="12">
        <v>580</v>
      </c>
      <c r="O5068" s="14" t="str">
        <f t="shared" si="239"/>
        <v>CD Eligible</v>
      </c>
    </row>
    <row r="5069" spans="1:15" x14ac:dyDescent="0.2">
      <c r="A5069" s="11" t="s">
        <v>6797</v>
      </c>
      <c r="B5069" s="11">
        <v>4</v>
      </c>
      <c r="C5069" s="11" t="s">
        <v>7752</v>
      </c>
      <c r="D5069" s="11" t="s">
        <v>1602</v>
      </c>
      <c r="E5069" s="11" t="s">
        <v>29</v>
      </c>
      <c r="F5069" s="11" t="s">
        <v>7755</v>
      </c>
      <c r="G5069" s="15">
        <v>273633</v>
      </c>
      <c r="H5069" s="15">
        <v>257346</v>
      </c>
      <c r="I5069" s="13">
        <f t="shared" si="237"/>
        <v>0.94047867033581478</v>
      </c>
      <c r="J5069" s="12">
        <v>570</v>
      </c>
      <c r="K5069" s="12">
        <v>275</v>
      </c>
      <c r="L5069" s="13">
        <f t="shared" si="238"/>
        <v>0.48245614035087719</v>
      </c>
      <c r="M5069" s="12">
        <v>270</v>
      </c>
      <c r="N5069" s="12">
        <v>5</v>
      </c>
      <c r="O5069" s="14" t="str">
        <f t="shared" si="239"/>
        <v>Ineligible</v>
      </c>
    </row>
    <row r="5070" spans="1:15" x14ac:dyDescent="0.2">
      <c r="A5070" s="11" t="s">
        <v>6797</v>
      </c>
      <c r="B5070" s="11">
        <v>4</v>
      </c>
      <c r="C5070" s="11" t="s">
        <v>7752</v>
      </c>
      <c r="D5070" s="11" t="s">
        <v>1602</v>
      </c>
      <c r="E5070" s="11" t="s">
        <v>37</v>
      </c>
      <c r="F5070" s="11" t="s">
        <v>7756</v>
      </c>
      <c r="G5070" s="15">
        <v>389098</v>
      </c>
      <c r="H5070" s="15">
        <v>356217</v>
      </c>
      <c r="I5070" s="13">
        <f t="shared" si="237"/>
        <v>0.91549429706654883</v>
      </c>
      <c r="J5070" s="12">
        <v>1030</v>
      </c>
      <c r="K5070" s="12">
        <v>445</v>
      </c>
      <c r="L5070" s="13">
        <f t="shared" si="238"/>
        <v>0.43203883495145629</v>
      </c>
      <c r="M5070" s="12">
        <v>285</v>
      </c>
      <c r="N5070" s="12">
        <v>160</v>
      </c>
      <c r="O5070" s="14" t="str">
        <f t="shared" si="239"/>
        <v>Ineligible</v>
      </c>
    </row>
    <row r="5071" spans="1:15" x14ac:dyDescent="0.2">
      <c r="A5071" s="11" t="s">
        <v>6797</v>
      </c>
      <c r="B5071" s="11">
        <v>4</v>
      </c>
      <c r="C5071" s="11" t="s">
        <v>7757</v>
      </c>
      <c r="D5071" s="11" t="s">
        <v>3386</v>
      </c>
      <c r="E5071" s="11" t="s">
        <v>21</v>
      </c>
      <c r="F5071" s="11" t="s">
        <v>7758</v>
      </c>
      <c r="G5071" s="15">
        <v>491088</v>
      </c>
      <c r="H5071" s="15">
        <v>353465</v>
      </c>
      <c r="I5071" s="13">
        <f t="shared" si="237"/>
        <v>0.71975898413318995</v>
      </c>
      <c r="J5071" s="12">
        <v>1725</v>
      </c>
      <c r="K5071" s="12">
        <v>1490</v>
      </c>
      <c r="L5071" s="13">
        <f t="shared" si="238"/>
        <v>0.86376811594202896</v>
      </c>
      <c r="M5071" s="12">
        <v>1055</v>
      </c>
      <c r="N5071" s="12">
        <v>435</v>
      </c>
      <c r="O5071" s="14" t="str">
        <f t="shared" si="239"/>
        <v>CD Eligible</v>
      </c>
    </row>
    <row r="5072" spans="1:15" x14ac:dyDescent="0.2">
      <c r="A5072" s="11" t="s">
        <v>6797</v>
      </c>
      <c r="B5072" s="11">
        <v>4</v>
      </c>
      <c r="C5072" s="11" t="s">
        <v>7757</v>
      </c>
      <c r="D5072" s="11" t="s">
        <v>3386</v>
      </c>
      <c r="E5072" s="11" t="s">
        <v>27</v>
      </c>
      <c r="F5072" s="11" t="s">
        <v>7759</v>
      </c>
      <c r="G5072" s="15">
        <v>580524</v>
      </c>
      <c r="H5072" s="15">
        <v>265414</v>
      </c>
      <c r="I5072" s="13">
        <f t="shared" si="237"/>
        <v>0.4571972907235532</v>
      </c>
      <c r="J5072" s="12">
        <v>1615</v>
      </c>
      <c r="K5072" s="12">
        <v>1615</v>
      </c>
      <c r="L5072" s="13">
        <f t="shared" si="238"/>
        <v>1</v>
      </c>
      <c r="M5072" s="12">
        <v>1305</v>
      </c>
      <c r="N5072" s="12">
        <v>310</v>
      </c>
      <c r="O5072" s="14" t="str">
        <f t="shared" si="239"/>
        <v>Ineligible</v>
      </c>
    </row>
    <row r="5073" spans="1:15" x14ac:dyDescent="0.2">
      <c r="A5073" s="11" t="s">
        <v>6797</v>
      </c>
      <c r="B5073" s="11">
        <v>4</v>
      </c>
      <c r="C5073" s="11" t="s">
        <v>7760</v>
      </c>
      <c r="D5073" s="11" t="s">
        <v>3394</v>
      </c>
      <c r="E5073" s="11" t="s">
        <v>21</v>
      </c>
      <c r="F5073" s="11" t="s">
        <v>7761</v>
      </c>
      <c r="G5073" s="15">
        <v>366271</v>
      </c>
      <c r="H5073" s="15">
        <v>327237</v>
      </c>
      <c r="I5073" s="13">
        <f t="shared" si="237"/>
        <v>0.893428636173762</v>
      </c>
      <c r="J5073" s="12">
        <v>925</v>
      </c>
      <c r="K5073" s="12">
        <v>775</v>
      </c>
      <c r="L5073" s="13">
        <f t="shared" si="238"/>
        <v>0.83783783783783783</v>
      </c>
      <c r="M5073" s="12">
        <v>575</v>
      </c>
      <c r="N5073" s="12">
        <v>200</v>
      </c>
      <c r="O5073" s="14" t="str">
        <f t="shared" si="239"/>
        <v>CD Eligible</v>
      </c>
    </row>
    <row r="5074" spans="1:15" x14ac:dyDescent="0.2">
      <c r="A5074" s="11" t="s">
        <v>6797</v>
      </c>
      <c r="B5074" s="11">
        <v>4</v>
      </c>
      <c r="C5074" s="11" t="s">
        <v>7760</v>
      </c>
      <c r="D5074" s="11" t="s">
        <v>3394</v>
      </c>
      <c r="E5074" s="11" t="s">
        <v>27</v>
      </c>
      <c r="F5074" s="11" t="s">
        <v>7762</v>
      </c>
      <c r="G5074" s="15">
        <v>287423</v>
      </c>
      <c r="H5074" s="15">
        <v>272514</v>
      </c>
      <c r="I5074" s="13">
        <f t="shared" si="237"/>
        <v>0.94812871621269001</v>
      </c>
      <c r="J5074" s="12">
        <v>1210</v>
      </c>
      <c r="K5074" s="12">
        <v>940</v>
      </c>
      <c r="L5074" s="13">
        <f t="shared" si="238"/>
        <v>0.77685950413223137</v>
      </c>
      <c r="M5074" s="12">
        <v>795</v>
      </c>
      <c r="N5074" s="12">
        <v>145</v>
      </c>
      <c r="O5074" s="14" t="str">
        <f t="shared" si="239"/>
        <v>CD Eligible</v>
      </c>
    </row>
    <row r="5075" spans="1:15" x14ac:dyDescent="0.2">
      <c r="A5075" s="11" t="s">
        <v>6797</v>
      </c>
      <c r="B5075" s="11">
        <v>4</v>
      </c>
      <c r="C5075" s="11" t="s">
        <v>7760</v>
      </c>
      <c r="D5075" s="11" t="s">
        <v>3394</v>
      </c>
      <c r="E5075" s="11" t="s">
        <v>29</v>
      </c>
      <c r="F5075" s="11" t="s">
        <v>7763</v>
      </c>
      <c r="G5075" s="15">
        <v>401727.99</v>
      </c>
      <c r="H5075" s="15">
        <v>302057.99</v>
      </c>
      <c r="I5075" s="13">
        <f t="shared" si="237"/>
        <v>0.75189679962304845</v>
      </c>
      <c r="J5075" s="12">
        <v>1775</v>
      </c>
      <c r="K5075" s="12">
        <v>1380</v>
      </c>
      <c r="L5075" s="13">
        <f t="shared" si="238"/>
        <v>0.77746478873239433</v>
      </c>
      <c r="M5075" s="12">
        <v>685</v>
      </c>
      <c r="N5075" s="12">
        <v>695</v>
      </c>
      <c r="O5075" s="14" t="str">
        <f t="shared" si="239"/>
        <v>CD Eligible</v>
      </c>
    </row>
    <row r="5076" spans="1:15" x14ac:dyDescent="0.2">
      <c r="A5076" s="11" t="s">
        <v>6797</v>
      </c>
      <c r="B5076" s="11">
        <v>4</v>
      </c>
      <c r="C5076" s="11" t="s">
        <v>7760</v>
      </c>
      <c r="D5076" s="11" t="s">
        <v>3394</v>
      </c>
      <c r="E5076" s="11" t="s">
        <v>37</v>
      </c>
      <c r="F5076" s="11" t="s">
        <v>7764</v>
      </c>
      <c r="G5076" s="15">
        <v>420433</v>
      </c>
      <c r="H5076" s="15">
        <v>293070</v>
      </c>
      <c r="I5076" s="13">
        <f t="shared" si="237"/>
        <v>0.69706707132884427</v>
      </c>
      <c r="J5076" s="12">
        <v>2150</v>
      </c>
      <c r="K5076" s="12">
        <v>1720</v>
      </c>
      <c r="L5076" s="13">
        <f t="shared" si="238"/>
        <v>0.8</v>
      </c>
      <c r="M5076" s="12">
        <v>960</v>
      </c>
      <c r="N5076" s="12">
        <v>760</v>
      </c>
      <c r="O5076" s="14" t="str">
        <f t="shared" si="239"/>
        <v>CD Eligible</v>
      </c>
    </row>
    <row r="5077" spans="1:15" x14ac:dyDescent="0.2">
      <c r="A5077" s="11" t="s">
        <v>6797</v>
      </c>
      <c r="B5077" s="11">
        <v>4</v>
      </c>
      <c r="C5077" s="11" t="s">
        <v>7760</v>
      </c>
      <c r="D5077" s="11" t="s">
        <v>3394</v>
      </c>
      <c r="E5077" s="11" t="s">
        <v>52</v>
      </c>
      <c r="F5077" s="11" t="s">
        <v>7765</v>
      </c>
      <c r="G5077" s="15">
        <v>369659</v>
      </c>
      <c r="H5077" s="15">
        <v>295208</v>
      </c>
      <c r="I5077" s="13">
        <f t="shared" si="237"/>
        <v>0.79859546230444811</v>
      </c>
      <c r="J5077" s="12">
        <v>1570</v>
      </c>
      <c r="K5077" s="12">
        <v>1315</v>
      </c>
      <c r="L5077" s="13">
        <f t="shared" si="238"/>
        <v>0.83757961783439494</v>
      </c>
      <c r="M5077" s="12">
        <v>1050</v>
      </c>
      <c r="N5077" s="12">
        <v>265</v>
      </c>
      <c r="O5077" s="14" t="str">
        <f t="shared" si="239"/>
        <v>CD Eligible</v>
      </c>
    </row>
    <row r="5078" spans="1:15" x14ac:dyDescent="0.2">
      <c r="A5078" s="11" t="s">
        <v>6797</v>
      </c>
      <c r="B5078" s="11">
        <v>4</v>
      </c>
      <c r="C5078" s="11" t="s">
        <v>7766</v>
      </c>
      <c r="D5078" s="11" t="s">
        <v>1643</v>
      </c>
      <c r="E5078" s="11" t="s">
        <v>21</v>
      </c>
      <c r="F5078" s="11" t="s">
        <v>7767</v>
      </c>
      <c r="G5078" s="15">
        <v>304164</v>
      </c>
      <c r="H5078" s="15">
        <v>275483</v>
      </c>
      <c r="I5078" s="13">
        <f t="shared" si="237"/>
        <v>0.90570547467813411</v>
      </c>
      <c r="J5078" s="12">
        <v>1615</v>
      </c>
      <c r="K5078" s="12">
        <v>1420</v>
      </c>
      <c r="L5078" s="13">
        <f t="shared" si="238"/>
        <v>0.87925696594427249</v>
      </c>
      <c r="M5078" s="12">
        <v>1025</v>
      </c>
      <c r="N5078" s="12">
        <v>395</v>
      </c>
      <c r="O5078" s="14" t="str">
        <f t="shared" si="239"/>
        <v>CD Eligible</v>
      </c>
    </row>
    <row r="5079" spans="1:15" x14ac:dyDescent="0.2">
      <c r="A5079" s="11" t="s">
        <v>6797</v>
      </c>
      <c r="B5079" s="11">
        <v>4</v>
      </c>
      <c r="C5079" s="11" t="s">
        <v>7766</v>
      </c>
      <c r="D5079" s="11" t="s">
        <v>1643</v>
      </c>
      <c r="E5079" s="11" t="s">
        <v>27</v>
      </c>
      <c r="F5079" s="11" t="s">
        <v>7768</v>
      </c>
      <c r="G5079" s="15">
        <v>324195</v>
      </c>
      <c r="H5079" s="15">
        <v>286046</v>
      </c>
      <c r="I5079" s="13">
        <f t="shared" si="237"/>
        <v>0.88232699455574581</v>
      </c>
      <c r="J5079" s="12">
        <v>1670</v>
      </c>
      <c r="K5079" s="12">
        <v>860</v>
      </c>
      <c r="L5079" s="13">
        <f t="shared" si="238"/>
        <v>0.51497005988023947</v>
      </c>
      <c r="M5079" s="12">
        <v>495</v>
      </c>
      <c r="N5079" s="12">
        <v>365</v>
      </c>
      <c r="O5079" s="14" t="str">
        <f t="shared" si="239"/>
        <v>CD Eligible</v>
      </c>
    </row>
    <row r="5080" spans="1:15" x14ac:dyDescent="0.2">
      <c r="A5080" s="11" t="s">
        <v>6797</v>
      </c>
      <c r="B5080" s="11">
        <v>4</v>
      </c>
      <c r="C5080" s="11" t="s">
        <v>7766</v>
      </c>
      <c r="D5080" s="11" t="s">
        <v>1643</v>
      </c>
      <c r="E5080" s="11" t="s">
        <v>29</v>
      </c>
      <c r="F5080" s="11" t="s">
        <v>7769</v>
      </c>
      <c r="G5080" s="15">
        <v>447853</v>
      </c>
      <c r="H5080" s="15">
        <v>238732</v>
      </c>
      <c r="I5080" s="13">
        <f t="shared" si="237"/>
        <v>0.53305883850281233</v>
      </c>
      <c r="J5080" s="12">
        <v>1715</v>
      </c>
      <c r="K5080" s="12">
        <v>1315</v>
      </c>
      <c r="L5080" s="13">
        <f t="shared" si="238"/>
        <v>0.76676384839650147</v>
      </c>
      <c r="M5080" s="12">
        <v>1150</v>
      </c>
      <c r="N5080" s="12">
        <v>165</v>
      </c>
      <c r="O5080" s="14" t="str">
        <f t="shared" si="239"/>
        <v>CD Eligible</v>
      </c>
    </row>
    <row r="5081" spans="1:15" x14ac:dyDescent="0.2">
      <c r="A5081" s="11" t="s">
        <v>6797</v>
      </c>
      <c r="B5081" s="11">
        <v>4</v>
      </c>
      <c r="C5081" s="11" t="s">
        <v>7766</v>
      </c>
      <c r="D5081" s="11" t="s">
        <v>1643</v>
      </c>
      <c r="E5081" s="11" t="s">
        <v>37</v>
      </c>
      <c r="F5081" s="11" t="s">
        <v>7770</v>
      </c>
      <c r="G5081" s="15">
        <v>385728</v>
      </c>
      <c r="H5081" s="15">
        <v>215565</v>
      </c>
      <c r="I5081" s="13">
        <f t="shared" si="237"/>
        <v>0.55885235191637628</v>
      </c>
      <c r="J5081" s="12">
        <v>1020</v>
      </c>
      <c r="K5081" s="12">
        <v>615</v>
      </c>
      <c r="L5081" s="13">
        <f t="shared" si="238"/>
        <v>0.6029411764705882</v>
      </c>
      <c r="M5081" s="12">
        <v>415</v>
      </c>
      <c r="N5081" s="12">
        <v>200</v>
      </c>
      <c r="O5081" s="14" t="str">
        <f t="shared" si="239"/>
        <v>CD Eligible</v>
      </c>
    </row>
    <row r="5082" spans="1:15" x14ac:dyDescent="0.2">
      <c r="A5082" s="11" t="s">
        <v>6797</v>
      </c>
      <c r="B5082" s="11">
        <v>4</v>
      </c>
      <c r="C5082" s="11" t="s">
        <v>7771</v>
      </c>
      <c r="D5082" s="11" t="s">
        <v>1647</v>
      </c>
      <c r="E5082" s="11" t="s">
        <v>21</v>
      </c>
      <c r="F5082" s="11" t="s">
        <v>7772</v>
      </c>
      <c r="G5082" s="15">
        <v>411253</v>
      </c>
      <c r="H5082" s="15">
        <v>376241</v>
      </c>
      <c r="I5082" s="13">
        <f t="shared" si="237"/>
        <v>0.9148650587351338</v>
      </c>
      <c r="J5082" s="12">
        <v>1555</v>
      </c>
      <c r="K5082" s="12">
        <v>1075</v>
      </c>
      <c r="L5082" s="13">
        <f t="shared" si="238"/>
        <v>0.6913183279742765</v>
      </c>
      <c r="M5082" s="12">
        <v>770</v>
      </c>
      <c r="N5082" s="12">
        <v>305</v>
      </c>
      <c r="O5082" s="14" t="str">
        <f t="shared" si="239"/>
        <v>CD Eligible</v>
      </c>
    </row>
    <row r="5083" spans="1:15" x14ac:dyDescent="0.2">
      <c r="A5083" s="11" t="s">
        <v>6797</v>
      </c>
      <c r="B5083" s="11">
        <v>4</v>
      </c>
      <c r="C5083" s="11" t="s">
        <v>7771</v>
      </c>
      <c r="D5083" s="11" t="s">
        <v>1647</v>
      </c>
      <c r="E5083" s="11" t="s">
        <v>27</v>
      </c>
      <c r="F5083" s="11" t="s">
        <v>7773</v>
      </c>
      <c r="G5083" s="15">
        <v>485174</v>
      </c>
      <c r="H5083" s="15">
        <v>362036</v>
      </c>
      <c r="I5083" s="13">
        <f t="shared" si="237"/>
        <v>0.74619827113571624</v>
      </c>
      <c r="J5083" s="12">
        <v>2320</v>
      </c>
      <c r="K5083" s="12">
        <v>1955</v>
      </c>
      <c r="L5083" s="13">
        <f t="shared" si="238"/>
        <v>0.84267241379310343</v>
      </c>
      <c r="M5083" s="12">
        <v>1305</v>
      </c>
      <c r="N5083" s="12">
        <v>650</v>
      </c>
      <c r="O5083" s="14" t="str">
        <f t="shared" si="239"/>
        <v>CD Eligible</v>
      </c>
    </row>
    <row r="5084" spans="1:15" x14ac:dyDescent="0.2">
      <c r="A5084" s="11" t="s">
        <v>6797</v>
      </c>
      <c r="B5084" s="11">
        <v>4</v>
      </c>
      <c r="C5084" s="11" t="s">
        <v>7774</v>
      </c>
      <c r="D5084" s="11" t="s">
        <v>1652</v>
      </c>
      <c r="E5084" s="11" t="s">
        <v>21</v>
      </c>
      <c r="F5084" s="11" t="s">
        <v>7775</v>
      </c>
      <c r="G5084" s="15">
        <v>761426</v>
      </c>
      <c r="H5084" s="15">
        <v>683460</v>
      </c>
      <c r="I5084" s="13">
        <f t="shared" si="237"/>
        <v>0.89760528271952889</v>
      </c>
      <c r="J5084" s="12">
        <v>3485</v>
      </c>
      <c r="K5084" s="12">
        <v>2640</v>
      </c>
      <c r="L5084" s="13">
        <f t="shared" si="238"/>
        <v>0.75753228120516503</v>
      </c>
      <c r="M5084" s="12">
        <v>1815</v>
      </c>
      <c r="N5084" s="12">
        <v>825</v>
      </c>
      <c r="O5084" s="14" t="str">
        <f t="shared" si="239"/>
        <v>CD Eligible</v>
      </c>
    </row>
    <row r="5085" spans="1:15" x14ac:dyDescent="0.2">
      <c r="A5085" s="11" t="s">
        <v>6797</v>
      </c>
      <c r="B5085" s="11">
        <v>4</v>
      </c>
      <c r="C5085" s="11" t="s">
        <v>7774</v>
      </c>
      <c r="D5085" s="11" t="s">
        <v>1652</v>
      </c>
      <c r="E5085" s="11" t="s">
        <v>27</v>
      </c>
      <c r="F5085" s="11" t="s">
        <v>7776</v>
      </c>
      <c r="G5085" s="15">
        <v>387315</v>
      </c>
      <c r="H5085" s="15">
        <v>320280</v>
      </c>
      <c r="I5085" s="13">
        <f t="shared" si="237"/>
        <v>0.82692382169551915</v>
      </c>
      <c r="J5085" s="12">
        <v>1340</v>
      </c>
      <c r="K5085" s="12">
        <v>1175</v>
      </c>
      <c r="L5085" s="13">
        <f t="shared" si="238"/>
        <v>0.87686567164179108</v>
      </c>
      <c r="M5085" s="12">
        <v>715</v>
      </c>
      <c r="N5085" s="12">
        <v>460</v>
      </c>
      <c r="O5085" s="14" t="str">
        <f t="shared" si="239"/>
        <v>CD Eligible</v>
      </c>
    </row>
    <row r="5086" spans="1:15" x14ac:dyDescent="0.2">
      <c r="A5086" s="11" t="s">
        <v>6797</v>
      </c>
      <c r="B5086" s="11">
        <v>4</v>
      </c>
      <c r="C5086" s="11" t="s">
        <v>7777</v>
      </c>
      <c r="D5086" s="11" t="s">
        <v>1661</v>
      </c>
      <c r="E5086" s="11" t="s">
        <v>21</v>
      </c>
      <c r="F5086" s="11" t="s">
        <v>7778</v>
      </c>
      <c r="G5086" s="15">
        <v>1180318</v>
      </c>
      <c r="H5086" s="15">
        <v>700211</v>
      </c>
      <c r="I5086" s="13">
        <f t="shared" si="237"/>
        <v>0.59323927958397649</v>
      </c>
      <c r="J5086" s="12">
        <v>1965</v>
      </c>
      <c r="K5086" s="12">
        <v>1225</v>
      </c>
      <c r="L5086" s="13">
        <f t="shared" si="238"/>
        <v>0.62340966921119589</v>
      </c>
      <c r="M5086" s="12">
        <v>750</v>
      </c>
      <c r="N5086" s="12">
        <v>475</v>
      </c>
      <c r="O5086" s="14" t="str">
        <f t="shared" si="239"/>
        <v>CD Eligible</v>
      </c>
    </row>
    <row r="5087" spans="1:15" x14ac:dyDescent="0.2">
      <c r="A5087" s="11" t="s">
        <v>6797</v>
      </c>
      <c r="B5087" s="11">
        <v>4</v>
      </c>
      <c r="C5087" s="11" t="s">
        <v>7777</v>
      </c>
      <c r="D5087" s="11" t="s">
        <v>1661</v>
      </c>
      <c r="E5087" s="11" t="s">
        <v>27</v>
      </c>
      <c r="F5087" s="11" t="s">
        <v>7779</v>
      </c>
      <c r="G5087" s="15">
        <v>262217</v>
      </c>
      <c r="H5087" s="15">
        <v>252385</v>
      </c>
      <c r="I5087" s="13">
        <f t="shared" si="237"/>
        <v>0.96250433801012136</v>
      </c>
      <c r="J5087" s="12">
        <v>475</v>
      </c>
      <c r="K5087" s="12">
        <v>315</v>
      </c>
      <c r="L5087" s="13">
        <f t="shared" si="238"/>
        <v>0.66315789473684206</v>
      </c>
      <c r="M5087" s="12">
        <v>235</v>
      </c>
      <c r="N5087" s="12">
        <v>80</v>
      </c>
      <c r="O5087" s="14" t="str">
        <f t="shared" si="239"/>
        <v>CD Eligible</v>
      </c>
    </row>
    <row r="5088" spans="1:15" x14ac:dyDescent="0.2">
      <c r="A5088" s="11" t="s">
        <v>6797</v>
      </c>
      <c r="B5088" s="11">
        <v>4</v>
      </c>
      <c r="C5088" s="11" t="s">
        <v>7777</v>
      </c>
      <c r="D5088" s="11" t="s">
        <v>1661</v>
      </c>
      <c r="E5088" s="11" t="s">
        <v>29</v>
      </c>
      <c r="F5088" s="11" t="s">
        <v>7780</v>
      </c>
      <c r="G5088" s="15">
        <v>454350</v>
      </c>
      <c r="H5088" s="15">
        <v>392506</v>
      </c>
      <c r="I5088" s="13">
        <f t="shared" si="237"/>
        <v>0.86388467040827555</v>
      </c>
      <c r="J5088" s="12">
        <v>1230</v>
      </c>
      <c r="K5088" s="12">
        <v>795</v>
      </c>
      <c r="L5088" s="13">
        <f t="shared" si="238"/>
        <v>0.64634146341463417</v>
      </c>
      <c r="M5088" s="12">
        <v>655</v>
      </c>
      <c r="N5088" s="12">
        <v>140</v>
      </c>
      <c r="O5088" s="14" t="str">
        <f t="shared" si="239"/>
        <v>CD Eligible</v>
      </c>
    </row>
    <row r="5089" spans="1:15" x14ac:dyDescent="0.2">
      <c r="A5089" s="11" t="s">
        <v>6797</v>
      </c>
      <c r="B5089" s="11">
        <v>4</v>
      </c>
      <c r="C5089" s="11" t="s">
        <v>7781</v>
      </c>
      <c r="D5089" s="11" t="s">
        <v>1667</v>
      </c>
      <c r="E5089" s="11" t="s">
        <v>21</v>
      </c>
      <c r="F5089" s="11" t="s">
        <v>7782</v>
      </c>
      <c r="G5089" s="15">
        <v>721258</v>
      </c>
      <c r="H5089" s="15">
        <v>550825</v>
      </c>
      <c r="I5089" s="13">
        <f t="shared" si="237"/>
        <v>0.76370036796818896</v>
      </c>
      <c r="J5089" s="12">
        <v>1950</v>
      </c>
      <c r="K5089" s="12">
        <v>1685</v>
      </c>
      <c r="L5089" s="13">
        <f t="shared" si="238"/>
        <v>0.86410256410256414</v>
      </c>
      <c r="M5089" s="12">
        <v>910</v>
      </c>
      <c r="N5089" s="12">
        <v>775</v>
      </c>
      <c r="O5089" s="14" t="str">
        <f t="shared" si="239"/>
        <v>CD Eligible</v>
      </c>
    </row>
    <row r="5090" spans="1:15" x14ac:dyDescent="0.2">
      <c r="A5090" s="11" t="s">
        <v>6797</v>
      </c>
      <c r="B5090" s="11">
        <v>4</v>
      </c>
      <c r="C5090" s="11" t="s">
        <v>7781</v>
      </c>
      <c r="D5090" s="11" t="s">
        <v>1667</v>
      </c>
      <c r="E5090" s="11" t="s">
        <v>27</v>
      </c>
      <c r="F5090" s="11" t="s">
        <v>7783</v>
      </c>
      <c r="G5090" s="15">
        <v>469200</v>
      </c>
      <c r="H5090" s="15">
        <v>368192</v>
      </c>
      <c r="I5090" s="13">
        <f t="shared" si="237"/>
        <v>0.78472293265132143</v>
      </c>
      <c r="J5090" s="12">
        <v>1720</v>
      </c>
      <c r="K5090" s="12">
        <v>1285</v>
      </c>
      <c r="L5090" s="13">
        <f t="shared" si="238"/>
        <v>0.74709302325581395</v>
      </c>
      <c r="M5090" s="12">
        <v>1060</v>
      </c>
      <c r="N5090" s="12">
        <v>225</v>
      </c>
      <c r="O5090" s="14" t="str">
        <f t="shared" si="239"/>
        <v>CD Eligible</v>
      </c>
    </row>
    <row r="5091" spans="1:15" x14ac:dyDescent="0.2">
      <c r="A5091" s="11" t="s">
        <v>6797</v>
      </c>
      <c r="B5091" s="11">
        <v>4</v>
      </c>
      <c r="C5091" s="11" t="s">
        <v>7784</v>
      </c>
      <c r="D5091" s="11" t="s">
        <v>1711</v>
      </c>
      <c r="E5091" s="11" t="s">
        <v>21</v>
      </c>
      <c r="F5091" s="11" t="s">
        <v>7785</v>
      </c>
      <c r="G5091" s="15">
        <v>546432</v>
      </c>
      <c r="H5091" s="15">
        <v>343350</v>
      </c>
      <c r="I5091" s="13">
        <f t="shared" si="237"/>
        <v>0.62834899859451865</v>
      </c>
      <c r="J5091" s="12">
        <v>1045</v>
      </c>
      <c r="K5091" s="12">
        <v>400</v>
      </c>
      <c r="L5091" s="13">
        <f t="shared" si="238"/>
        <v>0.38277511961722488</v>
      </c>
      <c r="M5091" s="12">
        <v>280</v>
      </c>
      <c r="N5091" s="12">
        <v>120</v>
      </c>
      <c r="O5091" s="14" t="str">
        <f t="shared" si="239"/>
        <v>Ineligible</v>
      </c>
    </row>
    <row r="5092" spans="1:15" x14ac:dyDescent="0.2">
      <c r="A5092" s="11" t="s">
        <v>6797</v>
      </c>
      <c r="B5092" s="11">
        <v>4</v>
      </c>
      <c r="C5092" s="11" t="s">
        <v>7784</v>
      </c>
      <c r="D5092" s="11" t="s">
        <v>1711</v>
      </c>
      <c r="E5092" s="11" t="s">
        <v>27</v>
      </c>
      <c r="F5092" s="11" t="s">
        <v>7786</v>
      </c>
      <c r="G5092" s="15">
        <v>416553</v>
      </c>
      <c r="H5092" s="15">
        <v>409563</v>
      </c>
      <c r="I5092" s="13">
        <f t="shared" si="237"/>
        <v>0.9832194222583921</v>
      </c>
      <c r="J5092" s="12">
        <v>985</v>
      </c>
      <c r="K5092" s="12">
        <v>280</v>
      </c>
      <c r="L5092" s="13">
        <f t="shared" si="238"/>
        <v>0.28426395939086296</v>
      </c>
      <c r="M5092" s="12">
        <v>100</v>
      </c>
      <c r="N5092" s="12">
        <v>180</v>
      </c>
      <c r="O5092" s="14" t="str">
        <f t="shared" si="239"/>
        <v>Ineligible</v>
      </c>
    </row>
    <row r="5093" spans="1:15" x14ac:dyDescent="0.2">
      <c r="A5093" s="11" t="s">
        <v>6797</v>
      </c>
      <c r="B5093" s="11">
        <v>4</v>
      </c>
      <c r="C5093" s="11" t="s">
        <v>7784</v>
      </c>
      <c r="D5093" s="11" t="s">
        <v>1711</v>
      </c>
      <c r="E5093" s="11" t="s">
        <v>29</v>
      </c>
      <c r="F5093" s="11" t="s">
        <v>7787</v>
      </c>
      <c r="G5093" s="15">
        <v>346771</v>
      </c>
      <c r="H5093" s="15">
        <v>334554</v>
      </c>
      <c r="I5093" s="13">
        <f t="shared" si="237"/>
        <v>0.96476925694478488</v>
      </c>
      <c r="J5093" s="12">
        <v>570</v>
      </c>
      <c r="K5093" s="12">
        <v>185</v>
      </c>
      <c r="L5093" s="13">
        <f t="shared" si="238"/>
        <v>0.32456140350877194</v>
      </c>
      <c r="M5093" s="12">
        <v>55</v>
      </c>
      <c r="N5093" s="12">
        <v>130</v>
      </c>
      <c r="O5093" s="14" t="str">
        <f t="shared" si="239"/>
        <v>Ineligible</v>
      </c>
    </row>
    <row r="5094" spans="1:15" x14ac:dyDescent="0.2">
      <c r="A5094" s="11" t="s">
        <v>6797</v>
      </c>
      <c r="B5094" s="11">
        <v>4</v>
      </c>
      <c r="C5094" s="11" t="s">
        <v>7788</v>
      </c>
      <c r="D5094" s="11" t="s">
        <v>1724</v>
      </c>
      <c r="E5094" s="11" t="s">
        <v>21</v>
      </c>
      <c r="F5094" s="11" t="s">
        <v>7789</v>
      </c>
      <c r="G5094" s="15">
        <v>946950.68</v>
      </c>
      <c r="H5094" s="15">
        <v>488.87</v>
      </c>
      <c r="I5094" s="13">
        <f t="shared" si="237"/>
        <v>5.1625708743352928E-4</v>
      </c>
      <c r="J5094" s="12">
        <v>0</v>
      </c>
      <c r="K5094" s="12">
        <v>0</v>
      </c>
      <c r="L5094" s="13" t="str">
        <f t="shared" si="238"/>
        <v>-</v>
      </c>
      <c r="M5094" s="12">
        <v>0</v>
      </c>
      <c r="N5094" s="12">
        <v>0</v>
      </c>
      <c r="O5094" s="14" t="str">
        <f t="shared" si="239"/>
        <v>Ineligible</v>
      </c>
    </row>
    <row r="5095" spans="1:15" x14ac:dyDescent="0.2">
      <c r="A5095" s="11" t="s">
        <v>6797</v>
      </c>
      <c r="B5095" s="11">
        <v>4</v>
      </c>
      <c r="C5095" s="11" t="s">
        <v>7790</v>
      </c>
      <c r="D5095" s="11" t="s">
        <v>3478</v>
      </c>
      <c r="E5095" s="11" t="s">
        <v>21</v>
      </c>
      <c r="F5095" s="11" t="s">
        <v>7791</v>
      </c>
      <c r="G5095" s="15">
        <v>509472</v>
      </c>
      <c r="H5095" s="15">
        <v>434651</v>
      </c>
      <c r="I5095" s="13">
        <f t="shared" si="237"/>
        <v>0.85314011368632625</v>
      </c>
      <c r="J5095" s="12">
        <v>1990</v>
      </c>
      <c r="K5095" s="12">
        <v>1620</v>
      </c>
      <c r="L5095" s="13">
        <f t="shared" si="238"/>
        <v>0.81407035175879394</v>
      </c>
      <c r="M5095" s="12">
        <v>1260</v>
      </c>
      <c r="N5095" s="12">
        <v>360</v>
      </c>
      <c r="O5095" s="14" t="str">
        <f t="shared" si="239"/>
        <v>CD Eligible</v>
      </c>
    </row>
    <row r="5096" spans="1:15" x14ac:dyDescent="0.2">
      <c r="A5096" s="11" t="s">
        <v>6797</v>
      </c>
      <c r="B5096" s="11">
        <v>4</v>
      </c>
      <c r="C5096" s="11" t="s">
        <v>7790</v>
      </c>
      <c r="D5096" s="11" t="s">
        <v>3478</v>
      </c>
      <c r="E5096" s="11" t="s">
        <v>27</v>
      </c>
      <c r="F5096" s="11" t="s">
        <v>7792</v>
      </c>
      <c r="G5096" s="15">
        <v>767474</v>
      </c>
      <c r="H5096" s="15">
        <v>686440</v>
      </c>
      <c r="I5096" s="13">
        <f t="shared" si="237"/>
        <v>0.89441466421012306</v>
      </c>
      <c r="J5096" s="12">
        <v>3255</v>
      </c>
      <c r="K5096" s="12">
        <v>2805</v>
      </c>
      <c r="L5096" s="13">
        <f t="shared" si="238"/>
        <v>0.86175115207373276</v>
      </c>
      <c r="M5096" s="12">
        <v>1975</v>
      </c>
      <c r="N5096" s="12">
        <v>830</v>
      </c>
      <c r="O5096" s="14" t="str">
        <f t="shared" si="239"/>
        <v>CD Eligible</v>
      </c>
    </row>
    <row r="5097" spans="1:15" x14ac:dyDescent="0.2">
      <c r="A5097" s="11" t="s">
        <v>6797</v>
      </c>
      <c r="B5097" s="11">
        <v>4</v>
      </c>
      <c r="C5097" s="11" t="s">
        <v>7793</v>
      </c>
      <c r="D5097" s="11" t="s">
        <v>3503</v>
      </c>
      <c r="E5097" s="11" t="s">
        <v>21</v>
      </c>
      <c r="F5097" s="11" t="s">
        <v>7794</v>
      </c>
      <c r="G5097" s="15">
        <v>659561.31999999995</v>
      </c>
      <c r="H5097" s="15">
        <v>492995.13</v>
      </c>
      <c r="I5097" s="13">
        <f t="shared" si="237"/>
        <v>0.74745912934979275</v>
      </c>
      <c r="J5097" s="12">
        <v>1500</v>
      </c>
      <c r="K5097" s="12">
        <v>460</v>
      </c>
      <c r="L5097" s="13">
        <f t="shared" si="238"/>
        <v>0.30666666666666664</v>
      </c>
      <c r="M5097" s="12">
        <v>145</v>
      </c>
      <c r="N5097" s="12">
        <v>315</v>
      </c>
      <c r="O5097" s="14" t="str">
        <f t="shared" si="239"/>
        <v>Ineligible</v>
      </c>
    </row>
    <row r="5098" spans="1:15" x14ac:dyDescent="0.2">
      <c r="A5098" s="11" t="s">
        <v>6797</v>
      </c>
      <c r="B5098" s="11">
        <v>4</v>
      </c>
      <c r="C5098" s="11" t="s">
        <v>7795</v>
      </c>
      <c r="D5098" s="11" t="s">
        <v>1761</v>
      </c>
      <c r="E5098" s="11" t="s">
        <v>21</v>
      </c>
      <c r="F5098" s="11" t="s">
        <v>7796</v>
      </c>
      <c r="G5098" s="15">
        <v>674449</v>
      </c>
      <c r="H5098" s="15">
        <v>569656</v>
      </c>
      <c r="I5098" s="13">
        <f t="shared" si="237"/>
        <v>0.84462427848510413</v>
      </c>
      <c r="J5098" s="12">
        <v>1710</v>
      </c>
      <c r="K5098" s="12">
        <v>535</v>
      </c>
      <c r="L5098" s="13">
        <f t="shared" si="238"/>
        <v>0.3128654970760234</v>
      </c>
      <c r="M5098" s="12">
        <v>235</v>
      </c>
      <c r="N5098" s="12">
        <v>300</v>
      </c>
      <c r="O5098" s="14" t="str">
        <f t="shared" si="239"/>
        <v>Ineligible</v>
      </c>
    </row>
    <row r="5099" spans="1:15" x14ac:dyDescent="0.2">
      <c r="A5099" s="11" t="s">
        <v>6797</v>
      </c>
      <c r="B5099" s="11">
        <v>4</v>
      </c>
      <c r="C5099" s="11" t="s">
        <v>7797</v>
      </c>
      <c r="D5099" s="11" t="s">
        <v>7798</v>
      </c>
      <c r="E5099" s="11" t="s">
        <v>21</v>
      </c>
      <c r="F5099" s="11" t="s">
        <v>7799</v>
      </c>
      <c r="G5099" s="15">
        <v>650964</v>
      </c>
      <c r="H5099" s="15">
        <v>462825</v>
      </c>
      <c r="I5099" s="13">
        <f t="shared" si="237"/>
        <v>0.71098401754935758</v>
      </c>
      <c r="J5099" s="12">
        <v>1810</v>
      </c>
      <c r="K5099" s="12">
        <v>1490</v>
      </c>
      <c r="L5099" s="13">
        <f t="shared" si="238"/>
        <v>0.82320441988950277</v>
      </c>
      <c r="M5099" s="12">
        <v>1035</v>
      </c>
      <c r="N5099" s="12">
        <v>455</v>
      </c>
      <c r="O5099" s="14" t="str">
        <f t="shared" si="239"/>
        <v>CD Eligible</v>
      </c>
    </row>
    <row r="5100" spans="1:15" x14ac:dyDescent="0.2">
      <c r="A5100" s="11" t="s">
        <v>6797</v>
      </c>
      <c r="B5100" s="11">
        <v>4</v>
      </c>
      <c r="C5100" s="11" t="s">
        <v>7797</v>
      </c>
      <c r="D5100" s="11" t="s">
        <v>7798</v>
      </c>
      <c r="E5100" s="11" t="s">
        <v>27</v>
      </c>
      <c r="F5100" s="11" t="s">
        <v>7800</v>
      </c>
      <c r="G5100" s="15">
        <v>638505.67000000004</v>
      </c>
      <c r="H5100" s="15">
        <v>349598.67</v>
      </c>
      <c r="I5100" s="13">
        <f t="shared" si="237"/>
        <v>0.54752633598382916</v>
      </c>
      <c r="J5100" s="12">
        <v>1340</v>
      </c>
      <c r="K5100" s="12">
        <v>850</v>
      </c>
      <c r="L5100" s="13">
        <f t="shared" si="238"/>
        <v>0.63432835820895528</v>
      </c>
      <c r="M5100" s="12">
        <v>650</v>
      </c>
      <c r="N5100" s="12">
        <v>200</v>
      </c>
      <c r="O5100" s="14" t="str">
        <f t="shared" si="239"/>
        <v>CD Eligible</v>
      </c>
    </row>
    <row r="5101" spans="1:15" x14ac:dyDescent="0.2">
      <c r="A5101" s="11" t="s">
        <v>6797</v>
      </c>
      <c r="B5101" s="11">
        <v>4</v>
      </c>
      <c r="C5101" s="11" t="s">
        <v>7801</v>
      </c>
      <c r="D5101" s="11" t="s">
        <v>7802</v>
      </c>
      <c r="E5101" s="11" t="s">
        <v>21</v>
      </c>
      <c r="F5101" s="11" t="s">
        <v>7803</v>
      </c>
      <c r="G5101" s="15">
        <v>893901.13</v>
      </c>
      <c r="H5101" s="15">
        <v>869578.02</v>
      </c>
      <c r="I5101" s="13">
        <f t="shared" si="237"/>
        <v>0.97278993259578939</v>
      </c>
      <c r="J5101" s="12">
        <v>1845</v>
      </c>
      <c r="K5101" s="12">
        <v>1165</v>
      </c>
      <c r="L5101" s="13">
        <f t="shared" si="238"/>
        <v>0.63143631436314362</v>
      </c>
      <c r="M5101" s="12">
        <v>705</v>
      </c>
      <c r="N5101" s="12">
        <v>460</v>
      </c>
      <c r="O5101" s="14" t="str">
        <f t="shared" si="239"/>
        <v>CD Eligible</v>
      </c>
    </row>
    <row r="5102" spans="1:15" x14ac:dyDescent="0.2">
      <c r="A5102" s="11" t="s">
        <v>6797</v>
      </c>
      <c r="B5102" s="11">
        <v>4</v>
      </c>
      <c r="C5102" s="11" t="s">
        <v>7801</v>
      </c>
      <c r="D5102" s="11" t="s">
        <v>7802</v>
      </c>
      <c r="E5102" s="11" t="s">
        <v>27</v>
      </c>
      <c r="F5102" s="11" t="s">
        <v>7804</v>
      </c>
      <c r="G5102" s="15">
        <v>512399.33</v>
      </c>
      <c r="H5102" s="15">
        <v>477568.33</v>
      </c>
      <c r="I5102" s="13">
        <f t="shared" si="237"/>
        <v>0.93202372063991579</v>
      </c>
      <c r="J5102" s="12">
        <v>1885</v>
      </c>
      <c r="K5102" s="12">
        <v>1805</v>
      </c>
      <c r="L5102" s="13">
        <f t="shared" si="238"/>
        <v>0.95755968169761274</v>
      </c>
      <c r="M5102" s="12">
        <v>1190</v>
      </c>
      <c r="N5102" s="12">
        <v>615</v>
      </c>
      <c r="O5102" s="14" t="str">
        <f t="shared" si="239"/>
        <v>CD Eligible</v>
      </c>
    </row>
    <row r="5103" spans="1:15" x14ac:dyDescent="0.2">
      <c r="A5103" s="11" t="s">
        <v>6797</v>
      </c>
      <c r="B5103" s="11">
        <v>4</v>
      </c>
      <c r="C5103" s="11" t="s">
        <v>7801</v>
      </c>
      <c r="D5103" s="11" t="s">
        <v>7802</v>
      </c>
      <c r="E5103" s="11" t="s">
        <v>29</v>
      </c>
      <c r="F5103" s="11" t="s">
        <v>7805</v>
      </c>
      <c r="G5103" s="15">
        <v>849695.87</v>
      </c>
      <c r="H5103" s="15">
        <v>820791.98</v>
      </c>
      <c r="I5103" s="13">
        <f t="shared" si="237"/>
        <v>0.96598325233709792</v>
      </c>
      <c r="J5103" s="12">
        <v>2485</v>
      </c>
      <c r="K5103" s="12">
        <v>2010</v>
      </c>
      <c r="L5103" s="13">
        <f t="shared" si="238"/>
        <v>0.80885311871227361</v>
      </c>
      <c r="M5103" s="12">
        <v>1285</v>
      </c>
      <c r="N5103" s="12">
        <v>725</v>
      </c>
      <c r="O5103" s="14" t="str">
        <f t="shared" si="239"/>
        <v>CD Eligible</v>
      </c>
    </row>
    <row r="5104" spans="1:15" x14ac:dyDescent="0.2">
      <c r="A5104" s="11" t="s">
        <v>6797</v>
      </c>
      <c r="B5104" s="11">
        <v>4</v>
      </c>
      <c r="C5104" s="11" t="s">
        <v>7806</v>
      </c>
      <c r="D5104" s="11" t="s">
        <v>3535</v>
      </c>
      <c r="E5104" s="11" t="s">
        <v>21</v>
      </c>
      <c r="F5104" s="11" t="s">
        <v>7807</v>
      </c>
      <c r="G5104" s="15">
        <v>595438</v>
      </c>
      <c r="H5104" s="15">
        <v>516137</v>
      </c>
      <c r="I5104" s="13">
        <f t="shared" si="237"/>
        <v>0.86681904749109062</v>
      </c>
      <c r="J5104" s="12">
        <v>2220</v>
      </c>
      <c r="K5104" s="12">
        <v>1870</v>
      </c>
      <c r="L5104" s="13">
        <f t="shared" si="238"/>
        <v>0.84234234234234229</v>
      </c>
      <c r="M5104" s="12">
        <v>1490</v>
      </c>
      <c r="N5104" s="12">
        <v>380</v>
      </c>
      <c r="O5104" s="14" t="str">
        <f t="shared" si="239"/>
        <v>CD Eligible</v>
      </c>
    </row>
    <row r="5105" spans="1:15" x14ac:dyDescent="0.2">
      <c r="A5105" s="11" t="s">
        <v>6797</v>
      </c>
      <c r="B5105" s="11">
        <v>4</v>
      </c>
      <c r="C5105" s="11" t="s">
        <v>7806</v>
      </c>
      <c r="D5105" s="11" t="s">
        <v>3535</v>
      </c>
      <c r="E5105" s="11" t="s">
        <v>27</v>
      </c>
      <c r="F5105" s="11" t="s">
        <v>7808</v>
      </c>
      <c r="G5105" s="15">
        <v>695685</v>
      </c>
      <c r="H5105" s="15">
        <v>498644</v>
      </c>
      <c r="I5105" s="13">
        <f t="shared" si="237"/>
        <v>0.71676692756060578</v>
      </c>
      <c r="J5105" s="12">
        <v>2315</v>
      </c>
      <c r="K5105" s="12">
        <v>1775</v>
      </c>
      <c r="L5105" s="13">
        <f t="shared" si="238"/>
        <v>0.76673866090712739</v>
      </c>
      <c r="M5105" s="12">
        <v>1130</v>
      </c>
      <c r="N5105" s="12">
        <v>645</v>
      </c>
      <c r="O5105" s="14" t="str">
        <f t="shared" si="239"/>
        <v>CD Eligible</v>
      </c>
    </row>
    <row r="5106" spans="1:15" x14ac:dyDescent="0.2">
      <c r="A5106" s="11" t="s">
        <v>6797</v>
      </c>
      <c r="B5106" s="11">
        <v>4</v>
      </c>
      <c r="C5106" s="11" t="s">
        <v>7809</v>
      </c>
      <c r="D5106" s="11" t="s">
        <v>3540</v>
      </c>
      <c r="E5106" s="11" t="s">
        <v>21</v>
      </c>
      <c r="F5106" s="11" t="s">
        <v>7810</v>
      </c>
      <c r="G5106" s="15">
        <v>407274</v>
      </c>
      <c r="H5106" s="15">
        <v>356146</v>
      </c>
      <c r="I5106" s="13">
        <f t="shared" si="237"/>
        <v>0.87446289230346153</v>
      </c>
      <c r="J5106" s="12">
        <v>750</v>
      </c>
      <c r="K5106" s="12">
        <v>540</v>
      </c>
      <c r="L5106" s="13">
        <f t="shared" si="238"/>
        <v>0.72</v>
      </c>
      <c r="M5106" s="12">
        <v>285</v>
      </c>
      <c r="N5106" s="12">
        <v>255</v>
      </c>
      <c r="O5106" s="14" t="str">
        <f t="shared" si="239"/>
        <v>CD Eligible</v>
      </c>
    </row>
    <row r="5107" spans="1:15" x14ac:dyDescent="0.2">
      <c r="A5107" s="11" t="s">
        <v>6797</v>
      </c>
      <c r="B5107" s="11">
        <v>4</v>
      </c>
      <c r="C5107" s="11" t="s">
        <v>7809</v>
      </c>
      <c r="D5107" s="11" t="s">
        <v>3540</v>
      </c>
      <c r="E5107" s="11" t="s">
        <v>27</v>
      </c>
      <c r="F5107" s="11" t="s">
        <v>7811</v>
      </c>
      <c r="G5107" s="15">
        <v>350864</v>
      </c>
      <c r="H5107" s="15">
        <v>320444</v>
      </c>
      <c r="I5107" s="13">
        <f t="shared" si="237"/>
        <v>0.91329974007022663</v>
      </c>
      <c r="J5107" s="12">
        <v>1480</v>
      </c>
      <c r="K5107" s="12">
        <v>790</v>
      </c>
      <c r="L5107" s="13">
        <f t="shared" si="238"/>
        <v>0.53378378378378377</v>
      </c>
      <c r="M5107" s="12">
        <v>440</v>
      </c>
      <c r="N5107" s="12">
        <v>350</v>
      </c>
      <c r="O5107" s="14" t="str">
        <f t="shared" si="239"/>
        <v>CD Eligible</v>
      </c>
    </row>
    <row r="5108" spans="1:15" x14ac:dyDescent="0.2">
      <c r="A5108" s="11" t="s">
        <v>6797</v>
      </c>
      <c r="B5108" s="11">
        <v>4</v>
      </c>
      <c r="C5108" s="11" t="s">
        <v>7809</v>
      </c>
      <c r="D5108" s="11" t="s">
        <v>3540</v>
      </c>
      <c r="E5108" s="11" t="s">
        <v>29</v>
      </c>
      <c r="F5108" s="11" t="s">
        <v>7812</v>
      </c>
      <c r="G5108" s="15">
        <v>709102</v>
      </c>
      <c r="H5108" s="15">
        <v>470358</v>
      </c>
      <c r="I5108" s="13">
        <f t="shared" si="237"/>
        <v>0.66331500968831003</v>
      </c>
      <c r="J5108" s="12">
        <v>1590</v>
      </c>
      <c r="K5108" s="12">
        <v>1220</v>
      </c>
      <c r="L5108" s="13">
        <f t="shared" si="238"/>
        <v>0.76729559748427678</v>
      </c>
      <c r="M5108" s="12">
        <v>745</v>
      </c>
      <c r="N5108" s="12">
        <v>475</v>
      </c>
      <c r="O5108" s="14" t="str">
        <f t="shared" si="239"/>
        <v>CD Eligible</v>
      </c>
    </row>
    <row r="5109" spans="1:15" x14ac:dyDescent="0.2">
      <c r="A5109" s="11" t="s">
        <v>6797</v>
      </c>
      <c r="B5109" s="11">
        <v>4</v>
      </c>
      <c r="C5109" s="11" t="s">
        <v>7813</v>
      </c>
      <c r="D5109" s="11" t="s">
        <v>7814</v>
      </c>
      <c r="E5109" s="11" t="s">
        <v>21</v>
      </c>
      <c r="F5109" s="11" t="s">
        <v>7815</v>
      </c>
      <c r="G5109" s="15">
        <v>630923</v>
      </c>
      <c r="H5109" s="15">
        <v>610533</v>
      </c>
      <c r="I5109" s="13">
        <f t="shared" si="237"/>
        <v>0.96768226867620932</v>
      </c>
      <c r="J5109" s="12">
        <v>2375</v>
      </c>
      <c r="K5109" s="12">
        <v>2150</v>
      </c>
      <c r="L5109" s="13">
        <f t="shared" si="238"/>
        <v>0.90526315789473688</v>
      </c>
      <c r="M5109" s="12">
        <v>1940</v>
      </c>
      <c r="N5109" s="12">
        <v>210</v>
      </c>
      <c r="O5109" s="14" t="str">
        <f t="shared" si="239"/>
        <v>CD Eligible</v>
      </c>
    </row>
    <row r="5110" spans="1:15" x14ac:dyDescent="0.2">
      <c r="A5110" s="11" t="s">
        <v>6797</v>
      </c>
      <c r="B5110" s="11">
        <v>4</v>
      </c>
      <c r="C5110" s="11" t="s">
        <v>7813</v>
      </c>
      <c r="D5110" s="11" t="s">
        <v>7814</v>
      </c>
      <c r="E5110" s="11" t="s">
        <v>27</v>
      </c>
      <c r="F5110" s="11" t="s">
        <v>7816</v>
      </c>
      <c r="G5110" s="15">
        <v>809612</v>
      </c>
      <c r="H5110" s="15">
        <v>759777</v>
      </c>
      <c r="I5110" s="13">
        <f t="shared" si="237"/>
        <v>0.93844582343147087</v>
      </c>
      <c r="J5110" s="12">
        <v>1160</v>
      </c>
      <c r="K5110" s="12">
        <v>985</v>
      </c>
      <c r="L5110" s="13">
        <f t="shared" si="238"/>
        <v>0.84913793103448276</v>
      </c>
      <c r="M5110" s="12">
        <v>840</v>
      </c>
      <c r="N5110" s="12">
        <v>145</v>
      </c>
      <c r="O5110" s="14" t="str">
        <f t="shared" si="239"/>
        <v>CD Eligible</v>
      </c>
    </row>
    <row r="5111" spans="1:15" x14ac:dyDescent="0.2">
      <c r="A5111" s="11" t="s">
        <v>6797</v>
      </c>
      <c r="B5111" s="11">
        <v>4</v>
      </c>
      <c r="C5111" s="11" t="s">
        <v>7817</v>
      </c>
      <c r="D5111" s="11" t="s">
        <v>7818</v>
      </c>
      <c r="E5111" s="11" t="s">
        <v>21</v>
      </c>
      <c r="F5111" s="11" t="s">
        <v>7819</v>
      </c>
      <c r="G5111" s="15">
        <v>755783</v>
      </c>
      <c r="H5111" s="15">
        <v>323326</v>
      </c>
      <c r="I5111" s="13">
        <f t="shared" si="237"/>
        <v>0.42780268939629496</v>
      </c>
      <c r="J5111" s="12">
        <v>1245</v>
      </c>
      <c r="K5111" s="12">
        <v>670</v>
      </c>
      <c r="L5111" s="13">
        <f t="shared" si="238"/>
        <v>0.5381526104417671</v>
      </c>
      <c r="M5111" s="12">
        <v>450</v>
      </c>
      <c r="N5111" s="12">
        <v>220</v>
      </c>
      <c r="O5111" s="14" t="str">
        <f t="shared" si="239"/>
        <v>Ineligible</v>
      </c>
    </row>
    <row r="5112" spans="1:15" x14ac:dyDescent="0.2">
      <c r="A5112" s="11" t="s">
        <v>6797</v>
      </c>
      <c r="B5112" s="11">
        <v>4</v>
      </c>
      <c r="C5112" s="11" t="s">
        <v>7817</v>
      </c>
      <c r="D5112" s="11" t="s">
        <v>7818</v>
      </c>
      <c r="E5112" s="11" t="s">
        <v>27</v>
      </c>
      <c r="F5112" s="11" t="s">
        <v>7820</v>
      </c>
      <c r="G5112" s="15">
        <v>427975</v>
      </c>
      <c r="H5112" s="15">
        <v>289993</v>
      </c>
      <c r="I5112" s="13">
        <f t="shared" si="237"/>
        <v>0.67759331736666861</v>
      </c>
      <c r="J5112" s="12">
        <v>765</v>
      </c>
      <c r="K5112" s="12">
        <v>500</v>
      </c>
      <c r="L5112" s="13">
        <f t="shared" si="238"/>
        <v>0.65359477124183007</v>
      </c>
      <c r="M5112" s="12">
        <v>225</v>
      </c>
      <c r="N5112" s="12">
        <v>275</v>
      </c>
      <c r="O5112" s="14" t="str">
        <f t="shared" si="239"/>
        <v>CD Eligible</v>
      </c>
    </row>
    <row r="5113" spans="1:15" x14ac:dyDescent="0.2">
      <c r="A5113" s="11" t="s">
        <v>6797</v>
      </c>
      <c r="B5113" s="11">
        <v>4</v>
      </c>
      <c r="C5113" s="11" t="s">
        <v>7817</v>
      </c>
      <c r="D5113" s="11" t="s">
        <v>7818</v>
      </c>
      <c r="E5113" s="11" t="s">
        <v>29</v>
      </c>
      <c r="F5113" s="11" t="s">
        <v>7821</v>
      </c>
      <c r="G5113" s="15">
        <v>881716</v>
      </c>
      <c r="H5113" s="15">
        <v>724007</v>
      </c>
      <c r="I5113" s="13">
        <f t="shared" si="237"/>
        <v>0.82113401594164104</v>
      </c>
      <c r="J5113" s="12">
        <v>2725</v>
      </c>
      <c r="K5113" s="12">
        <v>1865</v>
      </c>
      <c r="L5113" s="13">
        <f t="shared" si="238"/>
        <v>0.68440366972477062</v>
      </c>
      <c r="M5113" s="12">
        <v>990</v>
      </c>
      <c r="N5113" s="12">
        <v>875</v>
      </c>
      <c r="O5113" s="14" t="str">
        <f t="shared" si="239"/>
        <v>CD Eligible</v>
      </c>
    </row>
    <row r="5114" spans="1:15" x14ac:dyDescent="0.2">
      <c r="A5114" s="11" t="s">
        <v>6797</v>
      </c>
      <c r="B5114" s="11">
        <v>4</v>
      </c>
      <c r="C5114" s="11" t="s">
        <v>7822</v>
      </c>
      <c r="D5114" s="11" t="s">
        <v>1781</v>
      </c>
      <c r="E5114" s="11" t="s">
        <v>21</v>
      </c>
      <c r="F5114" s="11" t="s">
        <v>7823</v>
      </c>
      <c r="G5114" s="15">
        <v>1057766</v>
      </c>
      <c r="H5114" s="15">
        <v>422478</v>
      </c>
      <c r="I5114" s="13">
        <f t="shared" si="237"/>
        <v>0.39940591775496659</v>
      </c>
      <c r="J5114" s="12">
        <v>1175</v>
      </c>
      <c r="K5114" s="12">
        <v>915</v>
      </c>
      <c r="L5114" s="13">
        <f t="shared" si="238"/>
        <v>0.77872340425531916</v>
      </c>
      <c r="M5114" s="12">
        <v>675</v>
      </c>
      <c r="N5114" s="12">
        <v>240</v>
      </c>
      <c r="O5114" s="14" t="str">
        <f t="shared" si="239"/>
        <v>Ineligible</v>
      </c>
    </row>
    <row r="5115" spans="1:15" x14ac:dyDescent="0.2">
      <c r="A5115" s="11" t="s">
        <v>6797</v>
      </c>
      <c r="B5115" s="11">
        <v>4</v>
      </c>
      <c r="C5115" s="11" t="s">
        <v>7822</v>
      </c>
      <c r="D5115" s="11" t="s">
        <v>1781</v>
      </c>
      <c r="E5115" s="11" t="s">
        <v>27</v>
      </c>
      <c r="F5115" s="11" t="s">
        <v>7824</v>
      </c>
      <c r="G5115" s="15">
        <v>757498</v>
      </c>
      <c r="H5115" s="15">
        <v>356565</v>
      </c>
      <c r="I5115" s="13">
        <f t="shared" si="237"/>
        <v>0.47071411409667085</v>
      </c>
      <c r="J5115" s="12">
        <v>1225</v>
      </c>
      <c r="K5115" s="12">
        <v>885</v>
      </c>
      <c r="L5115" s="13">
        <f t="shared" si="238"/>
        <v>0.72244897959183674</v>
      </c>
      <c r="M5115" s="12">
        <v>815</v>
      </c>
      <c r="N5115" s="12">
        <v>70</v>
      </c>
      <c r="O5115" s="14" t="str">
        <f t="shared" si="239"/>
        <v>Ineligible</v>
      </c>
    </row>
    <row r="5116" spans="1:15" x14ac:dyDescent="0.2">
      <c r="A5116" s="11" t="s">
        <v>6797</v>
      </c>
      <c r="B5116" s="11">
        <v>4</v>
      </c>
      <c r="C5116" s="11" t="s">
        <v>7822</v>
      </c>
      <c r="D5116" s="11" t="s">
        <v>1781</v>
      </c>
      <c r="E5116" s="11" t="s">
        <v>29</v>
      </c>
      <c r="F5116" s="11" t="s">
        <v>7825</v>
      </c>
      <c r="G5116" s="15">
        <v>2885705</v>
      </c>
      <c r="H5116" s="15">
        <v>358294</v>
      </c>
      <c r="I5116" s="13">
        <f t="shared" si="237"/>
        <v>0.12416168665889271</v>
      </c>
      <c r="J5116" s="12">
        <v>555</v>
      </c>
      <c r="K5116" s="12">
        <v>445</v>
      </c>
      <c r="L5116" s="13">
        <f t="shared" si="238"/>
        <v>0.80180180180180183</v>
      </c>
      <c r="M5116" s="12">
        <v>305</v>
      </c>
      <c r="N5116" s="12">
        <v>140</v>
      </c>
      <c r="O5116" s="14" t="str">
        <f t="shared" si="239"/>
        <v>Ineligible</v>
      </c>
    </row>
    <row r="5117" spans="1:15" x14ac:dyDescent="0.2">
      <c r="A5117" s="11" t="s">
        <v>6797</v>
      </c>
      <c r="B5117" s="11">
        <v>4</v>
      </c>
      <c r="C5117" s="11" t="s">
        <v>7826</v>
      </c>
      <c r="D5117" s="11" t="s">
        <v>7827</v>
      </c>
      <c r="E5117" s="11" t="s">
        <v>21</v>
      </c>
      <c r="F5117" s="11" t="s">
        <v>7828</v>
      </c>
      <c r="G5117" s="15">
        <v>2338555</v>
      </c>
      <c r="H5117" s="15">
        <v>701836</v>
      </c>
      <c r="I5117" s="13">
        <f t="shared" si="237"/>
        <v>0.30011524210463297</v>
      </c>
      <c r="J5117" s="12">
        <v>1530</v>
      </c>
      <c r="K5117" s="12">
        <v>1310</v>
      </c>
      <c r="L5117" s="13">
        <f t="shared" si="238"/>
        <v>0.85620915032679734</v>
      </c>
      <c r="M5117" s="12">
        <v>760</v>
      </c>
      <c r="N5117" s="12">
        <v>550</v>
      </c>
      <c r="O5117" s="14" t="str">
        <f t="shared" si="239"/>
        <v>Ineligible</v>
      </c>
    </row>
    <row r="5118" spans="1:15" x14ac:dyDescent="0.2">
      <c r="A5118" s="11" t="s">
        <v>6797</v>
      </c>
      <c r="B5118" s="11">
        <v>4</v>
      </c>
      <c r="C5118" s="11" t="s">
        <v>7826</v>
      </c>
      <c r="D5118" s="11" t="s">
        <v>7827</v>
      </c>
      <c r="E5118" s="11" t="s">
        <v>27</v>
      </c>
      <c r="F5118" s="11" t="s">
        <v>7829</v>
      </c>
      <c r="G5118" s="15">
        <v>2774803</v>
      </c>
      <c r="H5118" s="15">
        <v>581555</v>
      </c>
      <c r="I5118" s="13">
        <f t="shared" si="237"/>
        <v>0.20958424796282835</v>
      </c>
      <c r="J5118" s="12">
        <v>1580</v>
      </c>
      <c r="K5118" s="12">
        <v>1030</v>
      </c>
      <c r="L5118" s="13">
        <f t="shared" si="238"/>
        <v>0.65189873417721522</v>
      </c>
      <c r="M5118" s="12">
        <v>850</v>
      </c>
      <c r="N5118" s="12">
        <v>180</v>
      </c>
      <c r="O5118" s="14" t="str">
        <f t="shared" si="239"/>
        <v>Ineligible</v>
      </c>
    </row>
    <row r="5119" spans="1:15" x14ac:dyDescent="0.2">
      <c r="A5119" s="11" t="s">
        <v>6797</v>
      </c>
      <c r="B5119" s="11">
        <v>4</v>
      </c>
      <c r="C5119" s="11" t="s">
        <v>7830</v>
      </c>
      <c r="D5119" s="11" t="s">
        <v>7831</v>
      </c>
      <c r="E5119" s="11" t="s">
        <v>21</v>
      </c>
      <c r="F5119" s="11" t="s">
        <v>7832</v>
      </c>
      <c r="G5119" s="15">
        <v>952438</v>
      </c>
      <c r="H5119" s="15">
        <v>593529</v>
      </c>
      <c r="I5119" s="13">
        <f t="shared" si="237"/>
        <v>0.62316812222947848</v>
      </c>
      <c r="J5119" s="12">
        <v>2125</v>
      </c>
      <c r="K5119" s="12">
        <v>1655</v>
      </c>
      <c r="L5119" s="13">
        <f t="shared" si="238"/>
        <v>0.77882352941176469</v>
      </c>
      <c r="M5119" s="12">
        <v>1320</v>
      </c>
      <c r="N5119" s="12">
        <v>335</v>
      </c>
      <c r="O5119" s="14" t="str">
        <f t="shared" si="239"/>
        <v>CD Eligible</v>
      </c>
    </row>
    <row r="5120" spans="1:15" x14ac:dyDescent="0.2">
      <c r="A5120" s="11" t="s">
        <v>6797</v>
      </c>
      <c r="B5120" s="11">
        <v>4</v>
      </c>
      <c r="C5120" s="11" t="s">
        <v>7830</v>
      </c>
      <c r="D5120" s="11" t="s">
        <v>7831</v>
      </c>
      <c r="E5120" s="11" t="s">
        <v>27</v>
      </c>
      <c r="F5120" s="11" t="s">
        <v>7833</v>
      </c>
      <c r="G5120" s="15">
        <v>1107303</v>
      </c>
      <c r="H5120" s="15">
        <v>719191</v>
      </c>
      <c r="I5120" s="13">
        <f t="shared" si="237"/>
        <v>0.64949792423573316</v>
      </c>
      <c r="J5120" s="12">
        <v>2450</v>
      </c>
      <c r="K5120" s="12">
        <v>2055</v>
      </c>
      <c r="L5120" s="13">
        <f t="shared" si="238"/>
        <v>0.83877551020408159</v>
      </c>
      <c r="M5120" s="12">
        <v>1365</v>
      </c>
      <c r="N5120" s="12">
        <v>690</v>
      </c>
      <c r="O5120" s="14" t="str">
        <f t="shared" si="239"/>
        <v>CD Eligible</v>
      </c>
    </row>
    <row r="5121" spans="1:15" x14ac:dyDescent="0.2">
      <c r="A5121" s="11" t="s">
        <v>6797</v>
      </c>
      <c r="B5121" s="11">
        <v>4</v>
      </c>
      <c r="C5121" s="11" t="s">
        <v>7834</v>
      </c>
      <c r="D5121" s="11" t="s">
        <v>1787</v>
      </c>
      <c r="E5121" s="11" t="s">
        <v>21</v>
      </c>
      <c r="F5121" s="11" t="s">
        <v>7835</v>
      </c>
      <c r="G5121" s="15">
        <v>960747.8</v>
      </c>
      <c r="H5121" s="15">
        <v>556747.43000000005</v>
      </c>
      <c r="I5121" s="13">
        <f t="shared" si="237"/>
        <v>0.57949383802908527</v>
      </c>
      <c r="J5121" s="12">
        <v>1705</v>
      </c>
      <c r="K5121" s="12">
        <v>1130</v>
      </c>
      <c r="L5121" s="13">
        <f t="shared" si="238"/>
        <v>0.66275659824046917</v>
      </c>
      <c r="M5121" s="12">
        <v>885</v>
      </c>
      <c r="N5121" s="12">
        <v>245</v>
      </c>
      <c r="O5121" s="14" t="str">
        <f t="shared" si="239"/>
        <v>CD Eligible</v>
      </c>
    </row>
    <row r="5122" spans="1:15" x14ac:dyDescent="0.2">
      <c r="A5122" s="11" t="s">
        <v>6797</v>
      </c>
      <c r="B5122" s="11">
        <v>4</v>
      </c>
      <c r="C5122" s="11" t="s">
        <v>7834</v>
      </c>
      <c r="D5122" s="11" t="s">
        <v>1787</v>
      </c>
      <c r="E5122" s="11" t="s">
        <v>27</v>
      </c>
      <c r="F5122" s="11" t="s">
        <v>7836</v>
      </c>
      <c r="G5122" s="15">
        <v>246274</v>
      </c>
      <c r="H5122" s="15">
        <v>241773</v>
      </c>
      <c r="I5122" s="13">
        <f t="shared" si="237"/>
        <v>0.98172360866352115</v>
      </c>
      <c r="J5122" s="12">
        <v>975</v>
      </c>
      <c r="K5122" s="12">
        <v>430</v>
      </c>
      <c r="L5122" s="13">
        <f t="shared" si="238"/>
        <v>0.44102564102564101</v>
      </c>
      <c r="M5122" s="12">
        <v>285</v>
      </c>
      <c r="N5122" s="12">
        <v>145</v>
      </c>
      <c r="O5122" s="14" t="str">
        <f t="shared" si="239"/>
        <v>Ineligible</v>
      </c>
    </row>
    <row r="5123" spans="1:15" x14ac:dyDescent="0.2">
      <c r="A5123" s="11" t="s">
        <v>6797</v>
      </c>
      <c r="B5123" s="11">
        <v>4</v>
      </c>
      <c r="C5123" s="11" t="s">
        <v>7837</v>
      </c>
      <c r="D5123" s="11" t="s">
        <v>3585</v>
      </c>
      <c r="E5123" s="11" t="s">
        <v>21</v>
      </c>
      <c r="F5123" s="11" t="s">
        <v>7838</v>
      </c>
      <c r="G5123" s="15">
        <v>354789</v>
      </c>
      <c r="H5123" s="15">
        <v>313359</v>
      </c>
      <c r="I5123" s="13">
        <f t="shared" si="237"/>
        <v>0.88322636834851131</v>
      </c>
      <c r="J5123" s="12">
        <v>1030</v>
      </c>
      <c r="K5123" s="12">
        <v>575</v>
      </c>
      <c r="L5123" s="13">
        <f t="shared" si="238"/>
        <v>0.55825242718446599</v>
      </c>
      <c r="M5123" s="12">
        <v>330</v>
      </c>
      <c r="N5123" s="12">
        <v>245</v>
      </c>
      <c r="O5123" s="14" t="str">
        <f t="shared" si="239"/>
        <v>CD Eligible</v>
      </c>
    </row>
    <row r="5124" spans="1:15" x14ac:dyDescent="0.2">
      <c r="A5124" s="11" t="s">
        <v>6797</v>
      </c>
      <c r="B5124" s="11">
        <v>4</v>
      </c>
      <c r="C5124" s="11" t="s">
        <v>7837</v>
      </c>
      <c r="D5124" s="11" t="s">
        <v>3585</v>
      </c>
      <c r="E5124" s="11" t="s">
        <v>27</v>
      </c>
      <c r="F5124" s="11" t="s">
        <v>7839</v>
      </c>
      <c r="G5124" s="15">
        <v>354351</v>
      </c>
      <c r="H5124" s="15">
        <v>328704</v>
      </c>
      <c r="I5124" s="13">
        <f t="shared" si="237"/>
        <v>0.92762261147844938</v>
      </c>
      <c r="J5124" s="12">
        <v>875</v>
      </c>
      <c r="K5124" s="12">
        <v>475</v>
      </c>
      <c r="L5124" s="13">
        <f t="shared" si="238"/>
        <v>0.54285714285714282</v>
      </c>
      <c r="M5124" s="12">
        <v>165</v>
      </c>
      <c r="N5124" s="12">
        <v>310</v>
      </c>
      <c r="O5124" s="14" t="str">
        <f t="shared" si="239"/>
        <v>CD Eligible</v>
      </c>
    </row>
    <row r="5125" spans="1:15" x14ac:dyDescent="0.2">
      <c r="A5125" s="11" t="s">
        <v>6797</v>
      </c>
      <c r="B5125" s="11">
        <v>4</v>
      </c>
      <c r="C5125" s="11" t="s">
        <v>7840</v>
      </c>
      <c r="D5125" s="11" t="s">
        <v>3588</v>
      </c>
      <c r="E5125" s="11" t="s">
        <v>21</v>
      </c>
      <c r="F5125" s="11" t="s">
        <v>7841</v>
      </c>
      <c r="G5125" s="15">
        <v>856087.21</v>
      </c>
      <c r="H5125" s="15">
        <v>228890.57</v>
      </c>
      <c r="I5125" s="13">
        <f t="shared" si="237"/>
        <v>0.26736828599506823</v>
      </c>
      <c r="J5125" s="12">
        <v>600</v>
      </c>
      <c r="K5125" s="12">
        <v>355</v>
      </c>
      <c r="L5125" s="13">
        <f t="shared" si="238"/>
        <v>0.59166666666666667</v>
      </c>
      <c r="M5125" s="12">
        <v>265</v>
      </c>
      <c r="N5125" s="12">
        <v>90</v>
      </c>
      <c r="O5125" s="14" t="str">
        <f t="shared" si="239"/>
        <v>Ineligible</v>
      </c>
    </row>
    <row r="5126" spans="1:15" x14ac:dyDescent="0.2">
      <c r="A5126" s="11" t="s">
        <v>6797</v>
      </c>
      <c r="B5126" s="11">
        <v>4</v>
      </c>
      <c r="C5126" s="11" t="s">
        <v>7842</v>
      </c>
      <c r="D5126" s="11" t="s">
        <v>3596</v>
      </c>
      <c r="E5126" s="11" t="s">
        <v>21</v>
      </c>
      <c r="F5126" s="11" t="s">
        <v>7843</v>
      </c>
      <c r="G5126" s="15">
        <v>705906</v>
      </c>
      <c r="H5126" s="15">
        <v>572234</v>
      </c>
      <c r="I5126" s="13">
        <f t="shared" ref="I5126:I5189" si="240">IFERROR(H5126/G5126,"-")</f>
        <v>0.81063767697115485</v>
      </c>
      <c r="J5126" s="12">
        <v>1495</v>
      </c>
      <c r="K5126" s="12">
        <v>870</v>
      </c>
      <c r="L5126" s="13">
        <f t="shared" ref="L5126:L5189" si="241">IFERROR(K5126/J5126,"-")</f>
        <v>0.58193979933110362</v>
      </c>
      <c r="M5126" s="12">
        <v>520</v>
      </c>
      <c r="N5126" s="12">
        <v>350</v>
      </c>
      <c r="O5126" s="14" t="str">
        <f t="shared" ref="O5126:O5189" si="242">IFERROR(IF(OR(I5126="-",L5126="-"),"Ineligible",IF(AND(L5126&gt;0.51,I5126&gt;0.5),"CD Eligible","Ineligible")),"Ineligible")</f>
        <v>CD Eligible</v>
      </c>
    </row>
    <row r="5127" spans="1:15" x14ac:dyDescent="0.2">
      <c r="A5127" s="11" t="s">
        <v>6797</v>
      </c>
      <c r="B5127" s="11">
        <v>4</v>
      </c>
      <c r="C5127" s="11" t="s">
        <v>7842</v>
      </c>
      <c r="D5127" s="11" t="s">
        <v>3596</v>
      </c>
      <c r="E5127" s="11" t="s">
        <v>27</v>
      </c>
      <c r="F5127" s="11" t="s">
        <v>7844</v>
      </c>
      <c r="G5127" s="15">
        <v>918677.99</v>
      </c>
      <c r="H5127" s="15">
        <v>865453</v>
      </c>
      <c r="I5127" s="13">
        <f t="shared" si="240"/>
        <v>0.94206349713461623</v>
      </c>
      <c r="J5127" s="12">
        <v>2765</v>
      </c>
      <c r="K5127" s="12">
        <v>1525</v>
      </c>
      <c r="L5127" s="13">
        <f t="shared" si="241"/>
        <v>0.55153707052441225</v>
      </c>
      <c r="M5127" s="12">
        <v>1155</v>
      </c>
      <c r="N5127" s="12">
        <v>370</v>
      </c>
      <c r="O5127" s="14" t="str">
        <f t="shared" si="242"/>
        <v>CD Eligible</v>
      </c>
    </row>
    <row r="5128" spans="1:15" x14ac:dyDescent="0.2">
      <c r="A5128" s="11" t="s">
        <v>6797</v>
      </c>
      <c r="B5128" s="11">
        <v>4</v>
      </c>
      <c r="C5128" s="11" t="s">
        <v>7845</v>
      </c>
      <c r="D5128" s="11" t="s">
        <v>7846</v>
      </c>
      <c r="E5128" s="11" t="s">
        <v>21</v>
      </c>
      <c r="F5128" s="11" t="s">
        <v>7847</v>
      </c>
      <c r="G5128" s="15">
        <v>1007115.97</v>
      </c>
      <c r="H5128" s="15">
        <v>890485</v>
      </c>
      <c r="I5128" s="13">
        <f t="shared" si="240"/>
        <v>0.8841931083666561</v>
      </c>
      <c r="J5128" s="12">
        <v>1480</v>
      </c>
      <c r="K5128" s="12">
        <v>865</v>
      </c>
      <c r="L5128" s="13">
        <f t="shared" si="241"/>
        <v>0.58445945945945943</v>
      </c>
      <c r="M5128" s="12">
        <v>585</v>
      </c>
      <c r="N5128" s="12">
        <v>280</v>
      </c>
      <c r="O5128" s="14" t="str">
        <f t="shared" si="242"/>
        <v>CD Eligible</v>
      </c>
    </row>
    <row r="5129" spans="1:15" x14ac:dyDescent="0.2">
      <c r="A5129" s="11" t="s">
        <v>6797</v>
      </c>
      <c r="B5129" s="11">
        <v>4</v>
      </c>
      <c r="C5129" s="11" t="s">
        <v>7845</v>
      </c>
      <c r="D5129" s="11" t="s">
        <v>7846</v>
      </c>
      <c r="E5129" s="11" t="s">
        <v>27</v>
      </c>
      <c r="F5129" s="11" t="s">
        <v>7848</v>
      </c>
      <c r="G5129" s="15">
        <v>997285.15</v>
      </c>
      <c r="H5129" s="15">
        <v>923528.51</v>
      </c>
      <c r="I5129" s="13">
        <f t="shared" si="240"/>
        <v>0.92604257668932499</v>
      </c>
      <c r="J5129" s="12">
        <v>2285</v>
      </c>
      <c r="K5129" s="12">
        <v>1895</v>
      </c>
      <c r="L5129" s="13">
        <f t="shared" si="241"/>
        <v>0.82932166301969368</v>
      </c>
      <c r="M5129" s="12">
        <v>1270</v>
      </c>
      <c r="N5129" s="12">
        <v>625</v>
      </c>
      <c r="O5129" s="14" t="str">
        <f t="shared" si="242"/>
        <v>CD Eligible</v>
      </c>
    </row>
    <row r="5130" spans="1:15" x14ac:dyDescent="0.2">
      <c r="A5130" s="11" t="s">
        <v>6797</v>
      </c>
      <c r="B5130" s="11">
        <v>4</v>
      </c>
      <c r="C5130" s="11" t="s">
        <v>7845</v>
      </c>
      <c r="D5130" s="11" t="s">
        <v>7846</v>
      </c>
      <c r="E5130" s="11" t="s">
        <v>29</v>
      </c>
      <c r="F5130" s="11" t="s">
        <v>7849</v>
      </c>
      <c r="G5130" s="15">
        <v>1042556.84</v>
      </c>
      <c r="H5130" s="15">
        <v>715231.32</v>
      </c>
      <c r="I5130" s="13">
        <f t="shared" si="240"/>
        <v>0.68603580405265963</v>
      </c>
      <c r="J5130" s="12">
        <v>3595</v>
      </c>
      <c r="K5130" s="12">
        <v>2290</v>
      </c>
      <c r="L5130" s="13">
        <f t="shared" si="241"/>
        <v>0.63699582753824757</v>
      </c>
      <c r="M5130" s="12">
        <v>1580</v>
      </c>
      <c r="N5130" s="12">
        <v>710</v>
      </c>
      <c r="O5130" s="14" t="str">
        <f t="shared" si="242"/>
        <v>CD Eligible</v>
      </c>
    </row>
    <row r="5131" spans="1:15" x14ac:dyDescent="0.2">
      <c r="A5131" s="11" t="s">
        <v>6797</v>
      </c>
      <c r="B5131" s="11">
        <v>4</v>
      </c>
      <c r="C5131" s="11" t="s">
        <v>7845</v>
      </c>
      <c r="D5131" s="11" t="s">
        <v>7846</v>
      </c>
      <c r="E5131" s="11" t="s">
        <v>37</v>
      </c>
      <c r="F5131" s="11" t="s">
        <v>7850</v>
      </c>
      <c r="G5131" s="15">
        <v>902872.49</v>
      </c>
      <c r="H5131" s="15">
        <v>807410.86</v>
      </c>
      <c r="I5131" s="13">
        <f t="shared" si="240"/>
        <v>0.89426897922208259</v>
      </c>
      <c r="J5131" s="12">
        <v>2905</v>
      </c>
      <c r="K5131" s="12">
        <v>1655</v>
      </c>
      <c r="L5131" s="13">
        <f t="shared" si="241"/>
        <v>0.56970740103270223</v>
      </c>
      <c r="M5131" s="12">
        <v>1105</v>
      </c>
      <c r="N5131" s="12">
        <v>550</v>
      </c>
      <c r="O5131" s="14" t="str">
        <f t="shared" si="242"/>
        <v>CD Eligible</v>
      </c>
    </row>
    <row r="5132" spans="1:15" x14ac:dyDescent="0.2">
      <c r="A5132" s="11" t="s">
        <v>6797</v>
      </c>
      <c r="B5132" s="11">
        <v>4</v>
      </c>
      <c r="C5132" s="11" t="s">
        <v>7845</v>
      </c>
      <c r="D5132" s="11" t="s">
        <v>7846</v>
      </c>
      <c r="E5132" s="11" t="s">
        <v>52</v>
      </c>
      <c r="F5132" s="11" t="s">
        <v>7851</v>
      </c>
      <c r="G5132" s="15">
        <v>920777.89</v>
      </c>
      <c r="H5132" s="15">
        <v>873601.31</v>
      </c>
      <c r="I5132" s="13">
        <f t="shared" si="240"/>
        <v>0.94876443004077782</v>
      </c>
      <c r="J5132" s="12">
        <v>2730</v>
      </c>
      <c r="K5132" s="12">
        <v>2420</v>
      </c>
      <c r="L5132" s="13">
        <f t="shared" si="241"/>
        <v>0.88644688644688641</v>
      </c>
      <c r="M5132" s="12">
        <v>1405</v>
      </c>
      <c r="N5132" s="12">
        <v>1015</v>
      </c>
      <c r="O5132" s="14" t="str">
        <f t="shared" si="242"/>
        <v>CD Eligible</v>
      </c>
    </row>
    <row r="5133" spans="1:15" x14ac:dyDescent="0.2">
      <c r="A5133" s="11" t="s">
        <v>6797</v>
      </c>
      <c r="B5133" s="11">
        <v>4</v>
      </c>
      <c r="C5133" s="11" t="s">
        <v>7845</v>
      </c>
      <c r="D5133" s="11" t="s">
        <v>7846</v>
      </c>
      <c r="E5133" s="11" t="s">
        <v>61</v>
      </c>
      <c r="F5133" s="11" t="s">
        <v>7852</v>
      </c>
      <c r="G5133" s="15">
        <v>854516.53</v>
      </c>
      <c r="H5133" s="15">
        <v>0</v>
      </c>
      <c r="I5133" s="13">
        <f t="shared" si="240"/>
        <v>0</v>
      </c>
      <c r="J5133" s="12">
        <v>0</v>
      </c>
      <c r="K5133" s="12">
        <v>0</v>
      </c>
      <c r="L5133" s="13" t="str">
        <f t="shared" si="241"/>
        <v>-</v>
      </c>
      <c r="M5133" s="12">
        <v>0</v>
      </c>
      <c r="N5133" s="12">
        <v>0</v>
      </c>
      <c r="O5133" s="14" t="str">
        <f t="shared" si="242"/>
        <v>Ineligible</v>
      </c>
    </row>
    <row r="5134" spans="1:15" x14ac:dyDescent="0.2">
      <c r="A5134" s="11" t="s">
        <v>6797</v>
      </c>
      <c r="B5134" s="11">
        <v>4</v>
      </c>
      <c r="C5134" s="11" t="s">
        <v>7853</v>
      </c>
      <c r="D5134" s="11" t="s">
        <v>1807</v>
      </c>
      <c r="E5134" s="11" t="s">
        <v>21</v>
      </c>
      <c r="F5134" s="11" t="s">
        <v>7854</v>
      </c>
      <c r="G5134" s="15">
        <v>458201</v>
      </c>
      <c r="H5134" s="15">
        <v>416953</v>
      </c>
      <c r="I5134" s="13">
        <f t="shared" si="240"/>
        <v>0.90997837193720654</v>
      </c>
      <c r="J5134" s="12">
        <v>1390</v>
      </c>
      <c r="K5134" s="12">
        <v>760</v>
      </c>
      <c r="L5134" s="13">
        <f t="shared" si="241"/>
        <v>0.5467625899280576</v>
      </c>
      <c r="M5134" s="12">
        <v>410</v>
      </c>
      <c r="N5134" s="12">
        <v>350</v>
      </c>
      <c r="O5134" s="14" t="str">
        <f t="shared" si="242"/>
        <v>CD Eligible</v>
      </c>
    </row>
    <row r="5135" spans="1:15" x14ac:dyDescent="0.2">
      <c r="A5135" s="11" t="s">
        <v>6797</v>
      </c>
      <c r="B5135" s="11">
        <v>4</v>
      </c>
      <c r="C5135" s="11" t="s">
        <v>7855</v>
      </c>
      <c r="D5135" s="11" t="s">
        <v>7856</v>
      </c>
      <c r="E5135" s="11" t="s">
        <v>21</v>
      </c>
      <c r="F5135" s="11" t="s">
        <v>7857</v>
      </c>
      <c r="G5135" s="15">
        <v>649858</v>
      </c>
      <c r="H5135" s="15">
        <v>481305</v>
      </c>
      <c r="I5135" s="13">
        <f t="shared" si="240"/>
        <v>0.74063103016351262</v>
      </c>
      <c r="J5135" s="12">
        <v>1300</v>
      </c>
      <c r="K5135" s="12">
        <v>435</v>
      </c>
      <c r="L5135" s="13">
        <f t="shared" si="241"/>
        <v>0.33461538461538459</v>
      </c>
      <c r="M5135" s="12">
        <v>355</v>
      </c>
      <c r="N5135" s="12">
        <v>80</v>
      </c>
      <c r="O5135" s="14" t="str">
        <f t="shared" si="242"/>
        <v>Ineligible</v>
      </c>
    </row>
    <row r="5136" spans="1:15" x14ac:dyDescent="0.2">
      <c r="A5136" s="11" t="s">
        <v>6797</v>
      </c>
      <c r="B5136" s="11">
        <v>4</v>
      </c>
      <c r="C5136" s="11" t="s">
        <v>7855</v>
      </c>
      <c r="D5136" s="11" t="s">
        <v>7856</v>
      </c>
      <c r="E5136" s="11" t="s">
        <v>27</v>
      </c>
      <c r="F5136" s="11" t="s">
        <v>7858</v>
      </c>
      <c r="G5136" s="15">
        <v>609942</v>
      </c>
      <c r="H5136" s="15">
        <v>584369</v>
      </c>
      <c r="I5136" s="13">
        <f t="shared" si="240"/>
        <v>0.95807306268464876</v>
      </c>
      <c r="J5136" s="12">
        <v>1690</v>
      </c>
      <c r="K5136" s="12">
        <v>1130</v>
      </c>
      <c r="L5136" s="13">
        <f t="shared" si="241"/>
        <v>0.66863905325443784</v>
      </c>
      <c r="M5136" s="12">
        <v>595</v>
      </c>
      <c r="N5136" s="12">
        <v>535</v>
      </c>
      <c r="O5136" s="14" t="str">
        <f t="shared" si="242"/>
        <v>CD Eligible</v>
      </c>
    </row>
    <row r="5137" spans="1:15" x14ac:dyDescent="0.2">
      <c r="A5137" s="11" t="s">
        <v>6797</v>
      </c>
      <c r="B5137" s="11">
        <v>4</v>
      </c>
      <c r="C5137" s="11" t="s">
        <v>7859</v>
      </c>
      <c r="D5137" s="11" t="s">
        <v>1812</v>
      </c>
      <c r="E5137" s="11" t="s">
        <v>21</v>
      </c>
      <c r="F5137" s="11" t="s">
        <v>7860</v>
      </c>
      <c r="G5137" s="15">
        <v>1027518</v>
      </c>
      <c r="H5137" s="15">
        <v>875857</v>
      </c>
      <c r="I5137" s="13">
        <f t="shared" si="240"/>
        <v>0.85240063921021336</v>
      </c>
      <c r="J5137" s="12">
        <v>2100</v>
      </c>
      <c r="K5137" s="12">
        <v>1255</v>
      </c>
      <c r="L5137" s="13">
        <f t="shared" si="241"/>
        <v>0.59761904761904761</v>
      </c>
      <c r="M5137" s="12">
        <v>900</v>
      </c>
      <c r="N5137" s="12">
        <v>355</v>
      </c>
      <c r="O5137" s="14" t="str">
        <f t="shared" si="242"/>
        <v>CD Eligible</v>
      </c>
    </row>
    <row r="5138" spans="1:15" x14ac:dyDescent="0.2">
      <c r="A5138" s="11" t="s">
        <v>6797</v>
      </c>
      <c r="B5138" s="11">
        <v>4</v>
      </c>
      <c r="C5138" s="11" t="s">
        <v>7861</v>
      </c>
      <c r="D5138" s="11" t="s">
        <v>7862</v>
      </c>
      <c r="E5138" s="11" t="s">
        <v>21</v>
      </c>
      <c r="F5138" s="11" t="s">
        <v>7863</v>
      </c>
      <c r="G5138" s="15">
        <v>726226</v>
      </c>
      <c r="H5138" s="15">
        <v>716333</v>
      </c>
      <c r="I5138" s="13">
        <f t="shared" si="240"/>
        <v>0.98637751884399627</v>
      </c>
      <c r="J5138" s="12">
        <v>2675</v>
      </c>
      <c r="K5138" s="12">
        <v>1815</v>
      </c>
      <c r="L5138" s="13">
        <f t="shared" si="241"/>
        <v>0.67850467289719629</v>
      </c>
      <c r="M5138" s="12">
        <v>1230</v>
      </c>
      <c r="N5138" s="12">
        <v>585</v>
      </c>
      <c r="O5138" s="14" t="str">
        <f t="shared" si="242"/>
        <v>CD Eligible</v>
      </c>
    </row>
    <row r="5139" spans="1:15" x14ac:dyDescent="0.2">
      <c r="A5139" s="11" t="s">
        <v>6797</v>
      </c>
      <c r="B5139" s="11">
        <v>4</v>
      </c>
      <c r="C5139" s="11" t="s">
        <v>7861</v>
      </c>
      <c r="D5139" s="11" t="s">
        <v>7862</v>
      </c>
      <c r="E5139" s="11" t="s">
        <v>27</v>
      </c>
      <c r="F5139" s="11" t="s">
        <v>7864</v>
      </c>
      <c r="G5139" s="15">
        <v>327828</v>
      </c>
      <c r="H5139" s="15">
        <v>319611</v>
      </c>
      <c r="I5139" s="13">
        <f t="shared" si="240"/>
        <v>0.9749350269043523</v>
      </c>
      <c r="J5139" s="12">
        <v>1240</v>
      </c>
      <c r="K5139" s="12">
        <v>795</v>
      </c>
      <c r="L5139" s="13">
        <f t="shared" si="241"/>
        <v>0.6411290322580645</v>
      </c>
      <c r="M5139" s="12">
        <v>650</v>
      </c>
      <c r="N5139" s="12">
        <v>145</v>
      </c>
      <c r="O5139" s="14" t="str">
        <f t="shared" si="242"/>
        <v>CD Eligible</v>
      </c>
    </row>
    <row r="5140" spans="1:15" x14ac:dyDescent="0.2">
      <c r="A5140" s="11" t="s">
        <v>6797</v>
      </c>
      <c r="B5140" s="11">
        <v>4</v>
      </c>
      <c r="C5140" s="11" t="s">
        <v>7865</v>
      </c>
      <c r="D5140" s="11" t="s">
        <v>1818</v>
      </c>
      <c r="E5140" s="11" t="s">
        <v>21</v>
      </c>
      <c r="F5140" s="11" t="s">
        <v>7866</v>
      </c>
      <c r="G5140" s="15">
        <v>516320</v>
      </c>
      <c r="H5140" s="15">
        <v>443170</v>
      </c>
      <c r="I5140" s="13">
        <f t="shared" si="240"/>
        <v>0.85832429501084595</v>
      </c>
      <c r="J5140" s="12">
        <v>2430</v>
      </c>
      <c r="K5140" s="12">
        <v>2310</v>
      </c>
      <c r="L5140" s="13">
        <f t="shared" si="241"/>
        <v>0.95061728395061729</v>
      </c>
      <c r="M5140" s="12">
        <v>2000</v>
      </c>
      <c r="N5140" s="12">
        <v>310</v>
      </c>
      <c r="O5140" s="14" t="str">
        <f t="shared" si="242"/>
        <v>CD Eligible</v>
      </c>
    </row>
    <row r="5141" spans="1:15" x14ac:dyDescent="0.2">
      <c r="A5141" s="11" t="s">
        <v>6797</v>
      </c>
      <c r="B5141" s="11">
        <v>4</v>
      </c>
      <c r="C5141" s="11" t="s">
        <v>7865</v>
      </c>
      <c r="D5141" s="11" t="s">
        <v>1818</v>
      </c>
      <c r="E5141" s="11" t="s">
        <v>27</v>
      </c>
      <c r="F5141" s="11" t="s">
        <v>7867</v>
      </c>
      <c r="G5141" s="15">
        <v>1387650</v>
      </c>
      <c r="H5141" s="15">
        <v>492794</v>
      </c>
      <c r="I5141" s="13">
        <f t="shared" si="240"/>
        <v>0.35512845458148667</v>
      </c>
      <c r="J5141" s="12">
        <v>1530</v>
      </c>
      <c r="K5141" s="12">
        <v>1205</v>
      </c>
      <c r="L5141" s="13">
        <f t="shared" si="241"/>
        <v>0.78758169934640521</v>
      </c>
      <c r="M5141" s="12">
        <v>960</v>
      </c>
      <c r="N5141" s="12">
        <v>245</v>
      </c>
      <c r="O5141" s="14" t="str">
        <f t="shared" si="242"/>
        <v>Ineligible</v>
      </c>
    </row>
    <row r="5142" spans="1:15" x14ac:dyDescent="0.2">
      <c r="A5142" s="11" t="s">
        <v>6797</v>
      </c>
      <c r="B5142" s="11">
        <v>4</v>
      </c>
      <c r="C5142" s="11" t="s">
        <v>7865</v>
      </c>
      <c r="D5142" s="11" t="s">
        <v>1818</v>
      </c>
      <c r="E5142" s="11" t="s">
        <v>29</v>
      </c>
      <c r="F5142" s="11" t="s">
        <v>7868</v>
      </c>
      <c r="G5142" s="15">
        <v>1008305</v>
      </c>
      <c r="H5142" s="15">
        <v>615075</v>
      </c>
      <c r="I5142" s="13">
        <f t="shared" si="240"/>
        <v>0.61000887628247402</v>
      </c>
      <c r="J5142" s="12">
        <v>1860</v>
      </c>
      <c r="K5142" s="12">
        <v>1330</v>
      </c>
      <c r="L5142" s="13">
        <f t="shared" si="241"/>
        <v>0.71505376344086025</v>
      </c>
      <c r="M5142" s="12">
        <v>965</v>
      </c>
      <c r="N5142" s="12">
        <v>365</v>
      </c>
      <c r="O5142" s="14" t="str">
        <f t="shared" si="242"/>
        <v>CD Eligible</v>
      </c>
    </row>
    <row r="5143" spans="1:15" x14ac:dyDescent="0.2">
      <c r="A5143" s="11" t="s">
        <v>6797</v>
      </c>
      <c r="B5143" s="11">
        <v>4</v>
      </c>
      <c r="C5143" s="11" t="s">
        <v>7869</v>
      </c>
      <c r="D5143" s="11" t="s">
        <v>7870</v>
      </c>
      <c r="E5143" s="11" t="s">
        <v>21</v>
      </c>
      <c r="F5143" s="11" t="s">
        <v>7871</v>
      </c>
      <c r="G5143" s="15">
        <v>994200</v>
      </c>
      <c r="H5143" s="15">
        <v>729334</v>
      </c>
      <c r="I5143" s="13">
        <f t="shared" si="240"/>
        <v>0.73358881512774088</v>
      </c>
      <c r="J5143" s="12">
        <v>2980</v>
      </c>
      <c r="K5143" s="12">
        <v>2105</v>
      </c>
      <c r="L5143" s="13">
        <f t="shared" si="241"/>
        <v>0.7063758389261745</v>
      </c>
      <c r="M5143" s="12">
        <v>1650</v>
      </c>
      <c r="N5143" s="12">
        <v>455</v>
      </c>
      <c r="O5143" s="14" t="str">
        <f t="shared" si="242"/>
        <v>CD Eligible</v>
      </c>
    </row>
    <row r="5144" spans="1:15" x14ac:dyDescent="0.2">
      <c r="A5144" s="11" t="s">
        <v>6797</v>
      </c>
      <c r="B5144" s="11">
        <v>4</v>
      </c>
      <c r="C5144" s="11" t="s">
        <v>7872</v>
      </c>
      <c r="D5144" s="11" t="s">
        <v>7873</v>
      </c>
      <c r="E5144" s="11" t="s">
        <v>21</v>
      </c>
      <c r="F5144" s="11" t="s">
        <v>7874</v>
      </c>
      <c r="G5144" s="15">
        <v>809050</v>
      </c>
      <c r="H5144" s="15">
        <v>596132</v>
      </c>
      <c r="I5144" s="13">
        <f t="shared" si="240"/>
        <v>0.73682961498053268</v>
      </c>
      <c r="J5144" s="12">
        <v>1560</v>
      </c>
      <c r="K5144" s="12">
        <v>1215</v>
      </c>
      <c r="L5144" s="13">
        <f t="shared" si="241"/>
        <v>0.77884615384615385</v>
      </c>
      <c r="M5144" s="12">
        <v>720</v>
      </c>
      <c r="N5144" s="12">
        <v>495</v>
      </c>
      <c r="O5144" s="14" t="str">
        <f t="shared" si="242"/>
        <v>CD Eligible</v>
      </c>
    </row>
    <row r="5145" spans="1:15" x14ac:dyDescent="0.2">
      <c r="A5145" s="11" t="s">
        <v>6797</v>
      </c>
      <c r="B5145" s="11">
        <v>4</v>
      </c>
      <c r="C5145" s="11" t="s">
        <v>7872</v>
      </c>
      <c r="D5145" s="11" t="s">
        <v>7873</v>
      </c>
      <c r="E5145" s="11" t="s">
        <v>27</v>
      </c>
      <c r="F5145" s="11" t="s">
        <v>7875</v>
      </c>
      <c r="G5145" s="15">
        <v>854303</v>
      </c>
      <c r="H5145" s="15">
        <v>751935</v>
      </c>
      <c r="I5145" s="13">
        <f t="shared" si="240"/>
        <v>0.88017366203794201</v>
      </c>
      <c r="J5145" s="12">
        <v>3280</v>
      </c>
      <c r="K5145" s="12">
        <v>1675</v>
      </c>
      <c r="L5145" s="13">
        <f t="shared" si="241"/>
        <v>0.51067073170731703</v>
      </c>
      <c r="M5145" s="12">
        <v>1260</v>
      </c>
      <c r="N5145" s="12">
        <v>415</v>
      </c>
      <c r="O5145" s="14" t="str">
        <f t="shared" si="242"/>
        <v>CD Eligible</v>
      </c>
    </row>
    <row r="5146" spans="1:15" x14ac:dyDescent="0.2">
      <c r="A5146" s="11" t="s">
        <v>6797</v>
      </c>
      <c r="B5146" s="11">
        <v>4</v>
      </c>
      <c r="C5146" s="11" t="s">
        <v>7872</v>
      </c>
      <c r="D5146" s="11" t="s">
        <v>7873</v>
      </c>
      <c r="E5146" s="11" t="s">
        <v>29</v>
      </c>
      <c r="F5146" s="11" t="s">
        <v>7876</v>
      </c>
      <c r="G5146" s="15">
        <v>895142</v>
      </c>
      <c r="H5146" s="15">
        <v>823654</v>
      </c>
      <c r="I5146" s="13">
        <f t="shared" si="240"/>
        <v>0.92013781053732258</v>
      </c>
      <c r="J5146" s="12">
        <v>3440</v>
      </c>
      <c r="K5146" s="12">
        <v>2195</v>
      </c>
      <c r="L5146" s="13">
        <f t="shared" si="241"/>
        <v>0.63808139534883723</v>
      </c>
      <c r="M5146" s="12">
        <v>1810</v>
      </c>
      <c r="N5146" s="12">
        <v>385</v>
      </c>
      <c r="O5146" s="14" t="str">
        <f t="shared" si="242"/>
        <v>CD Eligible</v>
      </c>
    </row>
    <row r="5147" spans="1:15" x14ac:dyDescent="0.2">
      <c r="A5147" s="11" t="s">
        <v>6797</v>
      </c>
      <c r="B5147" s="11">
        <v>4</v>
      </c>
      <c r="C5147" s="11" t="s">
        <v>7877</v>
      </c>
      <c r="D5147" s="11" t="s">
        <v>7878</v>
      </c>
      <c r="E5147" s="11" t="s">
        <v>21</v>
      </c>
      <c r="F5147" s="11" t="s">
        <v>7879</v>
      </c>
      <c r="G5147" s="15">
        <v>438694</v>
      </c>
      <c r="H5147" s="15">
        <v>428976</v>
      </c>
      <c r="I5147" s="13">
        <f t="shared" si="240"/>
        <v>0.97784788485823837</v>
      </c>
      <c r="J5147" s="12">
        <v>1580</v>
      </c>
      <c r="K5147" s="12">
        <v>1295</v>
      </c>
      <c r="L5147" s="13">
        <f t="shared" si="241"/>
        <v>0.819620253164557</v>
      </c>
      <c r="M5147" s="12">
        <v>840</v>
      </c>
      <c r="N5147" s="12">
        <v>455</v>
      </c>
      <c r="O5147" s="14" t="str">
        <f t="shared" si="242"/>
        <v>CD Eligible</v>
      </c>
    </row>
    <row r="5148" spans="1:15" x14ac:dyDescent="0.2">
      <c r="A5148" s="11" t="s">
        <v>6797</v>
      </c>
      <c r="B5148" s="11">
        <v>4</v>
      </c>
      <c r="C5148" s="11" t="s">
        <v>7877</v>
      </c>
      <c r="D5148" s="11" t="s">
        <v>7878</v>
      </c>
      <c r="E5148" s="11" t="s">
        <v>27</v>
      </c>
      <c r="F5148" s="11" t="s">
        <v>7880</v>
      </c>
      <c r="G5148" s="15">
        <v>957648</v>
      </c>
      <c r="H5148" s="15">
        <v>537950</v>
      </c>
      <c r="I5148" s="13">
        <f t="shared" si="240"/>
        <v>0.56174084841194261</v>
      </c>
      <c r="J5148" s="12">
        <v>2405</v>
      </c>
      <c r="K5148" s="12">
        <v>1605</v>
      </c>
      <c r="L5148" s="13">
        <f t="shared" si="241"/>
        <v>0.66735966735966734</v>
      </c>
      <c r="M5148" s="12">
        <v>1280</v>
      </c>
      <c r="N5148" s="12">
        <v>325</v>
      </c>
      <c r="O5148" s="14" t="str">
        <f t="shared" si="242"/>
        <v>CD Eligible</v>
      </c>
    </row>
    <row r="5149" spans="1:15" x14ac:dyDescent="0.2">
      <c r="A5149" s="11" t="s">
        <v>6797</v>
      </c>
      <c r="B5149" s="11">
        <v>4</v>
      </c>
      <c r="C5149" s="11" t="s">
        <v>7881</v>
      </c>
      <c r="D5149" s="11" t="s">
        <v>3616</v>
      </c>
      <c r="E5149" s="11" t="s">
        <v>21</v>
      </c>
      <c r="F5149" s="11" t="s">
        <v>7882</v>
      </c>
      <c r="G5149" s="15">
        <v>907000</v>
      </c>
      <c r="H5149" s="15">
        <v>757717</v>
      </c>
      <c r="I5149" s="13">
        <f t="shared" si="240"/>
        <v>0.83541014332965824</v>
      </c>
      <c r="J5149" s="12">
        <v>1360</v>
      </c>
      <c r="K5149" s="12">
        <v>505</v>
      </c>
      <c r="L5149" s="13">
        <f t="shared" si="241"/>
        <v>0.37132352941176472</v>
      </c>
      <c r="M5149" s="12">
        <v>250</v>
      </c>
      <c r="N5149" s="12">
        <v>255</v>
      </c>
      <c r="O5149" s="14" t="str">
        <f t="shared" si="242"/>
        <v>Ineligible</v>
      </c>
    </row>
    <row r="5150" spans="1:15" x14ac:dyDescent="0.2">
      <c r="A5150" s="11" t="s">
        <v>6797</v>
      </c>
      <c r="B5150" s="11">
        <v>4</v>
      </c>
      <c r="C5150" s="11" t="s">
        <v>7883</v>
      </c>
      <c r="D5150" s="11" t="s">
        <v>7884</v>
      </c>
      <c r="E5150" s="11" t="s">
        <v>21</v>
      </c>
      <c r="F5150" s="11" t="s">
        <v>7885</v>
      </c>
      <c r="G5150" s="15">
        <v>540984</v>
      </c>
      <c r="H5150" s="15">
        <v>417375</v>
      </c>
      <c r="I5150" s="13">
        <f t="shared" si="240"/>
        <v>0.77151080253759818</v>
      </c>
      <c r="J5150" s="12">
        <v>1705</v>
      </c>
      <c r="K5150" s="12">
        <v>1160</v>
      </c>
      <c r="L5150" s="13">
        <f t="shared" si="241"/>
        <v>0.68035190615835772</v>
      </c>
      <c r="M5150" s="12">
        <v>665</v>
      </c>
      <c r="N5150" s="12">
        <v>495</v>
      </c>
      <c r="O5150" s="14" t="str">
        <f t="shared" si="242"/>
        <v>CD Eligible</v>
      </c>
    </row>
    <row r="5151" spans="1:15" x14ac:dyDescent="0.2">
      <c r="A5151" s="11" t="s">
        <v>6797</v>
      </c>
      <c r="B5151" s="11">
        <v>4</v>
      </c>
      <c r="C5151" s="11" t="s">
        <v>7883</v>
      </c>
      <c r="D5151" s="11" t="s">
        <v>7884</v>
      </c>
      <c r="E5151" s="11" t="s">
        <v>27</v>
      </c>
      <c r="F5151" s="11" t="s">
        <v>7886</v>
      </c>
      <c r="G5151" s="15">
        <v>481634</v>
      </c>
      <c r="H5151" s="15">
        <v>439957</v>
      </c>
      <c r="I5151" s="13">
        <f t="shared" si="240"/>
        <v>0.91346748776041553</v>
      </c>
      <c r="J5151" s="12">
        <v>1975</v>
      </c>
      <c r="K5151" s="12">
        <v>1335</v>
      </c>
      <c r="L5151" s="13">
        <f t="shared" si="241"/>
        <v>0.67594936708860764</v>
      </c>
      <c r="M5151" s="12">
        <v>1020</v>
      </c>
      <c r="N5151" s="12">
        <v>315</v>
      </c>
      <c r="O5151" s="14" t="str">
        <f t="shared" si="242"/>
        <v>CD Eligible</v>
      </c>
    </row>
    <row r="5152" spans="1:15" x14ac:dyDescent="0.2">
      <c r="A5152" s="11" t="s">
        <v>6797</v>
      </c>
      <c r="B5152" s="11">
        <v>4</v>
      </c>
      <c r="C5152" s="11" t="s">
        <v>7887</v>
      </c>
      <c r="D5152" s="11" t="s">
        <v>7888</v>
      </c>
      <c r="E5152" s="11" t="s">
        <v>21</v>
      </c>
      <c r="F5152" s="11" t="s">
        <v>7889</v>
      </c>
      <c r="G5152" s="15">
        <v>1038438</v>
      </c>
      <c r="H5152" s="15">
        <v>686679</v>
      </c>
      <c r="I5152" s="13">
        <f t="shared" si="240"/>
        <v>0.66126143303692664</v>
      </c>
      <c r="J5152" s="12">
        <v>1975</v>
      </c>
      <c r="K5152" s="12">
        <v>1345</v>
      </c>
      <c r="L5152" s="13">
        <f t="shared" si="241"/>
        <v>0.68101265822784807</v>
      </c>
      <c r="M5152" s="12">
        <v>1075</v>
      </c>
      <c r="N5152" s="12">
        <v>270</v>
      </c>
      <c r="O5152" s="14" t="str">
        <f t="shared" si="242"/>
        <v>CD Eligible</v>
      </c>
    </row>
    <row r="5153" spans="1:15" x14ac:dyDescent="0.2">
      <c r="A5153" s="11" t="s">
        <v>6797</v>
      </c>
      <c r="B5153" s="11">
        <v>4</v>
      </c>
      <c r="C5153" s="11" t="s">
        <v>7887</v>
      </c>
      <c r="D5153" s="11" t="s">
        <v>7888</v>
      </c>
      <c r="E5153" s="11" t="s">
        <v>27</v>
      </c>
      <c r="F5153" s="11" t="s">
        <v>7890</v>
      </c>
      <c r="G5153" s="15">
        <v>1024353</v>
      </c>
      <c r="H5153" s="15">
        <v>752245</v>
      </c>
      <c r="I5153" s="13">
        <f t="shared" si="240"/>
        <v>0.73436110403347288</v>
      </c>
      <c r="J5153" s="12">
        <v>1460</v>
      </c>
      <c r="K5153" s="12">
        <v>925</v>
      </c>
      <c r="L5153" s="13">
        <f t="shared" si="241"/>
        <v>0.63356164383561642</v>
      </c>
      <c r="M5153" s="12">
        <v>505</v>
      </c>
      <c r="N5153" s="12">
        <v>420</v>
      </c>
      <c r="O5153" s="14" t="str">
        <f t="shared" si="242"/>
        <v>CD Eligible</v>
      </c>
    </row>
    <row r="5154" spans="1:15" x14ac:dyDescent="0.2">
      <c r="A5154" s="11" t="s">
        <v>6797</v>
      </c>
      <c r="B5154" s="11">
        <v>4</v>
      </c>
      <c r="C5154" s="11" t="s">
        <v>7891</v>
      </c>
      <c r="D5154" s="11" t="s">
        <v>7892</v>
      </c>
      <c r="E5154" s="11" t="s">
        <v>21</v>
      </c>
      <c r="F5154" s="11" t="s">
        <v>7893</v>
      </c>
      <c r="G5154" s="15">
        <v>477369</v>
      </c>
      <c r="H5154" s="15">
        <v>430811</v>
      </c>
      <c r="I5154" s="13">
        <f t="shared" si="240"/>
        <v>0.90246957804130556</v>
      </c>
      <c r="J5154" s="12">
        <v>1235</v>
      </c>
      <c r="K5154" s="12">
        <v>1025</v>
      </c>
      <c r="L5154" s="13">
        <f t="shared" si="241"/>
        <v>0.82995951417004044</v>
      </c>
      <c r="M5154" s="12">
        <v>850</v>
      </c>
      <c r="N5154" s="12">
        <v>175</v>
      </c>
      <c r="O5154" s="14" t="str">
        <f t="shared" si="242"/>
        <v>CD Eligible</v>
      </c>
    </row>
    <row r="5155" spans="1:15" x14ac:dyDescent="0.2">
      <c r="A5155" s="11" t="s">
        <v>6797</v>
      </c>
      <c r="B5155" s="11">
        <v>4</v>
      </c>
      <c r="C5155" s="11" t="s">
        <v>7891</v>
      </c>
      <c r="D5155" s="11" t="s">
        <v>7892</v>
      </c>
      <c r="E5155" s="11" t="s">
        <v>27</v>
      </c>
      <c r="F5155" s="11" t="s">
        <v>7894</v>
      </c>
      <c r="G5155" s="15">
        <v>565195</v>
      </c>
      <c r="H5155" s="15">
        <v>550893</v>
      </c>
      <c r="I5155" s="13">
        <f t="shared" si="240"/>
        <v>0.97469545908934085</v>
      </c>
      <c r="J5155" s="12">
        <v>2430</v>
      </c>
      <c r="K5155" s="12">
        <v>2090</v>
      </c>
      <c r="L5155" s="13">
        <f t="shared" si="241"/>
        <v>0.86008230452674894</v>
      </c>
      <c r="M5155" s="12">
        <v>1835</v>
      </c>
      <c r="N5155" s="12">
        <v>255</v>
      </c>
      <c r="O5155" s="14" t="str">
        <f t="shared" si="242"/>
        <v>CD Eligible</v>
      </c>
    </row>
    <row r="5156" spans="1:15" x14ac:dyDescent="0.2">
      <c r="A5156" s="11" t="s">
        <v>6797</v>
      </c>
      <c r="B5156" s="11">
        <v>4</v>
      </c>
      <c r="C5156" s="11" t="s">
        <v>7891</v>
      </c>
      <c r="D5156" s="11" t="s">
        <v>7892</v>
      </c>
      <c r="E5156" s="11" t="s">
        <v>29</v>
      </c>
      <c r="F5156" s="11" t="s">
        <v>7895</v>
      </c>
      <c r="G5156" s="15">
        <v>405067</v>
      </c>
      <c r="H5156" s="15">
        <v>388628</v>
      </c>
      <c r="I5156" s="13">
        <f t="shared" si="240"/>
        <v>0.95941659034184468</v>
      </c>
      <c r="J5156" s="12">
        <v>1735</v>
      </c>
      <c r="K5156" s="12">
        <v>1535</v>
      </c>
      <c r="L5156" s="13">
        <f t="shared" si="241"/>
        <v>0.88472622478386165</v>
      </c>
      <c r="M5156" s="12">
        <v>1250</v>
      </c>
      <c r="N5156" s="12">
        <v>285</v>
      </c>
      <c r="O5156" s="14" t="str">
        <f t="shared" si="242"/>
        <v>CD Eligible</v>
      </c>
    </row>
    <row r="5157" spans="1:15" x14ac:dyDescent="0.2">
      <c r="A5157" s="11" t="s">
        <v>6797</v>
      </c>
      <c r="B5157" s="11">
        <v>4</v>
      </c>
      <c r="C5157" s="11" t="s">
        <v>7891</v>
      </c>
      <c r="D5157" s="11" t="s">
        <v>7892</v>
      </c>
      <c r="E5157" s="11" t="s">
        <v>37</v>
      </c>
      <c r="F5157" s="11" t="s">
        <v>7896</v>
      </c>
      <c r="G5157" s="15">
        <v>560749</v>
      </c>
      <c r="H5157" s="15">
        <v>475606</v>
      </c>
      <c r="I5157" s="13">
        <f t="shared" si="240"/>
        <v>0.8481620118805383</v>
      </c>
      <c r="J5157" s="12">
        <v>1410</v>
      </c>
      <c r="K5157" s="12">
        <v>1235</v>
      </c>
      <c r="L5157" s="13">
        <f t="shared" si="241"/>
        <v>0.87588652482269502</v>
      </c>
      <c r="M5157" s="12">
        <v>950</v>
      </c>
      <c r="N5157" s="12">
        <v>285</v>
      </c>
      <c r="O5157" s="14" t="str">
        <f t="shared" si="242"/>
        <v>CD Eligible</v>
      </c>
    </row>
    <row r="5158" spans="1:15" x14ac:dyDescent="0.2">
      <c r="A5158" s="11" t="s">
        <v>6797</v>
      </c>
      <c r="B5158" s="11">
        <v>4</v>
      </c>
      <c r="C5158" s="11" t="s">
        <v>7897</v>
      </c>
      <c r="D5158" s="11" t="s">
        <v>3620</v>
      </c>
      <c r="E5158" s="11" t="s">
        <v>21</v>
      </c>
      <c r="F5158" s="11" t="s">
        <v>7898</v>
      </c>
      <c r="G5158" s="15">
        <v>695668</v>
      </c>
      <c r="H5158" s="15">
        <v>508228</v>
      </c>
      <c r="I5158" s="13">
        <f t="shared" si="240"/>
        <v>0.73056112973429854</v>
      </c>
      <c r="J5158" s="12">
        <v>1420</v>
      </c>
      <c r="K5158" s="12">
        <v>945</v>
      </c>
      <c r="L5158" s="13">
        <f t="shared" si="241"/>
        <v>0.66549295774647887</v>
      </c>
      <c r="M5158" s="12">
        <v>645</v>
      </c>
      <c r="N5158" s="12">
        <v>300</v>
      </c>
      <c r="O5158" s="14" t="str">
        <f t="shared" si="242"/>
        <v>CD Eligible</v>
      </c>
    </row>
    <row r="5159" spans="1:15" x14ac:dyDescent="0.2">
      <c r="A5159" s="11" t="s">
        <v>6797</v>
      </c>
      <c r="B5159" s="11">
        <v>4</v>
      </c>
      <c r="C5159" s="11" t="s">
        <v>7897</v>
      </c>
      <c r="D5159" s="11" t="s">
        <v>3620</v>
      </c>
      <c r="E5159" s="11" t="s">
        <v>27</v>
      </c>
      <c r="F5159" s="11" t="s">
        <v>7899</v>
      </c>
      <c r="G5159" s="15">
        <v>740209</v>
      </c>
      <c r="H5159" s="15">
        <v>659932</v>
      </c>
      <c r="I5159" s="13">
        <f t="shared" si="240"/>
        <v>0.89154819787384376</v>
      </c>
      <c r="J5159" s="12">
        <v>1750</v>
      </c>
      <c r="K5159" s="12">
        <v>1325</v>
      </c>
      <c r="L5159" s="13">
        <f t="shared" si="241"/>
        <v>0.75714285714285712</v>
      </c>
      <c r="M5159" s="12">
        <v>645</v>
      </c>
      <c r="N5159" s="12">
        <v>680</v>
      </c>
      <c r="O5159" s="14" t="str">
        <f t="shared" si="242"/>
        <v>CD Eligible</v>
      </c>
    </row>
    <row r="5160" spans="1:15" x14ac:dyDescent="0.2">
      <c r="A5160" s="11" t="s">
        <v>6797</v>
      </c>
      <c r="B5160" s="11">
        <v>4</v>
      </c>
      <c r="C5160" s="11" t="s">
        <v>7900</v>
      </c>
      <c r="D5160" s="11" t="s">
        <v>7901</v>
      </c>
      <c r="E5160" s="11" t="s">
        <v>21</v>
      </c>
      <c r="F5160" s="11" t="s">
        <v>7902</v>
      </c>
      <c r="G5160" s="15">
        <v>732581</v>
      </c>
      <c r="H5160" s="15">
        <v>666046</v>
      </c>
      <c r="I5160" s="13">
        <f t="shared" si="240"/>
        <v>0.90917727869000153</v>
      </c>
      <c r="J5160" s="12">
        <v>1960</v>
      </c>
      <c r="K5160" s="12">
        <v>1570</v>
      </c>
      <c r="L5160" s="13">
        <f t="shared" si="241"/>
        <v>0.80102040816326525</v>
      </c>
      <c r="M5160" s="12">
        <v>1365</v>
      </c>
      <c r="N5160" s="12">
        <v>205</v>
      </c>
      <c r="O5160" s="14" t="str">
        <f t="shared" si="242"/>
        <v>CD Eligible</v>
      </c>
    </row>
    <row r="5161" spans="1:15" x14ac:dyDescent="0.2">
      <c r="A5161" s="11" t="s">
        <v>6797</v>
      </c>
      <c r="B5161" s="11">
        <v>4</v>
      </c>
      <c r="C5161" s="11" t="s">
        <v>7900</v>
      </c>
      <c r="D5161" s="11" t="s">
        <v>7901</v>
      </c>
      <c r="E5161" s="11" t="s">
        <v>27</v>
      </c>
      <c r="F5161" s="11" t="s">
        <v>7903</v>
      </c>
      <c r="G5161" s="15">
        <v>509141</v>
      </c>
      <c r="H5161" s="15">
        <v>500701</v>
      </c>
      <c r="I5161" s="13">
        <f t="shared" si="240"/>
        <v>0.98342305962395482</v>
      </c>
      <c r="J5161" s="12">
        <v>1845</v>
      </c>
      <c r="K5161" s="12">
        <v>1355</v>
      </c>
      <c r="L5161" s="13">
        <f t="shared" si="241"/>
        <v>0.73441734417344173</v>
      </c>
      <c r="M5161" s="12">
        <v>595</v>
      </c>
      <c r="N5161" s="12">
        <v>760</v>
      </c>
      <c r="O5161" s="14" t="str">
        <f t="shared" si="242"/>
        <v>CD Eligible</v>
      </c>
    </row>
    <row r="5162" spans="1:15" x14ac:dyDescent="0.2">
      <c r="A5162" s="11" t="s">
        <v>6797</v>
      </c>
      <c r="B5162" s="11">
        <v>4</v>
      </c>
      <c r="C5162" s="11" t="s">
        <v>7900</v>
      </c>
      <c r="D5162" s="11" t="s">
        <v>7901</v>
      </c>
      <c r="E5162" s="11" t="s">
        <v>29</v>
      </c>
      <c r="F5162" s="11" t="s">
        <v>7904</v>
      </c>
      <c r="G5162" s="15">
        <v>299114</v>
      </c>
      <c r="H5162" s="15">
        <v>265609</v>
      </c>
      <c r="I5162" s="13">
        <f t="shared" si="240"/>
        <v>0.88798585154823917</v>
      </c>
      <c r="J5162" s="12">
        <v>390</v>
      </c>
      <c r="K5162" s="12">
        <v>220</v>
      </c>
      <c r="L5162" s="13">
        <f t="shared" si="241"/>
        <v>0.5641025641025641</v>
      </c>
      <c r="M5162" s="12">
        <v>170</v>
      </c>
      <c r="N5162" s="12">
        <v>50</v>
      </c>
      <c r="O5162" s="14" t="str">
        <f t="shared" si="242"/>
        <v>CD Eligible</v>
      </c>
    </row>
    <row r="5163" spans="1:15" x14ac:dyDescent="0.2">
      <c r="A5163" s="11" t="s">
        <v>6797</v>
      </c>
      <c r="B5163" s="11">
        <v>4</v>
      </c>
      <c r="C5163" s="11" t="s">
        <v>7900</v>
      </c>
      <c r="D5163" s="11" t="s">
        <v>7901</v>
      </c>
      <c r="E5163" s="11" t="s">
        <v>37</v>
      </c>
      <c r="F5163" s="11" t="s">
        <v>7905</v>
      </c>
      <c r="G5163" s="15">
        <v>531193</v>
      </c>
      <c r="H5163" s="15">
        <v>496773</v>
      </c>
      <c r="I5163" s="13">
        <f t="shared" si="240"/>
        <v>0.93520245936975821</v>
      </c>
      <c r="J5163" s="12">
        <v>2355</v>
      </c>
      <c r="K5163" s="12">
        <v>1670</v>
      </c>
      <c r="L5163" s="13">
        <f t="shared" si="241"/>
        <v>0.70912951167728233</v>
      </c>
      <c r="M5163" s="12">
        <v>1370</v>
      </c>
      <c r="N5163" s="12">
        <v>300</v>
      </c>
      <c r="O5163" s="14" t="str">
        <f t="shared" si="242"/>
        <v>CD Eligible</v>
      </c>
    </row>
    <row r="5164" spans="1:15" x14ac:dyDescent="0.2">
      <c r="A5164" s="11" t="s">
        <v>6797</v>
      </c>
      <c r="B5164" s="11">
        <v>4</v>
      </c>
      <c r="C5164" s="11" t="s">
        <v>7900</v>
      </c>
      <c r="D5164" s="11" t="s">
        <v>7901</v>
      </c>
      <c r="E5164" s="11" t="s">
        <v>52</v>
      </c>
      <c r="F5164" s="11" t="s">
        <v>7906</v>
      </c>
      <c r="G5164" s="15">
        <v>527705</v>
      </c>
      <c r="H5164" s="15">
        <v>504033</v>
      </c>
      <c r="I5164" s="13">
        <f t="shared" si="240"/>
        <v>0.95514160373693635</v>
      </c>
      <c r="J5164" s="12">
        <v>1655</v>
      </c>
      <c r="K5164" s="12">
        <v>1245</v>
      </c>
      <c r="L5164" s="13">
        <f t="shared" si="241"/>
        <v>0.75226586102719029</v>
      </c>
      <c r="M5164" s="12">
        <v>970</v>
      </c>
      <c r="N5164" s="12">
        <v>275</v>
      </c>
      <c r="O5164" s="14" t="str">
        <f t="shared" si="242"/>
        <v>CD Eligible</v>
      </c>
    </row>
    <row r="5165" spans="1:15" x14ac:dyDescent="0.2">
      <c r="A5165" s="11" t="s">
        <v>6797</v>
      </c>
      <c r="B5165" s="11">
        <v>4</v>
      </c>
      <c r="C5165" s="11" t="s">
        <v>7907</v>
      </c>
      <c r="D5165" s="11" t="s">
        <v>3623</v>
      </c>
      <c r="E5165" s="11" t="s">
        <v>21</v>
      </c>
      <c r="F5165" s="11" t="s">
        <v>7908</v>
      </c>
      <c r="G5165" s="15">
        <v>575080</v>
      </c>
      <c r="H5165" s="15">
        <v>350207</v>
      </c>
      <c r="I5165" s="13">
        <f t="shared" si="240"/>
        <v>0.60897092578423873</v>
      </c>
      <c r="J5165" s="12">
        <v>1030</v>
      </c>
      <c r="K5165" s="12">
        <v>760</v>
      </c>
      <c r="L5165" s="13">
        <f t="shared" si="241"/>
        <v>0.73786407766990292</v>
      </c>
      <c r="M5165" s="12">
        <v>275</v>
      </c>
      <c r="N5165" s="12">
        <v>485</v>
      </c>
      <c r="O5165" s="14" t="str">
        <f t="shared" si="242"/>
        <v>CD Eligible</v>
      </c>
    </row>
    <row r="5166" spans="1:15" x14ac:dyDescent="0.2">
      <c r="A5166" s="11" t="s">
        <v>6797</v>
      </c>
      <c r="B5166" s="11">
        <v>4</v>
      </c>
      <c r="C5166" s="11" t="s">
        <v>7907</v>
      </c>
      <c r="D5166" s="11" t="s">
        <v>3623</v>
      </c>
      <c r="E5166" s="11" t="s">
        <v>27</v>
      </c>
      <c r="F5166" s="11" t="s">
        <v>7909</v>
      </c>
      <c r="G5166" s="15">
        <v>620429</v>
      </c>
      <c r="H5166" s="15">
        <v>537157</v>
      </c>
      <c r="I5166" s="13">
        <f t="shared" si="240"/>
        <v>0.86578319195266507</v>
      </c>
      <c r="J5166" s="12">
        <v>2280</v>
      </c>
      <c r="K5166" s="12">
        <v>1695</v>
      </c>
      <c r="L5166" s="13">
        <f t="shared" si="241"/>
        <v>0.74342105263157898</v>
      </c>
      <c r="M5166" s="12">
        <v>1015</v>
      </c>
      <c r="N5166" s="12">
        <v>680</v>
      </c>
      <c r="O5166" s="14" t="str">
        <f t="shared" si="242"/>
        <v>CD Eligible</v>
      </c>
    </row>
    <row r="5167" spans="1:15" x14ac:dyDescent="0.2">
      <c r="A5167" s="11" t="s">
        <v>6797</v>
      </c>
      <c r="B5167" s="11">
        <v>4</v>
      </c>
      <c r="C5167" s="11" t="s">
        <v>7910</v>
      </c>
      <c r="D5167" s="11" t="s">
        <v>7911</v>
      </c>
      <c r="E5167" s="11" t="s">
        <v>21</v>
      </c>
      <c r="F5167" s="11" t="s">
        <v>7912</v>
      </c>
      <c r="G5167" s="15">
        <v>927663</v>
      </c>
      <c r="H5167" s="15">
        <v>764897</v>
      </c>
      <c r="I5167" s="13">
        <f t="shared" si="240"/>
        <v>0.82454188643936432</v>
      </c>
      <c r="J5167" s="12">
        <v>2310</v>
      </c>
      <c r="K5167" s="12">
        <v>1715</v>
      </c>
      <c r="L5167" s="13">
        <f t="shared" si="241"/>
        <v>0.74242424242424243</v>
      </c>
      <c r="M5167" s="12">
        <v>1010</v>
      </c>
      <c r="N5167" s="12">
        <v>705</v>
      </c>
      <c r="O5167" s="14" t="str">
        <f t="shared" si="242"/>
        <v>CD Eligible</v>
      </c>
    </row>
    <row r="5168" spans="1:15" x14ac:dyDescent="0.2">
      <c r="A5168" s="11" t="s">
        <v>6797</v>
      </c>
      <c r="B5168" s="11">
        <v>4</v>
      </c>
      <c r="C5168" s="11" t="s">
        <v>7910</v>
      </c>
      <c r="D5168" s="11" t="s">
        <v>7911</v>
      </c>
      <c r="E5168" s="11" t="s">
        <v>27</v>
      </c>
      <c r="F5168" s="11" t="s">
        <v>7913</v>
      </c>
      <c r="G5168" s="15">
        <v>594902</v>
      </c>
      <c r="H5168" s="15">
        <v>482175</v>
      </c>
      <c r="I5168" s="13">
        <f t="shared" si="240"/>
        <v>0.81051164729652947</v>
      </c>
      <c r="J5168" s="12">
        <v>1905</v>
      </c>
      <c r="K5168" s="12">
        <v>1435</v>
      </c>
      <c r="L5168" s="13">
        <f t="shared" si="241"/>
        <v>0.75328083989501315</v>
      </c>
      <c r="M5168" s="12">
        <v>1080</v>
      </c>
      <c r="N5168" s="12">
        <v>355</v>
      </c>
      <c r="O5168" s="14" t="str">
        <f t="shared" si="242"/>
        <v>CD Eligible</v>
      </c>
    </row>
    <row r="5169" spans="1:15" x14ac:dyDescent="0.2">
      <c r="A5169" s="11" t="s">
        <v>6797</v>
      </c>
      <c r="B5169" s="11">
        <v>4</v>
      </c>
      <c r="C5169" s="11" t="s">
        <v>7914</v>
      </c>
      <c r="D5169" s="11" t="s">
        <v>3627</v>
      </c>
      <c r="E5169" s="11" t="s">
        <v>21</v>
      </c>
      <c r="F5169" s="11" t="s">
        <v>7915</v>
      </c>
      <c r="G5169" s="15">
        <v>610649</v>
      </c>
      <c r="H5169" s="15">
        <v>572835</v>
      </c>
      <c r="I5169" s="13">
        <f t="shared" si="240"/>
        <v>0.93807571943948165</v>
      </c>
      <c r="J5169" s="12">
        <v>1060</v>
      </c>
      <c r="K5169" s="12">
        <v>280</v>
      </c>
      <c r="L5169" s="13">
        <f t="shared" si="241"/>
        <v>0.26415094339622641</v>
      </c>
      <c r="M5169" s="12">
        <v>55</v>
      </c>
      <c r="N5169" s="12">
        <v>225</v>
      </c>
      <c r="O5169" s="14" t="str">
        <f t="shared" si="242"/>
        <v>Ineligible</v>
      </c>
    </row>
    <row r="5170" spans="1:15" x14ac:dyDescent="0.2">
      <c r="A5170" s="11" t="s">
        <v>6797</v>
      </c>
      <c r="B5170" s="11">
        <v>4</v>
      </c>
      <c r="C5170" s="11" t="s">
        <v>7914</v>
      </c>
      <c r="D5170" s="11" t="s">
        <v>3627</v>
      </c>
      <c r="E5170" s="11" t="s">
        <v>27</v>
      </c>
      <c r="F5170" s="11" t="s">
        <v>7916</v>
      </c>
      <c r="G5170" s="15">
        <v>691662</v>
      </c>
      <c r="H5170" s="15">
        <v>603125</v>
      </c>
      <c r="I5170" s="13">
        <f t="shared" si="240"/>
        <v>0.87199383513912865</v>
      </c>
      <c r="J5170" s="12">
        <v>1130</v>
      </c>
      <c r="K5170" s="12">
        <v>315</v>
      </c>
      <c r="L5170" s="13">
        <f t="shared" si="241"/>
        <v>0.27876106194690264</v>
      </c>
      <c r="M5170" s="12">
        <v>225</v>
      </c>
      <c r="N5170" s="12">
        <v>90</v>
      </c>
      <c r="O5170" s="14" t="str">
        <f t="shared" si="242"/>
        <v>Ineligible</v>
      </c>
    </row>
    <row r="5171" spans="1:15" x14ac:dyDescent="0.2">
      <c r="A5171" s="11" t="s">
        <v>6797</v>
      </c>
      <c r="B5171" s="11">
        <v>4</v>
      </c>
      <c r="C5171" s="11" t="s">
        <v>7914</v>
      </c>
      <c r="D5171" s="11" t="s">
        <v>3627</v>
      </c>
      <c r="E5171" s="11" t="s">
        <v>29</v>
      </c>
      <c r="F5171" s="11" t="s">
        <v>7917</v>
      </c>
      <c r="G5171" s="15">
        <v>663458</v>
      </c>
      <c r="H5171" s="15">
        <v>511717</v>
      </c>
      <c r="I5171" s="13">
        <f t="shared" si="240"/>
        <v>0.77128770773733979</v>
      </c>
      <c r="J5171" s="12">
        <v>1415</v>
      </c>
      <c r="K5171" s="12">
        <v>960</v>
      </c>
      <c r="L5171" s="13">
        <f t="shared" si="241"/>
        <v>0.67844522968197885</v>
      </c>
      <c r="M5171" s="12">
        <v>685</v>
      </c>
      <c r="N5171" s="12">
        <v>275</v>
      </c>
      <c r="O5171" s="14" t="str">
        <f t="shared" si="242"/>
        <v>CD Eligible</v>
      </c>
    </row>
    <row r="5172" spans="1:15" x14ac:dyDescent="0.2">
      <c r="A5172" s="11" t="s">
        <v>6797</v>
      </c>
      <c r="B5172" s="11">
        <v>4</v>
      </c>
      <c r="C5172" s="11" t="s">
        <v>7918</v>
      </c>
      <c r="D5172" s="11" t="s">
        <v>7919</v>
      </c>
      <c r="E5172" s="11" t="s">
        <v>21</v>
      </c>
      <c r="F5172" s="11" t="s">
        <v>7920</v>
      </c>
      <c r="G5172" s="15">
        <v>570310</v>
      </c>
      <c r="H5172" s="15">
        <v>537221</v>
      </c>
      <c r="I5172" s="13">
        <f t="shared" si="240"/>
        <v>0.94198067717557121</v>
      </c>
      <c r="J5172" s="12">
        <v>1260</v>
      </c>
      <c r="K5172" s="12">
        <v>730</v>
      </c>
      <c r="L5172" s="13">
        <f t="shared" si="241"/>
        <v>0.57936507936507942</v>
      </c>
      <c r="M5172" s="12">
        <v>455</v>
      </c>
      <c r="N5172" s="12">
        <v>275</v>
      </c>
      <c r="O5172" s="14" t="str">
        <f t="shared" si="242"/>
        <v>CD Eligible</v>
      </c>
    </row>
    <row r="5173" spans="1:15" x14ac:dyDescent="0.2">
      <c r="A5173" s="11" t="s">
        <v>6797</v>
      </c>
      <c r="B5173" s="11">
        <v>4</v>
      </c>
      <c r="C5173" s="11" t="s">
        <v>7918</v>
      </c>
      <c r="D5173" s="11" t="s">
        <v>7919</v>
      </c>
      <c r="E5173" s="11" t="s">
        <v>27</v>
      </c>
      <c r="F5173" s="11" t="s">
        <v>7921</v>
      </c>
      <c r="G5173" s="15">
        <v>2371032</v>
      </c>
      <c r="H5173" s="15">
        <v>792470</v>
      </c>
      <c r="I5173" s="13">
        <f t="shared" si="240"/>
        <v>0.33422998930423548</v>
      </c>
      <c r="J5173" s="12">
        <v>1460</v>
      </c>
      <c r="K5173" s="12">
        <v>1090</v>
      </c>
      <c r="L5173" s="13">
        <f t="shared" si="241"/>
        <v>0.74657534246575341</v>
      </c>
      <c r="M5173" s="12">
        <v>485</v>
      </c>
      <c r="N5173" s="12">
        <v>605</v>
      </c>
      <c r="O5173" s="14" t="str">
        <f t="shared" si="242"/>
        <v>Ineligible</v>
      </c>
    </row>
    <row r="5174" spans="1:15" x14ac:dyDescent="0.2">
      <c r="A5174" s="11" t="s">
        <v>6797</v>
      </c>
      <c r="B5174" s="11">
        <v>4</v>
      </c>
      <c r="C5174" s="11" t="s">
        <v>7918</v>
      </c>
      <c r="D5174" s="11" t="s">
        <v>7919</v>
      </c>
      <c r="E5174" s="11" t="s">
        <v>29</v>
      </c>
      <c r="F5174" s="11" t="s">
        <v>7922</v>
      </c>
      <c r="G5174" s="15">
        <v>603163</v>
      </c>
      <c r="H5174" s="15">
        <v>549574</v>
      </c>
      <c r="I5174" s="13">
        <f t="shared" si="240"/>
        <v>0.91115336981877204</v>
      </c>
      <c r="J5174" s="12">
        <v>990</v>
      </c>
      <c r="K5174" s="12">
        <v>770</v>
      </c>
      <c r="L5174" s="13">
        <f t="shared" si="241"/>
        <v>0.77777777777777779</v>
      </c>
      <c r="M5174" s="12">
        <v>605</v>
      </c>
      <c r="N5174" s="12">
        <v>165</v>
      </c>
      <c r="O5174" s="14" t="str">
        <f t="shared" si="242"/>
        <v>CD Eligible</v>
      </c>
    </row>
    <row r="5175" spans="1:15" x14ac:dyDescent="0.2">
      <c r="A5175" s="11" t="s">
        <v>6797</v>
      </c>
      <c r="B5175" s="11">
        <v>4</v>
      </c>
      <c r="C5175" s="11" t="s">
        <v>7923</v>
      </c>
      <c r="D5175" s="11" t="s">
        <v>7924</v>
      </c>
      <c r="E5175" s="11" t="s">
        <v>21</v>
      </c>
      <c r="F5175" s="11" t="s">
        <v>7925</v>
      </c>
      <c r="G5175" s="15">
        <v>1236648</v>
      </c>
      <c r="H5175" s="15">
        <v>795193</v>
      </c>
      <c r="I5175" s="13">
        <f t="shared" si="240"/>
        <v>0.64302291355341212</v>
      </c>
      <c r="J5175" s="12">
        <v>1845</v>
      </c>
      <c r="K5175" s="12">
        <v>905</v>
      </c>
      <c r="L5175" s="13">
        <f t="shared" si="241"/>
        <v>0.49051490514905149</v>
      </c>
      <c r="M5175" s="12">
        <v>515</v>
      </c>
      <c r="N5175" s="12">
        <v>390</v>
      </c>
      <c r="O5175" s="14" t="str">
        <f t="shared" si="242"/>
        <v>Ineligible</v>
      </c>
    </row>
    <row r="5176" spans="1:15" x14ac:dyDescent="0.2">
      <c r="A5176" s="11" t="s">
        <v>6797</v>
      </c>
      <c r="B5176" s="11">
        <v>4</v>
      </c>
      <c r="C5176" s="11" t="s">
        <v>7923</v>
      </c>
      <c r="D5176" s="11" t="s">
        <v>7924</v>
      </c>
      <c r="E5176" s="11" t="s">
        <v>27</v>
      </c>
      <c r="F5176" s="11" t="s">
        <v>7926</v>
      </c>
      <c r="G5176" s="15">
        <v>1028112.78</v>
      </c>
      <c r="H5176" s="15">
        <v>876094.78</v>
      </c>
      <c r="I5176" s="13">
        <f t="shared" si="240"/>
        <v>0.85213878967636214</v>
      </c>
      <c r="J5176" s="12">
        <v>2710</v>
      </c>
      <c r="K5176" s="12">
        <v>1845</v>
      </c>
      <c r="L5176" s="13">
        <f t="shared" si="241"/>
        <v>0.68081180811808117</v>
      </c>
      <c r="M5176" s="12">
        <v>1195</v>
      </c>
      <c r="N5176" s="12">
        <v>650</v>
      </c>
      <c r="O5176" s="14" t="str">
        <f t="shared" si="242"/>
        <v>CD Eligible</v>
      </c>
    </row>
    <row r="5177" spans="1:15" x14ac:dyDescent="0.2">
      <c r="A5177" s="11" t="s">
        <v>6797</v>
      </c>
      <c r="B5177" s="11">
        <v>4</v>
      </c>
      <c r="C5177" s="11" t="s">
        <v>7927</v>
      </c>
      <c r="D5177" s="11" t="s">
        <v>3636</v>
      </c>
      <c r="E5177" s="11" t="s">
        <v>21</v>
      </c>
      <c r="F5177" s="11" t="s">
        <v>7928</v>
      </c>
      <c r="G5177" s="15">
        <v>596616</v>
      </c>
      <c r="H5177" s="15">
        <v>519982</v>
      </c>
      <c r="I5177" s="13">
        <f t="shared" si="240"/>
        <v>0.87155222119420195</v>
      </c>
      <c r="J5177" s="12">
        <v>760</v>
      </c>
      <c r="K5177" s="12">
        <v>320</v>
      </c>
      <c r="L5177" s="13">
        <f t="shared" si="241"/>
        <v>0.42105263157894735</v>
      </c>
      <c r="M5177" s="12">
        <v>90</v>
      </c>
      <c r="N5177" s="12">
        <v>230</v>
      </c>
      <c r="O5177" s="14" t="str">
        <f t="shared" si="242"/>
        <v>Ineligible</v>
      </c>
    </row>
    <row r="5178" spans="1:15" x14ac:dyDescent="0.2">
      <c r="A5178" s="11" t="s">
        <v>6797</v>
      </c>
      <c r="B5178" s="11">
        <v>4</v>
      </c>
      <c r="C5178" s="11" t="s">
        <v>7927</v>
      </c>
      <c r="D5178" s="11" t="s">
        <v>3636</v>
      </c>
      <c r="E5178" s="11" t="s">
        <v>27</v>
      </c>
      <c r="F5178" s="11" t="s">
        <v>7929</v>
      </c>
      <c r="G5178" s="15">
        <v>514220</v>
      </c>
      <c r="H5178" s="15">
        <v>445504</v>
      </c>
      <c r="I5178" s="13">
        <f t="shared" si="240"/>
        <v>0.86636848041694214</v>
      </c>
      <c r="J5178" s="12">
        <v>685</v>
      </c>
      <c r="K5178" s="12">
        <v>240</v>
      </c>
      <c r="L5178" s="13">
        <f t="shared" si="241"/>
        <v>0.35036496350364965</v>
      </c>
      <c r="M5178" s="12">
        <v>100</v>
      </c>
      <c r="N5178" s="12">
        <v>140</v>
      </c>
      <c r="O5178" s="14" t="str">
        <f t="shared" si="242"/>
        <v>Ineligible</v>
      </c>
    </row>
    <row r="5179" spans="1:15" x14ac:dyDescent="0.2">
      <c r="A5179" s="11" t="s">
        <v>6797</v>
      </c>
      <c r="B5179" s="11">
        <v>4</v>
      </c>
      <c r="C5179" s="11" t="s">
        <v>7930</v>
      </c>
      <c r="D5179" s="11" t="s">
        <v>3645</v>
      </c>
      <c r="E5179" s="11" t="s">
        <v>21</v>
      </c>
      <c r="F5179" s="11" t="s">
        <v>7931</v>
      </c>
      <c r="G5179" s="15">
        <v>1198975</v>
      </c>
      <c r="H5179" s="15">
        <v>1026948</v>
      </c>
      <c r="I5179" s="13">
        <f t="shared" si="240"/>
        <v>0.85652161221042977</v>
      </c>
      <c r="J5179" s="12">
        <v>1925</v>
      </c>
      <c r="K5179" s="12">
        <v>665</v>
      </c>
      <c r="L5179" s="13">
        <f t="shared" si="241"/>
        <v>0.34545454545454546</v>
      </c>
      <c r="M5179" s="12">
        <v>330</v>
      </c>
      <c r="N5179" s="12">
        <v>335</v>
      </c>
      <c r="O5179" s="14" t="str">
        <f t="shared" si="242"/>
        <v>Ineligible</v>
      </c>
    </row>
    <row r="5180" spans="1:15" x14ac:dyDescent="0.2">
      <c r="A5180" s="11" t="s">
        <v>6797</v>
      </c>
      <c r="B5180" s="11">
        <v>4</v>
      </c>
      <c r="C5180" s="11" t="s">
        <v>7930</v>
      </c>
      <c r="D5180" s="11" t="s">
        <v>3645</v>
      </c>
      <c r="E5180" s="11" t="s">
        <v>27</v>
      </c>
      <c r="F5180" s="11" t="s">
        <v>7932</v>
      </c>
      <c r="G5180" s="15">
        <v>1123007</v>
      </c>
      <c r="H5180" s="15">
        <v>837937</v>
      </c>
      <c r="I5180" s="13">
        <f t="shared" si="240"/>
        <v>0.74615474346998722</v>
      </c>
      <c r="J5180" s="12">
        <v>2215</v>
      </c>
      <c r="K5180" s="12">
        <v>530</v>
      </c>
      <c r="L5180" s="13">
        <f t="shared" si="241"/>
        <v>0.23927765237020315</v>
      </c>
      <c r="M5180" s="12">
        <v>155</v>
      </c>
      <c r="N5180" s="12">
        <v>375</v>
      </c>
      <c r="O5180" s="14" t="str">
        <f t="shared" si="242"/>
        <v>Ineligible</v>
      </c>
    </row>
    <row r="5181" spans="1:15" x14ac:dyDescent="0.2">
      <c r="A5181" s="11" t="s">
        <v>6797</v>
      </c>
      <c r="B5181" s="11">
        <v>4</v>
      </c>
      <c r="C5181" s="11" t="s">
        <v>7930</v>
      </c>
      <c r="D5181" s="11" t="s">
        <v>3645</v>
      </c>
      <c r="E5181" s="11" t="s">
        <v>29</v>
      </c>
      <c r="F5181" s="11" t="s">
        <v>7933</v>
      </c>
      <c r="G5181" s="15">
        <v>531637</v>
      </c>
      <c r="H5181" s="15">
        <v>449244</v>
      </c>
      <c r="I5181" s="13">
        <f t="shared" si="240"/>
        <v>0.84502019234929093</v>
      </c>
      <c r="J5181" s="12">
        <v>1350</v>
      </c>
      <c r="K5181" s="12">
        <v>410</v>
      </c>
      <c r="L5181" s="13">
        <f t="shared" si="241"/>
        <v>0.3037037037037037</v>
      </c>
      <c r="M5181" s="12">
        <v>300</v>
      </c>
      <c r="N5181" s="12">
        <v>110</v>
      </c>
      <c r="O5181" s="14" t="str">
        <f t="shared" si="242"/>
        <v>Ineligible</v>
      </c>
    </row>
    <row r="5182" spans="1:15" x14ac:dyDescent="0.2">
      <c r="A5182" s="11" t="s">
        <v>6797</v>
      </c>
      <c r="B5182" s="11">
        <v>4</v>
      </c>
      <c r="C5182" s="11" t="s">
        <v>7934</v>
      </c>
      <c r="D5182" s="11" t="s">
        <v>7935</v>
      </c>
      <c r="E5182" s="11" t="s">
        <v>21</v>
      </c>
      <c r="F5182" s="11" t="s">
        <v>7936</v>
      </c>
      <c r="G5182" s="15">
        <v>1128132</v>
      </c>
      <c r="H5182" s="15">
        <v>944017</v>
      </c>
      <c r="I5182" s="13">
        <f t="shared" si="240"/>
        <v>0.83679658054199335</v>
      </c>
      <c r="J5182" s="12">
        <v>2895</v>
      </c>
      <c r="K5182" s="12">
        <v>1695</v>
      </c>
      <c r="L5182" s="13">
        <f t="shared" si="241"/>
        <v>0.58549222797927458</v>
      </c>
      <c r="M5182" s="12">
        <v>1180</v>
      </c>
      <c r="N5182" s="12">
        <v>515</v>
      </c>
      <c r="O5182" s="14" t="str">
        <f t="shared" si="242"/>
        <v>CD Eligible</v>
      </c>
    </row>
    <row r="5183" spans="1:15" x14ac:dyDescent="0.2">
      <c r="A5183" s="11" t="s">
        <v>6797</v>
      </c>
      <c r="B5183" s="11">
        <v>4</v>
      </c>
      <c r="C5183" s="11" t="s">
        <v>7934</v>
      </c>
      <c r="D5183" s="11" t="s">
        <v>7935</v>
      </c>
      <c r="E5183" s="11" t="s">
        <v>27</v>
      </c>
      <c r="F5183" s="11" t="s">
        <v>7937</v>
      </c>
      <c r="G5183" s="15">
        <v>491719</v>
      </c>
      <c r="H5183" s="15">
        <v>260471</v>
      </c>
      <c r="I5183" s="13">
        <f t="shared" si="240"/>
        <v>0.52971514218486571</v>
      </c>
      <c r="J5183" s="12">
        <v>850</v>
      </c>
      <c r="K5183" s="12">
        <v>510</v>
      </c>
      <c r="L5183" s="13">
        <f t="shared" si="241"/>
        <v>0.6</v>
      </c>
      <c r="M5183" s="12">
        <v>140</v>
      </c>
      <c r="N5183" s="12">
        <v>370</v>
      </c>
      <c r="O5183" s="14" t="str">
        <f t="shared" si="242"/>
        <v>CD Eligible</v>
      </c>
    </row>
    <row r="5184" spans="1:15" x14ac:dyDescent="0.2">
      <c r="A5184" s="11" t="s">
        <v>6797</v>
      </c>
      <c r="B5184" s="11">
        <v>4</v>
      </c>
      <c r="C5184" s="11" t="s">
        <v>7934</v>
      </c>
      <c r="D5184" s="11" t="s">
        <v>7935</v>
      </c>
      <c r="E5184" s="11" t="s">
        <v>29</v>
      </c>
      <c r="F5184" s="11" t="s">
        <v>7938</v>
      </c>
      <c r="G5184" s="15">
        <v>727656.23</v>
      </c>
      <c r="H5184" s="15">
        <v>544619.23</v>
      </c>
      <c r="I5184" s="13">
        <f t="shared" si="240"/>
        <v>0.7484567678338987</v>
      </c>
      <c r="J5184" s="12">
        <v>1600</v>
      </c>
      <c r="K5184" s="12">
        <v>975</v>
      </c>
      <c r="L5184" s="13">
        <f t="shared" si="241"/>
        <v>0.609375</v>
      </c>
      <c r="M5184" s="12">
        <v>750</v>
      </c>
      <c r="N5184" s="12">
        <v>225</v>
      </c>
      <c r="O5184" s="14" t="str">
        <f t="shared" si="242"/>
        <v>CD Eligible</v>
      </c>
    </row>
    <row r="5185" spans="1:15" x14ac:dyDescent="0.2">
      <c r="A5185" s="11" t="s">
        <v>6797</v>
      </c>
      <c r="B5185" s="11">
        <v>4</v>
      </c>
      <c r="C5185" s="11" t="s">
        <v>7939</v>
      </c>
      <c r="D5185" s="11" t="s">
        <v>3650</v>
      </c>
      <c r="E5185" s="11" t="s">
        <v>21</v>
      </c>
      <c r="F5185" s="11" t="s">
        <v>7940</v>
      </c>
      <c r="G5185" s="15">
        <v>576041</v>
      </c>
      <c r="H5185" s="15">
        <v>495940</v>
      </c>
      <c r="I5185" s="13">
        <f t="shared" si="240"/>
        <v>0.86094566185393051</v>
      </c>
      <c r="J5185" s="12">
        <v>1875</v>
      </c>
      <c r="K5185" s="12">
        <v>740</v>
      </c>
      <c r="L5185" s="13">
        <f t="shared" si="241"/>
        <v>0.39466666666666667</v>
      </c>
      <c r="M5185" s="12">
        <v>515</v>
      </c>
      <c r="N5185" s="12">
        <v>225</v>
      </c>
      <c r="O5185" s="14" t="str">
        <f t="shared" si="242"/>
        <v>Ineligible</v>
      </c>
    </row>
    <row r="5186" spans="1:15" x14ac:dyDescent="0.2">
      <c r="A5186" s="11" t="s">
        <v>6797</v>
      </c>
      <c r="B5186" s="11">
        <v>4</v>
      </c>
      <c r="C5186" s="11" t="s">
        <v>7939</v>
      </c>
      <c r="D5186" s="11" t="s">
        <v>3650</v>
      </c>
      <c r="E5186" s="11" t="s">
        <v>27</v>
      </c>
      <c r="F5186" s="11" t="s">
        <v>7941</v>
      </c>
      <c r="G5186" s="15">
        <v>358870</v>
      </c>
      <c r="H5186" s="15">
        <v>273440</v>
      </c>
      <c r="I5186" s="13">
        <f t="shared" si="240"/>
        <v>0.76194722322846709</v>
      </c>
      <c r="J5186" s="12">
        <v>1050</v>
      </c>
      <c r="K5186" s="12">
        <v>775</v>
      </c>
      <c r="L5186" s="13">
        <f t="shared" si="241"/>
        <v>0.73809523809523814</v>
      </c>
      <c r="M5186" s="12">
        <v>320</v>
      </c>
      <c r="N5186" s="12">
        <v>455</v>
      </c>
      <c r="O5186" s="14" t="str">
        <f t="shared" si="242"/>
        <v>CD Eligible</v>
      </c>
    </row>
    <row r="5187" spans="1:15" x14ac:dyDescent="0.2">
      <c r="A5187" s="11" t="s">
        <v>6797</v>
      </c>
      <c r="B5187" s="11">
        <v>4</v>
      </c>
      <c r="C5187" s="11" t="s">
        <v>7942</v>
      </c>
      <c r="D5187" s="11" t="s">
        <v>3654</v>
      </c>
      <c r="E5187" s="11" t="s">
        <v>21</v>
      </c>
      <c r="F5187" s="11" t="s">
        <v>7943</v>
      </c>
      <c r="G5187" s="15">
        <v>306100</v>
      </c>
      <c r="H5187" s="15">
        <v>275976</v>
      </c>
      <c r="I5187" s="13">
        <f t="shared" si="240"/>
        <v>0.90158771643253843</v>
      </c>
      <c r="J5187" s="12">
        <v>660</v>
      </c>
      <c r="K5187" s="12">
        <v>600</v>
      </c>
      <c r="L5187" s="13">
        <f t="shared" si="241"/>
        <v>0.90909090909090906</v>
      </c>
      <c r="M5187" s="12">
        <v>525</v>
      </c>
      <c r="N5187" s="12">
        <v>75</v>
      </c>
      <c r="O5187" s="14" t="str">
        <f t="shared" si="242"/>
        <v>CD Eligible</v>
      </c>
    </row>
    <row r="5188" spans="1:15" x14ac:dyDescent="0.2">
      <c r="A5188" s="11" t="s">
        <v>6797</v>
      </c>
      <c r="B5188" s="11">
        <v>4</v>
      </c>
      <c r="C5188" s="11" t="s">
        <v>7942</v>
      </c>
      <c r="D5188" s="11" t="s">
        <v>3654</v>
      </c>
      <c r="E5188" s="11" t="s">
        <v>27</v>
      </c>
      <c r="F5188" s="11" t="s">
        <v>7944</v>
      </c>
      <c r="G5188" s="15">
        <v>487025</v>
      </c>
      <c r="H5188" s="15">
        <v>469299</v>
      </c>
      <c r="I5188" s="13">
        <f t="shared" si="240"/>
        <v>0.96360351111339249</v>
      </c>
      <c r="J5188" s="12">
        <v>2015</v>
      </c>
      <c r="K5188" s="12">
        <v>1455</v>
      </c>
      <c r="L5188" s="13">
        <f t="shared" si="241"/>
        <v>0.72208436724565761</v>
      </c>
      <c r="M5188" s="12">
        <v>990</v>
      </c>
      <c r="N5188" s="12">
        <v>465</v>
      </c>
      <c r="O5188" s="14" t="str">
        <f t="shared" si="242"/>
        <v>CD Eligible</v>
      </c>
    </row>
    <row r="5189" spans="1:15" x14ac:dyDescent="0.2">
      <c r="A5189" s="11" t="s">
        <v>6797</v>
      </c>
      <c r="B5189" s="11">
        <v>4</v>
      </c>
      <c r="C5189" s="11" t="s">
        <v>7942</v>
      </c>
      <c r="D5189" s="11" t="s">
        <v>3654</v>
      </c>
      <c r="E5189" s="11" t="s">
        <v>29</v>
      </c>
      <c r="F5189" s="11" t="s">
        <v>7945</v>
      </c>
      <c r="G5189" s="15">
        <v>575859</v>
      </c>
      <c r="H5189" s="15">
        <v>467619</v>
      </c>
      <c r="I5189" s="13">
        <f t="shared" si="240"/>
        <v>0.81203732163602549</v>
      </c>
      <c r="J5189" s="12">
        <v>2070</v>
      </c>
      <c r="K5189" s="12">
        <v>1305</v>
      </c>
      <c r="L5189" s="13">
        <f t="shared" si="241"/>
        <v>0.63043478260869568</v>
      </c>
      <c r="M5189" s="12">
        <v>1150</v>
      </c>
      <c r="N5189" s="12">
        <v>155</v>
      </c>
      <c r="O5189" s="14" t="str">
        <f t="shared" si="242"/>
        <v>CD Eligible</v>
      </c>
    </row>
    <row r="5190" spans="1:15" x14ac:dyDescent="0.2">
      <c r="A5190" s="11" t="s">
        <v>6797</v>
      </c>
      <c r="B5190" s="11">
        <v>4</v>
      </c>
      <c r="C5190" s="11" t="s">
        <v>7942</v>
      </c>
      <c r="D5190" s="11" t="s">
        <v>3654</v>
      </c>
      <c r="E5190" s="11" t="s">
        <v>37</v>
      </c>
      <c r="F5190" s="11" t="s">
        <v>7946</v>
      </c>
      <c r="G5190" s="15">
        <v>396766</v>
      </c>
      <c r="H5190" s="15">
        <v>373344</v>
      </c>
      <c r="I5190" s="13">
        <f t="shared" ref="I5190:I5253" si="243">IFERROR(H5190/G5190,"-")</f>
        <v>0.94096772404893569</v>
      </c>
      <c r="J5190" s="12">
        <v>1785</v>
      </c>
      <c r="K5190" s="12">
        <v>1015</v>
      </c>
      <c r="L5190" s="13">
        <f t="shared" ref="L5190:L5253" si="244">IFERROR(K5190/J5190,"-")</f>
        <v>0.56862745098039214</v>
      </c>
      <c r="M5190" s="12">
        <v>690</v>
      </c>
      <c r="N5190" s="12">
        <v>325</v>
      </c>
      <c r="O5190" s="14" t="str">
        <f t="shared" ref="O5190:O5253" si="245">IFERROR(IF(OR(I5190="-",L5190="-"),"Ineligible",IF(AND(L5190&gt;0.51,I5190&gt;0.5),"CD Eligible","Ineligible")),"Ineligible")</f>
        <v>CD Eligible</v>
      </c>
    </row>
    <row r="5191" spans="1:15" x14ac:dyDescent="0.2">
      <c r="A5191" s="11" t="s">
        <v>6797</v>
      </c>
      <c r="B5191" s="11">
        <v>4</v>
      </c>
      <c r="C5191" s="11" t="s">
        <v>7947</v>
      </c>
      <c r="D5191" s="11" t="s">
        <v>3659</v>
      </c>
      <c r="E5191" s="11" t="s">
        <v>21</v>
      </c>
      <c r="F5191" s="11" t="s">
        <v>7948</v>
      </c>
      <c r="G5191" s="15">
        <v>875635</v>
      </c>
      <c r="H5191" s="15">
        <v>597225</v>
      </c>
      <c r="I5191" s="13">
        <f t="shared" si="243"/>
        <v>0.68204788524899074</v>
      </c>
      <c r="J5191" s="12">
        <v>1470</v>
      </c>
      <c r="K5191" s="12">
        <v>575</v>
      </c>
      <c r="L5191" s="13">
        <f t="shared" si="244"/>
        <v>0.391156462585034</v>
      </c>
      <c r="M5191" s="12">
        <v>300</v>
      </c>
      <c r="N5191" s="12">
        <v>275</v>
      </c>
      <c r="O5191" s="14" t="str">
        <f t="shared" si="245"/>
        <v>Ineligible</v>
      </c>
    </row>
    <row r="5192" spans="1:15" x14ac:dyDescent="0.2">
      <c r="A5192" s="11" t="s">
        <v>6797</v>
      </c>
      <c r="B5192" s="11">
        <v>4</v>
      </c>
      <c r="C5192" s="11" t="s">
        <v>7949</v>
      </c>
      <c r="D5192" s="11" t="s">
        <v>7950</v>
      </c>
      <c r="E5192" s="11" t="s">
        <v>21</v>
      </c>
      <c r="F5192" s="11" t="s">
        <v>7951</v>
      </c>
      <c r="G5192" s="15">
        <v>684902</v>
      </c>
      <c r="H5192" s="15">
        <v>634823</v>
      </c>
      <c r="I5192" s="13">
        <f t="shared" si="243"/>
        <v>0.92688151005545316</v>
      </c>
      <c r="J5192" s="12">
        <v>1985</v>
      </c>
      <c r="K5192" s="12">
        <v>1170</v>
      </c>
      <c r="L5192" s="13">
        <f t="shared" si="244"/>
        <v>0.58942065491183881</v>
      </c>
      <c r="M5192" s="12">
        <v>845</v>
      </c>
      <c r="N5192" s="12">
        <v>325</v>
      </c>
      <c r="O5192" s="14" t="str">
        <f t="shared" si="245"/>
        <v>CD Eligible</v>
      </c>
    </row>
    <row r="5193" spans="1:15" x14ac:dyDescent="0.2">
      <c r="A5193" s="11" t="s">
        <v>6797</v>
      </c>
      <c r="B5193" s="11">
        <v>4</v>
      </c>
      <c r="C5193" s="11" t="s">
        <v>7949</v>
      </c>
      <c r="D5193" s="11" t="s">
        <v>7950</v>
      </c>
      <c r="E5193" s="11" t="s">
        <v>27</v>
      </c>
      <c r="F5193" s="11" t="s">
        <v>7952</v>
      </c>
      <c r="G5193" s="15">
        <v>810907</v>
      </c>
      <c r="H5193" s="15">
        <v>568803</v>
      </c>
      <c r="I5193" s="13">
        <f t="shared" si="243"/>
        <v>0.70144048577703733</v>
      </c>
      <c r="J5193" s="12">
        <v>2225</v>
      </c>
      <c r="K5193" s="12">
        <v>1885</v>
      </c>
      <c r="L5193" s="13">
        <f t="shared" si="244"/>
        <v>0.84719101123595508</v>
      </c>
      <c r="M5193" s="12">
        <v>1145</v>
      </c>
      <c r="N5193" s="12">
        <v>740</v>
      </c>
      <c r="O5193" s="14" t="str">
        <f t="shared" si="245"/>
        <v>CD Eligible</v>
      </c>
    </row>
    <row r="5194" spans="1:15" x14ac:dyDescent="0.2">
      <c r="A5194" s="11" t="s">
        <v>6797</v>
      </c>
      <c r="B5194" s="11">
        <v>4</v>
      </c>
      <c r="C5194" s="11" t="s">
        <v>7953</v>
      </c>
      <c r="D5194" s="11" t="s">
        <v>1842</v>
      </c>
      <c r="E5194" s="11" t="s">
        <v>21</v>
      </c>
      <c r="F5194" s="11" t="s">
        <v>7954</v>
      </c>
      <c r="G5194" s="15">
        <v>470968</v>
      </c>
      <c r="H5194" s="15">
        <v>450320</v>
      </c>
      <c r="I5194" s="13">
        <f t="shared" si="243"/>
        <v>0.95615838018718891</v>
      </c>
      <c r="J5194" s="12">
        <v>2015</v>
      </c>
      <c r="K5194" s="12">
        <v>735</v>
      </c>
      <c r="L5194" s="13">
        <f t="shared" si="244"/>
        <v>0.36476426799007444</v>
      </c>
      <c r="M5194" s="12">
        <v>275</v>
      </c>
      <c r="N5194" s="12">
        <v>460</v>
      </c>
      <c r="O5194" s="14" t="str">
        <f t="shared" si="245"/>
        <v>Ineligible</v>
      </c>
    </row>
    <row r="5195" spans="1:15" x14ac:dyDescent="0.2">
      <c r="A5195" s="11" t="s">
        <v>6797</v>
      </c>
      <c r="B5195" s="11">
        <v>4</v>
      </c>
      <c r="C5195" s="11" t="s">
        <v>7953</v>
      </c>
      <c r="D5195" s="11" t="s">
        <v>1842</v>
      </c>
      <c r="E5195" s="11" t="s">
        <v>27</v>
      </c>
      <c r="F5195" s="11" t="s">
        <v>7955</v>
      </c>
      <c r="G5195" s="15">
        <v>420642</v>
      </c>
      <c r="H5195" s="15">
        <v>350013</v>
      </c>
      <c r="I5195" s="13">
        <f t="shared" si="243"/>
        <v>0.83209237308685291</v>
      </c>
      <c r="J5195" s="12">
        <v>690</v>
      </c>
      <c r="K5195" s="12">
        <v>440</v>
      </c>
      <c r="L5195" s="13">
        <f t="shared" si="244"/>
        <v>0.6376811594202898</v>
      </c>
      <c r="M5195" s="12">
        <v>260</v>
      </c>
      <c r="N5195" s="12">
        <v>180</v>
      </c>
      <c r="O5195" s="14" t="str">
        <f t="shared" si="245"/>
        <v>CD Eligible</v>
      </c>
    </row>
    <row r="5196" spans="1:15" x14ac:dyDescent="0.2">
      <c r="A5196" s="11" t="s">
        <v>6797</v>
      </c>
      <c r="B5196" s="11">
        <v>4</v>
      </c>
      <c r="C5196" s="11" t="s">
        <v>7953</v>
      </c>
      <c r="D5196" s="11" t="s">
        <v>1842</v>
      </c>
      <c r="E5196" s="11" t="s">
        <v>29</v>
      </c>
      <c r="F5196" s="11" t="s">
        <v>7956</v>
      </c>
      <c r="G5196" s="15">
        <v>369596</v>
      </c>
      <c r="H5196" s="15">
        <v>366904</v>
      </c>
      <c r="I5196" s="13">
        <f t="shared" si="243"/>
        <v>0.9927163713893008</v>
      </c>
      <c r="J5196" s="12">
        <v>1195</v>
      </c>
      <c r="K5196" s="12">
        <v>830</v>
      </c>
      <c r="L5196" s="13">
        <f t="shared" si="244"/>
        <v>0.69456066945606698</v>
      </c>
      <c r="M5196" s="12">
        <v>360</v>
      </c>
      <c r="N5196" s="12">
        <v>470</v>
      </c>
      <c r="O5196" s="14" t="str">
        <f t="shared" si="245"/>
        <v>CD Eligible</v>
      </c>
    </row>
    <row r="5197" spans="1:15" x14ac:dyDescent="0.2">
      <c r="A5197" s="11" t="s">
        <v>6797</v>
      </c>
      <c r="B5197" s="11">
        <v>4</v>
      </c>
      <c r="C5197" s="11" t="s">
        <v>7953</v>
      </c>
      <c r="D5197" s="11" t="s">
        <v>1842</v>
      </c>
      <c r="E5197" s="11" t="s">
        <v>37</v>
      </c>
      <c r="F5197" s="11" t="s">
        <v>7957</v>
      </c>
      <c r="G5197" s="15">
        <v>431439</v>
      </c>
      <c r="H5197" s="15">
        <v>383151</v>
      </c>
      <c r="I5197" s="13">
        <f t="shared" si="243"/>
        <v>0.8880768776118988</v>
      </c>
      <c r="J5197" s="12">
        <v>1075</v>
      </c>
      <c r="K5197" s="12">
        <v>420</v>
      </c>
      <c r="L5197" s="13">
        <f t="shared" si="244"/>
        <v>0.39069767441860465</v>
      </c>
      <c r="M5197" s="12">
        <v>285</v>
      </c>
      <c r="N5197" s="12">
        <v>135</v>
      </c>
      <c r="O5197" s="14" t="str">
        <f t="shared" si="245"/>
        <v>Ineligible</v>
      </c>
    </row>
    <row r="5198" spans="1:15" x14ac:dyDescent="0.2">
      <c r="A5198" s="11" t="s">
        <v>6797</v>
      </c>
      <c r="B5198" s="11">
        <v>4</v>
      </c>
      <c r="C5198" s="11" t="s">
        <v>7958</v>
      </c>
      <c r="D5198" s="11" t="s">
        <v>3669</v>
      </c>
      <c r="E5198" s="11" t="s">
        <v>21</v>
      </c>
      <c r="F5198" s="11" t="s">
        <v>7959</v>
      </c>
      <c r="G5198" s="15">
        <v>816683</v>
      </c>
      <c r="H5198" s="15">
        <v>288608</v>
      </c>
      <c r="I5198" s="13">
        <f t="shared" si="243"/>
        <v>0.35339048321074396</v>
      </c>
      <c r="J5198" s="12">
        <v>550</v>
      </c>
      <c r="K5198" s="12">
        <v>305</v>
      </c>
      <c r="L5198" s="13">
        <f t="shared" si="244"/>
        <v>0.55454545454545456</v>
      </c>
      <c r="M5198" s="12">
        <v>30</v>
      </c>
      <c r="N5198" s="12">
        <v>275</v>
      </c>
      <c r="O5198" s="14" t="str">
        <f t="shared" si="245"/>
        <v>Ineligible</v>
      </c>
    </row>
    <row r="5199" spans="1:15" x14ac:dyDescent="0.2">
      <c r="A5199" s="11" t="s">
        <v>6797</v>
      </c>
      <c r="B5199" s="11">
        <v>4</v>
      </c>
      <c r="C5199" s="11" t="s">
        <v>7958</v>
      </c>
      <c r="D5199" s="11" t="s">
        <v>3669</v>
      </c>
      <c r="E5199" s="11" t="s">
        <v>27</v>
      </c>
      <c r="F5199" s="11" t="s">
        <v>7960</v>
      </c>
      <c r="G5199" s="15">
        <v>704377</v>
      </c>
      <c r="H5199" s="15">
        <v>608900</v>
      </c>
      <c r="I5199" s="13">
        <f t="shared" si="243"/>
        <v>0.86445184893884952</v>
      </c>
      <c r="J5199" s="12">
        <v>1730</v>
      </c>
      <c r="K5199" s="12">
        <v>1225</v>
      </c>
      <c r="L5199" s="13">
        <f t="shared" si="244"/>
        <v>0.70809248554913296</v>
      </c>
      <c r="M5199" s="12">
        <v>740</v>
      </c>
      <c r="N5199" s="12">
        <v>485</v>
      </c>
      <c r="O5199" s="14" t="str">
        <f t="shared" si="245"/>
        <v>CD Eligible</v>
      </c>
    </row>
    <row r="5200" spans="1:15" x14ac:dyDescent="0.2">
      <c r="A5200" s="11" t="s">
        <v>6797</v>
      </c>
      <c r="B5200" s="11">
        <v>4</v>
      </c>
      <c r="C5200" s="11" t="s">
        <v>7958</v>
      </c>
      <c r="D5200" s="11" t="s">
        <v>3669</v>
      </c>
      <c r="E5200" s="11" t="s">
        <v>29</v>
      </c>
      <c r="F5200" s="11" t="s">
        <v>7961</v>
      </c>
      <c r="G5200" s="15">
        <v>1228468</v>
      </c>
      <c r="H5200" s="15">
        <v>829926</v>
      </c>
      <c r="I5200" s="13">
        <f t="shared" si="243"/>
        <v>0.67557803703474573</v>
      </c>
      <c r="J5200" s="12">
        <v>2360</v>
      </c>
      <c r="K5200" s="12">
        <v>1830</v>
      </c>
      <c r="L5200" s="13">
        <f t="shared" si="244"/>
        <v>0.77542372881355937</v>
      </c>
      <c r="M5200" s="12">
        <v>1030</v>
      </c>
      <c r="N5200" s="12">
        <v>800</v>
      </c>
      <c r="O5200" s="14" t="str">
        <f t="shared" si="245"/>
        <v>CD Eligible</v>
      </c>
    </row>
    <row r="5201" spans="1:15" x14ac:dyDescent="0.2">
      <c r="A5201" s="11" t="s">
        <v>6797</v>
      </c>
      <c r="B5201" s="11">
        <v>4</v>
      </c>
      <c r="C5201" s="11" t="s">
        <v>7962</v>
      </c>
      <c r="D5201" s="11" t="s">
        <v>3683</v>
      </c>
      <c r="E5201" s="11" t="s">
        <v>21</v>
      </c>
      <c r="F5201" s="11" t="s">
        <v>7963</v>
      </c>
      <c r="G5201" s="15">
        <v>1408632</v>
      </c>
      <c r="H5201" s="15">
        <v>355196</v>
      </c>
      <c r="I5201" s="13">
        <f t="shared" si="243"/>
        <v>0.25215670238926846</v>
      </c>
      <c r="J5201" s="12">
        <v>925</v>
      </c>
      <c r="K5201" s="12">
        <v>390</v>
      </c>
      <c r="L5201" s="13">
        <f t="shared" si="244"/>
        <v>0.42162162162162165</v>
      </c>
      <c r="M5201" s="12">
        <v>305</v>
      </c>
      <c r="N5201" s="12">
        <v>85</v>
      </c>
      <c r="O5201" s="14" t="str">
        <f t="shared" si="245"/>
        <v>Ineligible</v>
      </c>
    </row>
    <row r="5202" spans="1:15" x14ac:dyDescent="0.2">
      <c r="A5202" s="11" t="s">
        <v>6797</v>
      </c>
      <c r="B5202" s="11">
        <v>4</v>
      </c>
      <c r="C5202" s="11" t="s">
        <v>7962</v>
      </c>
      <c r="D5202" s="11" t="s">
        <v>3683</v>
      </c>
      <c r="E5202" s="11" t="s">
        <v>27</v>
      </c>
      <c r="F5202" s="11" t="s">
        <v>7964</v>
      </c>
      <c r="G5202" s="15">
        <v>260098</v>
      </c>
      <c r="H5202" s="15">
        <v>167983</v>
      </c>
      <c r="I5202" s="13">
        <f t="shared" si="243"/>
        <v>0.64584502764342666</v>
      </c>
      <c r="J5202" s="12">
        <v>720</v>
      </c>
      <c r="K5202" s="12">
        <v>475</v>
      </c>
      <c r="L5202" s="13">
        <f t="shared" si="244"/>
        <v>0.65972222222222221</v>
      </c>
      <c r="M5202" s="12">
        <v>230</v>
      </c>
      <c r="N5202" s="12">
        <v>245</v>
      </c>
      <c r="O5202" s="14" t="str">
        <f t="shared" si="245"/>
        <v>CD Eligible</v>
      </c>
    </row>
    <row r="5203" spans="1:15" x14ac:dyDescent="0.2">
      <c r="A5203" s="11" t="s">
        <v>6797</v>
      </c>
      <c r="B5203" s="11">
        <v>4</v>
      </c>
      <c r="C5203" s="11" t="s">
        <v>7965</v>
      </c>
      <c r="D5203" s="11" t="s">
        <v>3699</v>
      </c>
      <c r="E5203" s="11" t="s">
        <v>21</v>
      </c>
      <c r="F5203" s="11" t="s">
        <v>7966</v>
      </c>
      <c r="G5203" s="15">
        <v>921509</v>
      </c>
      <c r="H5203" s="15">
        <v>882483</v>
      </c>
      <c r="I5203" s="13">
        <f t="shared" si="243"/>
        <v>0.9576498981561764</v>
      </c>
      <c r="J5203" s="12">
        <v>2005</v>
      </c>
      <c r="K5203" s="12">
        <v>1255</v>
      </c>
      <c r="L5203" s="13">
        <f t="shared" si="244"/>
        <v>0.62593516209476308</v>
      </c>
      <c r="M5203" s="12">
        <v>775</v>
      </c>
      <c r="N5203" s="12">
        <v>480</v>
      </c>
      <c r="O5203" s="14" t="str">
        <f t="shared" si="245"/>
        <v>CD Eligible</v>
      </c>
    </row>
    <row r="5204" spans="1:15" x14ac:dyDescent="0.2">
      <c r="A5204" s="11" t="s">
        <v>6797</v>
      </c>
      <c r="B5204" s="11">
        <v>4</v>
      </c>
      <c r="C5204" s="11" t="s">
        <v>7965</v>
      </c>
      <c r="D5204" s="11" t="s">
        <v>3699</v>
      </c>
      <c r="E5204" s="11" t="s">
        <v>27</v>
      </c>
      <c r="F5204" s="11" t="s">
        <v>7967</v>
      </c>
      <c r="G5204" s="15">
        <v>439638</v>
      </c>
      <c r="H5204" s="15">
        <v>292327</v>
      </c>
      <c r="I5204" s="13">
        <f t="shared" si="243"/>
        <v>0.66492659870165904</v>
      </c>
      <c r="J5204" s="12">
        <v>670</v>
      </c>
      <c r="K5204" s="12">
        <v>235</v>
      </c>
      <c r="L5204" s="13">
        <f t="shared" si="244"/>
        <v>0.35074626865671643</v>
      </c>
      <c r="M5204" s="12">
        <v>55</v>
      </c>
      <c r="N5204" s="12">
        <v>180</v>
      </c>
      <c r="O5204" s="14" t="str">
        <f t="shared" si="245"/>
        <v>Ineligible</v>
      </c>
    </row>
    <row r="5205" spans="1:15" x14ac:dyDescent="0.2">
      <c r="A5205" s="11" t="s">
        <v>6797</v>
      </c>
      <c r="B5205" s="11">
        <v>4</v>
      </c>
      <c r="C5205" s="11" t="s">
        <v>7965</v>
      </c>
      <c r="D5205" s="11" t="s">
        <v>3699</v>
      </c>
      <c r="E5205" s="11" t="s">
        <v>29</v>
      </c>
      <c r="F5205" s="11" t="s">
        <v>7968</v>
      </c>
      <c r="G5205" s="15">
        <v>571728</v>
      </c>
      <c r="H5205" s="15">
        <v>491675</v>
      </c>
      <c r="I5205" s="13">
        <f t="shared" si="243"/>
        <v>0.85998062015503873</v>
      </c>
      <c r="J5205" s="12">
        <v>1700</v>
      </c>
      <c r="K5205" s="12">
        <v>535</v>
      </c>
      <c r="L5205" s="13">
        <f t="shared" si="244"/>
        <v>0.31470588235294117</v>
      </c>
      <c r="M5205" s="12">
        <v>245</v>
      </c>
      <c r="N5205" s="12">
        <v>290</v>
      </c>
      <c r="O5205" s="14" t="str">
        <f t="shared" si="245"/>
        <v>Ineligible</v>
      </c>
    </row>
    <row r="5206" spans="1:15" x14ac:dyDescent="0.2">
      <c r="A5206" s="11" t="s">
        <v>6797</v>
      </c>
      <c r="B5206" s="11">
        <v>4</v>
      </c>
      <c r="C5206" s="11" t="s">
        <v>7969</v>
      </c>
      <c r="D5206" s="11" t="s">
        <v>7970</v>
      </c>
      <c r="E5206" s="11" t="s">
        <v>21</v>
      </c>
      <c r="F5206" s="11" t="s">
        <v>7971</v>
      </c>
      <c r="G5206" s="15">
        <v>495406</v>
      </c>
      <c r="H5206" s="15">
        <v>403152</v>
      </c>
      <c r="I5206" s="13">
        <f t="shared" si="243"/>
        <v>0.81378102001186903</v>
      </c>
      <c r="J5206" s="12">
        <v>1025</v>
      </c>
      <c r="K5206" s="12">
        <v>440</v>
      </c>
      <c r="L5206" s="13">
        <f t="shared" si="244"/>
        <v>0.42926829268292682</v>
      </c>
      <c r="M5206" s="12">
        <v>265</v>
      </c>
      <c r="N5206" s="12">
        <v>175</v>
      </c>
      <c r="O5206" s="14" t="str">
        <f t="shared" si="245"/>
        <v>Ineligible</v>
      </c>
    </row>
    <row r="5207" spans="1:15" x14ac:dyDescent="0.2">
      <c r="A5207" s="11" t="s">
        <v>6797</v>
      </c>
      <c r="B5207" s="11">
        <v>4</v>
      </c>
      <c r="C5207" s="11" t="s">
        <v>7969</v>
      </c>
      <c r="D5207" s="11" t="s">
        <v>7970</v>
      </c>
      <c r="E5207" s="11" t="s">
        <v>27</v>
      </c>
      <c r="F5207" s="11" t="s">
        <v>7972</v>
      </c>
      <c r="G5207" s="15">
        <v>400109</v>
      </c>
      <c r="H5207" s="15">
        <v>369695</v>
      </c>
      <c r="I5207" s="13">
        <f t="shared" si="243"/>
        <v>0.92398571389296413</v>
      </c>
      <c r="J5207" s="12">
        <v>905</v>
      </c>
      <c r="K5207" s="12">
        <v>405</v>
      </c>
      <c r="L5207" s="13">
        <f t="shared" si="244"/>
        <v>0.44751381215469616</v>
      </c>
      <c r="M5207" s="12">
        <v>310</v>
      </c>
      <c r="N5207" s="12">
        <v>95</v>
      </c>
      <c r="O5207" s="14" t="str">
        <f t="shared" si="245"/>
        <v>Ineligible</v>
      </c>
    </row>
    <row r="5208" spans="1:15" x14ac:dyDescent="0.2">
      <c r="A5208" s="11" t="s">
        <v>6797</v>
      </c>
      <c r="B5208" s="11">
        <v>4</v>
      </c>
      <c r="C5208" s="11" t="s">
        <v>7973</v>
      </c>
      <c r="D5208" s="11" t="s">
        <v>7974</v>
      </c>
      <c r="E5208" s="11" t="s">
        <v>21</v>
      </c>
      <c r="F5208" s="11" t="s">
        <v>7975</v>
      </c>
      <c r="G5208" s="15">
        <v>784780</v>
      </c>
      <c r="H5208" s="15">
        <v>460757</v>
      </c>
      <c r="I5208" s="13">
        <f t="shared" si="243"/>
        <v>0.58711613445806465</v>
      </c>
      <c r="J5208" s="12">
        <v>1210</v>
      </c>
      <c r="K5208" s="12">
        <v>690</v>
      </c>
      <c r="L5208" s="13">
        <f t="shared" si="244"/>
        <v>0.57024793388429751</v>
      </c>
      <c r="M5208" s="12">
        <v>290</v>
      </c>
      <c r="N5208" s="12">
        <v>400</v>
      </c>
      <c r="O5208" s="14" t="str">
        <f t="shared" si="245"/>
        <v>CD Eligible</v>
      </c>
    </row>
    <row r="5209" spans="1:15" x14ac:dyDescent="0.2">
      <c r="A5209" s="11" t="s">
        <v>6797</v>
      </c>
      <c r="B5209" s="11">
        <v>4</v>
      </c>
      <c r="C5209" s="11" t="s">
        <v>7973</v>
      </c>
      <c r="D5209" s="11" t="s">
        <v>7974</v>
      </c>
      <c r="E5209" s="11" t="s">
        <v>27</v>
      </c>
      <c r="F5209" s="11" t="s">
        <v>7976</v>
      </c>
      <c r="G5209" s="15">
        <v>1034635</v>
      </c>
      <c r="H5209" s="15">
        <v>476129</v>
      </c>
      <c r="I5209" s="13">
        <f t="shared" si="243"/>
        <v>0.46019030865957561</v>
      </c>
      <c r="J5209" s="12">
        <v>970</v>
      </c>
      <c r="K5209" s="12">
        <v>355</v>
      </c>
      <c r="L5209" s="13">
        <f t="shared" si="244"/>
        <v>0.36597938144329895</v>
      </c>
      <c r="M5209" s="12">
        <v>265</v>
      </c>
      <c r="N5209" s="12">
        <v>90</v>
      </c>
      <c r="O5209" s="14" t="str">
        <f t="shared" si="245"/>
        <v>Ineligible</v>
      </c>
    </row>
    <row r="5210" spans="1:15" x14ac:dyDescent="0.2">
      <c r="A5210" s="11" t="s">
        <v>6797</v>
      </c>
      <c r="B5210" s="11">
        <v>4</v>
      </c>
      <c r="C5210" s="11" t="s">
        <v>7977</v>
      </c>
      <c r="D5210" s="11" t="s">
        <v>3717</v>
      </c>
      <c r="E5210" s="11" t="s">
        <v>21</v>
      </c>
      <c r="F5210" s="11" t="s">
        <v>7978</v>
      </c>
      <c r="G5210" s="15">
        <v>543842</v>
      </c>
      <c r="H5210" s="15">
        <v>522812</v>
      </c>
      <c r="I5210" s="13">
        <f t="shared" si="243"/>
        <v>0.9613306806020866</v>
      </c>
      <c r="J5210" s="12">
        <v>1285</v>
      </c>
      <c r="K5210" s="12">
        <v>695</v>
      </c>
      <c r="L5210" s="13">
        <f t="shared" si="244"/>
        <v>0.54085603112840464</v>
      </c>
      <c r="M5210" s="12">
        <v>380</v>
      </c>
      <c r="N5210" s="12">
        <v>315</v>
      </c>
      <c r="O5210" s="14" t="str">
        <f t="shared" si="245"/>
        <v>CD Eligible</v>
      </c>
    </row>
    <row r="5211" spans="1:15" x14ac:dyDescent="0.2">
      <c r="A5211" s="11" t="s">
        <v>6797</v>
      </c>
      <c r="B5211" s="11">
        <v>4</v>
      </c>
      <c r="C5211" s="11" t="s">
        <v>7979</v>
      </c>
      <c r="D5211" s="11" t="s">
        <v>3722</v>
      </c>
      <c r="E5211" s="11" t="s">
        <v>21</v>
      </c>
      <c r="F5211" s="11" t="s">
        <v>7980</v>
      </c>
      <c r="G5211" s="15">
        <v>394872</v>
      </c>
      <c r="H5211" s="15">
        <v>386708</v>
      </c>
      <c r="I5211" s="13">
        <f t="shared" si="243"/>
        <v>0.979324945805223</v>
      </c>
      <c r="J5211" s="12">
        <v>1260</v>
      </c>
      <c r="K5211" s="12">
        <v>615</v>
      </c>
      <c r="L5211" s="13">
        <f t="shared" si="244"/>
        <v>0.48809523809523808</v>
      </c>
      <c r="M5211" s="12">
        <v>355</v>
      </c>
      <c r="N5211" s="12">
        <v>260</v>
      </c>
      <c r="O5211" s="14" t="str">
        <f t="shared" si="245"/>
        <v>Ineligible</v>
      </c>
    </row>
    <row r="5212" spans="1:15" x14ac:dyDescent="0.2">
      <c r="A5212" s="11" t="s">
        <v>6797</v>
      </c>
      <c r="B5212" s="11">
        <v>4</v>
      </c>
      <c r="C5212" s="11" t="s">
        <v>7979</v>
      </c>
      <c r="D5212" s="11" t="s">
        <v>3722</v>
      </c>
      <c r="E5212" s="11" t="s">
        <v>27</v>
      </c>
      <c r="F5212" s="11" t="s">
        <v>7981</v>
      </c>
      <c r="G5212" s="15">
        <v>392883</v>
      </c>
      <c r="H5212" s="15">
        <v>390611</v>
      </c>
      <c r="I5212" s="13">
        <f t="shared" si="243"/>
        <v>0.99421710789217144</v>
      </c>
      <c r="J5212" s="12">
        <v>1285</v>
      </c>
      <c r="K5212" s="12">
        <v>630</v>
      </c>
      <c r="L5212" s="13">
        <f t="shared" si="244"/>
        <v>0.49027237354085601</v>
      </c>
      <c r="M5212" s="12">
        <v>305</v>
      </c>
      <c r="N5212" s="12">
        <v>325</v>
      </c>
      <c r="O5212" s="14" t="str">
        <f t="shared" si="245"/>
        <v>Ineligible</v>
      </c>
    </row>
    <row r="5213" spans="1:15" x14ac:dyDescent="0.2">
      <c r="A5213" s="11" t="s">
        <v>6797</v>
      </c>
      <c r="B5213" s="11">
        <v>4</v>
      </c>
      <c r="C5213" s="11" t="s">
        <v>7979</v>
      </c>
      <c r="D5213" s="11" t="s">
        <v>3722</v>
      </c>
      <c r="E5213" s="11" t="s">
        <v>29</v>
      </c>
      <c r="F5213" s="11" t="s">
        <v>7982</v>
      </c>
      <c r="G5213" s="15">
        <v>283659</v>
      </c>
      <c r="H5213" s="15">
        <v>200874</v>
      </c>
      <c r="I5213" s="13">
        <f t="shared" si="243"/>
        <v>0.70815309931995807</v>
      </c>
      <c r="J5213" s="12">
        <v>565</v>
      </c>
      <c r="K5213" s="12">
        <v>260</v>
      </c>
      <c r="L5213" s="13">
        <f t="shared" si="244"/>
        <v>0.46017699115044247</v>
      </c>
      <c r="M5213" s="12">
        <v>205</v>
      </c>
      <c r="N5213" s="12">
        <v>55</v>
      </c>
      <c r="O5213" s="14" t="str">
        <f t="shared" si="245"/>
        <v>Ineligible</v>
      </c>
    </row>
    <row r="5214" spans="1:15" x14ac:dyDescent="0.2">
      <c r="A5214" s="11" t="s">
        <v>6797</v>
      </c>
      <c r="B5214" s="11">
        <v>4</v>
      </c>
      <c r="C5214" s="11" t="s">
        <v>7983</v>
      </c>
      <c r="D5214" s="11" t="s">
        <v>3727</v>
      </c>
      <c r="E5214" s="11" t="s">
        <v>21</v>
      </c>
      <c r="F5214" s="11" t="s">
        <v>7984</v>
      </c>
      <c r="G5214" s="15">
        <v>702790</v>
      </c>
      <c r="H5214" s="15">
        <v>617632</v>
      </c>
      <c r="I5214" s="13">
        <f t="shared" si="243"/>
        <v>0.87882866859232489</v>
      </c>
      <c r="J5214" s="12">
        <v>1765</v>
      </c>
      <c r="K5214" s="12">
        <v>1075</v>
      </c>
      <c r="L5214" s="13">
        <f t="shared" si="244"/>
        <v>0.60906515580736542</v>
      </c>
      <c r="M5214" s="12">
        <v>730</v>
      </c>
      <c r="N5214" s="12">
        <v>345</v>
      </c>
      <c r="O5214" s="14" t="str">
        <f t="shared" si="245"/>
        <v>CD Eligible</v>
      </c>
    </row>
    <row r="5215" spans="1:15" x14ac:dyDescent="0.2">
      <c r="A5215" s="11" t="s">
        <v>6797</v>
      </c>
      <c r="B5215" s="11">
        <v>4</v>
      </c>
      <c r="C5215" s="11" t="s">
        <v>7983</v>
      </c>
      <c r="D5215" s="11" t="s">
        <v>3727</v>
      </c>
      <c r="E5215" s="11" t="s">
        <v>27</v>
      </c>
      <c r="F5215" s="11" t="s">
        <v>7985</v>
      </c>
      <c r="G5215" s="15">
        <v>481480</v>
      </c>
      <c r="H5215" s="15">
        <v>375681</v>
      </c>
      <c r="I5215" s="13">
        <f t="shared" si="243"/>
        <v>0.78026293927058232</v>
      </c>
      <c r="J5215" s="12">
        <v>890</v>
      </c>
      <c r="K5215" s="12">
        <v>415</v>
      </c>
      <c r="L5215" s="13">
        <f t="shared" si="244"/>
        <v>0.46629213483146065</v>
      </c>
      <c r="M5215" s="12">
        <v>360</v>
      </c>
      <c r="N5215" s="12">
        <v>55</v>
      </c>
      <c r="O5215" s="14" t="str">
        <f t="shared" si="245"/>
        <v>Ineligible</v>
      </c>
    </row>
    <row r="5216" spans="1:15" x14ac:dyDescent="0.2">
      <c r="A5216" s="11" t="s">
        <v>6797</v>
      </c>
      <c r="B5216" s="11">
        <v>4</v>
      </c>
      <c r="C5216" s="11" t="s">
        <v>7986</v>
      </c>
      <c r="D5216" s="11" t="s">
        <v>3737</v>
      </c>
      <c r="E5216" s="11" t="s">
        <v>21</v>
      </c>
      <c r="F5216" s="11" t="s">
        <v>7987</v>
      </c>
      <c r="G5216" s="15">
        <v>626049</v>
      </c>
      <c r="H5216" s="15">
        <v>410531</v>
      </c>
      <c r="I5216" s="13">
        <f t="shared" si="243"/>
        <v>0.65574899089368399</v>
      </c>
      <c r="J5216" s="12">
        <v>1690</v>
      </c>
      <c r="K5216" s="12">
        <v>945</v>
      </c>
      <c r="L5216" s="13">
        <f t="shared" si="244"/>
        <v>0.55917159763313606</v>
      </c>
      <c r="M5216" s="12">
        <v>660</v>
      </c>
      <c r="N5216" s="12">
        <v>285</v>
      </c>
      <c r="O5216" s="14" t="str">
        <f t="shared" si="245"/>
        <v>CD Eligible</v>
      </c>
    </row>
    <row r="5217" spans="1:15" x14ac:dyDescent="0.2">
      <c r="A5217" s="11" t="s">
        <v>6797</v>
      </c>
      <c r="B5217" s="11">
        <v>4</v>
      </c>
      <c r="C5217" s="11" t="s">
        <v>7986</v>
      </c>
      <c r="D5217" s="11" t="s">
        <v>3737</v>
      </c>
      <c r="E5217" s="11" t="s">
        <v>27</v>
      </c>
      <c r="F5217" s="11" t="s">
        <v>7988</v>
      </c>
      <c r="G5217" s="15">
        <v>765519</v>
      </c>
      <c r="H5217" s="15">
        <v>473782</v>
      </c>
      <c r="I5217" s="13">
        <f t="shared" si="243"/>
        <v>0.61890299261024218</v>
      </c>
      <c r="J5217" s="12">
        <v>1500</v>
      </c>
      <c r="K5217" s="12">
        <v>1040</v>
      </c>
      <c r="L5217" s="13">
        <f t="shared" si="244"/>
        <v>0.69333333333333336</v>
      </c>
      <c r="M5217" s="12">
        <v>635</v>
      </c>
      <c r="N5217" s="12">
        <v>405</v>
      </c>
      <c r="O5217" s="14" t="str">
        <f t="shared" si="245"/>
        <v>CD Eligible</v>
      </c>
    </row>
    <row r="5218" spans="1:15" x14ac:dyDescent="0.2">
      <c r="A5218" s="11" t="s">
        <v>6797</v>
      </c>
      <c r="B5218" s="11">
        <v>4</v>
      </c>
      <c r="C5218" s="11" t="s">
        <v>7986</v>
      </c>
      <c r="D5218" s="11" t="s">
        <v>3737</v>
      </c>
      <c r="E5218" s="11" t="s">
        <v>29</v>
      </c>
      <c r="F5218" s="11" t="s">
        <v>7989</v>
      </c>
      <c r="G5218" s="15">
        <v>733465</v>
      </c>
      <c r="H5218" s="15">
        <v>548650</v>
      </c>
      <c r="I5218" s="13">
        <f t="shared" si="243"/>
        <v>0.74802478645879489</v>
      </c>
      <c r="J5218" s="12">
        <v>1780</v>
      </c>
      <c r="K5218" s="12">
        <v>695</v>
      </c>
      <c r="L5218" s="13">
        <f t="shared" si="244"/>
        <v>0.3904494382022472</v>
      </c>
      <c r="M5218" s="12">
        <v>425</v>
      </c>
      <c r="N5218" s="12">
        <v>270</v>
      </c>
      <c r="O5218" s="14" t="str">
        <f t="shared" si="245"/>
        <v>Ineligible</v>
      </c>
    </row>
    <row r="5219" spans="1:15" x14ac:dyDescent="0.2">
      <c r="A5219" s="11" t="s">
        <v>6797</v>
      </c>
      <c r="B5219" s="11">
        <v>4</v>
      </c>
      <c r="C5219" s="11" t="s">
        <v>7990</v>
      </c>
      <c r="D5219" s="11" t="s">
        <v>3741</v>
      </c>
      <c r="E5219" s="11" t="s">
        <v>21</v>
      </c>
      <c r="F5219" s="11" t="s">
        <v>7991</v>
      </c>
      <c r="G5219" s="15">
        <v>700638</v>
      </c>
      <c r="H5219" s="15">
        <v>492198</v>
      </c>
      <c r="I5219" s="13">
        <f t="shared" si="243"/>
        <v>0.70249972168223818</v>
      </c>
      <c r="J5219" s="12">
        <v>1215</v>
      </c>
      <c r="K5219" s="12">
        <v>665</v>
      </c>
      <c r="L5219" s="13">
        <f t="shared" si="244"/>
        <v>0.54732510288065839</v>
      </c>
      <c r="M5219" s="12">
        <v>555</v>
      </c>
      <c r="N5219" s="12">
        <v>110</v>
      </c>
      <c r="O5219" s="14" t="str">
        <f t="shared" si="245"/>
        <v>CD Eligible</v>
      </c>
    </row>
    <row r="5220" spans="1:15" x14ac:dyDescent="0.2">
      <c r="A5220" s="11" t="s">
        <v>6797</v>
      </c>
      <c r="B5220" s="11">
        <v>4</v>
      </c>
      <c r="C5220" s="11" t="s">
        <v>7990</v>
      </c>
      <c r="D5220" s="11" t="s">
        <v>3741</v>
      </c>
      <c r="E5220" s="11" t="s">
        <v>27</v>
      </c>
      <c r="F5220" s="11" t="s">
        <v>7992</v>
      </c>
      <c r="G5220" s="15">
        <v>1096738</v>
      </c>
      <c r="H5220" s="15">
        <v>994145</v>
      </c>
      <c r="I5220" s="13">
        <f t="shared" si="243"/>
        <v>0.90645623658521912</v>
      </c>
      <c r="J5220" s="12">
        <v>2890</v>
      </c>
      <c r="K5220" s="12">
        <v>2125</v>
      </c>
      <c r="L5220" s="13">
        <f t="shared" si="244"/>
        <v>0.73529411764705888</v>
      </c>
      <c r="M5220" s="12">
        <v>1540</v>
      </c>
      <c r="N5220" s="12">
        <v>585</v>
      </c>
      <c r="O5220" s="14" t="str">
        <f t="shared" si="245"/>
        <v>CD Eligible</v>
      </c>
    </row>
    <row r="5221" spans="1:15" x14ac:dyDescent="0.2">
      <c r="A5221" s="11" t="s">
        <v>6797</v>
      </c>
      <c r="B5221" s="11">
        <v>4</v>
      </c>
      <c r="C5221" s="11" t="s">
        <v>7993</v>
      </c>
      <c r="D5221" s="11" t="s">
        <v>7994</v>
      </c>
      <c r="E5221" s="11" t="s">
        <v>21</v>
      </c>
      <c r="F5221" s="11" t="s">
        <v>7995</v>
      </c>
      <c r="G5221" s="15">
        <v>560654</v>
      </c>
      <c r="H5221" s="15">
        <v>538646</v>
      </c>
      <c r="I5221" s="13">
        <f t="shared" si="243"/>
        <v>0.96074584324735046</v>
      </c>
      <c r="J5221" s="12">
        <v>1425</v>
      </c>
      <c r="K5221" s="12">
        <v>740</v>
      </c>
      <c r="L5221" s="13">
        <f t="shared" si="244"/>
        <v>0.51929824561403504</v>
      </c>
      <c r="M5221" s="12">
        <v>215</v>
      </c>
      <c r="N5221" s="12">
        <v>525</v>
      </c>
      <c r="O5221" s="14" t="str">
        <f t="shared" si="245"/>
        <v>CD Eligible</v>
      </c>
    </row>
    <row r="5222" spans="1:15" x14ac:dyDescent="0.2">
      <c r="A5222" s="11" t="s">
        <v>6797</v>
      </c>
      <c r="B5222" s="11">
        <v>4</v>
      </c>
      <c r="C5222" s="11" t="s">
        <v>7996</v>
      </c>
      <c r="D5222" s="11" t="s">
        <v>3751</v>
      </c>
      <c r="E5222" s="11" t="s">
        <v>21</v>
      </c>
      <c r="F5222" s="11" t="s">
        <v>7997</v>
      </c>
      <c r="G5222" s="15">
        <v>515761</v>
      </c>
      <c r="H5222" s="15">
        <v>512863</v>
      </c>
      <c r="I5222" s="13">
        <f t="shared" si="243"/>
        <v>0.99438111838622933</v>
      </c>
      <c r="J5222" s="12">
        <v>1350</v>
      </c>
      <c r="K5222" s="12">
        <v>605</v>
      </c>
      <c r="L5222" s="13">
        <f t="shared" si="244"/>
        <v>0.44814814814814813</v>
      </c>
      <c r="M5222" s="12">
        <v>220</v>
      </c>
      <c r="N5222" s="12">
        <v>385</v>
      </c>
      <c r="O5222" s="14" t="str">
        <f t="shared" si="245"/>
        <v>Ineligible</v>
      </c>
    </row>
    <row r="5223" spans="1:15" x14ac:dyDescent="0.2">
      <c r="A5223" s="11" t="s">
        <v>6797</v>
      </c>
      <c r="B5223" s="11">
        <v>4</v>
      </c>
      <c r="C5223" s="11" t="s">
        <v>7998</v>
      </c>
      <c r="D5223" s="11" t="s">
        <v>1848</v>
      </c>
      <c r="E5223" s="11" t="s">
        <v>21</v>
      </c>
      <c r="F5223" s="11" t="s">
        <v>7999</v>
      </c>
      <c r="G5223" s="15">
        <v>401287</v>
      </c>
      <c r="H5223" s="15">
        <v>401100</v>
      </c>
      <c r="I5223" s="13">
        <f t="shared" si="243"/>
        <v>0.99953399935706866</v>
      </c>
      <c r="J5223" s="12">
        <v>1170</v>
      </c>
      <c r="K5223" s="12">
        <v>610</v>
      </c>
      <c r="L5223" s="13">
        <f t="shared" si="244"/>
        <v>0.5213675213675214</v>
      </c>
      <c r="M5223" s="12">
        <v>330</v>
      </c>
      <c r="N5223" s="12">
        <v>280</v>
      </c>
      <c r="O5223" s="14" t="str">
        <f t="shared" si="245"/>
        <v>CD Eligible</v>
      </c>
    </row>
    <row r="5224" spans="1:15" x14ac:dyDescent="0.2">
      <c r="A5224" s="11" t="s">
        <v>6797</v>
      </c>
      <c r="B5224" s="11">
        <v>4</v>
      </c>
      <c r="C5224" s="11" t="s">
        <v>7998</v>
      </c>
      <c r="D5224" s="11" t="s">
        <v>1848</v>
      </c>
      <c r="E5224" s="11" t="s">
        <v>27</v>
      </c>
      <c r="F5224" s="11" t="s">
        <v>8000</v>
      </c>
      <c r="G5224" s="15">
        <v>365898</v>
      </c>
      <c r="H5224" s="15">
        <v>268660</v>
      </c>
      <c r="I5224" s="13">
        <f t="shared" si="243"/>
        <v>0.73424834243423032</v>
      </c>
      <c r="J5224" s="12">
        <v>835</v>
      </c>
      <c r="K5224" s="12">
        <v>545</v>
      </c>
      <c r="L5224" s="13">
        <f t="shared" si="244"/>
        <v>0.65269461077844315</v>
      </c>
      <c r="M5224" s="12">
        <v>215</v>
      </c>
      <c r="N5224" s="12">
        <v>330</v>
      </c>
      <c r="O5224" s="14" t="str">
        <f t="shared" si="245"/>
        <v>CD Eligible</v>
      </c>
    </row>
    <row r="5225" spans="1:15" x14ac:dyDescent="0.2">
      <c r="A5225" s="11" t="s">
        <v>6797</v>
      </c>
      <c r="B5225" s="11">
        <v>4</v>
      </c>
      <c r="C5225" s="11" t="s">
        <v>8001</v>
      </c>
      <c r="D5225" s="11" t="s">
        <v>3764</v>
      </c>
      <c r="E5225" s="11" t="s">
        <v>21</v>
      </c>
      <c r="F5225" s="11" t="s">
        <v>8002</v>
      </c>
      <c r="G5225" s="15">
        <v>672795</v>
      </c>
      <c r="H5225" s="15">
        <v>628999</v>
      </c>
      <c r="I5225" s="13">
        <f t="shared" si="243"/>
        <v>0.93490439138221892</v>
      </c>
      <c r="J5225" s="12">
        <v>1455</v>
      </c>
      <c r="K5225" s="12">
        <v>740</v>
      </c>
      <c r="L5225" s="13">
        <f t="shared" si="244"/>
        <v>0.50859106529209619</v>
      </c>
      <c r="M5225" s="12">
        <v>595</v>
      </c>
      <c r="N5225" s="12">
        <v>145</v>
      </c>
      <c r="O5225" s="14" t="str">
        <f t="shared" si="245"/>
        <v>Ineligible</v>
      </c>
    </row>
    <row r="5226" spans="1:15" x14ac:dyDescent="0.2">
      <c r="A5226" s="11" t="s">
        <v>6797</v>
      </c>
      <c r="B5226" s="11">
        <v>4</v>
      </c>
      <c r="C5226" s="11" t="s">
        <v>8003</v>
      </c>
      <c r="D5226" s="11" t="s">
        <v>3769</v>
      </c>
      <c r="E5226" s="11" t="s">
        <v>21</v>
      </c>
      <c r="F5226" s="11" t="s">
        <v>8004</v>
      </c>
      <c r="G5226" s="15">
        <v>273017</v>
      </c>
      <c r="H5226" s="15">
        <v>242719</v>
      </c>
      <c r="I5226" s="13">
        <f t="shared" si="243"/>
        <v>0.88902522553540619</v>
      </c>
      <c r="J5226" s="12">
        <v>835</v>
      </c>
      <c r="K5226" s="12">
        <v>430</v>
      </c>
      <c r="L5226" s="13">
        <f t="shared" si="244"/>
        <v>0.51497005988023947</v>
      </c>
      <c r="M5226" s="12">
        <v>115</v>
      </c>
      <c r="N5226" s="12">
        <v>315</v>
      </c>
      <c r="O5226" s="14" t="str">
        <f t="shared" si="245"/>
        <v>CD Eligible</v>
      </c>
    </row>
    <row r="5227" spans="1:15" x14ac:dyDescent="0.2">
      <c r="A5227" s="11" t="s">
        <v>6797</v>
      </c>
      <c r="B5227" s="11">
        <v>4</v>
      </c>
      <c r="C5227" s="11" t="s">
        <v>8003</v>
      </c>
      <c r="D5227" s="11" t="s">
        <v>3769</v>
      </c>
      <c r="E5227" s="11" t="s">
        <v>27</v>
      </c>
      <c r="F5227" s="11" t="s">
        <v>8005</v>
      </c>
      <c r="G5227" s="15">
        <v>397507</v>
      </c>
      <c r="H5227" s="15">
        <v>369697</v>
      </c>
      <c r="I5227" s="13">
        <f t="shared" si="243"/>
        <v>0.9300389678672325</v>
      </c>
      <c r="J5227" s="12">
        <v>850</v>
      </c>
      <c r="K5227" s="12">
        <v>340</v>
      </c>
      <c r="L5227" s="13">
        <f t="shared" si="244"/>
        <v>0.4</v>
      </c>
      <c r="M5227" s="12">
        <v>185</v>
      </c>
      <c r="N5227" s="12">
        <v>155</v>
      </c>
      <c r="O5227" s="14" t="str">
        <f t="shared" si="245"/>
        <v>Ineligible</v>
      </c>
    </row>
    <row r="5228" spans="1:15" x14ac:dyDescent="0.2">
      <c r="A5228" s="11" t="s">
        <v>6797</v>
      </c>
      <c r="B5228" s="11">
        <v>4</v>
      </c>
      <c r="C5228" s="11" t="s">
        <v>8006</v>
      </c>
      <c r="D5228" s="11" t="s">
        <v>3775</v>
      </c>
      <c r="E5228" s="11" t="s">
        <v>21</v>
      </c>
      <c r="F5228" s="11" t="s">
        <v>8007</v>
      </c>
      <c r="G5228" s="15">
        <v>784070</v>
      </c>
      <c r="H5228" s="15">
        <v>725253</v>
      </c>
      <c r="I5228" s="13">
        <f t="shared" si="243"/>
        <v>0.92498501409312939</v>
      </c>
      <c r="J5228" s="12">
        <v>1965</v>
      </c>
      <c r="K5228" s="12">
        <v>775</v>
      </c>
      <c r="L5228" s="13">
        <f t="shared" si="244"/>
        <v>0.3944020356234097</v>
      </c>
      <c r="M5228" s="12">
        <v>425</v>
      </c>
      <c r="N5228" s="12">
        <v>350</v>
      </c>
      <c r="O5228" s="14" t="str">
        <f t="shared" si="245"/>
        <v>Ineligible</v>
      </c>
    </row>
    <row r="5229" spans="1:15" x14ac:dyDescent="0.2">
      <c r="A5229" s="11" t="s">
        <v>6797</v>
      </c>
      <c r="B5229" s="11">
        <v>4</v>
      </c>
      <c r="C5229" s="11" t="s">
        <v>8006</v>
      </c>
      <c r="D5229" s="11" t="s">
        <v>3775</v>
      </c>
      <c r="E5229" s="11" t="s">
        <v>27</v>
      </c>
      <c r="F5229" s="11" t="s">
        <v>8008</v>
      </c>
      <c r="G5229" s="15">
        <v>811076</v>
      </c>
      <c r="H5229" s="15">
        <v>646518</v>
      </c>
      <c r="I5229" s="13">
        <f t="shared" si="243"/>
        <v>0.79711149140154558</v>
      </c>
      <c r="J5229" s="12">
        <v>1615</v>
      </c>
      <c r="K5229" s="12">
        <v>745</v>
      </c>
      <c r="L5229" s="13">
        <f t="shared" si="244"/>
        <v>0.46130030959752322</v>
      </c>
      <c r="M5229" s="12">
        <v>515</v>
      </c>
      <c r="N5229" s="12">
        <v>230</v>
      </c>
      <c r="O5229" s="14" t="str">
        <f t="shared" si="245"/>
        <v>Ineligible</v>
      </c>
    </row>
    <row r="5230" spans="1:15" x14ac:dyDescent="0.2">
      <c r="A5230" s="11" t="s">
        <v>6797</v>
      </c>
      <c r="B5230" s="11">
        <v>4</v>
      </c>
      <c r="C5230" s="11" t="s">
        <v>8009</v>
      </c>
      <c r="D5230" s="11" t="s">
        <v>8010</v>
      </c>
      <c r="E5230" s="11" t="s">
        <v>21</v>
      </c>
      <c r="F5230" s="11" t="s">
        <v>8011</v>
      </c>
      <c r="G5230" s="15">
        <v>616645</v>
      </c>
      <c r="H5230" s="15">
        <v>442828</v>
      </c>
      <c r="I5230" s="13">
        <f t="shared" si="243"/>
        <v>0.71812469086751696</v>
      </c>
      <c r="J5230" s="12">
        <v>1560</v>
      </c>
      <c r="K5230" s="12">
        <v>525</v>
      </c>
      <c r="L5230" s="13">
        <f t="shared" si="244"/>
        <v>0.33653846153846156</v>
      </c>
      <c r="M5230" s="12">
        <v>285</v>
      </c>
      <c r="N5230" s="12">
        <v>240</v>
      </c>
      <c r="O5230" s="14" t="str">
        <f t="shared" si="245"/>
        <v>Ineligible</v>
      </c>
    </row>
    <row r="5231" spans="1:15" x14ac:dyDescent="0.2">
      <c r="A5231" s="11" t="s">
        <v>6797</v>
      </c>
      <c r="B5231" s="11">
        <v>4</v>
      </c>
      <c r="C5231" s="11" t="s">
        <v>8009</v>
      </c>
      <c r="D5231" s="11" t="s">
        <v>8010</v>
      </c>
      <c r="E5231" s="11" t="s">
        <v>27</v>
      </c>
      <c r="F5231" s="11" t="s">
        <v>8012</v>
      </c>
      <c r="G5231" s="15">
        <v>416079</v>
      </c>
      <c r="H5231" s="15">
        <v>257119</v>
      </c>
      <c r="I5231" s="13">
        <f t="shared" si="243"/>
        <v>0.6179571667880378</v>
      </c>
      <c r="J5231" s="12">
        <v>515</v>
      </c>
      <c r="K5231" s="12">
        <v>240</v>
      </c>
      <c r="L5231" s="13">
        <f t="shared" si="244"/>
        <v>0.46601941747572817</v>
      </c>
      <c r="M5231" s="12">
        <v>240</v>
      </c>
      <c r="N5231" s="12">
        <v>0</v>
      </c>
      <c r="O5231" s="14" t="str">
        <f t="shared" si="245"/>
        <v>Ineligible</v>
      </c>
    </row>
    <row r="5232" spans="1:15" x14ac:dyDescent="0.2">
      <c r="A5232" s="11" t="s">
        <v>6797</v>
      </c>
      <c r="B5232" s="11">
        <v>4</v>
      </c>
      <c r="C5232" s="11" t="s">
        <v>8013</v>
      </c>
      <c r="D5232" s="11" t="s">
        <v>8014</v>
      </c>
      <c r="E5232" s="11" t="s">
        <v>21</v>
      </c>
      <c r="F5232" s="11" t="s">
        <v>8015</v>
      </c>
      <c r="G5232" s="15">
        <v>324401</v>
      </c>
      <c r="H5232" s="15">
        <v>308105</v>
      </c>
      <c r="I5232" s="13">
        <f t="shared" si="243"/>
        <v>0.94976587618410546</v>
      </c>
      <c r="J5232" s="12">
        <v>1095</v>
      </c>
      <c r="K5232" s="12">
        <v>430</v>
      </c>
      <c r="L5232" s="13">
        <f t="shared" si="244"/>
        <v>0.39269406392694062</v>
      </c>
      <c r="M5232" s="12">
        <v>105</v>
      </c>
      <c r="N5232" s="12">
        <v>325</v>
      </c>
      <c r="O5232" s="14" t="str">
        <f t="shared" si="245"/>
        <v>Ineligible</v>
      </c>
    </row>
    <row r="5233" spans="1:15" x14ac:dyDescent="0.2">
      <c r="A5233" s="11" t="s">
        <v>6797</v>
      </c>
      <c r="B5233" s="11">
        <v>4</v>
      </c>
      <c r="C5233" s="11" t="s">
        <v>8013</v>
      </c>
      <c r="D5233" s="11" t="s">
        <v>8014</v>
      </c>
      <c r="E5233" s="11" t="s">
        <v>27</v>
      </c>
      <c r="F5233" s="11" t="s">
        <v>8016</v>
      </c>
      <c r="G5233" s="15">
        <v>323279</v>
      </c>
      <c r="H5233" s="15">
        <v>252062</v>
      </c>
      <c r="I5233" s="13">
        <f t="shared" si="243"/>
        <v>0.77970421833772063</v>
      </c>
      <c r="J5233" s="12">
        <v>1000</v>
      </c>
      <c r="K5233" s="12">
        <v>90</v>
      </c>
      <c r="L5233" s="13">
        <f t="shared" si="244"/>
        <v>0.09</v>
      </c>
      <c r="M5233" s="12">
        <v>30</v>
      </c>
      <c r="N5233" s="12">
        <v>60</v>
      </c>
      <c r="O5233" s="14" t="str">
        <f t="shared" si="245"/>
        <v>Ineligible</v>
      </c>
    </row>
    <row r="5234" spans="1:15" x14ac:dyDescent="0.2">
      <c r="A5234" s="11" t="s">
        <v>6797</v>
      </c>
      <c r="B5234" s="11">
        <v>4</v>
      </c>
      <c r="C5234" s="11" t="s">
        <v>8017</v>
      </c>
      <c r="D5234" s="11" t="s">
        <v>3803</v>
      </c>
      <c r="E5234" s="11" t="s">
        <v>21</v>
      </c>
      <c r="F5234" s="11" t="s">
        <v>8018</v>
      </c>
      <c r="G5234" s="15">
        <v>520119</v>
      </c>
      <c r="H5234" s="15">
        <v>483675</v>
      </c>
      <c r="I5234" s="13">
        <f t="shared" si="243"/>
        <v>0.92993141954052827</v>
      </c>
      <c r="J5234" s="12">
        <v>990</v>
      </c>
      <c r="K5234" s="12">
        <v>350</v>
      </c>
      <c r="L5234" s="13">
        <f t="shared" si="244"/>
        <v>0.35353535353535354</v>
      </c>
      <c r="M5234" s="12">
        <v>150</v>
      </c>
      <c r="N5234" s="12">
        <v>200</v>
      </c>
      <c r="O5234" s="14" t="str">
        <f t="shared" si="245"/>
        <v>Ineligible</v>
      </c>
    </row>
    <row r="5235" spans="1:15" x14ac:dyDescent="0.2">
      <c r="A5235" s="11" t="s">
        <v>6797</v>
      </c>
      <c r="B5235" s="11">
        <v>4</v>
      </c>
      <c r="C5235" s="11" t="s">
        <v>8017</v>
      </c>
      <c r="D5235" s="11" t="s">
        <v>3803</v>
      </c>
      <c r="E5235" s="11" t="s">
        <v>27</v>
      </c>
      <c r="F5235" s="11" t="s">
        <v>8019</v>
      </c>
      <c r="G5235" s="15">
        <v>486463</v>
      </c>
      <c r="H5235" s="15">
        <v>395716</v>
      </c>
      <c r="I5235" s="13">
        <f t="shared" si="243"/>
        <v>0.81345549404579587</v>
      </c>
      <c r="J5235" s="12">
        <v>970</v>
      </c>
      <c r="K5235" s="12">
        <v>550</v>
      </c>
      <c r="L5235" s="13">
        <f t="shared" si="244"/>
        <v>0.5670103092783505</v>
      </c>
      <c r="M5235" s="12">
        <v>195</v>
      </c>
      <c r="N5235" s="12">
        <v>355</v>
      </c>
      <c r="O5235" s="14" t="str">
        <f t="shared" si="245"/>
        <v>CD Eligible</v>
      </c>
    </row>
    <row r="5236" spans="1:15" x14ac:dyDescent="0.2">
      <c r="A5236" s="11" t="s">
        <v>6797</v>
      </c>
      <c r="B5236" s="11">
        <v>4</v>
      </c>
      <c r="C5236" s="11" t="s">
        <v>8020</v>
      </c>
      <c r="D5236" s="11" t="s">
        <v>3808</v>
      </c>
      <c r="E5236" s="11" t="s">
        <v>21</v>
      </c>
      <c r="F5236" s="11" t="s">
        <v>8021</v>
      </c>
      <c r="G5236" s="15">
        <v>468098</v>
      </c>
      <c r="H5236" s="15">
        <v>346320</v>
      </c>
      <c r="I5236" s="13">
        <f t="shared" si="243"/>
        <v>0.73984507517656561</v>
      </c>
      <c r="J5236" s="12">
        <v>1265</v>
      </c>
      <c r="K5236" s="12">
        <v>520</v>
      </c>
      <c r="L5236" s="13">
        <f t="shared" si="244"/>
        <v>0.41106719367588934</v>
      </c>
      <c r="M5236" s="12">
        <v>270</v>
      </c>
      <c r="N5236" s="12">
        <v>250</v>
      </c>
      <c r="O5236" s="14" t="str">
        <f t="shared" si="245"/>
        <v>Ineligible</v>
      </c>
    </row>
    <row r="5237" spans="1:15" x14ac:dyDescent="0.2">
      <c r="A5237" s="11" t="s">
        <v>6797</v>
      </c>
      <c r="B5237" s="11">
        <v>4</v>
      </c>
      <c r="C5237" s="11" t="s">
        <v>8020</v>
      </c>
      <c r="D5237" s="11" t="s">
        <v>3808</v>
      </c>
      <c r="E5237" s="11" t="s">
        <v>27</v>
      </c>
      <c r="F5237" s="11" t="s">
        <v>8022</v>
      </c>
      <c r="G5237" s="15">
        <v>409016</v>
      </c>
      <c r="H5237" s="15">
        <v>373692</v>
      </c>
      <c r="I5237" s="13">
        <f t="shared" si="243"/>
        <v>0.91363663035186893</v>
      </c>
      <c r="J5237" s="12">
        <v>980</v>
      </c>
      <c r="K5237" s="12">
        <v>575</v>
      </c>
      <c r="L5237" s="13">
        <f t="shared" si="244"/>
        <v>0.58673469387755106</v>
      </c>
      <c r="M5237" s="12">
        <v>440</v>
      </c>
      <c r="N5237" s="12">
        <v>135</v>
      </c>
      <c r="O5237" s="14" t="str">
        <f t="shared" si="245"/>
        <v>CD Eligible</v>
      </c>
    </row>
    <row r="5238" spans="1:15" x14ac:dyDescent="0.2">
      <c r="A5238" s="11" t="s">
        <v>6797</v>
      </c>
      <c r="B5238" s="11">
        <v>4</v>
      </c>
      <c r="C5238" s="11" t="s">
        <v>8020</v>
      </c>
      <c r="D5238" s="11" t="s">
        <v>3808</v>
      </c>
      <c r="E5238" s="11" t="s">
        <v>29</v>
      </c>
      <c r="F5238" s="11" t="s">
        <v>8023</v>
      </c>
      <c r="G5238" s="15">
        <v>257553</v>
      </c>
      <c r="H5238" s="15">
        <v>216271</v>
      </c>
      <c r="I5238" s="13">
        <f t="shared" si="243"/>
        <v>0.83971454419090441</v>
      </c>
      <c r="J5238" s="12">
        <v>680</v>
      </c>
      <c r="K5238" s="12">
        <v>435</v>
      </c>
      <c r="L5238" s="13">
        <f t="shared" si="244"/>
        <v>0.63970588235294112</v>
      </c>
      <c r="M5238" s="12">
        <v>330</v>
      </c>
      <c r="N5238" s="12">
        <v>105</v>
      </c>
      <c r="O5238" s="14" t="str">
        <f t="shared" si="245"/>
        <v>CD Eligible</v>
      </c>
    </row>
    <row r="5239" spans="1:15" x14ac:dyDescent="0.2">
      <c r="A5239" s="11" t="s">
        <v>6797</v>
      </c>
      <c r="B5239" s="11">
        <v>4</v>
      </c>
      <c r="C5239" s="11" t="s">
        <v>8024</v>
      </c>
      <c r="D5239" s="11" t="s">
        <v>3814</v>
      </c>
      <c r="E5239" s="11" t="s">
        <v>21</v>
      </c>
      <c r="F5239" s="11" t="s">
        <v>8025</v>
      </c>
      <c r="G5239" s="15">
        <v>697352</v>
      </c>
      <c r="H5239" s="15">
        <v>481430</v>
      </c>
      <c r="I5239" s="13">
        <f t="shared" si="243"/>
        <v>0.69036870905941328</v>
      </c>
      <c r="J5239" s="12">
        <v>1055</v>
      </c>
      <c r="K5239" s="12">
        <v>600</v>
      </c>
      <c r="L5239" s="13">
        <f t="shared" si="244"/>
        <v>0.56872037914691942</v>
      </c>
      <c r="M5239" s="12">
        <v>110</v>
      </c>
      <c r="N5239" s="12">
        <v>490</v>
      </c>
      <c r="O5239" s="14" t="str">
        <f t="shared" si="245"/>
        <v>CD Eligible</v>
      </c>
    </row>
    <row r="5240" spans="1:15" x14ac:dyDescent="0.2">
      <c r="A5240" s="11" t="s">
        <v>6797</v>
      </c>
      <c r="B5240" s="11">
        <v>4</v>
      </c>
      <c r="C5240" s="11" t="s">
        <v>8024</v>
      </c>
      <c r="D5240" s="11" t="s">
        <v>3814</v>
      </c>
      <c r="E5240" s="11" t="s">
        <v>27</v>
      </c>
      <c r="F5240" s="11" t="s">
        <v>8026</v>
      </c>
      <c r="G5240" s="15">
        <v>415382</v>
      </c>
      <c r="H5240" s="15">
        <v>393087</v>
      </c>
      <c r="I5240" s="13">
        <f t="shared" si="243"/>
        <v>0.94632651390768019</v>
      </c>
      <c r="J5240" s="12">
        <v>970</v>
      </c>
      <c r="K5240" s="12">
        <v>460</v>
      </c>
      <c r="L5240" s="13">
        <f t="shared" si="244"/>
        <v>0.47422680412371132</v>
      </c>
      <c r="M5240" s="12">
        <v>360</v>
      </c>
      <c r="N5240" s="12">
        <v>100</v>
      </c>
      <c r="O5240" s="14" t="str">
        <f t="shared" si="245"/>
        <v>Ineligible</v>
      </c>
    </row>
    <row r="5241" spans="1:15" x14ac:dyDescent="0.2">
      <c r="A5241" s="11" t="s">
        <v>6797</v>
      </c>
      <c r="B5241" s="11">
        <v>4</v>
      </c>
      <c r="C5241" s="11" t="s">
        <v>8027</v>
      </c>
      <c r="D5241" s="11" t="s">
        <v>3826</v>
      </c>
      <c r="E5241" s="11" t="s">
        <v>21</v>
      </c>
      <c r="F5241" s="11" t="s">
        <v>8028</v>
      </c>
      <c r="G5241" s="15">
        <v>361947</v>
      </c>
      <c r="H5241" s="15">
        <v>335480</v>
      </c>
      <c r="I5241" s="13">
        <f t="shared" si="243"/>
        <v>0.92687603433651888</v>
      </c>
      <c r="J5241" s="12">
        <v>510</v>
      </c>
      <c r="K5241" s="12">
        <v>90</v>
      </c>
      <c r="L5241" s="13">
        <f t="shared" si="244"/>
        <v>0.17647058823529413</v>
      </c>
      <c r="M5241" s="12">
        <v>35</v>
      </c>
      <c r="N5241" s="12">
        <v>55</v>
      </c>
      <c r="O5241" s="14" t="str">
        <f t="shared" si="245"/>
        <v>Ineligible</v>
      </c>
    </row>
    <row r="5242" spans="1:15" x14ac:dyDescent="0.2">
      <c r="A5242" s="11" t="s">
        <v>6797</v>
      </c>
      <c r="B5242" s="11">
        <v>4</v>
      </c>
      <c r="C5242" s="11" t="s">
        <v>8027</v>
      </c>
      <c r="D5242" s="11" t="s">
        <v>3826</v>
      </c>
      <c r="E5242" s="11" t="s">
        <v>27</v>
      </c>
      <c r="F5242" s="11" t="s">
        <v>8029</v>
      </c>
      <c r="G5242" s="15">
        <v>732732</v>
      </c>
      <c r="H5242" s="15">
        <v>651673</v>
      </c>
      <c r="I5242" s="13">
        <f t="shared" si="243"/>
        <v>0.88937428691527054</v>
      </c>
      <c r="J5242" s="12">
        <v>1235</v>
      </c>
      <c r="K5242" s="12">
        <v>655</v>
      </c>
      <c r="L5242" s="13">
        <f t="shared" si="244"/>
        <v>0.53036437246963564</v>
      </c>
      <c r="M5242" s="12">
        <v>495</v>
      </c>
      <c r="N5242" s="12">
        <v>160</v>
      </c>
      <c r="O5242" s="14" t="str">
        <f t="shared" si="245"/>
        <v>CD Eligible</v>
      </c>
    </row>
    <row r="5243" spans="1:15" x14ac:dyDescent="0.2">
      <c r="A5243" s="11" t="s">
        <v>6797</v>
      </c>
      <c r="B5243" s="11">
        <v>4</v>
      </c>
      <c r="C5243" s="11" t="s">
        <v>8027</v>
      </c>
      <c r="D5243" s="11" t="s">
        <v>3826</v>
      </c>
      <c r="E5243" s="11" t="s">
        <v>29</v>
      </c>
      <c r="F5243" s="11" t="s">
        <v>8030</v>
      </c>
      <c r="G5243" s="15">
        <v>502871</v>
      </c>
      <c r="H5243" s="15">
        <v>315787</v>
      </c>
      <c r="I5243" s="13">
        <f t="shared" si="243"/>
        <v>0.62796820655794428</v>
      </c>
      <c r="J5243" s="12">
        <v>950</v>
      </c>
      <c r="K5243" s="12">
        <v>230</v>
      </c>
      <c r="L5243" s="13">
        <f t="shared" si="244"/>
        <v>0.24210526315789474</v>
      </c>
      <c r="M5243" s="12">
        <v>205</v>
      </c>
      <c r="N5243" s="12">
        <v>25</v>
      </c>
      <c r="O5243" s="14" t="str">
        <f t="shared" si="245"/>
        <v>Ineligible</v>
      </c>
    </row>
    <row r="5244" spans="1:15" x14ac:dyDescent="0.2">
      <c r="A5244" s="11" t="s">
        <v>6797</v>
      </c>
      <c r="B5244" s="11">
        <v>4</v>
      </c>
      <c r="C5244" s="11" t="s">
        <v>8031</v>
      </c>
      <c r="D5244" s="11" t="s">
        <v>1852</v>
      </c>
      <c r="E5244" s="11" t="s">
        <v>21</v>
      </c>
      <c r="F5244" s="11" t="s">
        <v>8032</v>
      </c>
      <c r="G5244" s="15">
        <v>259595</v>
      </c>
      <c r="H5244" s="15">
        <v>246915</v>
      </c>
      <c r="I5244" s="13">
        <f t="shared" si="243"/>
        <v>0.95115468325661123</v>
      </c>
      <c r="J5244" s="12">
        <v>735</v>
      </c>
      <c r="K5244" s="12">
        <v>380</v>
      </c>
      <c r="L5244" s="13">
        <f t="shared" si="244"/>
        <v>0.51700680272108845</v>
      </c>
      <c r="M5244" s="12">
        <v>160</v>
      </c>
      <c r="N5244" s="12">
        <v>220</v>
      </c>
      <c r="O5244" s="14" t="str">
        <f t="shared" si="245"/>
        <v>CD Eligible</v>
      </c>
    </row>
    <row r="5245" spans="1:15" x14ac:dyDescent="0.2">
      <c r="A5245" s="11" t="s">
        <v>6797</v>
      </c>
      <c r="B5245" s="11">
        <v>4</v>
      </c>
      <c r="C5245" s="11" t="s">
        <v>8031</v>
      </c>
      <c r="D5245" s="11" t="s">
        <v>1852</v>
      </c>
      <c r="E5245" s="11" t="s">
        <v>27</v>
      </c>
      <c r="F5245" s="11" t="s">
        <v>8033</v>
      </c>
      <c r="G5245" s="15">
        <v>424535</v>
      </c>
      <c r="H5245" s="15">
        <v>422915</v>
      </c>
      <c r="I5245" s="13">
        <f t="shared" si="243"/>
        <v>0.99618406020705008</v>
      </c>
      <c r="J5245" s="12">
        <v>1130</v>
      </c>
      <c r="K5245" s="12">
        <v>600</v>
      </c>
      <c r="L5245" s="13">
        <f t="shared" si="244"/>
        <v>0.53097345132743368</v>
      </c>
      <c r="M5245" s="12">
        <v>355</v>
      </c>
      <c r="N5245" s="12">
        <v>245</v>
      </c>
      <c r="O5245" s="14" t="str">
        <f t="shared" si="245"/>
        <v>CD Eligible</v>
      </c>
    </row>
    <row r="5246" spans="1:15" x14ac:dyDescent="0.2">
      <c r="A5246" s="11" t="s">
        <v>6797</v>
      </c>
      <c r="B5246" s="11">
        <v>4</v>
      </c>
      <c r="C5246" s="11" t="s">
        <v>8034</v>
      </c>
      <c r="D5246" s="11" t="s">
        <v>3838</v>
      </c>
      <c r="E5246" s="11" t="s">
        <v>21</v>
      </c>
      <c r="F5246" s="11" t="s">
        <v>8035</v>
      </c>
      <c r="G5246" s="15">
        <v>535729.02</v>
      </c>
      <c r="H5246" s="15">
        <v>373643.01</v>
      </c>
      <c r="I5246" s="13">
        <f t="shared" si="243"/>
        <v>0.69744776939655051</v>
      </c>
      <c r="J5246" s="12">
        <v>900</v>
      </c>
      <c r="K5246" s="12">
        <v>510</v>
      </c>
      <c r="L5246" s="13">
        <f t="shared" si="244"/>
        <v>0.56666666666666665</v>
      </c>
      <c r="M5246" s="12">
        <v>320</v>
      </c>
      <c r="N5246" s="12">
        <v>190</v>
      </c>
      <c r="O5246" s="14" t="str">
        <f t="shared" si="245"/>
        <v>CD Eligible</v>
      </c>
    </row>
    <row r="5247" spans="1:15" x14ac:dyDescent="0.2">
      <c r="A5247" s="11" t="s">
        <v>6797</v>
      </c>
      <c r="B5247" s="11">
        <v>4</v>
      </c>
      <c r="C5247" s="11" t="s">
        <v>8034</v>
      </c>
      <c r="D5247" s="11" t="s">
        <v>3838</v>
      </c>
      <c r="E5247" s="11" t="s">
        <v>27</v>
      </c>
      <c r="F5247" s="11" t="s">
        <v>8036</v>
      </c>
      <c r="G5247" s="15">
        <v>495842</v>
      </c>
      <c r="H5247" s="15">
        <v>372155</v>
      </c>
      <c r="I5247" s="13">
        <f t="shared" si="243"/>
        <v>0.75055158699747093</v>
      </c>
      <c r="J5247" s="12">
        <v>875</v>
      </c>
      <c r="K5247" s="12">
        <v>420</v>
      </c>
      <c r="L5247" s="13">
        <f t="shared" si="244"/>
        <v>0.48</v>
      </c>
      <c r="M5247" s="12">
        <v>210</v>
      </c>
      <c r="N5247" s="12">
        <v>210</v>
      </c>
      <c r="O5247" s="14" t="str">
        <f t="shared" si="245"/>
        <v>Ineligible</v>
      </c>
    </row>
    <row r="5248" spans="1:15" x14ac:dyDescent="0.2">
      <c r="A5248" s="11" t="s">
        <v>6797</v>
      </c>
      <c r="B5248" s="11">
        <v>4</v>
      </c>
      <c r="C5248" s="11" t="s">
        <v>8037</v>
      </c>
      <c r="D5248" s="11" t="s">
        <v>3842</v>
      </c>
      <c r="E5248" s="11" t="s">
        <v>21</v>
      </c>
      <c r="F5248" s="11" t="s">
        <v>8038</v>
      </c>
      <c r="G5248" s="15">
        <v>288501</v>
      </c>
      <c r="H5248" s="15">
        <v>288501</v>
      </c>
      <c r="I5248" s="13">
        <f t="shared" si="243"/>
        <v>1</v>
      </c>
      <c r="J5248" s="12">
        <v>1095</v>
      </c>
      <c r="K5248" s="12">
        <v>445</v>
      </c>
      <c r="L5248" s="13">
        <f t="shared" si="244"/>
        <v>0.40639269406392692</v>
      </c>
      <c r="M5248" s="12">
        <v>260</v>
      </c>
      <c r="N5248" s="12">
        <v>185</v>
      </c>
      <c r="O5248" s="14" t="str">
        <f t="shared" si="245"/>
        <v>Ineligible</v>
      </c>
    </row>
    <row r="5249" spans="1:15" x14ac:dyDescent="0.2">
      <c r="A5249" s="11" t="s">
        <v>6797</v>
      </c>
      <c r="B5249" s="11">
        <v>4</v>
      </c>
      <c r="C5249" s="11" t="s">
        <v>8037</v>
      </c>
      <c r="D5249" s="11" t="s">
        <v>3842</v>
      </c>
      <c r="E5249" s="11" t="s">
        <v>27</v>
      </c>
      <c r="F5249" s="11" t="s">
        <v>8039</v>
      </c>
      <c r="G5249" s="15">
        <v>403891</v>
      </c>
      <c r="H5249" s="15">
        <v>374196</v>
      </c>
      <c r="I5249" s="13">
        <f t="shared" si="243"/>
        <v>0.92647768828718635</v>
      </c>
      <c r="J5249" s="12">
        <v>1345</v>
      </c>
      <c r="K5249" s="12">
        <v>540</v>
      </c>
      <c r="L5249" s="13">
        <f t="shared" si="244"/>
        <v>0.40148698884758366</v>
      </c>
      <c r="M5249" s="12">
        <v>395</v>
      </c>
      <c r="N5249" s="12">
        <v>145</v>
      </c>
      <c r="O5249" s="14" t="str">
        <f t="shared" si="245"/>
        <v>Ineligible</v>
      </c>
    </row>
    <row r="5250" spans="1:15" x14ac:dyDescent="0.2">
      <c r="A5250" s="11" t="s">
        <v>6797</v>
      </c>
      <c r="B5250" s="11">
        <v>4</v>
      </c>
      <c r="C5250" s="11" t="s">
        <v>8040</v>
      </c>
      <c r="D5250" s="11" t="s">
        <v>3852</v>
      </c>
      <c r="E5250" s="11" t="s">
        <v>21</v>
      </c>
      <c r="F5250" s="11" t="s">
        <v>8041</v>
      </c>
      <c r="G5250" s="15">
        <v>766784</v>
      </c>
      <c r="H5250" s="15">
        <v>543956</v>
      </c>
      <c r="I5250" s="13">
        <f t="shared" si="243"/>
        <v>0.70939925715716556</v>
      </c>
      <c r="J5250" s="12">
        <v>1600</v>
      </c>
      <c r="K5250" s="12">
        <v>610</v>
      </c>
      <c r="L5250" s="13">
        <f t="shared" si="244"/>
        <v>0.38124999999999998</v>
      </c>
      <c r="M5250" s="12">
        <v>310</v>
      </c>
      <c r="N5250" s="12">
        <v>300</v>
      </c>
      <c r="O5250" s="14" t="str">
        <f t="shared" si="245"/>
        <v>Ineligible</v>
      </c>
    </row>
    <row r="5251" spans="1:15" x14ac:dyDescent="0.2">
      <c r="A5251" s="11" t="s">
        <v>6797</v>
      </c>
      <c r="B5251" s="11">
        <v>4</v>
      </c>
      <c r="C5251" s="11" t="s">
        <v>8042</v>
      </c>
      <c r="D5251" s="11" t="s">
        <v>8043</v>
      </c>
      <c r="E5251" s="11" t="s">
        <v>21</v>
      </c>
      <c r="F5251" s="11" t="s">
        <v>8044</v>
      </c>
      <c r="G5251" s="15">
        <v>317341.98</v>
      </c>
      <c r="H5251" s="15">
        <v>243245.99</v>
      </c>
      <c r="I5251" s="13">
        <f t="shared" si="243"/>
        <v>0.76651059528903176</v>
      </c>
      <c r="J5251" s="12">
        <v>985</v>
      </c>
      <c r="K5251" s="12">
        <v>365</v>
      </c>
      <c r="L5251" s="13">
        <f t="shared" si="244"/>
        <v>0.37055837563451777</v>
      </c>
      <c r="M5251" s="12">
        <v>305</v>
      </c>
      <c r="N5251" s="12">
        <v>60</v>
      </c>
      <c r="O5251" s="14" t="str">
        <f t="shared" si="245"/>
        <v>Ineligible</v>
      </c>
    </row>
    <row r="5252" spans="1:15" x14ac:dyDescent="0.2">
      <c r="A5252" s="11" t="s">
        <v>6797</v>
      </c>
      <c r="B5252" s="11">
        <v>4</v>
      </c>
      <c r="C5252" s="11" t="s">
        <v>8042</v>
      </c>
      <c r="D5252" s="11" t="s">
        <v>8043</v>
      </c>
      <c r="E5252" s="11" t="s">
        <v>27</v>
      </c>
      <c r="F5252" s="11" t="s">
        <v>8045</v>
      </c>
      <c r="G5252" s="15">
        <v>701377</v>
      </c>
      <c r="H5252" s="15">
        <v>397773</v>
      </c>
      <c r="I5252" s="13">
        <f t="shared" si="243"/>
        <v>0.56713151415002205</v>
      </c>
      <c r="J5252" s="12">
        <v>750</v>
      </c>
      <c r="K5252" s="12">
        <v>490</v>
      </c>
      <c r="L5252" s="13">
        <f t="shared" si="244"/>
        <v>0.65333333333333332</v>
      </c>
      <c r="M5252" s="12">
        <v>405</v>
      </c>
      <c r="N5252" s="12">
        <v>85</v>
      </c>
      <c r="O5252" s="14" t="str">
        <f t="shared" si="245"/>
        <v>CD Eligible</v>
      </c>
    </row>
    <row r="5253" spans="1:15" x14ac:dyDescent="0.2">
      <c r="A5253" s="11" t="s">
        <v>6797</v>
      </c>
      <c r="B5253" s="11">
        <v>4</v>
      </c>
      <c r="C5253" s="11" t="s">
        <v>8046</v>
      </c>
      <c r="D5253" s="11" t="s">
        <v>8047</v>
      </c>
      <c r="E5253" s="11" t="s">
        <v>21</v>
      </c>
      <c r="F5253" s="11" t="s">
        <v>8048</v>
      </c>
      <c r="G5253" s="15">
        <v>560100</v>
      </c>
      <c r="H5253" s="15">
        <v>525309</v>
      </c>
      <c r="I5253" s="13">
        <f t="shared" si="243"/>
        <v>0.93788430637386178</v>
      </c>
      <c r="J5253" s="12">
        <v>1855</v>
      </c>
      <c r="K5253" s="12">
        <v>615</v>
      </c>
      <c r="L5253" s="13">
        <f t="shared" si="244"/>
        <v>0.33153638814016173</v>
      </c>
      <c r="M5253" s="12">
        <v>400</v>
      </c>
      <c r="N5253" s="12">
        <v>215</v>
      </c>
      <c r="O5253" s="14" t="str">
        <f t="shared" si="245"/>
        <v>Ineligible</v>
      </c>
    </row>
    <row r="5254" spans="1:15" x14ac:dyDescent="0.2">
      <c r="A5254" s="11" t="s">
        <v>6797</v>
      </c>
      <c r="B5254" s="11">
        <v>4</v>
      </c>
      <c r="C5254" s="11" t="s">
        <v>8049</v>
      </c>
      <c r="D5254" s="11" t="s">
        <v>8050</v>
      </c>
      <c r="E5254" s="11" t="s">
        <v>21</v>
      </c>
      <c r="F5254" s="11" t="s">
        <v>8051</v>
      </c>
      <c r="G5254" s="15">
        <v>346332</v>
      </c>
      <c r="H5254" s="15">
        <v>327356</v>
      </c>
      <c r="I5254" s="13">
        <f t="shared" ref="I5254:I5317" si="246">IFERROR(H5254/G5254,"-")</f>
        <v>0.94520864372913849</v>
      </c>
      <c r="J5254" s="12">
        <v>810</v>
      </c>
      <c r="K5254" s="12">
        <v>165</v>
      </c>
      <c r="L5254" s="13">
        <f t="shared" ref="L5254:L5317" si="247">IFERROR(K5254/J5254,"-")</f>
        <v>0.20370370370370369</v>
      </c>
      <c r="M5254" s="12">
        <v>55</v>
      </c>
      <c r="N5254" s="12">
        <v>110</v>
      </c>
      <c r="O5254" s="14" t="str">
        <f t="shared" ref="O5254:O5317" si="248">IFERROR(IF(OR(I5254="-",L5254="-"),"Ineligible",IF(AND(L5254&gt;0.51,I5254&gt;0.5),"CD Eligible","Ineligible")),"Ineligible")</f>
        <v>Ineligible</v>
      </c>
    </row>
    <row r="5255" spans="1:15" x14ac:dyDescent="0.2">
      <c r="A5255" s="11" t="s">
        <v>6797</v>
      </c>
      <c r="B5255" s="11">
        <v>4</v>
      </c>
      <c r="C5255" s="11" t="s">
        <v>8049</v>
      </c>
      <c r="D5255" s="11" t="s">
        <v>8050</v>
      </c>
      <c r="E5255" s="11" t="s">
        <v>27</v>
      </c>
      <c r="F5255" s="11" t="s">
        <v>8052</v>
      </c>
      <c r="G5255" s="15">
        <v>362940</v>
      </c>
      <c r="H5255" s="15">
        <v>339385</v>
      </c>
      <c r="I5255" s="13">
        <f t="shared" si="246"/>
        <v>0.93509946547638734</v>
      </c>
      <c r="J5255" s="12">
        <v>815</v>
      </c>
      <c r="K5255" s="12">
        <v>490</v>
      </c>
      <c r="L5255" s="13">
        <f t="shared" si="247"/>
        <v>0.60122699386503065</v>
      </c>
      <c r="M5255" s="12">
        <v>350</v>
      </c>
      <c r="N5255" s="12">
        <v>140</v>
      </c>
      <c r="O5255" s="14" t="str">
        <f t="shared" si="248"/>
        <v>CD Eligible</v>
      </c>
    </row>
    <row r="5256" spans="1:15" x14ac:dyDescent="0.2">
      <c r="A5256" s="11" t="s">
        <v>6797</v>
      </c>
      <c r="B5256" s="11">
        <v>4</v>
      </c>
      <c r="C5256" s="11" t="s">
        <v>8053</v>
      </c>
      <c r="D5256" s="11" t="s">
        <v>3864</v>
      </c>
      <c r="E5256" s="11" t="s">
        <v>21</v>
      </c>
      <c r="F5256" s="11" t="s">
        <v>8054</v>
      </c>
      <c r="G5256" s="15">
        <v>490821</v>
      </c>
      <c r="H5256" s="15">
        <v>468588</v>
      </c>
      <c r="I5256" s="13">
        <f t="shared" si="246"/>
        <v>0.95470242715776221</v>
      </c>
      <c r="J5256" s="12">
        <v>1070</v>
      </c>
      <c r="K5256" s="12">
        <v>585</v>
      </c>
      <c r="L5256" s="13">
        <f t="shared" si="247"/>
        <v>0.54672897196261683</v>
      </c>
      <c r="M5256" s="12">
        <v>320</v>
      </c>
      <c r="N5256" s="12">
        <v>265</v>
      </c>
      <c r="O5256" s="14" t="str">
        <f t="shared" si="248"/>
        <v>CD Eligible</v>
      </c>
    </row>
    <row r="5257" spans="1:15" x14ac:dyDescent="0.2">
      <c r="A5257" s="11" t="s">
        <v>6797</v>
      </c>
      <c r="B5257" s="11">
        <v>4</v>
      </c>
      <c r="C5257" s="11" t="s">
        <v>8053</v>
      </c>
      <c r="D5257" s="11" t="s">
        <v>3864</v>
      </c>
      <c r="E5257" s="11" t="s">
        <v>27</v>
      </c>
      <c r="F5257" s="11" t="s">
        <v>8055</v>
      </c>
      <c r="G5257" s="15">
        <v>672568</v>
      </c>
      <c r="H5257" s="15">
        <v>253730</v>
      </c>
      <c r="I5257" s="13">
        <f t="shared" si="246"/>
        <v>0.37725553401291767</v>
      </c>
      <c r="J5257" s="12">
        <v>770</v>
      </c>
      <c r="K5257" s="12">
        <v>330</v>
      </c>
      <c r="L5257" s="13">
        <f t="shared" si="247"/>
        <v>0.42857142857142855</v>
      </c>
      <c r="M5257" s="12">
        <v>280</v>
      </c>
      <c r="N5257" s="12">
        <v>50</v>
      </c>
      <c r="O5257" s="14" t="str">
        <f t="shared" si="248"/>
        <v>Ineligible</v>
      </c>
    </row>
    <row r="5258" spans="1:15" x14ac:dyDescent="0.2">
      <c r="A5258" s="11" t="s">
        <v>6797</v>
      </c>
      <c r="B5258" s="11">
        <v>4</v>
      </c>
      <c r="C5258" s="11" t="s">
        <v>8056</v>
      </c>
      <c r="D5258" s="11" t="s">
        <v>3868</v>
      </c>
      <c r="E5258" s="11" t="s">
        <v>21</v>
      </c>
      <c r="F5258" s="11" t="s">
        <v>8057</v>
      </c>
      <c r="G5258" s="15">
        <v>333339</v>
      </c>
      <c r="H5258" s="15">
        <v>298670</v>
      </c>
      <c r="I5258" s="13">
        <f t="shared" si="246"/>
        <v>0.89599476808894252</v>
      </c>
      <c r="J5258" s="12">
        <v>1210</v>
      </c>
      <c r="K5258" s="12">
        <v>715</v>
      </c>
      <c r="L5258" s="13">
        <f t="shared" si="247"/>
        <v>0.59090909090909094</v>
      </c>
      <c r="M5258" s="12">
        <v>320</v>
      </c>
      <c r="N5258" s="12">
        <v>395</v>
      </c>
      <c r="O5258" s="14" t="str">
        <f t="shared" si="248"/>
        <v>CD Eligible</v>
      </c>
    </row>
    <row r="5259" spans="1:15" x14ac:dyDescent="0.2">
      <c r="A5259" s="11" t="s">
        <v>6797</v>
      </c>
      <c r="B5259" s="11">
        <v>4</v>
      </c>
      <c r="C5259" s="11" t="s">
        <v>8056</v>
      </c>
      <c r="D5259" s="11" t="s">
        <v>3868</v>
      </c>
      <c r="E5259" s="11" t="s">
        <v>27</v>
      </c>
      <c r="F5259" s="11" t="s">
        <v>8058</v>
      </c>
      <c r="G5259" s="15">
        <v>370269</v>
      </c>
      <c r="H5259" s="15">
        <v>330349</v>
      </c>
      <c r="I5259" s="13">
        <f t="shared" si="246"/>
        <v>0.8921864914427079</v>
      </c>
      <c r="J5259" s="12">
        <v>770</v>
      </c>
      <c r="K5259" s="12">
        <v>505</v>
      </c>
      <c r="L5259" s="13">
        <f t="shared" si="247"/>
        <v>0.6558441558441559</v>
      </c>
      <c r="M5259" s="12">
        <v>405</v>
      </c>
      <c r="N5259" s="12">
        <v>100</v>
      </c>
      <c r="O5259" s="14" t="str">
        <f t="shared" si="248"/>
        <v>CD Eligible</v>
      </c>
    </row>
    <row r="5260" spans="1:15" x14ac:dyDescent="0.2">
      <c r="A5260" s="11" t="s">
        <v>6797</v>
      </c>
      <c r="B5260" s="11">
        <v>4</v>
      </c>
      <c r="C5260" s="11" t="s">
        <v>8059</v>
      </c>
      <c r="D5260" s="11" t="s">
        <v>3882</v>
      </c>
      <c r="E5260" s="11" t="s">
        <v>21</v>
      </c>
      <c r="F5260" s="11" t="s">
        <v>8060</v>
      </c>
      <c r="G5260" s="15">
        <v>646542</v>
      </c>
      <c r="H5260" s="15">
        <v>527901</v>
      </c>
      <c r="I5260" s="13">
        <f t="shared" si="246"/>
        <v>0.81649916014736856</v>
      </c>
      <c r="J5260" s="12">
        <v>1510</v>
      </c>
      <c r="K5260" s="12">
        <v>980</v>
      </c>
      <c r="L5260" s="13">
        <f t="shared" si="247"/>
        <v>0.64900662251655628</v>
      </c>
      <c r="M5260" s="12">
        <v>525</v>
      </c>
      <c r="N5260" s="12">
        <v>455</v>
      </c>
      <c r="O5260" s="14" t="str">
        <f t="shared" si="248"/>
        <v>CD Eligible</v>
      </c>
    </row>
    <row r="5261" spans="1:15" x14ac:dyDescent="0.2">
      <c r="A5261" s="11" t="s">
        <v>6797</v>
      </c>
      <c r="B5261" s="11">
        <v>4</v>
      </c>
      <c r="C5261" s="11" t="s">
        <v>8061</v>
      </c>
      <c r="D5261" s="11" t="s">
        <v>3891</v>
      </c>
      <c r="E5261" s="11" t="s">
        <v>21</v>
      </c>
      <c r="F5261" s="11" t="s">
        <v>8062</v>
      </c>
      <c r="G5261" s="15">
        <v>324189</v>
      </c>
      <c r="H5261" s="15">
        <v>309639</v>
      </c>
      <c r="I5261" s="13">
        <f t="shared" si="246"/>
        <v>0.95511877330816286</v>
      </c>
      <c r="J5261" s="12">
        <v>830</v>
      </c>
      <c r="K5261" s="12">
        <v>320</v>
      </c>
      <c r="L5261" s="13">
        <f t="shared" si="247"/>
        <v>0.38554216867469882</v>
      </c>
      <c r="M5261" s="12">
        <v>170</v>
      </c>
      <c r="N5261" s="12">
        <v>150</v>
      </c>
      <c r="O5261" s="14" t="str">
        <f t="shared" si="248"/>
        <v>Ineligible</v>
      </c>
    </row>
    <row r="5262" spans="1:15" x14ac:dyDescent="0.2">
      <c r="A5262" s="11" t="s">
        <v>6797</v>
      </c>
      <c r="B5262" s="11">
        <v>4</v>
      </c>
      <c r="C5262" s="11" t="s">
        <v>8061</v>
      </c>
      <c r="D5262" s="11" t="s">
        <v>3891</v>
      </c>
      <c r="E5262" s="11" t="s">
        <v>27</v>
      </c>
      <c r="F5262" s="11" t="s">
        <v>8063</v>
      </c>
      <c r="G5262" s="15">
        <v>481284</v>
      </c>
      <c r="H5262" s="15">
        <v>426884</v>
      </c>
      <c r="I5262" s="13">
        <f t="shared" si="246"/>
        <v>0.88696902452605941</v>
      </c>
      <c r="J5262" s="12">
        <v>1480</v>
      </c>
      <c r="K5262" s="12">
        <v>770</v>
      </c>
      <c r="L5262" s="13">
        <f t="shared" si="247"/>
        <v>0.52027027027027029</v>
      </c>
      <c r="M5262" s="12">
        <v>300</v>
      </c>
      <c r="N5262" s="12">
        <v>470</v>
      </c>
      <c r="O5262" s="14" t="str">
        <f t="shared" si="248"/>
        <v>CD Eligible</v>
      </c>
    </row>
    <row r="5263" spans="1:15" x14ac:dyDescent="0.2">
      <c r="A5263" s="11" t="s">
        <v>6797</v>
      </c>
      <c r="B5263" s="11">
        <v>4</v>
      </c>
      <c r="C5263" s="11" t="s">
        <v>8064</v>
      </c>
      <c r="D5263" s="11" t="s">
        <v>3896</v>
      </c>
      <c r="E5263" s="11" t="s">
        <v>21</v>
      </c>
      <c r="F5263" s="11" t="s">
        <v>8065</v>
      </c>
      <c r="G5263" s="15">
        <v>1030712</v>
      </c>
      <c r="H5263" s="15">
        <v>548958</v>
      </c>
      <c r="I5263" s="13">
        <f t="shared" si="246"/>
        <v>0.53260076529622247</v>
      </c>
      <c r="J5263" s="12">
        <v>1770</v>
      </c>
      <c r="K5263" s="12">
        <v>1055</v>
      </c>
      <c r="L5263" s="13">
        <f t="shared" si="247"/>
        <v>0.596045197740113</v>
      </c>
      <c r="M5263" s="12">
        <v>400</v>
      </c>
      <c r="N5263" s="12">
        <v>655</v>
      </c>
      <c r="O5263" s="14" t="str">
        <f t="shared" si="248"/>
        <v>CD Eligible</v>
      </c>
    </row>
    <row r="5264" spans="1:15" x14ac:dyDescent="0.2">
      <c r="A5264" s="11" t="s">
        <v>6797</v>
      </c>
      <c r="B5264" s="11">
        <v>4</v>
      </c>
      <c r="C5264" s="11" t="s">
        <v>8064</v>
      </c>
      <c r="D5264" s="11" t="s">
        <v>3896</v>
      </c>
      <c r="E5264" s="11" t="s">
        <v>27</v>
      </c>
      <c r="F5264" s="11" t="s">
        <v>8066</v>
      </c>
      <c r="G5264" s="15">
        <v>342009</v>
      </c>
      <c r="H5264" s="15">
        <v>288884</v>
      </c>
      <c r="I5264" s="13">
        <f t="shared" si="246"/>
        <v>0.84466783037873272</v>
      </c>
      <c r="J5264" s="12">
        <v>595</v>
      </c>
      <c r="K5264" s="12">
        <v>385</v>
      </c>
      <c r="L5264" s="13">
        <f t="shared" si="247"/>
        <v>0.6470588235294118</v>
      </c>
      <c r="M5264" s="12">
        <v>285</v>
      </c>
      <c r="N5264" s="12">
        <v>100</v>
      </c>
      <c r="O5264" s="14" t="str">
        <f t="shared" si="248"/>
        <v>CD Eligible</v>
      </c>
    </row>
    <row r="5265" spans="1:15" x14ac:dyDescent="0.2">
      <c r="A5265" s="11" t="s">
        <v>6797</v>
      </c>
      <c r="B5265" s="11">
        <v>4</v>
      </c>
      <c r="C5265" s="11" t="s">
        <v>8064</v>
      </c>
      <c r="D5265" s="11" t="s">
        <v>3896</v>
      </c>
      <c r="E5265" s="11" t="s">
        <v>29</v>
      </c>
      <c r="F5265" s="11" t="s">
        <v>8067</v>
      </c>
      <c r="G5265" s="15">
        <v>1228011</v>
      </c>
      <c r="H5265" s="15">
        <v>255267</v>
      </c>
      <c r="I5265" s="13">
        <f t="shared" si="246"/>
        <v>0.20787028780686817</v>
      </c>
      <c r="J5265" s="12">
        <v>415</v>
      </c>
      <c r="K5265" s="12">
        <v>365</v>
      </c>
      <c r="L5265" s="13">
        <f t="shared" si="247"/>
        <v>0.87951807228915657</v>
      </c>
      <c r="M5265" s="12">
        <v>190</v>
      </c>
      <c r="N5265" s="12">
        <v>175</v>
      </c>
      <c r="O5265" s="14" t="str">
        <f t="shared" si="248"/>
        <v>Ineligible</v>
      </c>
    </row>
    <row r="5266" spans="1:15" x14ac:dyDescent="0.2">
      <c r="A5266" s="11" t="s">
        <v>6797</v>
      </c>
      <c r="B5266" s="11">
        <v>4</v>
      </c>
      <c r="C5266" s="11" t="s">
        <v>8068</v>
      </c>
      <c r="D5266" s="11" t="s">
        <v>3902</v>
      </c>
      <c r="E5266" s="11" t="s">
        <v>21</v>
      </c>
      <c r="F5266" s="11" t="s">
        <v>8069</v>
      </c>
      <c r="G5266" s="15">
        <v>390108</v>
      </c>
      <c r="H5266" s="15">
        <v>361684</v>
      </c>
      <c r="I5266" s="13">
        <f t="shared" si="246"/>
        <v>0.92713812585232802</v>
      </c>
      <c r="J5266" s="12">
        <v>965</v>
      </c>
      <c r="K5266" s="12">
        <v>290</v>
      </c>
      <c r="L5266" s="13">
        <f t="shared" si="247"/>
        <v>0.30051813471502592</v>
      </c>
      <c r="M5266" s="12">
        <v>155</v>
      </c>
      <c r="N5266" s="12">
        <v>135</v>
      </c>
      <c r="O5266" s="14" t="str">
        <f t="shared" si="248"/>
        <v>Ineligible</v>
      </c>
    </row>
    <row r="5267" spans="1:15" x14ac:dyDescent="0.2">
      <c r="A5267" s="11" t="s">
        <v>6797</v>
      </c>
      <c r="B5267" s="11">
        <v>4</v>
      </c>
      <c r="C5267" s="11" t="s">
        <v>8068</v>
      </c>
      <c r="D5267" s="11" t="s">
        <v>3902</v>
      </c>
      <c r="E5267" s="11" t="s">
        <v>27</v>
      </c>
      <c r="F5267" s="11" t="s">
        <v>8070</v>
      </c>
      <c r="G5267" s="15">
        <v>366691</v>
      </c>
      <c r="H5267" s="15">
        <v>281624</v>
      </c>
      <c r="I5267" s="13">
        <f t="shared" si="246"/>
        <v>0.76801448631136293</v>
      </c>
      <c r="J5267" s="12">
        <v>725</v>
      </c>
      <c r="K5267" s="12">
        <v>270</v>
      </c>
      <c r="L5267" s="13">
        <f t="shared" si="247"/>
        <v>0.3724137931034483</v>
      </c>
      <c r="M5267" s="12">
        <v>115</v>
      </c>
      <c r="N5267" s="12">
        <v>155</v>
      </c>
      <c r="O5267" s="14" t="str">
        <f t="shared" si="248"/>
        <v>Ineligible</v>
      </c>
    </row>
    <row r="5268" spans="1:15" x14ac:dyDescent="0.2">
      <c r="A5268" s="11" t="s">
        <v>6797</v>
      </c>
      <c r="B5268" s="11">
        <v>4</v>
      </c>
      <c r="C5268" s="11" t="s">
        <v>8071</v>
      </c>
      <c r="D5268" s="11" t="s">
        <v>8072</v>
      </c>
      <c r="E5268" s="11" t="s">
        <v>21</v>
      </c>
      <c r="F5268" s="11" t="s">
        <v>8073</v>
      </c>
      <c r="G5268" s="15">
        <v>611659</v>
      </c>
      <c r="H5268" s="15">
        <v>333587</v>
      </c>
      <c r="I5268" s="13">
        <f t="shared" si="246"/>
        <v>0.54538067779596144</v>
      </c>
      <c r="J5268" s="12">
        <v>845</v>
      </c>
      <c r="K5268" s="12">
        <v>325</v>
      </c>
      <c r="L5268" s="13">
        <f t="shared" si="247"/>
        <v>0.38461538461538464</v>
      </c>
      <c r="M5268" s="12">
        <v>220</v>
      </c>
      <c r="N5268" s="12">
        <v>105</v>
      </c>
      <c r="O5268" s="14" t="str">
        <f t="shared" si="248"/>
        <v>Ineligible</v>
      </c>
    </row>
    <row r="5269" spans="1:15" x14ac:dyDescent="0.2">
      <c r="A5269" s="11" t="s">
        <v>6797</v>
      </c>
      <c r="B5269" s="11">
        <v>4</v>
      </c>
      <c r="C5269" s="11" t="s">
        <v>8071</v>
      </c>
      <c r="D5269" s="11" t="s">
        <v>8072</v>
      </c>
      <c r="E5269" s="11" t="s">
        <v>27</v>
      </c>
      <c r="F5269" s="11" t="s">
        <v>8074</v>
      </c>
      <c r="G5269" s="15">
        <v>349966</v>
      </c>
      <c r="H5269" s="15">
        <v>341469</v>
      </c>
      <c r="I5269" s="13">
        <f t="shared" si="246"/>
        <v>0.97572049856271748</v>
      </c>
      <c r="J5269" s="12">
        <v>1170</v>
      </c>
      <c r="K5269" s="12">
        <v>420</v>
      </c>
      <c r="L5269" s="13">
        <f t="shared" si="247"/>
        <v>0.35897435897435898</v>
      </c>
      <c r="M5269" s="12">
        <v>115</v>
      </c>
      <c r="N5269" s="12">
        <v>305</v>
      </c>
      <c r="O5269" s="14" t="str">
        <f t="shared" si="248"/>
        <v>Ineligible</v>
      </c>
    </row>
    <row r="5270" spans="1:15" x14ac:dyDescent="0.2">
      <c r="A5270" s="11" t="s">
        <v>6797</v>
      </c>
      <c r="B5270" s="11">
        <v>4</v>
      </c>
      <c r="C5270" s="11" t="s">
        <v>8075</v>
      </c>
      <c r="D5270" s="11" t="s">
        <v>3919</v>
      </c>
      <c r="E5270" s="11" t="s">
        <v>21</v>
      </c>
      <c r="F5270" s="11" t="s">
        <v>8076</v>
      </c>
      <c r="G5270" s="15">
        <v>3364567</v>
      </c>
      <c r="H5270" s="15">
        <v>318922</v>
      </c>
      <c r="I5270" s="13">
        <f t="shared" si="246"/>
        <v>9.4788422997669541E-2</v>
      </c>
      <c r="J5270" s="12">
        <v>1330</v>
      </c>
      <c r="K5270" s="12">
        <v>950</v>
      </c>
      <c r="L5270" s="13">
        <f t="shared" si="247"/>
        <v>0.7142857142857143</v>
      </c>
      <c r="M5270" s="12">
        <v>620</v>
      </c>
      <c r="N5270" s="12">
        <v>330</v>
      </c>
      <c r="O5270" s="14" t="str">
        <f t="shared" si="248"/>
        <v>Ineligible</v>
      </c>
    </row>
    <row r="5271" spans="1:15" x14ac:dyDescent="0.2">
      <c r="A5271" s="11" t="s">
        <v>6797</v>
      </c>
      <c r="B5271" s="11">
        <v>4</v>
      </c>
      <c r="C5271" s="11" t="s">
        <v>8077</v>
      </c>
      <c r="D5271" s="11" t="s">
        <v>8078</v>
      </c>
      <c r="E5271" s="11" t="s">
        <v>21</v>
      </c>
      <c r="F5271" s="11" t="s">
        <v>8079</v>
      </c>
      <c r="G5271" s="15">
        <v>345273</v>
      </c>
      <c r="H5271" s="15">
        <v>333822</v>
      </c>
      <c r="I5271" s="13">
        <f t="shared" si="246"/>
        <v>0.96683493930889475</v>
      </c>
      <c r="J5271" s="12">
        <v>1225</v>
      </c>
      <c r="K5271" s="12">
        <v>295</v>
      </c>
      <c r="L5271" s="13">
        <f t="shared" si="247"/>
        <v>0.24081632653061225</v>
      </c>
      <c r="M5271" s="12">
        <v>205</v>
      </c>
      <c r="N5271" s="12">
        <v>90</v>
      </c>
      <c r="O5271" s="14" t="str">
        <f t="shared" si="248"/>
        <v>Ineligible</v>
      </c>
    </row>
    <row r="5272" spans="1:15" x14ac:dyDescent="0.2">
      <c r="A5272" s="11" t="s">
        <v>6797</v>
      </c>
      <c r="B5272" s="11">
        <v>4</v>
      </c>
      <c r="C5272" s="11" t="s">
        <v>8077</v>
      </c>
      <c r="D5272" s="11" t="s">
        <v>8078</v>
      </c>
      <c r="E5272" s="11" t="s">
        <v>27</v>
      </c>
      <c r="F5272" s="11" t="s">
        <v>8080</v>
      </c>
      <c r="G5272" s="15">
        <v>266017</v>
      </c>
      <c r="H5272" s="15">
        <v>264777</v>
      </c>
      <c r="I5272" s="13">
        <f t="shared" si="246"/>
        <v>0.99533864377088688</v>
      </c>
      <c r="J5272" s="12">
        <v>535</v>
      </c>
      <c r="K5272" s="12">
        <v>175</v>
      </c>
      <c r="L5272" s="13">
        <f t="shared" si="247"/>
        <v>0.32710280373831774</v>
      </c>
      <c r="M5272" s="12">
        <v>80</v>
      </c>
      <c r="N5272" s="12">
        <v>95</v>
      </c>
      <c r="O5272" s="14" t="str">
        <f t="shared" si="248"/>
        <v>Ineligible</v>
      </c>
    </row>
    <row r="5273" spans="1:15" x14ac:dyDescent="0.2">
      <c r="A5273" s="11" t="s">
        <v>6797</v>
      </c>
      <c r="B5273" s="11">
        <v>4</v>
      </c>
      <c r="C5273" s="11" t="s">
        <v>8081</v>
      </c>
      <c r="D5273" s="11" t="s">
        <v>3929</v>
      </c>
      <c r="E5273" s="11" t="s">
        <v>21</v>
      </c>
      <c r="F5273" s="11" t="s">
        <v>8082</v>
      </c>
      <c r="G5273" s="15">
        <v>308513</v>
      </c>
      <c r="H5273" s="15">
        <v>308513</v>
      </c>
      <c r="I5273" s="13">
        <f t="shared" si="246"/>
        <v>1</v>
      </c>
      <c r="J5273" s="12">
        <v>680</v>
      </c>
      <c r="K5273" s="12">
        <v>330</v>
      </c>
      <c r="L5273" s="13">
        <f t="shared" si="247"/>
        <v>0.48529411764705882</v>
      </c>
      <c r="M5273" s="12">
        <v>210</v>
      </c>
      <c r="N5273" s="12">
        <v>120</v>
      </c>
      <c r="O5273" s="14" t="str">
        <f t="shared" si="248"/>
        <v>Ineligible</v>
      </c>
    </row>
    <row r="5274" spans="1:15" x14ac:dyDescent="0.2">
      <c r="A5274" s="11" t="s">
        <v>6797</v>
      </c>
      <c r="B5274" s="11">
        <v>4</v>
      </c>
      <c r="C5274" s="11" t="s">
        <v>8081</v>
      </c>
      <c r="D5274" s="11" t="s">
        <v>3929</v>
      </c>
      <c r="E5274" s="11" t="s">
        <v>27</v>
      </c>
      <c r="F5274" s="11" t="s">
        <v>8083</v>
      </c>
      <c r="G5274" s="15">
        <v>308569</v>
      </c>
      <c r="H5274" s="15">
        <v>272877</v>
      </c>
      <c r="I5274" s="13">
        <f t="shared" si="246"/>
        <v>0.88433057112023572</v>
      </c>
      <c r="J5274" s="12">
        <v>1040</v>
      </c>
      <c r="K5274" s="12">
        <v>555</v>
      </c>
      <c r="L5274" s="13">
        <f t="shared" si="247"/>
        <v>0.53365384615384615</v>
      </c>
      <c r="M5274" s="12">
        <v>325</v>
      </c>
      <c r="N5274" s="12">
        <v>230</v>
      </c>
      <c r="O5274" s="14" t="str">
        <f t="shared" si="248"/>
        <v>CD Eligible</v>
      </c>
    </row>
    <row r="5275" spans="1:15" x14ac:dyDescent="0.2">
      <c r="A5275" s="11" t="s">
        <v>6797</v>
      </c>
      <c r="B5275" s="11">
        <v>4</v>
      </c>
      <c r="C5275" s="11" t="s">
        <v>8084</v>
      </c>
      <c r="D5275" s="11" t="s">
        <v>3934</v>
      </c>
      <c r="E5275" s="11" t="s">
        <v>21</v>
      </c>
      <c r="F5275" s="11" t="s">
        <v>8085</v>
      </c>
      <c r="G5275" s="15">
        <v>1636133.14</v>
      </c>
      <c r="H5275" s="15">
        <v>257767</v>
      </c>
      <c r="I5275" s="13">
        <f t="shared" si="246"/>
        <v>0.1575464695984338</v>
      </c>
      <c r="J5275" s="12">
        <v>705</v>
      </c>
      <c r="K5275" s="12">
        <v>555</v>
      </c>
      <c r="L5275" s="13">
        <f t="shared" si="247"/>
        <v>0.78723404255319152</v>
      </c>
      <c r="M5275" s="12">
        <v>390</v>
      </c>
      <c r="N5275" s="12">
        <v>165</v>
      </c>
      <c r="O5275" s="14" t="str">
        <f t="shared" si="248"/>
        <v>Ineligible</v>
      </c>
    </row>
    <row r="5276" spans="1:15" x14ac:dyDescent="0.2">
      <c r="A5276" s="11" t="s">
        <v>6797</v>
      </c>
      <c r="B5276" s="11">
        <v>4</v>
      </c>
      <c r="C5276" s="11" t="s">
        <v>8084</v>
      </c>
      <c r="D5276" s="11" t="s">
        <v>3934</v>
      </c>
      <c r="E5276" s="11" t="s">
        <v>27</v>
      </c>
      <c r="F5276" s="11" t="s">
        <v>8086</v>
      </c>
      <c r="G5276" s="15">
        <v>492092</v>
      </c>
      <c r="H5276" s="15">
        <v>420156</v>
      </c>
      <c r="I5276" s="13">
        <f t="shared" si="246"/>
        <v>0.85381595311445824</v>
      </c>
      <c r="J5276" s="12">
        <v>1715</v>
      </c>
      <c r="K5276" s="12">
        <v>925</v>
      </c>
      <c r="L5276" s="13">
        <f t="shared" si="247"/>
        <v>0.53935860058309038</v>
      </c>
      <c r="M5276" s="12">
        <v>490</v>
      </c>
      <c r="N5276" s="12">
        <v>435</v>
      </c>
      <c r="O5276" s="14" t="str">
        <f t="shared" si="248"/>
        <v>CD Eligible</v>
      </c>
    </row>
    <row r="5277" spans="1:15" x14ac:dyDescent="0.2">
      <c r="A5277" s="11" t="s">
        <v>6797</v>
      </c>
      <c r="B5277" s="11">
        <v>4</v>
      </c>
      <c r="C5277" s="11" t="s">
        <v>8084</v>
      </c>
      <c r="D5277" s="11" t="s">
        <v>3934</v>
      </c>
      <c r="E5277" s="11" t="s">
        <v>29</v>
      </c>
      <c r="F5277" s="11" t="s">
        <v>8087</v>
      </c>
      <c r="G5277" s="15">
        <v>817157</v>
      </c>
      <c r="H5277" s="15">
        <v>615048</v>
      </c>
      <c r="I5277" s="13">
        <f t="shared" si="246"/>
        <v>0.75266809193337392</v>
      </c>
      <c r="J5277" s="12">
        <v>1905</v>
      </c>
      <c r="K5277" s="12">
        <v>980</v>
      </c>
      <c r="L5277" s="13">
        <f t="shared" si="247"/>
        <v>0.51443569553805779</v>
      </c>
      <c r="M5277" s="12">
        <v>910</v>
      </c>
      <c r="N5277" s="12">
        <v>70</v>
      </c>
      <c r="O5277" s="14" t="str">
        <f t="shared" si="248"/>
        <v>CD Eligible</v>
      </c>
    </row>
    <row r="5278" spans="1:15" x14ac:dyDescent="0.2">
      <c r="A5278" s="11" t="s">
        <v>6797</v>
      </c>
      <c r="B5278" s="11">
        <v>4</v>
      </c>
      <c r="C5278" s="11" t="s">
        <v>8088</v>
      </c>
      <c r="D5278" s="11" t="s">
        <v>8089</v>
      </c>
      <c r="E5278" s="11" t="s">
        <v>21</v>
      </c>
      <c r="F5278" s="11" t="s">
        <v>8090</v>
      </c>
      <c r="G5278" s="15">
        <v>669163</v>
      </c>
      <c r="H5278" s="15">
        <v>609317</v>
      </c>
      <c r="I5278" s="13">
        <f t="shared" si="246"/>
        <v>0.91056588603972421</v>
      </c>
      <c r="J5278" s="12">
        <v>1835</v>
      </c>
      <c r="K5278" s="12">
        <v>1270</v>
      </c>
      <c r="L5278" s="13">
        <f t="shared" si="247"/>
        <v>0.69209809264305178</v>
      </c>
      <c r="M5278" s="12">
        <v>975</v>
      </c>
      <c r="N5278" s="12">
        <v>295</v>
      </c>
      <c r="O5278" s="14" t="str">
        <f t="shared" si="248"/>
        <v>CD Eligible</v>
      </c>
    </row>
    <row r="5279" spans="1:15" x14ac:dyDescent="0.2">
      <c r="A5279" s="11" t="s">
        <v>6797</v>
      </c>
      <c r="B5279" s="11">
        <v>4</v>
      </c>
      <c r="C5279" s="11" t="s">
        <v>8088</v>
      </c>
      <c r="D5279" s="11" t="s">
        <v>8089</v>
      </c>
      <c r="E5279" s="11" t="s">
        <v>27</v>
      </c>
      <c r="F5279" s="11" t="s">
        <v>8091</v>
      </c>
      <c r="G5279" s="15">
        <v>517136</v>
      </c>
      <c r="H5279" s="15">
        <v>319809</v>
      </c>
      <c r="I5279" s="13">
        <f t="shared" si="246"/>
        <v>0.61842339345936082</v>
      </c>
      <c r="J5279" s="12">
        <v>825</v>
      </c>
      <c r="K5279" s="12">
        <v>365</v>
      </c>
      <c r="L5279" s="13">
        <f t="shared" si="247"/>
        <v>0.44242424242424244</v>
      </c>
      <c r="M5279" s="12">
        <v>215</v>
      </c>
      <c r="N5279" s="12">
        <v>150</v>
      </c>
      <c r="O5279" s="14" t="str">
        <f t="shared" si="248"/>
        <v>Ineligible</v>
      </c>
    </row>
    <row r="5280" spans="1:15" x14ac:dyDescent="0.2">
      <c r="A5280" s="11" t="s">
        <v>6797</v>
      </c>
      <c r="B5280" s="11">
        <v>4</v>
      </c>
      <c r="C5280" s="11" t="s">
        <v>8088</v>
      </c>
      <c r="D5280" s="11" t="s">
        <v>8089</v>
      </c>
      <c r="E5280" s="11" t="s">
        <v>29</v>
      </c>
      <c r="F5280" s="11" t="s">
        <v>8092</v>
      </c>
      <c r="G5280" s="15">
        <v>572408</v>
      </c>
      <c r="H5280" s="15">
        <v>393347</v>
      </c>
      <c r="I5280" s="13">
        <f t="shared" si="246"/>
        <v>0.68717942446646452</v>
      </c>
      <c r="J5280" s="12">
        <v>1675</v>
      </c>
      <c r="K5280" s="12">
        <v>1075</v>
      </c>
      <c r="L5280" s="13">
        <f t="shared" si="247"/>
        <v>0.64179104477611937</v>
      </c>
      <c r="M5280" s="12">
        <v>550</v>
      </c>
      <c r="N5280" s="12">
        <v>525</v>
      </c>
      <c r="O5280" s="14" t="str">
        <f t="shared" si="248"/>
        <v>CD Eligible</v>
      </c>
    </row>
    <row r="5281" spans="1:15" x14ac:dyDescent="0.2">
      <c r="A5281" s="11" t="s">
        <v>6797</v>
      </c>
      <c r="B5281" s="11">
        <v>4</v>
      </c>
      <c r="C5281" s="11" t="s">
        <v>8093</v>
      </c>
      <c r="D5281" s="11" t="s">
        <v>3938</v>
      </c>
      <c r="E5281" s="11" t="s">
        <v>21</v>
      </c>
      <c r="F5281" s="11" t="s">
        <v>8094</v>
      </c>
      <c r="G5281" s="15">
        <v>327437</v>
      </c>
      <c r="H5281" s="15">
        <v>313668</v>
      </c>
      <c r="I5281" s="13">
        <f t="shared" si="246"/>
        <v>0.95794916273970265</v>
      </c>
      <c r="J5281" s="12">
        <v>1305</v>
      </c>
      <c r="K5281" s="12">
        <v>410</v>
      </c>
      <c r="L5281" s="13">
        <f t="shared" si="247"/>
        <v>0.31417624521072796</v>
      </c>
      <c r="M5281" s="12">
        <v>235</v>
      </c>
      <c r="N5281" s="12">
        <v>175</v>
      </c>
      <c r="O5281" s="14" t="str">
        <f t="shared" si="248"/>
        <v>Ineligible</v>
      </c>
    </row>
    <row r="5282" spans="1:15" x14ac:dyDescent="0.2">
      <c r="A5282" s="11" t="s">
        <v>6797</v>
      </c>
      <c r="B5282" s="11">
        <v>4</v>
      </c>
      <c r="C5282" s="11" t="s">
        <v>8093</v>
      </c>
      <c r="D5282" s="11" t="s">
        <v>3938</v>
      </c>
      <c r="E5282" s="11" t="s">
        <v>27</v>
      </c>
      <c r="F5282" s="11" t="s">
        <v>8095</v>
      </c>
      <c r="G5282" s="15">
        <v>554148</v>
      </c>
      <c r="H5282" s="15">
        <v>402290</v>
      </c>
      <c r="I5282" s="13">
        <f t="shared" si="246"/>
        <v>0.72596129553837607</v>
      </c>
      <c r="J5282" s="12">
        <v>1700</v>
      </c>
      <c r="K5282" s="12">
        <v>505</v>
      </c>
      <c r="L5282" s="13">
        <f t="shared" si="247"/>
        <v>0.29705882352941176</v>
      </c>
      <c r="M5282" s="12">
        <v>325</v>
      </c>
      <c r="N5282" s="12">
        <v>180</v>
      </c>
      <c r="O5282" s="14" t="str">
        <f t="shared" si="248"/>
        <v>Ineligible</v>
      </c>
    </row>
    <row r="5283" spans="1:15" x14ac:dyDescent="0.2">
      <c r="A5283" s="11" t="s">
        <v>6797</v>
      </c>
      <c r="B5283" s="11">
        <v>4</v>
      </c>
      <c r="C5283" s="11" t="s">
        <v>8093</v>
      </c>
      <c r="D5283" s="11" t="s">
        <v>3938</v>
      </c>
      <c r="E5283" s="11" t="s">
        <v>29</v>
      </c>
      <c r="F5283" s="11" t="s">
        <v>8096</v>
      </c>
      <c r="G5283" s="15">
        <v>633772</v>
      </c>
      <c r="H5283" s="15">
        <v>501408</v>
      </c>
      <c r="I5283" s="13">
        <f t="shared" si="246"/>
        <v>0.7911488674160424</v>
      </c>
      <c r="J5283" s="12">
        <v>1320</v>
      </c>
      <c r="K5283" s="12">
        <v>590</v>
      </c>
      <c r="L5283" s="13">
        <f t="shared" si="247"/>
        <v>0.44696969696969696</v>
      </c>
      <c r="M5283" s="12">
        <v>405</v>
      </c>
      <c r="N5283" s="12">
        <v>185</v>
      </c>
      <c r="O5283" s="14" t="str">
        <f t="shared" si="248"/>
        <v>Ineligible</v>
      </c>
    </row>
    <row r="5284" spans="1:15" x14ac:dyDescent="0.2">
      <c r="A5284" s="11" t="s">
        <v>6797</v>
      </c>
      <c r="B5284" s="11">
        <v>4</v>
      </c>
      <c r="C5284" s="11" t="s">
        <v>8093</v>
      </c>
      <c r="D5284" s="11" t="s">
        <v>3938</v>
      </c>
      <c r="E5284" s="11" t="s">
        <v>37</v>
      </c>
      <c r="F5284" s="11" t="s">
        <v>8097</v>
      </c>
      <c r="G5284" s="15">
        <v>521668</v>
      </c>
      <c r="H5284" s="15">
        <v>460138</v>
      </c>
      <c r="I5284" s="13">
        <f t="shared" si="246"/>
        <v>0.88205141967688261</v>
      </c>
      <c r="J5284" s="12">
        <v>1145</v>
      </c>
      <c r="K5284" s="12">
        <v>590</v>
      </c>
      <c r="L5284" s="13">
        <f t="shared" si="247"/>
        <v>0.51528384279475981</v>
      </c>
      <c r="M5284" s="12">
        <v>460</v>
      </c>
      <c r="N5284" s="12">
        <v>130</v>
      </c>
      <c r="O5284" s="14" t="str">
        <f t="shared" si="248"/>
        <v>CD Eligible</v>
      </c>
    </row>
    <row r="5285" spans="1:15" x14ac:dyDescent="0.2">
      <c r="A5285" s="11" t="s">
        <v>6797</v>
      </c>
      <c r="B5285" s="11">
        <v>4</v>
      </c>
      <c r="C5285" s="11" t="s">
        <v>8098</v>
      </c>
      <c r="D5285" s="11" t="s">
        <v>3952</v>
      </c>
      <c r="E5285" s="11" t="s">
        <v>21</v>
      </c>
      <c r="F5285" s="11" t="s">
        <v>8099</v>
      </c>
      <c r="G5285" s="15">
        <v>386534</v>
      </c>
      <c r="H5285" s="15">
        <v>364396</v>
      </c>
      <c r="I5285" s="13">
        <f t="shared" si="246"/>
        <v>0.94272690112642099</v>
      </c>
      <c r="J5285" s="12">
        <v>1100</v>
      </c>
      <c r="K5285" s="12">
        <v>620</v>
      </c>
      <c r="L5285" s="13">
        <f t="shared" si="247"/>
        <v>0.5636363636363636</v>
      </c>
      <c r="M5285" s="12">
        <v>370</v>
      </c>
      <c r="N5285" s="12">
        <v>250</v>
      </c>
      <c r="O5285" s="14" t="str">
        <f t="shared" si="248"/>
        <v>CD Eligible</v>
      </c>
    </row>
    <row r="5286" spans="1:15" x14ac:dyDescent="0.2">
      <c r="A5286" s="11" t="s">
        <v>6797</v>
      </c>
      <c r="B5286" s="11">
        <v>4</v>
      </c>
      <c r="C5286" s="11" t="s">
        <v>8098</v>
      </c>
      <c r="D5286" s="11" t="s">
        <v>3952</v>
      </c>
      <c r="E5286" s="11" t="s">
        <v>27</v>
      </c>
      <c r="F5286" s="11" t="s">
        <v>8100</v>
      </c>
      <c r="G5286" s="15">
        <v>390904</v>
      </c>
      <c r="H5286" s="15">
        <v>334784</v>
      </c>
      <c r="I5286" s="13">
        <f t="shared" si="246"/>
        <v>0.85643533962302765</v>
      </c>
      <c r="J5286" s="12">
        <v>1290</v>
      </c>
      <c r="K5286" s="12">
        <v>1015</v>
      </c>
      <c r="L5286" s="13">
        <f t="shared" si="247"/>
        <v>0.78682170542635654</v>
      </c>
      <c r="M5286" s="12">
        <v>570</v>
      </c>
      <c r="N5286" s="12">
        <v>445</v>
      </c>
      <c r="O5286" s="14" t="str">
        <f t="shared" si="248"/>
        <v>CD Eligible</v>
      </c>
    </row>
    <row r="5287" spans="1:15" x14ac:dyDescent="0.2">
      <c r="A5287" s="11" t="s">
        <v>6797</v>
      </c>
      <c r="B5287" s="11">
        <v>4</v>
      </c>
      <c r="C5287" s="11" t="s">
        <v>8098</v>
      </c>
      <c r="D5287" s="11" t="s">
        <v>3952</v>
      </c>
      <c r="E5287" s="11" t="s">
        <v>29</v>
      </c>
      <c r="F5287" s="11" t="s">
        <v>8101</v>
      </c>
      <c r="G5287" s="15">
        <v>475845</v>
      </c>
      <c r="H5287" s="15">
        <v>387890</v>
      </c>
      <c r="I5287" s="13">
        <f t="shared" si="246"/>
        <v>0.81516039886937974</v>
      </c>
      <c r="J5287" s="12">
        <v>1425</v>
      </c>
      <c r="K5287" s="12">
        <v>1040</v>
      </c>
      <c r="L5287" s="13">
        <f t="shared" si="247"/>
        <v>0.72982456140350882</v>
      </c>
      <c r="M5287" s="12">
        <v>740</v>
      </c>
      <c r="N5287" s="12">
        <v>300</v>
      </c>
      <c r="O5287" s="14" t="str">
        <f t="shared" si="248"/>
        <v>CD Eligible</v>
      </c>
    </row>
    <row r="5288" spans="1:15" x14ac:dyDescent="0.2">
      <c r="A5288" s="11" t="s">
        <v>6797</v>
      </c>
      <c r="B5288" s="11">
        <v>4</v>
      </c>
      <c r="C5288" s="11" t="s">
        <v>8102</v>
      </c>
      <c r="D5288" s="11" t="s">
        <v>3965</v>
      </c>
      <c r="E5288" s="11" t="s">
        <v>21</v>
      </c>
      <c r="F5288" s="11" t="s">
        <v>8103</v>
      </c>
      <c r="G5288" s="15">
        <v>520952</v>
      </c>
      <c r="H5288" s="15">
        <v>459232</v>
      </c>
      <c r="I5288" s="13">
        <f t="shared" si="246"/>
        <v>0.88152459343663137</v>
      </c>
      <c r="J5288" s="12">
        <v>1660</v>
      </c>
      <c r="K5288" s="12">
        <v>1350</v>
      </c>
      <c r="L5288" s="13">
        <f t="shared" si="247"/>
        <v>0.81325301204819278</v>
      </c>
      <c r="M5288" s="12">
        <v>870</v>
      </c>
      <c r="N5288" s="12">
        <v>480</v>
      </c>
      <c r="O5288" s="14" t="str">
        <f t="shared" si="248"/>
        <v>CD Eligible</v>
      </c>
    </row>
    <row r="5289" spans="1:15" x14ac:dyDescent="0.2">
      <c r="A5289" s="11" t="s">
        <v>6797</v>
      </c>
      <c r="B5289" s="11">
        <v>4</v>
      </c>
      <c r="C5289" s="11" t="s">
        <v>8102</v>
      </c>
      <c r="D5289" s="11" t="s">
        <v>3965</v>
      </c>
      <c r="E5289" s="11" t="s">
        <v>27</v>
      </c>
      <c r="F5289" s="11" t="s">
        <v>8104</v>
      </c>
      <c r="G5289" s="15">
        <v>477653</v>
      </c>
      <c r="H5289" s="15">
        <v>436073</v>
      </c>
      <c r="I5289" s="13">
        <f t="shared" si="246"/>
        <v>0.91294935863482485</v>
      </c>
      <c r="J5289" s="12">
        <v>1980</v>
      </c>
      <c r="K5289" s="12">
        <v>1260</v>
      </c>
      <c r="L5289" s="13">
        <f t="shared" si="247"/>
        <v>0.63636363636363635</v>
      </c>
      <c r="M5289" s="12">
        <v>790</v>
      </c>
      <c r="N5289" s="12">
        <v>470</v>
      </c>
      <c r="O5289" s="14" t="str">
        <f t="shared" si="248"/>
        <v>CD Eligible</v>
      </c>
    </row>
    <row r="5290" spans="1:15" x14ac:dyDescent="0.2">
      <c r="A5290" s="11" t="s">
        <v>6797</v>
      </c>
      <c r="B5290" s="11">
        <v>4</v>
      </c>
      <c r="C5290" s="11" t="s">
        <v>8102</v>
      </c>
      <c r="D5290" s="11" t="s">
        <v>3965</v>
      </c>
      <c r="E5290" s="11" t="s">
        <v>29</v>
      </c>
      <c r="F5290" s="11" t="s">
        <v>8105</v>
      </c>
      <c r="G5290" s="15">
        <v>445549</v>
      </c>
      <c r="H5290" s="15">
        <v>398106</v>
      </c>
      <c r="I5290" s="13">
        <f t="shared" si="246"/>
        <v>0.89351788467710624</v>
      </c>
      <c r="J5290" s="12">
        <v>1740</v>
      </c>
      <c r="K5290" s="12">
        <v>1180</v>
      </c>
      <c r="L5290" s="13">
        <f t="shared" si="247"/>
        <v>0.67816091954022983</v>
      </c>
      <c r="M5290" s="12">
        <v>995</v>
      </c>
      <c r="N5290" s="12">
        <v>185</v>
      </c>
      <c r="O5290" s="14" t="str">
        <f t="shared" si="248"/>
        <v>CD Eligible</v>
      </c>
    </row>
    <row r="5291" spans="1:15" x14ac:dyDescent="0.2">
      <c r="A5291" s="11" t="s">
        <v>6797</v>
      </c>
      <c r="B5291" s="11">
        <v>4</v>
      </c>
      <c r="C5291" s="11" t="s">
        <v>8106</v>
      </c>
      <c r="D5291" s="11" t="s">
        <v>3970</v>
      </c>
      <c r="E5291" s="11" t="s">
        <v>21</v>
      </c>
      <c r="F5291" s="11" t="s">
        <v>8107</v>
      </c>
      <c r="G5291" s="15">
        <v>410957</v>
      </c>
      <c r="H5291" s="15">
        <v>374697</v>
      </c>
      <c r="I5291" s="13">
        <f t="shared" si="246"/>
        <v>0.91176692452008357</v>
      </c>
      <c r="J5291" s="12">
        <v>1250</v>
      </c>
      <c r="K5291" s="12">
        <v>625</v>
      </c>
      <c r="L5291" s="13">
        <f t="shared" si="247"/>
        <v>0.5</v>
      </c>
      <c r="M5291" s="12">
        <v>190</v>
      </c>
      <c r="N5291" s="12">
        <v>435</v>
      </c>
      <c r="O5291" s="14" t="str">
        <f t="shared" si="248"/>
        <v>Ineligible</v>
      </c>
    </row>
    <row r="5292" spans="1:15" x14ac:dyDescent="0.2">
      <c r="A5292" s="11" t="s">
        <v>6797</v>
      </c>
      <c r="B5292" s="11">
        <v>4</v>
      </c>
      <c r="C5292" s="11" t="s">
        <v>8106</v>
      </c>
      <c r="D5292" s="11" t="s">
        <v>3970</v>
      </c>
      <c r="E5292" s="11" t="s">
        <v>27</v>
      </c>
      <c r="F5292" s="11" t="s">
        <v>8108</v>
      </c>
      <c r="G5292" s="15">
        <v>355433</v>
      </c>
      <c r="H5292" s="15">
        <v>347593</v>
      </c>
      <c r="I5292" s="13">
        <f t="shared" si="246"/>
        <v>0.97794239701997288</v>
      </c>
      <c r="J5292" s="12">
        <v>1065</v>
      </c>
      <c r="K5292" s="12">
        <v>365</v>
      </c>
      <c r="L5292" s="13">
        <f t="shared" si="247"/>
        <v>0.34272300469483569</v>
      </c>
      <c r="M5292" s="12">
        <v>215</v>
      </c>
      <c r="N5292" s="12">
        <v>150</v>
      </c>
      <c r="O5292" s="14" t="str">
        <f t="shared" si="248"/>
        <v>Ineligible</v>
      </c>
    </row>
    <row r="5293" spans="1:15" x14ac:dyDescent="0.2">
      <c r="A5293" s="11" t="s">
        <v>6797</v>
      </c>
      <c r="B5293" s="11">
        <v>4</v>
      </c>
      <c r="C5293" s="11" t="s">
        <v>8109</v>
      </c>
      <c r="D5293" s="11" t="s">
        <v>3974</v>
      </c>
      <c r="E5293" s="11" t="s">
        <v>21</v>
      </c>
      <c r="F5293" s="11" t="s">
        <v>8110</v>
      </c>
      <c r="G5293" s="15">
        <v>385134</v>
      </c>
      <c r="H5293" s="15">
        <v>340949</v>
      </c>
      <c r="I5293" s="13">
        <f t="shared" si="246"/>
        <v>0.88527369694703661</v>
      </c>
      <c r="J5293" s="12">
        <v>1395</v>
      </c>
      <c r="K5293" s="12">
        <v>1175</v>
      </c>
      <c r="L5293" s="13">
        <f t="shared" si="247"/>
        <v>0.8422939068100358</v>
      </c>
      <c r="M5293" s="12">
        <v>650</v>
      </c>
      <c r="N5293" s="12">
        <v>525</v>
      </c>
      <c r="O5293" s="14" t="str">
        <f t="shared" si="248"/>
        <v>CD Eligible</v>
      </c>
    </row>
    <row r="5294" spans="1:15" x14ac:dyDescent="0.2">
      <c r="A5294" s="11" t="s">
        <v>6797</v>
      </c>
      <c r="B5294" s="11">
        <v>4</v>
      </c>
      <c r="C5294" s="11" t="s">
        <v>8109</v>
      </c>
      <c r="D5294" s="11" t="s">
        <v>3974</v>
      </c>
      <c r="E5294" s="11" t="s">
        <v>27</v>
      </c>
      <c r="F5294" s="11" t="s">
        <v>8111</v>
      </c>
      <c r="G5294" s="15">
        <v>376419</v>
      </c>
      <c r="H5294" s="15">
        <v>331923</v>
      </c>
      <c r="I5294" s="13">
        <f t="shared" si="246"/>
        <v>0.88179130171431308</v>
      </c>
      <c r="J5294" s="12">
        <v>885</v>
      </c>
      <c r="K5294" s="12">
        <v>795</v>
      </c>
      <c r="L5294" s="13">
        <f t="shared" si="247"/>
        <v>0.89830508474576276</v>
      </c>
      <c r="M5294" s="12">
        <v>565</v>
      </c>
      <c r="N5294" s="12">
        <v>230</v>
      </c>
      <c r="O5294" s="14" t="str">
        <f t="shared" si="248"/>
        <v>CD Eligible</v>
      </c>
    </row>
    <row r="5295" spans="1:15" x14ac:dyDescent="0.2">
      <c r="A5295" s="11" t="s">
        <v>6797</v>
      </c>
      <c r="B5295" s="11">
        <v>4</v>
      </c>
      <c r="C5295" s="11" t="s">
        <v>8109</v>
      </c>
      <c r="D5295" s="11" t="s">
        <v>3974</v>
      </c>
      <c r="E5295" s="11" t="s">
        <v>29</v>
      </c>
      <c r="F5295" s="11" t="s">
        <v>8112</v>
      </c>
      <c r="G5295" s="15">
        <v>536915</v>
      </c>
      <c r="H5295" s="15">
        <v>487760</v>
      </c>
      <c r="I5295" s="13">
        <f t="shared" si="246"/>
        <v>0.90844919586899231</v>
      </c>
      <c r="J5295" s="12">
        <v>2110</v>
      </c>
      <c r="K5295" s="12">
        <v>1795</v>
      </c>
      <c r="L5295" s="13">
        <f t="shared" si="247"/>
        <v>0.85071090047393361</v>
      </c>
      <c r="M5295" s="12">
        <v>1500</v>
      </c>
      <c r="N5295" s="12">
        <v>295</v>
      </c>
      <c r="O5295" s="14" t="str">
        <f t="shared" si="248"/>
        <v>CD Eligible</v>
      </c>
    </row>
    <row r="5296" spans="1:15" x14ac:dyDescent="0.2">
      <c r="A5296" s="11" t="s">
        <v>6797</v>
      </c>
      <c r="B5296" s="11">
        <v>4</v>
      </c>
      <c r="C5296" s="11" t="s">
        <v>8109</v>
      </c>
      <c r="D5296" s="11" t="s">
        <v>3974</v>
      </c>
      <c r="E5296" s="11" t="s">
        <v>37</v>
      </c>
      <c r="F5296" s="11" t="s">
        <v>8113</v>
      </c>
      <c r="G5296" s="15">
        <v>558011</v>
      </c>
      <c r="H5296" s="15">
        <v>356187</v>
      </c>
      <c r="I5296" s="13">
        <f t="shared" si="246"/>
        <v>0.63831537371127089</v>
      </c>
      <c r="J5296" s="12">
        <v>1090</v>
      </c>
      <c r="K5296" s="12">
        <v>680</v>
      </c>
      <c r="L5296" s="13">
        <f t="shared" si="247"/>
        <v>0.62385321100917435</v>
      </c>
      <c r="M5296" s="12">
        <v>560</v>
      </c>
      <c r="N5296" s="12">
        <v>120</v>
      </c>
      <c r="O5296" s="14" t="str">
        <f t="shared" si="248"/>
        <v>CD Eligible</v>
      </c>
    </row>
    <row r="5297" spans="1:15" x14ac:dyDescent="0.2">
      <c r="A5297" s="11" t="s">
        <v>6797</v>
      </c>
      <c r="B5297" s="11">
        <v>4</v>
      </c>
      <c r="C5297" s="11" t="s">
        <v>8114</v>
      </c>
      <c r="D5297" s="11" t="s">
        <v>3983</v>
      </c>
      <c r="E5297" s="11" t="s">
        <v>21</v>
      </c>
      <c r="F5297" s="11" t="s">
        <v>8115</v>
      </c>
      <c r="G5297" s="15">
        <v>508664</v>
      </c>
      <c r="H5297" s="15">
        <v>297603</v>
      </c>
      <c r="I5297" s="13">
        <f t="shared" si="246"/>
        <v>0.58506794268908358</v>
      </c>
      <c r="J5297" s="12">
        <v>615</v>
      </c>
      <c r="K5297" s="12">
        <v>340</v>
      </c>
      <c r="L5297" s="13">
        <f t="shared" si="247"/>
        <v>0.55284552845528456</v>
      </c>
      <c r="M5297" s="12">
        <v>270</v>
      </c>
      <c r="N5297" s="12">
        <v>70</v>
      </c>
      <c r="O5297" s="14" t="str">
        <f t="shared" si="248"/>
        <v>CD Eligible</v>
      </c>
    </row>
    <row r="5298" spans="1:15" x14ac:dyDescent="0.2">
      <c r="A5298" s="11" t="s">
        <v>6797</v>
      </c>
      <c r="B5298" s="11">
        <v>4</v>
      </c>
      <c r="C5298" s="11" t="s">
        <v>8114</v>
      </c>
      <c r="D5298" s="11" t="s">
        <v>3983</v>
      </c>
      <c r="E5298" s="11" t="s">
        <v>27</v>
      </c>
      <c r="F5298" s="11" t="s">
        <v>8116</v>
      </c>
      <c r="G5298" s="15">
        <v>510750</v>
      </c>
      <c r="H5298" s="15">
        <v>418234</v>
      </c>
      <c r="I5298" s="13">
        <f t="shared" si="246"/>
        <v>0.81886245717082717</v>
      </c>
      <c r="J5298" s="12">
        <v>1280</v>
      </c>
      <c r="K5298" s="12">
        <v>900</v>
      </c>
      <c r="L5298" s="13">
        <f t="shared" si="247"/>
        <v>0.703125</v>
      </c>
      <c r="M5298" s="12">
        <v>550</v>
      </c>
      <c r="N5298" s="12">
        <v>350</v>
      </c>
      <c r="O5298" s="14" t="str">
        <f t="shared" si="248"/>
        <v>CD Eligible</v>
      </c>
    </row>
    <row r="5299" spans="1:15" x14ac:dyDescent="0.2">
      <c r="A5299" s="11" t="s">
        <v>6797</v>
      </c>
      <c r="B5299" s="11">
        <v>4</v>
      </c>
      <c r="C5299" s="11" t="s">
        <v>8114</v>
      </c>
      <c r="D5299" s="11" t="s">
        <v>3983</v>
      </c>
      <c r="E5299" s="11" t="s">
        <v>29</v>
      </c>
      <c r="F5299" s="11" t="s">
        <v>8117</v>
      </c>
      <c r="G5299" s="15">
        <v>375595</v>
      </c>
      <c r="H5299" s="15">
        <v>333695</v>
      </c>
      <c r="I5299" s="13">
        <f t="shared" si="246"/>
        <v>0.88844366937792041</v>
      </c>
      <c r="J5299" s="12">
        <v>1365</v>
      </c>
      <c r="K5299" s="12">
        <v>625</v>
      </c>
      <c r="L5299" s="13">
        <f t="shared" si="247"/>
        <v>0.45787545787545786</v>
      </c>
      <c r="M5299" s="12">
        <v>435</v>
      </c>
      <c r="N5299" s="12">
        <v>190</v>
      </c>
      <c r="O5299" s="14" t="str">
        <f t="shared" si="248"/>
        <v>Ineligible</v>
      </c>
    </row>
    <row r="5300" spans="1:15" x14ac:dyDescent="0.2">
      <c r="A5300" s="11" t="s">
        <v>6797</v>
      </c>
      <c r="B5300" s="11">
        <v>4</v>
      </c>
      <c r="C5300" s="11" t="s">
        <v>8114</v>
      </c>
      <c r="D5300" s="11" t="s">
        <v>3983</v>
      </c>
      <c r="E5300" s="11" t="s">
        <v>37</v>
      </c>
      <c r="F5300" s="11" t="s">
        <v>8118</v>
      </c>
      <c r="G5300" s="15">
        <v>635765</v>
      </c>
      <c r="H5300" s="15">
        <v>565221</v>
      </c>
      <c r="I5300" s="13">
        <f t="shared" si="246"/>
        <v>0.88904076191674597</v>
      </c>
      <c r="J5300" s="12">
        <v>1655</v>
      </c>
      <c r="K5300" s="12">
        <v>1130</v>
      </c>
      <c r="L5300" s="13">
        <f t="shared" si="247"/>
        <v>0.68277945619335345</v>
      </c>
      <c r="M5300" s="12">
        <v>865</v>
      </c>
      <c r="N5300" s="12">
        <v>265</v>
      </c>
      <c r="O5300" s="14" t="str">
        <f t="shared" si="248"/>
        <v>CD Eligible</v>
      </c>
    </row>
    <row r="5301" spans="1:15" x14ac:dyDescent="0.2">
      <c r="A5301" s="11" t="s">
        <v>6797</v>
      </c>
      <c r="B5301" s="11">
        <v>4</v>
      </c>
      <c r="C5301" s="11" t="s">
        <v>8119</v>
      </c>
      <c r="D5301" s="11" t="s">
        <v>3989</v>
      </c>
      <c r="E5301" s="11" t="s">
        <v>21</v>
      </c>
      <c r="F5301" s="11" t="s">
        <v>8120</v>
      </c>
      <c r="G5301" s="15">
        <v>701983</v>
      </c>
      <c r="H5301" s="15">
        <v>661758</v>
      </c>
      <c r="I5301" s="13">
        <f t="shared" si="246"/>
        <v>0.94269804254518985</v>
      </c>
      <c r="J5301" s="12">
        <v>2210</v>
      </c>
      <c r="K5301" s="12">
        <v>1155</v>
      </c>
      <c r="L5301" s="13">
        <f t="shared" si="247"/>
        <v>0.5226244343891403</v>
      </c>
      <c r="M5301" s="12">
        <v>990</v>
      </c>
      <c r="N5301" s="12">
        <v>165</v>
      </c>
      <c r="O5301" s="14" t="str">
        <f t="shared" si="248"/>
        <v>CD Eligible</v>
      </c>
    </row>
    <row r="5302" spans="1:15" x14ac:dyDescent="0.2">
      <c r="A5302" s="11" t="s">
        <v>6797</v>
      </c>
      <c r="B5302" s="11">
        <v>4</v>
      </c>
      <c r="C5302" s="11" t="s">
        <v>8119</v>
      </c>
      <c r="D5302" s="11" t="s">
        <v>3989</v>
      </c>
      <c r="E5302" s="11" t="s">
        <v>27</v>
      </c>
      <c r="F5302" s="11" t="s">
        <v>8121</v>
      </c>
      <c r="G5302" s="15">
        <v>466601</v>
      </c>
      <c r="H5302" s="15">
        <v>361800</v>
      </c>
      <c r="I5302" s="13">
        <f t="shared" si="246"/>
        <v>0.77539482341443755</v>
      </c>
      <c r="J5302" s="12">
        <v>725</v>
      </c>
      <c r="K5302" s="12">
        <v>230</v>
      </c>
      <c r="L5302" s="13">
        <f t="shared" si="247"/>
        <v>0.31724137931034485</v>
      </c>
      <c r="M5302" s="12">
        <v>85</v>
      </c>
      <c r="N5302" s="12">
        <v>145</v>
      </c>
      <c r="O5302" s="14" t="str">
        <f t="shared" si="248"/>
        <v>Ineligible</v>
      </c>
    </row>
    <row r="5303" spans="1:15" x14ac:dyDescent="0.2">
      <c r="A5303" s="11" t="s">
        <v>6797</v>
      </c>
      <c r="B5303" s="11">
        <v>4</v>
      </c>
      <c r="C5303" s="11" t="s">
        <v>8122</v>
      </c>
      <c r="D5303" s="11" t="s">
        <v>3994</v>
      </c>
      <c r="E5303" s="11" t="s">
        <v>21</v>
      </c>
      <c r="F5303" s="11" t="s">
        <v>8123</v>
      </c>
      <c r="G5303" s="15">
        <v>847820</v>
      </c>
      <c r="H5303" s="15">
        <v>343390</v>
      </c>
      <c r="I5303" s="13">
        <f t="shared" si="246"/>
        <v>0.40502701045033146</v>
      </c>
      <c r="J5303" s="12">
        <v>1050</v>
      </c>
      <c r="K5303" s="12">
        <v>775</v>
      </c>
      <c r="L5303" s="13">
        <f t="shared" si="247"/>
        <v>0.73809523809523814</v>
      </c>
      <c r="M5303" s="12">
        <v>635</v>
      </c>
      <c r="N5303" s="12">
        <v>140</v>
      </c>
      <c r="O5303" s="14" t="str">
        <f t="shared" si="248"/>
        <v>Ineligible</v>
      </c>
    </row>
    <row r="5304" spans="1:15" x14ac:dyDescent="0.2">
      <c r="A5304" s="11" t="s">
        <v>6797</v>
      </c>
      <c r="B5304" s="11">
        <v>4</v>
      </c>
      <c r="C5304" s="11" t="s">
        <v>8122</v>
      </c>
      <c r="D5304" s="11" t="s">
        <v>3994</v>
      </c>
      <c r="E5304" s="11" t="s">
        <v>27</v>
      </c>
      <c r="F5304" s="11" t="s">
        <v>8124</v>
      </c>
      <c r="G5304" s="15">
        <v>783950</v>
      </c>
      <c r="H5304" s="15">
        <v>548841</v>
      </c>
      <c r="I5304" s="13">
        <f t="shared" si="246"/>
        <v>0.70009694495822439</v>
      </c>
      <c r="J5304" s="12">
        <v>1390</v>
      </c>
      <c r="K5304" s="12">
        <v>1195</v>
      </c>
      <c r="L5304" s="13">
        <f t="shared" si="247"/>
        <v>0.85971223021582732</v>
      </c>
      <c r="M5304" s="12">
        <v>675</v>
      </c>
      <c r="N5304" s="12">
        <v>520</v>
      </c>
      <c r="O5304" s="14" t="str">
        <f t="shared" si="248"/>
        <v>CD Eligible</v>
      </c>
    </row>
    <row r="5305" spans="1:15" x14ac:dyDescent="0.2">
      <c r="A5305" s="11" t="s">
        <v>6797</v>
      </c>
      <c r="B5305" s="11">
        <v>4</v>
      </c>
      <c r="C5305" s="11" t="s">
        <v>8125</v>
      </c>
      <c r="D5305" s="11" t="s">
        <v>3999</v>
      </c>
      <c r="E5305" s="11" t="s">
        <v>21</v>
      </c>
      <c r="F5305" s="11" t="s">
        <v>8126</v>
      </c>
      <c r="G5305" s="15">
        <v>457538</v>
      </c>
      <c r="H5305" s="15">
        <v>423488</v>
      </c>
      <c r="I5305" s="13">
        <f t="shared" si="246"/>
        <v>0.92557995182913766</v>
      </c>
      <c r="J5305" s="12">
        <v>1480</v>
      </c>
      <c r="K5305" s="12">
        <v>830</v>
      </c>
      <c r="L5305" s="13">
        <f t="shared" si="247"/>
        <v>0.56081081081081086</v>
      </c>
      <c r="M5305" s="12">
        <v>595</v>
      </c>
      <c r="N5305" s="12">
        <v>235</v>
      </c>
      <c r="O5305" s="14" t="str">
        <f t="shared" si="248"/>
        <v>CD Eligible</v>
      </c>
    </row>
    <row r="5306" spans="1:15" x14ac:dyDescent="0.2">
      <c r="A5306" s="11" t="s">
        <v>6797</v>
      </c>
      <c r="B5306" s="11">
        <v>4</v>
      </c>
      <c r="C5306" s="11" t="s">
        <v>8125</v>
      </c>
      <c r="D5306" s="11" t="s">
        <v>3999</v>
      </c>
      <c r="E5306" s="11" t="s">
        <v>27</v>
      </c>
      <c r="F5306" s="11" t="s">
        <v>8127</v>
      </c>
      <c r="G5306" s="15">
        <v>406020</v>
      </c>
      <c r="H5306" s="15">
        <v>361821</v>
      </c>
      <c r="I5306" s="13">
        <f t="shared" si="246"/>
        <v>0.89114083050096049</v>
      </c>
      <c r="J5306" s="12">
        <v>865</v>
      </c>
      <c r="K5306" s="12">
        <v>350</v>
      </c>
      <c r="L5306" s="13">
        <f t="shared" si="247"/>
        <v>0.40462427745664742</v>
      </c>
      <c r="M5306" s="12">
        <v>235</v>
      </c>
      <c r="N5306" s="12">
        <v>115</v>
      </c>
      <c r="O5306" s="14" t="str">
        <f t="shared" si="248"/>
        <v>Ineligible</v>
      </c>
    </row>
    <row r="5307" spans="1:15" x14ac:dyDescent="0.2">
      <c r="A5307" s="11" t="s">
        <v>6797</v>
      </c>
      <c r="B5307" s="11">
        <v>4</v>
      </c>
      <c r="C5307" s="11" t="s">
        <v>8128</v>
      </c>
      <c r="D5307" s="11" t="s">
        <v>4004</v>
      </c>
      <c r="E5307" s="11" t="s">
        <v>21</v>
      </c>
      <c r="F5307" s="11" t="s">
        <v>8129</v>
      </c>
      <c r="G5307" s="15">
        <v>507397</v>
      </c>
      <c r="H5307" s="15">
        <v>302685</v>
      </c>
      <c r="I5307" s="13">
        <f t="shared" si="246"/>
        <v>0.596544717450044</v>
      </c>
      <c r="J5307" s="12">
        <v>835</v>
      </c>
      <c r="K5307" s="12">
        <v>515</v>
      </c>
      <c r="L5307" s="13">
        <f t="shared" si="247"/>
        <v>0.61676646706586824</v>
      </c>
      <c r="M5307" s="12">
        <v>385</v>
      </c>
      <c r="N5307" s="12">
        <v>130</v>
      </c>
      <c r="O5307" s="14" t="str">
        <f t="shared" si="248"/>
        <v>CD Eligible</v>
      </c>
    </row>
    <row r="5308" spans="1:15" x14ac:dyDescent="0.2">
      <c r="A5308" s="11" t="s">
        <v>6797</v>
      </c>
      <c r="B5308" s="11">
        <v>4</v>
      </c>
      <c r="C5308" s="11" t="s">
        <v>8128</v>
      </c>
      <c r="D5308" s="11" t="s">
        <v>4004</v>
      </c>
      <c r="E5308" s="11" t="s">
        <v>27</v>
      </c>
      <c r="F5308" s="11" t="s">
        <v>8130</v>
      </c>
      <c r="G5308" s="15">
        <v>898255.23</v>
      </c>
      <c r="H5308" s="15">
        <v>305937</v>
      </c>
      <c r="I5308" s="13">
        <f t="shared" si="246"/>
        <v>0.34059027966917599</v>
      </c>
      <c r="J5308" s="12">
        <v>1485</v>
      </c>
      <c r="K5308" s="12">
        <v>1065</v>
      </c>
      <c r="L5308" s="13">
        <f t="shared" si="247"/>
        <v>0.71717171717171713</v>
      </c>
      <c r="M5308" s="12">
        <v>870</v>
      </c>
      <c r="N5308" s="12">
        <v>195</v>
      </c>
      <c r="O5308" s="14" t="str">
        <f t="shared" si="248"/>
        <v>Ineligible</v>
      </c>
    </row>
    <row r="5309" spans="1:15" x14ac:dyDescent="0.2">
      <c r="A5309" s="11" t="s">
        <v>6797</v>
      </c>
      <c r="B5309" s="11">
        <v>4</v>
      </c>
      <c r="C5309" s="11" t="s">
        <v>8131</v>
      </c>
      <c r="D5309" s="11" t="s">
        <v>4007</v>
      </c>
      <c r="E5309" s="11" t="s">
        <v>21</v>
      </c>
      <c r="F5309" s="11" t="s">
        <v>8132</v>
      </c>
      <c r="G5309" s="15">
        <v>551769</v>
      </c>
      <c r="H5309" s="15">
        <v>511519</v>
      </c>
      <c r="I5309" s="13">
        <f t="shared" si="246"/>
        <v>0.92705280651866995</v>
      </c>
      <c r="J5309" s="12">
        <v>1810</v>
      </c>
      <c r="K5309" s="12">
        <v>870</v>
      </c>
      <c r="L5309" s="13">
        <f t="shared" si="247"/>
        <v>0.48066298342541436</v>
      </c>
      <c r="M5309" s="12">
        <v>270</v>
      </c>
      <c r="N5309" s="12">
        <v>600</v>
      </c>
      <c r="O5309" s="14" t="str">
        <f t="shared" si="248"/>
        <v>Ineligible</v>
      </c>
    </row>
    <row r="5310" spans="1:15" x14ac:dyDescent="0.2">
      <c r="A5310" s="11" t="s">
        <v>6797</v>
      </c>
      <c r="B5310" s="11">
        <v>4</v>
      </c>
      <c r="C5310" s="11" t="s">
        <v>8131</v>
      </c>
      <c r="D5310" s="11" t="s">
        <v>4007</v>
      </c>
      <c r="E5310" s="11" t="s">
        <v>27</v>
      </c>
      <c r="F5310" s="11" t="s">
        <v>8133</v>
      </c>
      <c r="G5310" s="15">
        <v>223838</v>
      </c>
      <c r="H5310" s="15">
        <v>222362</v>
      </c>
      <c r="I5310" s="13">
        <f t="shared" si="246"/>
        <v>0.99340594537120597</v>
      </c>
      <c r="J5310" s="12">
        <v>640</v>
      </c>
      <c r="K5310" s="12">
        <v>275</v>
      </c>
      <c r="L5310" s="13">
        <f t="shared" si="247"/>
        <v>0.4296875</v>
      </c>
      <c r="M5310" s="12">
        <v>155</v>
      </c>
      <c r="N5310" s="12">
        <v>120</v>
      </c>
      <c r="O5310" s="14" t="str">
        <f t="shared" si="248"/>
        <v>Ineligible</v>
      </c>
    </row>
    <row r="5311" spans="1:15" x14ac:dyDescent="0.2">
      <c r="A5311" s="11" t="s">
        <v>6797</v>
      </c>
      <c r="B5311" s="11">
        <v>4</v>
      </c>
      <c r="C5311" s="11" t="s">
        <v>8134</v>
      </c>
      <c r="D5311" s="11" t="s">
        <v>4012</v>
      </c>
      <c r="E5311" s="11" t="s">
        <v>21</v>
      </c>
      <c r="F5311" s="11" t="s">
        <v>8135</v>
      </c>
      <c r="G5311" s="15">
        <v>618153</v>
      </c>
      <c r="H5311" s="15">
        <v>509906</v>
      </c>
      <c r="I5311" s="13">
        <f t="shared" si="246"/>
        <v>0.82488639543931686</v>
      </c>
      <c r="J5311" s="12">
        <v>1235</v>
      </c>
      <c r="K5311" s="12">
        <v>830</v>
      </c>
      <c r="L5311" s="13">
        <f t="shared" si="247"/>
        <v>0.67206477732793524</v>
      </c>
      <c r="M5311" s="12">
        <v>670</v>
      </c>
      <c r="N5311" s="12">
        <v>160</v>
      </c>
      <c r="O5311" s="14" t="str">
        <f t="shared" si="248"/>
        <v>CD Eligible</v>
      </c>
    </row>
    <row r="5312" spans="1:15" x14ac:dyDescent="0.2">
      <c r="A5312" s="11" t="s">
        <v>6797</v>
      </c>
      <c r="B5312" s="11">
        <v>4</v>
      </c>
      <c r="C5312" s="11" t="s">
        <v>8134</v>
      </c>
      <c r="D5312" s="11" t="s">
        <v>4012</v>
      </c>
      <c r="E5312" s="11" t="s">
        <v>27</v>
      </c>
      <c r="F5312" s="11" t="s">
        <v>8136</v>
      </c>
      <c r="G5312" s="15">
        <v>926691.75</v>
      </c>
      <c r="H5312" s="15">
        <v>358793.76</v>
      </c>
      <c r="I5312" s="13">
        <f t="shared" si="246"/>
        <v>0.38717703054980257</v>
      </c>
      <c r="J5312" s="12">
        <v>1310</v>
      </c>
      <c r="K5312" s="12">
        <v>785</v>
      </c>
      <c r="L5312" s="13">
        <f t="shared" si="247"/>
        <v>0.5992366412213741</v>
      </c>
      <c r="M5312" s="12">
        <v>615</v>
      </c>
      <c r="N5312" s="12">
        <v>170</v>
      </c>
      <c r="O5312" s="14" t="str">
        <f t="shared" si="248"/>
        <v>Ineligible</v>
      </c>
    </row>
    <row r="5313" spans="1:15" x14ac:dyDescent="0.2">
      <c r="A5313" s="11" t="s">
        <v>6797</v>
      </c>
      <c r="B5313" s="11">
        <v>4</v>
      </c>
      <c r="C5313" s="11" t="s">
        <v>8134</v>
      </c>
      <c r="D5313" s="11" t="s">
        <v>4012</v>
      </c>
      <c r="E5313" s="11" t="s">
        <v>29</v>
      </c>
      <c r="F5313" s="11" t="s">
        <v>8137</v>
      </c>
      <c r="G5313" s="15">
        <v>495014</v>
      </c>
      <c r="H5313" s="15">
        <v>398822</v>
      </c>
      <c r="I5313" s="13">
        <f t="shared" si="246"/>
        <v>0.80567822324217098</v>
      </c>
      <c r="J5313" s="12">
        <v>1235</v>
      </c>
      <c r="K5313" s="12">
        <v>1065</v>
      </c>
      <c r="L5313" s="13">
        <f t="shared" si="247"/>
        <v>0.86234817813765186</v>
      </c>
      <c r="M5313" s="12">
        <v>860</v>
      </c>
      <c r="N5313" s="12">
        <v>205</v>
      </c>
      <c r="O5313" s="14" t="str">
        <f t="shared" si="248"/>
        <v>CD Eligible</v>
      </c>
    </row>
    <row r="5314" spans="1:15" x14ac:dyDescent="0.2">
      <c r="A5314" s="11" t="s">
        <v>6797</v>
      </c>
      <c r="B5314" s="11">
        <v>4</v>
      </c>
      <c r="C5314" s="11" t="s">
        <v>8138</v>
      </c>
      <c r="D5314" s="11" t="s">
        <v>4016</v>
      </c>
      <c r="E5314" s="11" t="s">
        <v>21</v>
      </c>
      <c r="F5314" s="11" t="s">
        <v>8139</v>
      </c>
      <c r="G5314" s="15">
        <v>221442</v>
      </c>
      <c r="H5314" s="15">
        <v>217659</v>
      </c>
      <c r="I5314" s="13">
        <f t="shared" si="246"/>
        <v>0.98291651990137374</v>
      </c>
      <c r="J5314" s="12">
        <v>630</v>
      </c>
      <c r="K5314" s="12">
        <v>385</v>
      </c>
      <c r="L5314" s="13">
        <f t="shared" si="247"/>
        <v>0.61111111111111116</v>
      </c>
      <c r="M5314" s="12">
        <v>155</v>
      </c>
      <c r="N5314" s="12">
        <v>230</v>
      </c>
      <c r="O5314" s="14" t="str">
        <f t="shared" si="248"/>
        <v>CD Eligible</v>
      </c>
    </row>
    <row r="5315" spans="1:15" x14ac:dyDescent="0.2">
      <c r="A5315" s="11" t="s">
        <v>6797</v>
      </c>
      <c r="B5315" s="11">
        <v>4</v>
      </c>
      <c r="C5315" s="11" t="s">
        <v>8138</v>
      </c>
      <c r="D5315" s="11" t="s">
        <v>4016</v>
      </c>
      <c r="E5315" s="11" t="s">
        <v>27</v>
      </c>
      <c r="F5315" s="11" t="s">
        <v>8140</v>
      </c>
      <c r="G5315" s="15">
        <v>413112</v>
      </c>
      <c r="H5315" s="15">
        <v>407384</v>
      </c>
      <c r="I5315" s="13">
        <f t="shared" si="246"/>
        <v>0.98613451073800806</v>
      </c>
      <c r="J5315" s="12">
        <v>1130</v>
      </c>
      <c r="K5315" s="12">
        <v>335</v>
      </c>
      <c r="L5315" s="13">
        <f t="shared" si="247"/>
        <v>0.29646017699115046</v>
      </c>
      <c r="M5315" s="12">
        <v>200</v>
      </c>
      <c r="N5315" s="12">
        <v>135</v>
      </c>
      <c r="O5315" s="14" t="str">
        <f t="shared" si="248"/>
        <v>Ineligible</v>
      </c>
    </row>
    <row r="5316" spans="1:15" x14ac:dyDescent="0.2">
      <c r="A5316" s="11" t="s">
        <v>6797</v>
      </c>
      <c r="B5316" s="11">
        <v>4</v>
      </c>
      <c r="C5316" s="11" t="s">
        <v>8141</v>
      </c>
      <c r="D5316" s="11" t="s">
        <v>8142</v>
      </c>
      <c r="E5316" s="11" t="s">
        <v>21</v>
      </c>
      <c r="F5316" s="11" t="s">
        <v>8143</v>
      </c>
      <c r="G5316" s="15">
        <v>1154194</v>
      </c>
      <c r="H5316" s="15">
        <v>309055</v>
      </c>
      <c r="I5316" s="13">
        <f t="shared" si="246"/>
        <v>0.26776694385865807</v>
      </c>
      <c r="J5316" s="12">
        <v>1400</v>
      </c>
      <c r="K5316" s="12">
        <v>985</v>
      </c>
      <c r="L5316" s="13">
        <f t="shared" si="247"/>
        <v>0.70357142857142863</v>
      </c>
      <c r="M5316" s="12">
        <v>530</v>
      </c>
      <c r="N5316" s="12">
        <v>455</v>
      </c>
      <c r="O5316" s="14" t="str">
        <f t="shared" si="248"/>
        <v>Ineligible</v>
      </c>
    </row>
    <row r="5317" spans="1:15" x14ac:dyDescent="0.2">
      <c r="A5317" s="11" t="s">
        <v>6797</v>
      </c>
      <c r="B5317" s="11">
        <v>4</v>
      </c>
      <c r="C5317" s="11" t="s">
        <v>8144</v>
      </c>
      <c r="D5317" s="11" t="s">
        <v>4020</v>
      </c>
      <c r="E5317" s="11" t="s">
        <v>21</v>
      </c>
      <c r="F5317" s="11" t="s">
        <v>8145</v>
      </c>
      <c r="G5317" s="15">
        <v>485267</v>
      </c>
      <c r="H5317" s="15">
        <v>277501</v>
      </c>
      <c r="I5317" s="13">
        <f t="shared" si="246"/>
        <v>0.57185219683184718</v>
      </c>
      <c r="J5317" s="12">
        <v>670</v>
      </c>
      <c r="K5317" s="12">
        <v>285</v>
      </c>
      <c r="L5317" s="13">
        <f t="shared" si="247"/>
        <v>0.42537313432835822</v>
      </c>
      <c r="M5317" s="12">
        <v>145</v>
      </c>
      <c r="N5317" s="12">
        <v>140</v>
      </c>
      <c r="O5317" s="14" t="str">
        <f t="shared" si="248"/>
        <v>Ineligible</v>
      </c>
    </row>
    <row r="5318" spans="1:15" x14ac:dyDescent="0.2">
      <c r="A5318" s="11" t="s">
        <v>6797</v>
      </c>
      <c r="B5318" s="11">
        <v>4</v>
      </c>
      <c r="C5318" s="11" t="s">
        <v>8144</v>
      </c>
      <c r="D5318" s="11" t="s">
        <v>4020</v>
      </c>
      <c r="E5318" s="11" t="s">
        <v>27</v>
      </c>
      <c r="F5318" s="11" t="s">
        <v>8146</v>
      </c>
      <c r="G5318" s="15">
        <v>358499</v>
      </c>
      <c r="H5318" s="15">
        <v>277742</v>
      </c>
      <c r="I5318" s="13">
        <f t="shared" ref="I5318:I5381" si="249">IFERROR(H5318/G5318,"-")</f>
        <v>0.77473577332154342</v>
      </c>
      <c r="J5318" s="12">
        <v>975</v>
      </c>
      <c r="K5318" s="12">
        <v>575</v>
      </c>
      <c r="L5318" s="13">
        <f t="shared" ref="L5318:L5381" si="250">IFERROR(K5318/J5318,"-")</f>
        <v>0.58974358974358976</v>
      </c>
      <c r="M5318" s="12">
        <v>320</v>
      </c>
      <c r="N5318" s="12">
        <v>255</v>
      </c>
      <c r="O5318" s="14" t="str">
        <f t="shared" ref="O5318:O5381" si="251">IFERROR(IF(OR(I5318="-",L5318="-"),"Ineligible",IF(AND(L5318&gt;0.51,I5318&gt;0.5),"CD Eligible","Ineligible")),"Ineligible")</f>
        <v>CD Eligible</v>
      </c>
    </row>
    <row r="5319" spans="1:15" x14ac:dyDescent="0.2">
      <c r="A5319" s="11" t="s">
        <v>6797</v>
      </c>
      <c r="B5319" s="11">
        <v>4</v>
      </c>
      <c r="C5319" s="11" t="s">
        <v>8147</v>
      </c>
      <c r="D5319" s="11" t="s">
        <v>4025</v>
      </c>
      <c r="E5319" s="11" t="s">
        <v>21</v>
      </c>
      <c r="F5319" s="11" t="s">
        <v>8148</v>
      </c>
      <c r="G5319" s="15">
        <v>108589.04</v>
      </c>
      <c r="H5319" s="15">
        <v>6008.99</v>
      </c>
      <c r="I5319" s="13">
        <f t="shared" si="249"/>
        <v>5.5336984284970199E-2</v>
      </c>
      <c r="J5319" s="12">
        <v>120</v>
      </c>
      <c r="K5319" s="12">
        <v>4</v>
      </c>
      <c r="L5319" s="13">
        <f t="shared" si="250"/>
        <v>3.3333333333333333E-2</v>
      </c>
      <c r="M5319" s="12">
        <v>4</v>
      </c>
      <c r="N5319" s="12">
        <v>0</v>
      </c>
      <c r="O5319" s="14" t="str">
        <f t="shared" si="251"/>
        <v>Ineligible</v>
      </c>
    </row>
    <row r="5320" spans="1:15" x14ac:dyDescent="0.2">
      <c r="A5320" s="11" t="s">
        <v>6797</v>
      </c>
      <c r="B5320" s="11">
        <v>4</v>
      </c>
      <c r="C5320" s="11" t="s">
        <v>8149</v>
      </c>
      <c r="D5320" s="11" t="s">
        <v>4031</v>
      </c>
      <c r="E5320" s="11" t="s">
        <v>21</v>
      </c>
      <c r="F5320" s="11" t="s">
        <v>8150</v>
      </c>
      <c r="G5320" s="15">
        <v>510310</v>
      </c>
      <c r="H5320" s="15">
        <v>506157</v>
      </c>
      <c r="I5320" s="13">
        <f t="shared" si="249"/>
        <v>0.99186180948835023</v>
      </c>
      <c r="J5320" s="12">
        <v>1655</v>
      </c>
      <c r="K5320" s="12">
        <v>705</v>
      </c>
      <c r="L5320" s="13">
        <f t="shared" si="250"/>
        <v>0.42598187311178248</v>
      </c>
      <c r="M5320" s="12">
        <v>430</v>
      </c>
      <c r="N5320" s="12">
        <v>275</v>
      </c>
      <c r="O5320" s="14" t="str">
        <f t="shared" si="251"/>
        <v>Ineligible</v>
      </c>
    </row>
    <row r="5321" spans="1:15" x14ac:dyDescent="0.2">
      <c r="A5321" s="11" t="s">
        <v>6797</v>
      </c>
      <c r="B5321" s="11">
        <v>4</v>
      </c>
      <c r="C5321" s="11" t="s">
        <v>8151</v>
      </c>
      <c r="D5321" s="11" t="s">
        <v>4041</v>
      </c>
      <c r="E5321" s="11" t="s">
        <v>21</v>
      </c>
      <c r="F5321" s="11" t="s">
        <v>8152</v>
      </c>
      <c r="G5321" s="15">
        <v>800271</v>
      </c>
      <c r="H5321" s="15">
        <v>643644</v>
      </c>
      <c r="I5321" s="13">
        <f t="shared" si="249"/>
        <v>0.80428254928642917</v>
      </c>
      <c r="J5321" s="12">
        <v>1575</v>
      </c>
      <c r="K5321" s="12">
        <v>995</v>
      </c>
      <c r="L5321" s="13">
        <f t="shared" si="250"/>
        <v>0.63174603174603172</v>
      </c>
      <c r="M5321" s="12">
        <v>755</v>
      </c>
      <c r="N5321" s="12">
        <v>240</v>
      </c>
      <c r="O5321" s="14" t="str">
        <f t="shared" si="251"/>
        <v>CD Eligible</v>
      </c>
    </row>
    <row r="5322" spans="1:15" x14ac:dyDescent="0.2">
      <c r="A5322" s="11" t="s">
        <v>6797</v>
      </c>
      <c r="B5322" s="11">
        <v>4</v>
      </c>
      <c r="C5322" s="11" t="s">
        <v>8153</v>
      </c>
      <c r="D5322" s="11" t="s">
        <v>4046</v>
      </c>
      <c r="E5322" s="11" t="s">
        <v>21</v>
      </c>
      <c r="F5322" s="11" t="s">
        <v>8154</v>
      </c>
      <c r="G5322" s="15">
        <v>591994.30000000005</v>
      </c>
      <c r="H5322" s="15">
        <v>498718.3</v>
      </c>
      <c r="I5322" s="13">
        <f t="shared" si="249"/>
        <v>0.84243767211947806</v>
      </c>
      <c r="J5322" s="12">
        <v>1365</v>
      </c>
      <c r="K5322" s="12">
        <v>800</v>
      </c>
      <c r="L5322" s="13">
        <f t="shared" si="250"/>
        <v>0.58608058608058611</v>
      </c>
      <c r="M5322" s="12">
        <v>565</v>
      </c>
      <c r="N5322" s="12">
        <v>235</v>
      </c>
      <c r="O5322" s="14" t="str">
        <f t="shared" si="251"/>
        <v>CD Eligible</v>
      </c>
    </row>
    <row r="5323" spans="1:15" x14ac:dyDescent="0.2">
      <c r="A5323" s="11" t="s">
        <v>6797</v>
      </c>
      <c r="B5323" s="11">
        <v>4</v>
      </c>
      <c r="C5323" s="11" t="s">
        <v>8155</v>
      </c>
      <c r="D5323" s="11" t="s">
        <v>4051</v>
      </c>
      <c r="E5323" s="11" t="s">
        <v>21</v>
      </c>
      <c r="F5323" s="11" t="s">
        <v>8156</v>
      </c>
      <c r="G5323" s="15">
        <v>340256</v>
      </c>
      <c r="H5323" s="15">
        <v>293730</v>
      </c>
      <c r="I5323" s="13">
        <f t="shared" si="249"/>
        <v>0.86326177936612436</v>
      </c>
      <c r="J5323" s="12">
        <v>660</v>
      </c>
      <c r="K5323" s="12">
        <v>260</v>
      </c>
      <c r="L5323" s="13">
        <f t="shared" si="250"/>
        <v>0.39393939393939392</v>
      </c>
      <c r="M5323" s="12">
        <v>140</v>
      </c>
      <c r="N5323" s="12">
        <v>120</v>
      </c>
      <c r="O5323" s="14" t="str">
        <f t="shared" si="251"/>
        <v>Ineligible</v>
      </c>
    </row>
    <row r="5324" spans="1:15" x14ac:dyDescent="0.2">
      <c r="A5324" s="11" t="s">
        <v>6797</v>
      </c>
      <c r="B5324" s="11">
        <v>4</v>
      </c>
      <c r="C5324" s="11" t="s">
        <v>8155</v>
      </c>
      <c r="D5324" s="11" t="s">
        <v>4051</v>
      </c>
      <c r="E5324" s="11" t="s">
        <v>27</v>
      </c>
      <c r="F5324" s="11" t="s">
        <v>8157</v>
      </c>
      <c r="G5324" s="15">
        <v>363919</v>
      </c>
      <c r="H5324" s="15">
        <v>273853</v>
      </c>
      <c r="I5324" s="13">
        <f t="shared" si="249"/>
        <v>0.75251086093333952</v>
      </c>
      <c r="J5324" s="12">
        <v>1045</v>
      </c>
      <c r="K5324" s="12">
        <v>665</v>
      </c>
      <c r="L5324" s="13">
        <f t="shared" si="250"/>
        <v>0.63636363636363635</v>
      </c>
      <c r="M5324" s="12">
        <v>345</v>
      </c>
      <c r="N5324" s="12">
        <v>320</v>
      </c>
      <c r="O5324" s="14" t="str">
        <f t="shared" si="251"/>
        <v>CD Eligible</v>
      </c>
    </row>
    <row r="5325" spans="1:15" x14ac:dyDescent="0.2">
      <c r="A5325" s="11" t="s">
        <v>6797</v>
      </c>
      <c r="B5325" s="11">
        <v>4</v>
      </c>
      <c r="C5325" s="11" t="s">
        <v>8158</v>
      </c>
      <c r="D5325" s="11" t="s">
        <v>8159</v>
      </c>
      <c r="E5325" s="11" t="s">
        <v>21</v>
      </c>
      <c r="F5325" s="11" t="s">
        <v>8160</v>
      </c>
      <c r="G5325" s="15">
        <v>288136</v>
      </c>
      <c r="H5325" s="15">
        <v>279128</v>
      </c>
      <c r="I5325" s="13">
        <f t="shared" si="249"/>
        <v>0.96873698531249131</v>
      </c>
      <c r="J5325" s="12">
        <v>515</v>
      </c>
      <c r="K5325" s="12">
        <v>330</v>
      </c>
      <c r="L5325" s="13">
        <f t="shared" si="250"/>
        <v>0.64077669902912626</v>
      </c>
      <c r="M5325" s="12">
        <v>230</v>
      </c>
      <c r="N5325" s="12">
        <v>100</v>
      </c>
      <c r="O5325" s="14" t="str">
        <f t="shared" si="251"/>
        <v>CD Eligible</v>
      </c>
    </row>
    <row r="5326" spans="1:15" x14ac:dyDescent="0.2">
      <c r="A5326" s="11" t="s">
        <v>6797</v>
      </c>
      <c r="B5326" s="11">
        <v>4</v>
      </c>
      <c r="C5326" s="11" t="s">
        <v>8158</v>
      </c>
      <c r="D5326" s="11" t="s">
        <v>8159</v>
      </c>
      <c r="E5326" s="11" t="s">
        <v>27</v>
      </c>
      <c r="F5326" s="11" t="s">
        <v>8161</v>
      </c>
      <c r="G5326" s="15">
        <v>497717.97</v>
      </c>
      <c r="H5326" s="15">
        <v>485786.13</v>
      </c>
      <c r="I5326" s="13">
        <f t="shared" si="249"/>
        <v>0.97602690535766679</v>
      </c>
      <c r="J5326" s="12">
        <v>1155</v>
      </c>
      <c r="K5326" s="12">
        <v>340</v>
      </c>
      <c r="L5326" s="13">
        <f t="shared" si="250"/>
        <v>0.2943722943722944</v>
      </c>
      <c r="M5326" s="12">
        <v>210</v>
      </c>
      <c r="N5326" s="12">
        <v>130</v>
      </c>
      <c r="O5326" s="14" t="str">
        <f t="shared" si="251"/>
        <v>Ineligible</v>
      </c>
    </row>
    <row r="5327" spans="1:15" x14ac:dyDescent="0.2">
      <c r="A5327" s="11" t="s">
        <v>6797</v>
      </c>
      <c r="B5327" s="11">
        <v>4</v>
      </c>
      <c r="C5327" s="11" t="s">
        <v>8158</v>
      </c>
      <c r="D5327" s="11" t="s">
        <v>8159</v>
      </c>
      <c r="E5327" s="11" t="s">
        <v>29</v>
      </c>
      <c r="F5327" s="11" t="s">
        <v>8162</v>
      </c>
      <c r="G5327" s="15">
        <v>369357</v>
      </c>
      <c r="H5327" s="15">
        <v>348516</v>
      </c>
      <c r="I5327" s="13">
        <f t="shared" si="249"/>
        <v>0.94357491532582294</v>
      </c>
      <c r="J5327" s="12">
        <v>1030</v>
      </c>
      <c r="K5327" s="12">
        <v>385</v>
      </c>
      <c r="L5327" s="13">
        <f t="shared" si="250"/>
        <v>0.37378640776699029</v>
      </c>
      <c r="M5327" s="12">
        <v>230</v>
      </c>
      <c r="N5327" s="12">
        <v>155</v>
      </c>
      <c r="O5327" s="14" t="str">
        <f t="shared" si="251"/>
        <v>Ineligible</v>
      </c>
    </row>
    <row r="5328" spans="1:15" x14ac:dyDescent="0.2">
      <c r="A5328" s="11" t="s">
        <v>6797</v>
      </c>
      <c r="B5328" s="11">
        <v>4</v>
      </c>
      <c r="C5328" s="11" t="s">
        <v>8158</v>
      </c>
      <c r="D5328" s="11" t="s">
        <v>8159</v>
      </c>
      <c r="E5328" s="11" t="s">
        <v>37</v>
      </c>
      <c r="F5328" s="11" t="s">
        <v>8163</v>
      </c>
      <c r="G5328" s="15">
        <v>621706.25</v>
      </c>
      <c r="H5328" s="15">
        <v>542925.24</v>
      </c>
      <c r="I5328" s="13">
        <f t="shared" si="249"/>
        <v>0.87328258321353536</v>
      </c>
      <c r="J5328" s="12">
        <v>1530</v>
      </c>
      <c r="K5328" s="12">
        <v>460</v>
      </c>
      <c r="L5328" s="13">
        <f t="shared" si="250"/>
        <v>0.30065359477124182</v>
      </c>
      <c r="M5328" s="12">
        <v>235</v>
      </c>
      <c r="N5328" s="12">
        <v>225</v>
      </c>
      <c r="O5328" s="14" t="str">
        <f t="shared" si="251"/>
        <v>Ineligible</v>
      </c>
    </row>
    <row r="5329" spans="1:15" x14ac:dyDescent="0.2">
      <c r="A5329" s="11" t="s">
        <v>6797</v>
      </c>
      <c r="B5329" s="11">
        <v>4</v>
      </c>
      <c r="C5329" s="11" t="s">
        <v>8164</v>
      </c>
      <c r="D5329" s="11" t="s">
        <v>4055</v>
      </c>
      <c r="E5329" s="11" t="s">
        <v>21</v>
      </c>
      <c r="F5329" s="11" t="s">
        <v>8165</v>
      </c>
      <c r="G5329" s="15">
        <v>1389546</v>
      </c>
      <c r="H5329" s="15">
        <v>597935</v>
      </c>
      <c r="I5329" s="13">
        <f t="shared" si="249"/>
        <v>0.4303096119164101</v>
      </c>
      <c r="J5329" s="12">
        <v>1530</v>
      </c>
      <c r="K5329" s="12">
        <v>755</v>
      </c>
      <c r="L5329" s="13">
        <f t="shared" si="250"/>
        <v>0.49346405228758172</v>
      </c>
      <c r="M5329" s="12">
        <v>385</v>
      </c>
      <c r="N5329" s="12">
        <v>370</v>
      </c>
      <c r="O5329" s="14" t="str">
        <f t="shared" si="251"/>
        <v>Ineligible</v>
      </c>
    </row>
    <row r="5330" spans="1:15" x14ac:dyDescent="0.2">
      <c r="A5330" s="11" t="s">
        <v>6797</v>
      </c>
      <c r="B5330" s="11">
        <v>4</v>
      </c>
      <c r="C5330" s="11" t="s">
        <v>8164</v>
      </c>
      <c r="D5330" s="11" t="s">
        <v>4055</v>
      </c>
      <c r="E5330" s="11" t="s">
        <v>27</v>
      </c>
      <c r="F5330" s="11" t="s">
        <v>8166</v>
      </c>
      <c r="G5330" s="15">
        <v>387892</v>
      </c>
      <c r="H5330" s="15">
        <v>345340</v>
      </c>
      <c r="I5330" s="13">
        <f t="shared" si="249"/>
        <v>0.89029936167799284</v>
      </c>
      <c r="J5330" s="12">
        <v>1030</v>
      </c>
      <c r="K5330" s="12">
        <v>275</v>
      </c>
      <c r="L5330" s="13">
        <f t="shared" si="250"/>
        <v>0.26699029126213591</v>
      </c>
      <c r="M5330" s="12">
        <v>115</v>
      </c>
      <c r="N5330" s="12">
        <v>160</v>
      </c>
      <c r="O5330" s="14" t="str">
        <f t="shared" si="251"/>
        <v>Ineligible</v>
      </c>
    </row>
    <row r="5331" spans="1:15" x14ac:dyDescent="0.2">
      <c r="A5331" s="11" t="s">
        <v>6797</v>
      </c>
      <c r="B5331" s="11">
        <v>4</v>
      </c>
      <c r="C5331" s="11" t="s">
        <v>8164</v>
      </c>
      <c r="D5331" s="11" t="s">
        <v>4055</v>
      </c>
      <c r="E5331" s="11" t="s">
        <v>29</v>
      </c>
      <c r="F5331" s="11" t="s">
        <v>8167</v>
      </c>
      <c r="G5331" s="15">
        <v>354186</v>
      </c>
      <c r="H5331" s="15">
        <v>261226</v>
      </c>
      <c r="I5331" s="13">
        <f t="shared" si="249"/>
        <v>0.73753903316336611</v>
      </c>
      <c r="J5331" s="12">
        <v>1195</v>
      </c>
      <c r="K5331" s="12">
        <v>585</v>
      </c>
      <c r="L5331" s="13">
        <f t="shared" si="250"/>
        <v>0.4895397489539749</v>
      </c>
      <c r="M5331" s="12">
        <v>235</v>
      </c>
      <c r="N5331" s="12">
        <v>350</v>
      </c>
      <c r="O5331" s="14" t="str">
        <f t="shared" si="251"/>
        <v>Ineligible</v>
      </c>
    </row>
    <row r="5332" spans="1:15" x14ac:dyDescent="0.2">
      <c r="A5332" s="11" t="s">
        <v>6797</v>
      </c>
      <c r="B5332" s="11">
        <v>4</v>
      </c>
      <c r="C5332" s="11" t="s">
        <v>8164</v>
      </c>
      <c r="D5332" s="11" t="s">
        <v>4055</v>
      </c>
      <c r="E5332" s="11" t="s">
        <v>37</v>
      </c>
      <c r="F5332" s="11" t="s">
        <v>8168</v>
      </c>
      <c r="G5332" s="15">
        <v>922243</v>
      </c>
      <c r="H5332" s="15">
        <v>334279</v>
      </c>
      <c r="I5332" s="13">
        <f t="shared" si="249"/>
        <v>0.36246303848334982</v>
      </c>
      <c r="J5332" s="12">
        <v>655</v>
      </c>
      <c r="K5332" s="12">
        <v>305</v>
      </c>
      <c r="L5332" s="13">
        <f t="shared" si="250"/>
        <v>0.46564885496183206</v>
      </c>
      <c r="M5332" s="12">
        <v>190</v>
      </c>
      <c r="N5332" s="12">
        <v>115</v>
      </c>
      <c r="O5332" s="14" t="str">
        <f t="shared" si="251"/>
        <v>Ineligible</v>
      </c>
    </row>
    <row r="5333" spans="1:15" x14ac:dyDescent="0.2">
      <c r="A5333" s="11" t="s">
        <v>6797</v>
      </c>
      <c r="B5333" s="11">
        <v>4</v>
      </c>
      <c r="C5333" s="11" t="s">
        <v>8169</v>
      </c>
      <c r="D5333" s="11" t="s">
        <v>8170</v>
      </c>
      <c r="E5333" s="11" t="s">
        <v>21</v>
      </c>
      <c r="F5333" s="11" t="s">
        <v>8171</v>
      </c>
      <c r="G5333" s="15">
        <v>496400</v>
      </c>
      <c r="H5333" s="15">
        <v>404079</v>
      </c>
      <c r="I5333" s="13">
        <f t="shared" si="249"/>
        <v>0.81401893634166</v>
      </c>
      <c r="J5333" s="12">
        <v>735</v>
      </c>
      <c r="K5333" s="12">
        <v>355</v>
      </c>
      <c r="L5333" s="13">
        <f t="shared" si="250"/>
        <v>0.48299319727891155</v>
      </c>
      <c r="M5333" s="12">
        <v>230</v>
      </c>
      <c r="N5333" s="12">
        <v>125</v>
      </c>
      <c r="O5333" s="14" t="str">
        <f t="shared" si="251"/>
        <v>Ineligible</v>
      </c>
    </row>
    <row r="5334" spans="1:15" x14ac:dyDescent="0.2">
      <c r="A5334" s="11" t="s">
        <v>6797</v>
      </c>
      <c r="B5334" s="11">
        <v>4</v>
      </c>
      <c r="C5334" s="11" t="s">
        <v>8169</v>
      </c>
      <c r="D5334" s="11" t="s">
        <v>8170</v>
      </c>
      <c r="E5334" s="11" t="s">
        <v>27</v>
      </c>
      <c r="F5334" s="11" t="s">
        <v>8172</v>
      </c>
      <c r="G5334" s="15">
        <v>636892</v>
      </c>
      <c r="H5334" s="15">
        <v>436030</v>
      </c>
      <c r="I5334" s="13">
        <f t="shared" si="249"/>
        <v>0.68462156849198919</v>
      </c>
      <c r="J5334" s="12">
        <v>1435</v>
      </c>
      <c r="K5334" s="12">
        <v>570</v>
      </c>
      <c r="L5334" s="13">
        <f t="shared" si="250"/>
        <v>0.39721254355400698</v>
      </c>
      <c r="M5334" s="12">
        <v>300</v>
      </c>
      <c r="N5334" s="12">
        <v>270</v>
      </c>
      <c r="O5334" s="14" t="str">
        <f t="shared" si="251"/>
        <v>Ineligible</v>
      </c>
    </row>
    <row r="5335" spans="1:15" x14ac:dyDescent="0.2">
      <c r="A5335" s="11" t="s">
        <v>6797</v>
      </c>
      <c r="B5335" s="11">
        <v>4</v>
      </c>
      <c r="C5335" s="11" t="s">
        <v>8169</v>
      </c>
      <c r="D5335" s="11" t="s">
        <v>8170</v>
      </c>
      <c r="E5335" s="11" t="s">
        <v>29</v>
      </c>
      <c r="F5335" s="11" t="s">
        <v>8173</v>
      </c>
      <c r="G5335" s="15">
        <v>491683</v>
      </c>
      <c r="H5335" s="15">
        <v>447468</v>
      </c>
      <c r="I5335" s="13">
        <f t="shared" si="249"/>
        <v>0.91007417380710742</v>
      </c>
      <c r="J5335" s="12">
        <v>1630</v>
      </c>
      <c r="K5335" s="12">
        <v>775</v>
      </c>
      <c r="L5335" s="13">
        <f t="shared" si="250"/>
        <v>0.47546012269938648</v>
      </c>
      <c r="M5335" s="12">
        <v>520</v>
      </c>
      <c r="N5335" s="12">
        <v>255</v>
      </c>
      <c r="O5335" s="14" t="str">
        <f t="shared" si="251"/>
        <v>Ineligible</v>
      </c>
    </row>
    <row r="5336" spans="1:15" x14ac:dyDescent="0.2">
      <c r="A5336" s="11" t="s">
        <v>6797</v>
      </c>
      <c r="B5336" s="11">
        <v>4</v>
      </c>
      <c r="C5336" s="11" t="s">
        <v>8174</v>
      </c>
      <c r="D5336" s="11" t="s">
        <v>4102</v>
      </c>
      <c r="E5336" s="11" t="s">
        <v>21</v>
      </c>
      <c r="F5336" s="11" t="s">
        <v>8175</v>
      </c>
      <c r="G5336" s="15">
        <v>367992</v>
      </c>
      <c r="H5336" s="15">
        <v>367992</v>
      </c>
      <c r="I5336" s="13">
        <f t="shared" si="249"/>
        <v>1</v>
      </c>
      <c r="J5336" s="12">
        <v>860</v>
      </c>
      <c r="K5336" s="12">
        <v>380</v>
      </c>
      <c r="L5336" s="13">
        <f t="shared" si="250"/>
        <v>0.44186046511627908</v>
      </c>
      <c r="M5336" s="12">
        <v>210</v>
      </c>
      <c r="N5336" s="12">
        <v>170</v>
      </c>
      <c r="O5336" s="14" t="str">
        <f t="shared" si="251"/>
        <v>Ineligible</v>
      </c>
    </row>
    <row r="5337" spans="1:15" x14ac:dyDescent="0.2">
      <c r="A5337" s="11" t="s">
        <v>6797</v>
      </c>
      <c r="B5337" s="11">
        <v>4</v>
      </c>
      <c r="C5337" s="11" t="s">
        <v>8174</v>
      </c>
      <c r="D5337" s="11" t="s">
        <v>4102</v>
      </c>
      <c r="E5337" s="11" t="s">
        <v>27</v>
      </c>
      <c r="F5337" s="11" t="s">
        <v>8176</v>
      </c>
      <c r="G5337" s="15">
        <v>302326</v>
      </c>
      <c r="H5337" s="15">
        <v>239041</v>
      </c>
      <c r="I5337" s="13">
        <f t="shared" si="249"/>
        <v>0.79067298214510162</v>
      </c>
      <c r="J5337" s="12">
        <v>750</v>
      </c>
      <c r="K5337" s="12">
        <v>435</v>
      </c>
      <c r="L5337" s="13">
        <f t="shared" si="250"/>
        <v>0.57999999999999996</v>
      </c>
      <c r="M5337" s="12">
        <v>120</v>
      </c>
      <c r="N5337" s="12">
        <v>315</v>
      </c>
      <c r="O5337" s="14" t="str">
        <f t="shared" si="251"/>
        <v>CD Eligible</v>
      </c>
    </row>
    <row r="5338" spans="1:15" x14ac:dyDescent="0.2">
      <c r="A5338" s="11" t="s">
        <v>6797</v>
      </c>
      <c r="B5338" s="11">
        <v>4</v>
      </c>
      <c r="C5338" s="11" t="s">
        <v>8177</v>
      </c>
      <c r="D5338" s="11" t="s">
        <v>4106</v>
      </c>
      <c r="E5338" s="11" t="s">
        <v>21</v>
      </c>
      <c r="F5338" s="11" t="s">
        <v>8178</v>
      </c>
      <c r="G5338" s="15">
        <v>273200</v>
      </c>
      <c r="H5338" s="15">
        <v>269128</v>
      </c>
      <c r="I5338" s="13">
        <f t="shared" si="249"/>
        <v>0.98509516837481703</v>
      </c>
      <c r="J5338" s="12">
        <v>775</v>
      </c>
      <c r="K5338" s="12">
        <v>335</v>
      </c>
      <c r="L5338" s="13">
        <f t="shared" si="250"/>
        <v>0.43225806451612903</v>
      </c>
      <c r="M5338" s="12">
        <v>200</v>
      </c>
      <c r="N5338" s="12">
        <v>135</v>
      </c>
      <c r="O5338" s="14" t="str">
        <f t="shared" si="251"/>
        <v>Ineligible</v>
      </c>
    </row>
    <row r="5339" spans="1:15" x14ac:dyDescent="0.2">
      <c r="A5339" s="11" t="s">
        <v>6797</v>
      </c>
      <c r="B5339" s="11">
        <v>4</v>
      </c>
      <c r="C5339" s="11" t="s">
        <v>8177</v>
      </c>
      <c r="D5339" s="11" t="s">
        <v>4106</v>
      </c>
      <c r="E5339" s="11" t="s">
        <v>27</v>
      </c>
      <c r="F5339" s="11" t="s">
        <v>8179</v>
      </c>
      <c r="G5339" s="15">
        <v>365077</v>
      </c>
      <c r="H5339" s="15">
        <v>327601</v>
      </c>
      <c r="I5339" s="13">
        <f t="shared" si="249"/>
        <v>0.89734768281759736</v>
      </c>
      <c r="J5339" s="12">
        <v>1245</v>
      </c>
      <c r="K5339" s="12">
        <v>490</v>
      </c>
      <c r="L5339" s="13">
        <f t="shared" si="250"/>
        <v>0.39357429718875503</v>
      </c>
      <c r="M5339" s="12">
        <v>350</v>
      </c>
      <c r="N5339" s="12">
        <v>140</v>
      </c>
      <c r="O5339" s="14" t="str">
        <f t="shared" si="251"/>
        <v>Ineligible</v>
      </c>
    </row>
    <row r="5340" spans="1:15" x14ac:dyDescent="0.2">
      <c r="A5340" s="11" t="s">
        <v>6797</v>
      </c>
      <c r="B5340" s="11">
        <v>4</v>
      </c>
      <c r="C5340" s="11" t="s">
        <v>8177</v>
      </c>
      <c r="D5340" s="11" t="s">
        <v>4106</v>
      </c>
      <c r="E5340" s="11" t="s">
        <v>29</v>
      </c>
      <c r="F5340" s="11" t="s">
        <v>8180</v>
      </c>
      <c r="G5340" s="15">
        <v>375233</v>
      </c>
      <c r="H5340" s="15">
        <v>367365</v>
      </c>
      <c r="I5340" s="13">
        <f t="shared" si="249"/>
        <v>0.97903169497352316</v>
      </c>
      <c r="J5340" s="12">
        <v>1055</v>
      </c>
      <c r="K5340" s="12">
        <v>450</v>
      </c>
      <c r="L5340" s="13">
        <f t="shared" si="250"/>
        <v>0.42654028436018959</v>
      </c>
      <c r="M5340" s="12">
        <v>165</v>
      </c>
      <c r="N5340" s="12">
        <v>285</v>
      </c>
      <c r="O5340" s="14" t="str">
        <f t="shared" si="251"/>
        <v>Ineligible</v>
      </c>
    </row>
    <row r="5341" spans="1:15" x14ac:dyDescent="0.2">
      <c r="A5341" s="11" t="s">
        <v>6797</v>
      </c>
      <c r="B5341" s="11">
        <v>4</v>
      </c>
      <c r="C5341" s="11" t="s">
        <v>8177</v>
      </c>
      <c r="D5341" s="11" t="s">
        <v>4106</v>
      </c>
      <c r="E5341" s="11" t="s">
        <v>37</v>
      </c>
      <c r="F5341" s="11" t="s">
        <v>8181</v>
      </c>
      <c r="G5341" s="15">
        <v>225852</v>
      </c>
      <c r="H5341" s="15">
        <v>218075</v>
      </c>
      <c r="I5341" s="13">
        <f t="shared" si="249"/>
        <v>0.96556594584063904</v>
      </c>
      <c r="J5341" s="12">
        <v>480</v>
      </c>
      <c r="K5341" s="12">
        <v>140</v>
      </c>
      <c r="L5341" s="13">
        <f t="shared" si="250"/>
        <v>0.29166666666666669</v>
      </c>
      <c r="M5341" s="12">
        <v>40</v>
      </c>
      <c r="N5341" s="12">
        <v>100</v>
      </c>
      <c r="O5341" s="14" t="str">
        <f t="shared" si="251"/>
        <v>Ineligible</v>
      </c>
    </row>
    <row r="5342" spans="1:15" x14ac:dyDescent="0.2">
      <c r="A5342" s="11" t="s">
        <v>6797</v>
      </c>
      <c r="B5342" s="11">
        <v>4</v>
      </c>
      <c r="C5342" s="11" t="s">
        <v>8182</v>
      </c>
      <c r="D5342" s="11" t="s">
        <v>8183</v>
      </c>
      <c r="E5342" s="11" t="s">
        <v>21</v>
      </c>
      <c r="F5342" s="11" t="s">
        <v>8184</v>
      </c>
      <c r="G5342" s="15">
        <v>463950</v>
      </c>
      <c r="H5342" s="15">
        <v>375437</v>
      </c>
      <c r="I5342" s="13">
        <f t="shared" si="249"/>
        <v>0.80921866580450474</v>
      </c>
      <c r="J5342" s="12">
        <v>1020</v>
      </c>
      <c r="K5342" s="12">
        <v>645</v>
      </c>
      <c r="L5342" s="13">
        <f t="shared" si="250"/>
        <v>0.63235294117647056</v>
      </c>
      <c r="M5342" s="12">
        <v>280</v>
      </c>
      <c r="N5342" s="12">
        <v>365</v>
      </c>
      <c r="O5342" s="14" t="str">
        <f t="shared" si="251"/>
        <v>CD Eligible</v>
      </c>
    </row>
    <row r="5343" spans="1:15" x14ac:dyDescent="0.2">
      <c r="A5343" s="11" t="s">
        <v>6797</v>
      </c>
      <c r="B5343" s="11">
        <v>4</v>
      </c>
      <c r="C5343" s="11" t="s">
        <v>8182</v>
      </c>
      <c r="D5343" s="11" t="s">
        <v>8183</v>
      </c>
      <c r="E5343" s="11" t="s">
        <v>27</v>
      </c>
      <c r="F5343" s="11" t="s">
        <v>8185</v>
      </c>
      <c r="G5343" s="15">
        <v>789310</v>
      </c>
      <c r="H5343" s="15">
        <v>619833</v>
      </c>
      <c r="I5343" s="13">
        <f t="shared" si="249"/>
        <v>0.78528461567698371</v>
      </c>
      <c r="J5343" s="12">
        <v>1855</v>
      </c>
      <c r="K5343" s="12">
        <v>1255</v>
      </c>
      <c r="L5343" s="13">
        <f t="shared" si="250"/>
        <v>0.67654986522911054</v>
      </c>
      <c r="M5343" s="12">
        <v>815</v>
      </c>
      <c r="N5343" s="12">
        <v>440</v>
      </c>
      <c r="O5343" s="14" t="str">
        <f t="shared" si="251"/>
        <v>CD Eligible</v>
      </c>
    </row>
    <row r="5344" spans="1:15" x14ac:dyDescent="0.2">
      <c r="A5344" s="11" t="s">
        <v>6797</v>
      </c>
      <c r="B5344" s="11">
        <v>4</v>
      </c>
      <c r="C5344" s="11" t="s">
        <v>8186</v>
      </c>
      <c r="D5344" s="11" t="s">
        <v>4110</v>
      </c>
      <c r="E5344" s="11" t="s">
        <v>21</v>
      </c>
      <c r="F5344" s="11" t="s">
        <v>8187</v>
      </c>
      <c r="G5344" s="15">
        <v>480599</v>
      </c>
      <c r="H5344" s="15">
        <v>416991</v>
      </c>
      <c r="I5344" s="13">
        <f t="shared" si="249"/>
        <v>0.86764849697981061</v>
      </c>
      <c r="J5344" s="12">
        <v>1625</v>
      </c>
      <c r="K5344" s="12">
        <v>1045</v>
      </c>
      <c r="L5344" s="13">
        <f t="shared" si="250"/>
        <v>0.6430769230769231</v>
      </c>
      <c r="M5344" s="12">
        <v>605</v>
      </c>
      <c r="N5344" s="12">
        <v>440</v>
      </c>
      <c r="O5344" s="14" t="str">
        <f t="shared" si="251"/>
        <v>CD Eligible</v>
      </c>
    </row>
    <row r="5345" spans="1:15" x14ac:dyDescent="0.2">
      <c r="A5345" s="11" t="s">
        <v>6797</v>
      </c>
      <c r="B5345" s="11">
        <v>4</v>
      </c>
      <c r="C5345" s="11" t="s">
        <v>8186</v>
      </c>
      <c r="D5345" s="11" t="s">
        <v>4110</v>
      </c>
      <c r="E5345" s="11" t="s">
        <v>27</v>
      </c>
      <c r="F5345" s="11" t="s">
        <v>8188</v>
      </c>
      <c r="G5345" s="15">
        <v>838048</v>
      </c>
      <c r="H5345" s="15">
        <v>583989</v>
      </c>
      <c r="I5345" s="13">
        <f t="shared" si="249"/>
        <v>0.69684433349879715</v>
      </c>
      <c r="J5345" s="12">
        <v>2255</v>
      </c>
      <c r="K5345" s="12">
        <v>610</v>
      </c>
      <c r="L5345" s="13">
        <f t="shared" si="250"/>
        <v>0.270509977827051</v>
      </c>
      <c r="M5345" s="12">
        <v>390</v>
      </c>
      <c r="N5345" s="12">
        <v>220</v>
      </c>
      <c r="O5345" s="14" t="str">
        <f t="shared" si="251"/>
        <v>Ineligible</v>
      </c>
    </row>
    <row r="5346" spans="1:15" x14ac:dyDescent="0.2">
      <c r="A5346" s="11" t="s">
        <v>6797</v>
      </c>
      <c r="B5346" s="11">
        <v>4</v>
      </c>
      <c r="C5346" s="11" t="s">
        <v>8186</v>
      </c>
      <c r="D5346" s="11" t="s">
        <v>4110</v>
      </c>
      <c r="E5346" s="11" t="s">
        <v>29</v>
      </c>
      <c r="F5346" s="11" t="s">
        <v>8189</v>
      </c>
      <c r="G5346" s="15">
        <v>439980</v>
      </c>
      <c r="H5346" s="15">
        <v>389417</v>
      </c>
      <c r="I5346" s="13">
        <f t="shared" si="249"/>
        <v>0.8850788672212373</v>
      </c>
      <c r="J5346" s="12">
        <v>1095</v>
      </c>
      <c r="K5346" s="12">
        <v>625</v>
      </c>
      <c r="L5346" s="13">
        <f t="shared" si="250"/>
        <v>0.57077625570776258</v>
      </c>
      <c r="M5346" s="12">
        <v>410</v>
      </c>
      <c r="N5346" s="12">
        <v>215</v>
      </c>
      <c r="O5346" s="14" t="str">
        <f t="shared" si="251"/>
        <v>CD Eligible</v>
      </c>
    </row>
    <row r="5347" spans="1:15" x14ac:dyDescent="0.2">
      <c r="A5347" s="11" t="s">
        <v>6797</v>
      </c>
      <c r="B5347" s="11">
        <v>4</v>
      </c>
      <c r="C5347" s="11" t="s">
        <v>8190</v>
      </c>
      <c r="D5347" s="11" t="s">
        <v>8191</v>
      </c>
      <c r="E5347" s="11" t="s">
        <v>21</v>
      </c>
      <c r="F5347" s="11" t="s">
        <v>8192</v>
      </c>
      <c r="G5347" s="15">
        <v>712319</v>
      </c>
      <c r="H5347" s="15">
        <v>530999</v>
      </c>
      <c r="I5347" s="13">
        <f t="shared" si="249"/>
        <v>0.74545112512792722</v>
      </c>
      <c r="J5347" s="12">
        <v>1230</v>
      </c>
      <c r="K5347" s="12">
        <v>635</v>
      </c>
      <c r="L5347" s="13">
        <f t="shared" si="250"/>
        <v>0.51626016260162599</v>
      </c>
      <c r="M5347" s="12">
        <v>360</v>
      </c>
      <c r="N5347" s="12">
        <v>275</v>
      </c>
      <c r="O5347" s="14" t="str">
        <f t="shared" si="251"/>
        <v>CD Eligible</v>
      </c>
    </row>
    <row r="5348" spans="1:15" x14ac:dyDescent="0.2">
      <c r="A5348" s="11" t="s">
        <v>6797</v>
      </c>
      <c r="B5348" s="11">
        <v>4</v>
      </c>
      <c r="C5348" s="11" t="s">
        <v>8190</v>
      </c>
      <c r="D5348" s="11" t="s">
        <v>8191</v>
      </c>
      <c r="E5348" s="11" t="s">
        <v>27</v>
      </c>
      <c r="F5348" s="11" t="s">
        <v>8193</v>
      </c>
      <c r="G5348" s="15">
        <v>606287</v>
      </c>
      <c r="H5348" s="15">
        <v>443556</v>
      </c>
      <c r="I5348" s="13">
        <f t="shared" si="249"/>
        <v>0.73159411301908173</v>
      </c>
      <c r="J5348" s="12">
        <v>1365</v>
      </c>
      <c r="K5348" s="12">
        <v>825</v>
      </c>
      <c r="L5348" s="13">
        <f t="shared" si="250"/>
        <v>0.60439560439560436</v>
      </c>
      <c r="M5348" s="12">
        <v>345</v>
      </c>
      <c r="N5348" s="12">
        <v>480</v>
      </c>
      <c r="O5348" s="14" t="str">
        <f t="shared" si="251"/>
        <v>CD Eligible</v>
      </c>
    </row>
    <row r="5349" spans="1:15" x14ac:dyDescent="0.2">
      <c r="A5349" s="11" t="s">
        <v>6797</v>
      </c>
      <c r="B5349" s="11">
        <v>4</v>
      </c>
      <c r="C5349" s="11" t="s">
        <v>8190</v>
      </c>
      <c r="D5349" s="11" t="s">
        <v>8191</v>
      </c>
      <c r="E5349" s="11" t="s">
        <v>29</v>
      </c>
      <c r="F5349" s="11" t="s">
        <v>8194</v>
      </c>
      <c r="G5349" s="15">
        <v>430956</v>
      </c>
      <c r="H5349" s="15">
        <v>298661</v>
      </c>
      <c r="I5349" s="13">
        <f t="shared" si="249"/>
        <v>0.69301970502789145</v>
      </c>
      <c r="J5349" s="12">
        <v>735</v>
      </c>
      <c r="K5349" s="12">
        <v>305</v>
      </c>
      <c r="L5349" s="13">
        <f t="shared" si="250"/>
        <v>0.41496598639455784</v>
      </c>
      <c r="M5349" s="12">
        <v>205</v>
      </c>
      <c r="N5349" s="12">
        <v>100</v>
      </c>
      <c r="O5349" s="14" t="str">
        <f t="shared" si="251"/>
        <v>Ineligible</v>
      </c>
    </row>
    <row r="5350" spans="1:15" x14ac:dyDescent="0.2">
      <c r="A5350" s="11" t="s">
        <v>6797</v>
      </c>
      <c r="B5350" s="11">
        <v>4</v>
      </c>
      <c r="C5350" s="11" t="s">
        <v>8195</v>
      </c>
      <c r="D5350" s="11" t="s">
        <v>8196</v>
      </c>
      <c r="E5350" s="11" t="s">
        <v>21</v>
      </c>
      <c r="F5350" s="11" t="s">
        <v>8197</v>
      </c>
      <c r="G5350" s="15">
        <v>711998</v>
      </c>
      <c r="H5350" s="15">
        <v>436870</v>
      </c>
      <c r="I5350" s="13">
        <f t="shared" si="249"/>
        <v>0.61358318422242764</v>
      </c>
      <c r="J5350" s="12">
        <v>1330</v>
      </c>
      <c r="K5350" s="12">
        <v>665</v>
      </c>
      <c r="L5350" s="13">
        <f t="shared" si="250"/>
        <v>0.5</v>
      </c>
      <c r="M5350" s="12">
        <v>495</v>
      </c>
      <c r="N5350" s="12">
        <v>170</v>
      </c>
      <c r="O5350" s="14" t="str">
        <f t="shared" si="251"/>
        <v>Ineligible</v>
      </c>
    </row>
    <row r="5351" spans="1:15" x14ac:dyDescent="0.2">
      <c r="A5351" s="11" t="s">
        <v>6797</v>
      </c>
      <c r="B5351" s="11">
        <v>4</v>
      </c>
      <c r="C5351" s="11" t="s">
        <v>8195</v>
      </c>
      <c r="D5351" s="11" t="s">
        <v>8196</v>
      </c>
      <c r="E5351" s="11" t="s">
        <v>27</v>
      </c>
      <c r="F5351" s="11" t="s">
        <v>8198</v>
      </c>
      <c r="G5351" s="15">
        <v>514975</v>
      </c>
      <c r="H5351" s="15">
        <v>456864</v>
      </c>
      <c r="I5351" s="13">
        <f t="shared" si="249"/>
        <v>0.88715762901111705</v>
      </c>
      <c r="J5351" s="12">
        <v>1230</v>
      </c>
      <c r="K5351" s="12">
        <v>695</v>
      </c>
      <c r="L5351" s="13">
        <f t="shared" si="250"/>
        <v>0.56504065040650409</v>
      </c>
      <c r="M5351" s="12">
        <v>150</v>
      </c>
      <c r="N5351" s="12">
        <v>545</v>
      </c>
      <c r="O5351" s="14" t="str">
        <f t="shared" si="251"/>
        <v>CD Eligible</v>
      </c>
    </row>
    <row r="5352" spans="1:15" x14ac:dyDescent="0.2">
      <c r="A5352" s="11" t="s">
        <v>6797</v>
      </c>
      <c r="B5352" s="11">
        <v>4</v>
      </c>
      <c r="C5352" s="11" t="s">
        <v>8195</v>
      </c>
      <c r="D5352" s="11" t="s">
        <v>8196</v>
      </c>
      <c r="E5352" s="11" t="s">
        <v>29</v>
      </c>
      <c r="F5352" s="11" t="s">
        <v>8199</v>
      </c>
      <c r="G5352" s="15">
        <v>657766</v>
      </c>
      <c r="H5352" s="15">
        <v>548899</v>
      </c>
      <c r="I5352" s="13">
        <f t="shared" si="249"/>
        <v>0.83448977295877258</v>
      </c>
      <c r="J5352" s="12">
        <v>1915</v>
      </c>
      <c r="K5352" s="12">
        <v>1360</v>
      </c>
      <c r="L5352" s="13">
        <f t="shared" si="250"/>
        <v>0.71018276762402088</v>
      </c>
      <c r="M5352" s="12">
        <v>1045</v>
      </c>
      <c r="N5352" s="12">
        <v>315</v>
      </c>
      <c r="O5352" s="14" t="str">
        <f t="shared" si="251"/>
        <v>CD Eligible</v>
      </c>
    </row>
    <row r="5353" spans="1:15" x14ac:dyDescent="0.2">
      <c r="A5353" s="11" t="s">
        <v>6797</v>
      </c>
      <c r="B5353" s="11">
        <v>4</v>
      </c>
      <c r="C5353" s="11" t="s">
        <v>8200</v>
      </c>
      <c r="D5353" s="11" t="s">
        <v>8201</v>
      </c>
      <c r="E5353" s="11" t="s">
        <v>21</v>
      </c>
      <c r="F5353" s="11" t="s">
        <v>8202</v>
      </c>
      <c r="G5353" s="15">
        <v>605873</v>
      </c>
      <c r="H5353" s="15">
        <v>529840</v>
      </c>
      <c r="I5353" s="13">
        <f t="shared" si="249"/>
        <v>0.87450670355008397</v>
      </c>
      <c r="J5353" s="12">
        <v>1420</v>
      </c>
      <c r="K5353" s="12">
        <v>880</v>
      </c>
      <c r="L5353" s="13">
        <f t="shared" si="250"/>
        <v>0.61971830985915488</v>
      </c>
      <c r="M5353" s="12">
        <v>345</v>
      </c>
      <c r="N5353" s="12">
        <v>535</v>
      </c>
      <c r="O5353" s="14" t="str">
        <f t="shared" si="251"/>
        <v>CD Eligible</v>
      </c>
    </row>
    <row r="5354" spans="1:15" x14ac:dyDescent="0.2">
      <c r="A5354" s="11" t="s">
        <v>6797</v>
      </c>
      <c r="B5354" s="11">
        <v>4</v>
      </c>
      <c r="C5354" s="11" t="s">
        <v>8200</v>
      </c>
      <c r="D5354" s="11" t="s">
        <v>8201</v>
      </c>
      <c r="E5354" s="11" t="s">
        <v>27</v>
      </c>
      <c r="F5354" s="11" t="s">
        <v>8203</v>
      </c>
      <c r="G5354" s="15">
        <v>363828</v>
      </c>
      <c r="H5354" s="15">
        <v>290458</v>
      </c>
      <c r="I5354" s="13">
        <f t="shared" si="249"/>
        <v>0.79833877546532972</v>
      </c>
      <c r="J5354" s="12">
        <v>820</v>
      </c>
      <c r="K5354" s="12">
        <v>580</v>
      </c>
      <c r="L5354" s="13">
        <f t="shared" si="250"/>
        <v>0.70731707317073167</v>
      </c>
      <c r="M5354" s="12">
        <v>355</v>
      </c>
      <c r="N5354" s="12">
        <v>225</v>
      </c>
      <c r="O5354" s="14" t="str">
        <f t="shared" si="251"/>
        <v>CD Eligible</v>
      </c>
    </row>
    <row r="5355" spans="1:15" x14ac:dyDescent="0.2">
      <c r="A5355" s="11" t="s">
        <v>6797</v>
      </c>
      <c r="B5355" s="11">
        <v>4</v>
      </c>
      <c r="C5355" s="11" t="s">
        <v>8200</v>
      </c>
      <c r="D5355" s="11" t="s">
        <v>8201</v>
      </c>
      <c r="E5355" s="11" t="s">
        <v>29</v>
      </c>
      <c r="F5355" s="11" t="s">
        <v>8204</v>
      </c>
      <c r="G5355" s="15">
        <v>496339</v>
      </c>
      <c r="H5355" s="15">
        <v>434058</v>
      </c>
      <c r="I5355" s="13">
        <f t="shared" si="249"/>
        <v>0.87451922980060004</v>
      </c>
      <c r="J5355" s="12">
        <v>1180</v>
      </c>
      <c r="K5355" s="12">
        <v>775</v>
      </c>
      <c r="L5355" s="13">
        <f t="shared" si="250"/>
        <v>0.65677966101694918</v>
      </c>
      <c r="M5355" s="12">
        <v>570</v>
      </c>
      <c r="N5355" s="12">
        <v>205</v>
      </c>
      <c r="O5355" s="14" t="str">
        <f t="shared" si="251"/>
        <v>CD Eligible</v>
      </c>
    </row>
    <row r="5356" spans="1:15" x14ac:dyDescent="0.2">
      <c r="A5356" s="11" t="s">
        <v>6797</v>
      </c>
      <c r="B5356" s="11">
        <v>4</v>
      </c>
      <c r="C5356" s="11" t="s">
        <v>8205</v>
      </c>
      <c r="D5356" s="11" t="s">
        <v>4127</v>
      </c>
      <c r="E5356" s="11" t="s">
        <v>21</v>
      </c>
      <c r="F5356" s="11" t="s">
        <v>8206</v>
      </c>
      <c r="G5356" s="15">
        <v>524200</v>
      </c>
      <c r="H5356" s="15">
        <v>477650</v>
      </c>
      <c r="I5356" s="13">
        <f t="shared" si="249"/>
        <v>0.91119801602441819</v>
      </c>
      <c r="J5356" s="12">
        <v>1490</v>
      </c>
      <c r="K5356" s="12">
        <v>1160</v>
      </c>
      <c r="L5356" s="13">
        <f t="shared" si="250"/>
        <v>0.77852348993288589</v>
      </c>
      <c r="M5356" s="12">
        <v>1075</v>
      </c>
      <c r="N5356" s="12">
        <v>85</v>
      </c>
      <c r="O5356" s="14" t="str">
        <f t="shared" si="251"/>
        <v>CD Eligible</v>
      </c>
    </row>
    <row r="5357" spans="1:15" x14ac:dyDescent="0.2">
      <c r="A5357" s="11" t="s">
        <v>6797</v>
      </c>
      <c r="B5357" s="11">
        <v>4</v>
      </c>
      <c r="C5357" s="11" t="s">
        <v>8205</v>
      </c>
      <c r="D5357" s="11" t="s">
        <v>4127</v>
      </c>
      <c r="E5357" s="11" t="s">
        <v>27</v>
      </c>
      <c r="F5357" s="11" t="s">
        <v>8207</v>
      </c>
      <c r="G5357" s="15">
        <v>707280</v>
      </c>
      <c r="H5357" s="15">
        <v>528087</v>
      </c>
      <c r="I5357" s="13">
        <f t="shared" si="249"/>
        <v>0.74664489311163895</v>
      </c>
      <c r="J5357" s="12">
        <v>1370</v>
      </c>
      <c r="K5357" s="12">
        <v>915</v>
      </c>
      <c r="L5357" s="13">
        <f t="shared" si="250"/>
        <v>0.66788321167883213</v>
      </c>
      <c r="M5357" s="12">
        <v>720</v>
      </c>
      <c r="N5357" s="12">
        <v>195</v>
      </c>
      <c r="O5357" s="14" t="str">
        <f t="shared" si="251"/>
        <v>CD Eligible</v>
      </c>
    </row>
    <row r="5358" spans="1:15" x14ac:dyDescent="0.2">
      <c r="A5358" s="11" t="s">
        <v>6797</v>
      </c>
      <c r="B5358" s="11">
        <v>4</v>
      </c>
      <c r="C5358" s="11" t="s">
        <v>8205</v>
      </c>
      <c r="D5358" s="11" t="s">
        <v>4127</v>
      </c>
      <c r="E5358" s="11" t="s">
        <v>29</v>
      </c>
      <c r="F5358" s="11" t="s">
        <v>8208</v>
      </c>
      <c r="G5358" s="15">
        <v>455251</v>
      </c>
      <c r="H5358" s="15">
        <v>409329</v>
      </c>
      <c r="I5358" s="13">
        <f t="shared" si="249"/>
        <v>0.89912817324948213</v>
      </c>
      <c r="J5358" s="12">
        <v>1305</v>
      </c>
      <c r="K5358" s="12">
        <v>1020</v>
      </c>
      <c r="L5358" s="13">
        <f t="shared" si="250"/>
        <v>0.7816091954022989</v>
      </c>
      <c r="M5358" s="12">
        <v>750</v>
      </c>
      <c r="N5358" s="12">
        <v>270</v>
      </c>
      <c r="O5358" s="14" t="str">
        <f t="shared" si="251"/>
        <v>CD Eligible</v>
      </c>
    </row>
    <row r="5359" spans="1:15" x14ac:dyDescent="0.2">
      <c r="A5359" s="11" t="s">
        <v>6797</v>
      </c>
      <c r="B5359" s="11">
        <v>4</v>
      </c>
      <c r="C5359" s="11" t="s">
        <v>8209</v>
      </c>
      <c r="D5359" s="11" t="s">
        <v>4131</v>
      </c>
      <c r="E5359" s="11" t="s">
        <v>21</v>
      </c>
      <c r="F5359" s="11" t="s">
        <v>8210</v>
      </c>
      <c r="G5359" s="15">
        <v>394442</v>
      </c>
      <c r="H5359" s="15">
        <v>379623</v>
      </c>
      <c r="I5359" s="13">
        <f t="shared" si="249"/>
        <v>0.9624304714001044</v>
      </c>
      <c r="J5359" s="12">
        <v>1430</v>
      </c>
      <c r="K5359" s="12">
        <v>550</v>
      </c>
      <c r="L5359" s="13">
        <f t="shared" si="250"/>
        <v>0.38461538461538464</v>
      </c>
      <c r="M5359" s="12">
        <v>330</v>
      </c>
      <c r="N5359" s="12">
        <v>220</v>
      </c>
      <c r="O5359" s="14" t="str">
        <f t="shared" si="251"/>
        <v>Ineligible</v>
      </c>
    </row>
    <row r="5360" spans="1:15" x14ac:dyDescent="0.2">
      <c r="A5360" s="11" t="s">
        <v>6797</v>
      </c>
      <c r="B5360" s="11">
        <v>4</v>
      </c>
      <c r="C5360" s="11" t="s">
        <v>8211</v>
      </c>
      <c r="D5360" s="11" t="s">
        <v>4134</v>
      </c>
      <c r="E5360" s="11" t="s">
        <v>21</v>
      </c>
      <c r="F5360" s="11" t="s">
        <v>8212</v>
      </c>
      <c r="G5360" s="15">
        <v>461872</v>
      </c>
      <c r="H5360" s="15">
        <v>433362</v>
      </c>
      <c r="I5360" s="13">
        <f t="shared" si="249"/>
        <v>0.93827294142099971</v>
      </c>
      <c r="J5360" s="12">
        <v>670</v>
      </c>
      <c r="K5360" s="12">
        <v>445</v>
      </c>
      <c r="L5360" s="13">
        <f t="shared" si="250"/>
        <v>0.66417910447761197</v>
      </c>
      <c r="M5360" s="12">
        <v>295</v>
      </c>
      <c r="N5360" s="12">
        <v>150</v>
      </c>
      <c r="O5360" s="14" t="str">
        <f t="shared" si="251"/>
        <v>CD Eligible</v>
      </c>
    </row>
    <row r="5361" spans="1:15" x14ac:dyDescent="0.2">
      <c r="A5361" s="11" t="s">
        <v>6797</v>
      </c>
      <c r="B5361" s="11">
        <v>4</v>
      </c>
      <c r="C5361" s="11" t="s">
        <v>8211</v>
      </c>
      <c r="D5361" s="11" t="s">
        <v>4134</v>
      </c>
      <c r="E5361" s="11" t="s">
        <v>27</v>
      </c>
      <c r="F5361" s="11" t="s">
        <v>8213</v>
      </c>
      <c r="G5361" s="15">
        <v>474197</v>
      </c>
      <c r="H5361" s="15">
        <v>420459</v>
      </c>
      <c r="I5361" s="13">
        <f t="shared" si="249"/>
        <v>0.88667579086329096</v>
      </c>
      <c r="J5361" s="12">
        <v>1470</v>
      </c>
      <c r="K5361" s="12">
        <v>565</v>
      </c>
      <c r="L5361" s="13">
        <f t="shared" si="250"/>
        <v>0.38435374149659862</v>
      </c>
      <c r="M5361" s="12">
        <v>430</v>
      </c>
      <c r="N5361" s="12">
        <v>135</v>
      </c>
      <c r="O5361" s="14" t="str">
        <f t="shared" si="251"/>
        <v>Ineligible</v>
      </c>
    </row>
    <row r="5362" spans="1:15" x14ac:dyDescent="0.2">
      <c r="A5362" s="11" t="s">
        <v>6797</v>
      </c>
      <c r="B5362" s="11">
        <v>4</v>
      </c>
      <c r="C5362" s="11" t="s">
        <v>8211</v>
      </c>
      <c r="D5362" s="11" t="s">
        <v>4134</v>
      </c>
      <c r="E5362" s="11" t="s">
        <v>29</v>
      </c>
      <c r="F5362" s="11" t="s">
        <v>8214</v>
      </c>
      <c r="G5362" s="15">
        <v>459827</v>
      </c>
      <c r="H5362" s="15">
        <v>437376</v>
      </c>
      <c r="I5362" s="13">
        <f t="shared" si="249"/>
        <v>0.95117511585879033</v>
      </c>
      <c r="J5362" s="12">
        <v>1690</v>
      </c>
      <c r="K5362" s="12">
        <v>1380</v>
      </c>
      <c r="L5362" s="13">
        <f t="shared" si="250"/>
        <v>0.81656804733727806</v>
      </c>
      <c r="M5362" s="12">
        <v>1175</v>
      </c>
      <c r="N5362" s="12">
        <v>205</v>
      </c>
      <c r="O5362" s="14" t="str">
        <f t="shared" si="251"/>
        <v>CD Eligible</v>
      </c>
    </row>
    <row r="5363" spans="1:15" x14ac:dyDescent="0.2">
      <c r="A5363" s="11" t="s">
        <v>6797</v>
      </c>
      <c r="B5363" s="11">
        <v>4</v>
      </c>
      <c r="C5363" s="11" t="s">
        <v>8211</v>
      </c>
      <c r="D5363" s="11" t="s">
        <v>4134</v>
      </c>
      <c r="E5363" s="11" t="s">
        <v>37</v>
      </c>
      <c r="F5363" s="11" t="s">
        <v>8215</v>
      </c>
      <c r="G5363" s="15">
        <v>449825</v>
      </c>
      <c r="H5363" s="15">
        <v>419736</v>
      </c>
      <c r="I5363" s="13">
        <f t="shared" si="249"/>
        <v>0.93310954259989998</v>
      </c>
      <c r="J5363" s="12">
        <v>1380</v>
      </c>
      <c r="K5363" s="12">
        <v>675</v>
      </c>
      <c r="L5363" s="13">
        <f t="shared" si="250"/>
        <v>0.4891304347826087</v>
      </c>
      <c r="M5363" s="12">
        <v>570</v>
      </c>
      <c r="N5363" s="12">
        <v>105</v>
      </c>
      <c r="O5363" s="14" t="str">
        <f t="shared" si="251"/>
        <v>Ineligible</v>
      </c>
    </row>
    <row r="5364" spans="1:15" x14ac:dyDescent="0.2">
      <c r="A5364" s="11" t="s">
        <v>6797</v>
      </c>
      <c r="B5364" s="11">
        <v>4</v>
      </c>
      <c r="C5364" s="11" t="s">
        <v>8216</v>
      </c>
      <c r="D5364" s="11" t="s">
        <v>4140</v>
      </c>
      <c r="E5364" s="11" t="s">
        <v>21</v>
      </c>
      <c r="F5364" s="11" t="s">
        <v>8217</v>
      </c>
      <c r="G5364" s="15">
        <v>396913</v>
      </c>
      <c r="H5364" s="15">
        <v>383542</v>
      </c>
      <c r="I5364" s="13">
        <f t="shared" si="249"/>
        <v>0.9663125168487805</v>
      </c>
      <c r="J5364" s="12">
        <v>1130</v>
      </c>
      <c r="K5364" s="12">
        <v>445</v>
      </c>
      <c r="L5364" s="13">
        <f t="shared" si="250"/>
        <v>0.39380530973451328</v>
      </c>
      <c r="M5364" s="12">
        <v>265</v>
      </c>
      <c r="N5364" s="12">
        <v>180</v>
      </c>
      <c r="O5364" s="14" t="str">
        <f t="shared" si="251"/>
        <v>Ineligible</v>
      </c>
    </row>
    <row r="5365" spans="1:15" x14ac:dyDescent="0.2">
      <c r="A5365" s="11" t="s">
        <v>6797</v>
      </c>
      <c r="B5365" s="11">
        <v>4</v>
      </c>
      <c r="C5365" s="11" t="s">
        <v>8218</v>
      </c>
      <c r="D5365" s="11" t="s">
        <v>4145</v>
      </c>
      <c r="E5365" s="11" t="s">
        <v>21</v>
      </c>
      <c r="F5365" s="11" t="s">
        <v>8219</v>
      </c>
      <c r="G5365" s="15">
        <v>720347</v>
      </c>
      <c r="H5365" s="15">
        <v>539758</v>
      </c>
      <c r="I5365" s="13">
        <f t="shared" si="249"/>
        <v>0.74930276658332717</v>
      </c>
      <c r="J5365" s="12">
        <v>1390</v>
      </c>
      <c r="K5365" s="12">
        <v>585</v>
      </c>
      <c r="L5365" s="13">
        <f t="shared" si="250"/>
        <v>0.42086330935251798</v>
      </c>
      <c r="M5365" s="12">
        <v>340</v>
      </c>
      <c r="N5365" s="12">
        <v>245</v>
      </c>
      <c r="O5365" s="14" t="str">
        <f t="shared" si="251"/>
        <v>Ineligible</v>
      </c>
    </row>
    <row r="5366" spans="1:15" x14ac:dyDescent="0.2">
      <c r="A5366" s="11" t="s">
        <v>6797</v>
      </c>
      <c r="B5366" s="11">
        <v>4</v>
      </c>
      <c r="C5366" s="11" t="s">
        <v>8218</v>
      </c>
      <c r="D5366" s="11" t="s">
        <v>4145</v>
      </c>
      <c r="E5366" s="11" t="s">
        <v>27</v>
      </c>
      <c r="F5366" s="11" t="s">
        <v>8220</v>
      </c>
      <c r="G5366" s="15">
        <v>1216952</v>
      </c>
      <c r="H5366" s="15">
        <v>1041022</v>
      </c>
      <c r="I5366" s="13">
        <f t="shared" si="249"/>
        <v>0.85543390372011385</v>
      </c>
      <c r="J5366" s="12">
        <v>2790</v>
      </c>
      <c r="K5366" s="12">
        <v>1685</v>
      </c>
      <c r="L5366" s="13">
        <f t="shared" si="250"/>
        <v>0.60394265232974909</v>
      </c>
      <c r="M5366" s="12">
        <v>1010</v>
      </c>
      <c r="N5366" s="12">
        <v>675</v>
      </c>
      <c r="O5366" s="14" t="str">
        <f t="shared" si="251"/>
        <v>CD Eligible</v>
      </c>
    </row>
    <row r="5367" spans="1:15" x14ac:dyDescent="0.2">
      <c r="A5367" s="11" t="s">
        <v>6797</v>
      </c>
      <c r="B5367" s="11">
        <v>4</v>
      </c>
      <c r="C5367" s="11" t="s">
        <v>8221</v>
      </c>
      <c r="D5367" s="11" t="s">
        <v>8222</v>
      </c>
      <c r="E5367" s="11" t="s">
        <v>21</v>
      </c>
      <c r="F5367" s="11" t="s">
        <v>8223</v>
      </c>
      <c r="G5367" s="15">
        <v>317008</v>
      </c>
      <c r="H5367" s="15">
        <v>304673</v>
      </c>
      <c r="I5367" s="13">
        <f t="shared" si="249"/>
        <v>0.9610893100489577</v>
      </c>
      <c r="J5367" s="12">
        <v>855</v>
      </c>
      <c r="K5367" s="12">
        <v>300</v>
      </c>
      <c r="L5367" s="13">
        <f t="shared" si="250"/>
        <v>0.35087719298245612</v>
      </c>
      <c r="M5367" s="12">
        <v>125</v>
      </c>
      <c r="N5367" s="12">
        <v>175</v>
      </c>
      <c r="O5367" s="14" t="str">
        <f t="shared" si="251"/>
        <v>Ineligible</v>
      </c>
    </row>
    <row r="5368" spans="1:15" x14ac:dyDescent="0.2">
      <c r="A5368" s="11" t="s">
        <v>6797</v>
      </c>
      <c r="B5368" s="11">
        <v>4</v>
      </c>
      <c r="C5368" s="11" t="s">
        <v>8221</v>
      </c>
      <c r="D5368" s="11" t="s">
        <v>8222</v>
      </c>
      <c r="E5368" s="11" t="s">
        <v>27</v>
      </c>
      <c r="F5368" s="11" t="s">
        <v>8224</v>
      </c>
      <c r="G5368" s="15">
        <v>255904</v>
      </c>
      <c r="H5368" s="15">
        <v>255904</v>
      </c>
      <c r="I5368" s="13">
        <f t="shared" si="249"/>
        <v>1</v>
      </c>
      <c r="J5368" s="12">
        <v>700</v>
      </c>
      <c r="K5368" s="12">
        <v>155</v>
      </c>
      <c r="L5368" s="13">
        <f t="shared" si="250"/>
        <v>0.22142857142857142</v>
      </c>
      <c r="M5368" s="12">
        <v>150</v>
      </c>
      <c r="N5368" s="12">
        <v>5</v>
      </c>
      <c r="O5368" s="14" t="str">
        <f t="shared" si="251"/>
        <v>Ineligible</v>
      </c>
    </row>
    <row r="5369" spans="1:15" x14ac:dyDescent="0.2">
      <c r="A5369" s="11" t="s">
        <v>6797</v>
      </c>
      <c r="B5369" s="11">
        <v>4</v>
      </c>
      <c r="C5369" s="11" t="s">
        <v>8225</v>
      </c>
      <c r="D5369" s="11" t="s">
        <v>8226</v>
      </c>
      <c r="E5369" s="11" t="s">
        <v>21</v>
      </c>
      <c r="F5369" s="11" t="s">
        <v>8227</v>
      </c>
      <c r="G5369" s="15">
        <v>940080</v>
      </c>
      <c r="H5369" s="15">
        <v>269419</v>
      </c>
      <c r="I5369" s="13">
        <f t="shared" si="249"/>
        <v>0.2865915666751766</v>
      </c>
      <c r="J5369" s="12">
        <v>995</v>
      </c>
      <c r="K5369" s="12">
        <v>320</v>
      </c>
      <c r="L5369" s="13">
        <f t="shared" si="250"/>
        <v>0.32160804020100503</v>
      </c>
      <c r="M5369" s="12">
        <v>225</v>
      </c>
      <c r="N5369" s="12">
        <v>95</v>
      </c>
      <c r="O5369" s="14" t="str">
        <f t="shared" si="251"/>
        <v>Ineligible</v>
      </c>
    </row>
    <row r="5370" spans="1:15" x14ac:dyDescent="0.2">
      <c r="A5370" s="11" t="s">
        <v>6797</v>
      </c>
      <c r="B5370" s="11">
        <v>4</v>
      </c>
      <c r="C5370" s="11" t="s">
        <v>8225</v>
      </c>
      <c r="D5370" s="11" t="s">
        <v>8226</v>
      </c>
      <c r="E5370" s="11" t="s">
        <v>27</v>
      </c>
      <c r="F5370" s="11" t="s">
        <v>8228</v>
      </c>
      <c r="G5370" s="15">
        <v>608977</v>
      </c>
      <c r="H5370" s="15">
        <v>436625</v>
      </c>
      <c r="I5370" s="13">
        <f t="shared" si="249"/>
        <v>0.71698110109248792</v>
      </c>
      <c r="J5370" s="12">
        <v>1010</v>
      </c>
      <c r="K5370" s="12">
        <v>595</v>
      </c>
      <c r="L5370" s="13">
        <f t="shared" si="250"/>
        <v>0.58910891089108908</v>
      </c>
      <c r="M5370" s="12">
        <v>315</v>
      </c>
      <c r="N5370" s="12">
        <v>280</v>
      </c>
      <c r="O5370" s="14" t="str">
        <f t="shared" si="251"/>
        <v>CD Eligible</v>
      </c>
    </row>
    <row r="5371" spans="1:15" x14ac:dyDescent="0.2">
      <c r="A5371" s="11" t="s">
        <v>6797</v>
      </c>
      <c r="B5371" s="11">
        <v>4</v>
      </c>
      <c r="C5371" s="11" t="s">
        <v>8225</v>
      </c>
      <c r="D5371" s="11" t="s">
        <v>8226</v>
      </c>
      <c r="E5371" s="11" t="s">
        <v>29</v>
      </c>
      <c r="F5371" s="11" t="s">
        <v>8229</v>
      </c>
      <c r="G5371" s="15">
        <v>1079895</v>
      </c>
      <c r="H5371" s="15">
        <v>401503</v>
      </c>
      <c r="I5371" s="13">
        <f t="shared" si="249"/>
        <v>0.37179818408271176</v>
      </c>
      <c r="J5371" s="12">
        <v>930</v>
      </c>
      <c r="K5371" s="12">
        <v>455</v>
      </c>
      <c r="L5371" s="13">
        <f t="shared" si="250"/>
        <v>0.489247311827957</v>
      </c>
      <c r="M5371" s="12">
        <v>370</v>
      </c>
      <c r="N5371" s="12">
        <v>85</v>
      </c>
      <c r="O5371" s="14" t="str">
        <f t="shared" si="251"/>
        <v>Ineligible</v>
      </c>
    </row>
    <row r="5372" spans="1:15" x14ac:dyDescent="0.2">
      <c r="A5372" s="11" t="s">
        <v>6797</v>
      </c>
      <c r="B5372" s="11">
        <v>4</v>
      </c>
      <c r="C5372" s="11" t="s">
        <v>8225</v>
      </c>
      <c r="D5372" s="11" t="s">
        <v>8226</v>
      </c>
      <c r="E5372" s="11" t="s">
        <v>37</v>
      </c>
      <c r="F5372" s="11" t="s">
        <v>8230</v>
      </c>
      <c r="G5372" s="15">
        <v>539142</v>
      </c>
      <c r="H5372" s="15">
        <v>474909</v>
      </c>
      <c r="I5372" s="13">
        <f t="shared" si="249"/>
        <v>0.88086070089141633</v>
      </c>
      <c r="J5372" s="12">
        <v>1490</v>
      </c>
      <c r="K5372" s="12">
        <v>960</v>
      </c>
      <c r="L5372" s="13">
        <f t="shared" si="250"/>
        <v>0.64429530201342278</v>
      </c>
      <c r="M5372" s="12">
        <v>680</v>
      </c>
      <c r="N5372" s="12">
        <v>280</v>
      </c>
      <c r="O5372" s="14" t="str">
        <f t="shared" si="251"/>
        <v>CD Eligible</v>
      </c>
    </row>
    <row r="5373" spans="1:15" x14ac:dyDescent="0.2">
      <c r="A5373" s="11" t="s">
        <v>6797</v>
      </c>
      <c r="B5373" s="11">
        <v>4</v>
      </c>
      <c r="C5373" s="11" t="s">
        <v>8231</v>
      </c>
      <c r="D5373" s="11" t="s">
        <v>4163</v>
      </c>
      <c r="E5373" s="11" t="s">
        <v>21</v>
      </c>
      <c r="F5373" s="11" t="s">
        <v>8232</v>
      </c>
      <c r="G5373" s="15">
        <v>323175</v>
      </c>
      <c r="H5373" s="15">
        <v>238990</v>
      </c>
      <c r="I5373" s="13">
        <f t="shared" si="249"/>
        <v>0.73950645934865011</v>
      </c>
      <c r="J5373" s="12">
        <v>840</v>
      </c>
      <c r="K5373" s="12">
        <v>280</v>
      </c>
      <c r="L5373" s="13">
        <f t="shared" si="250"/>
        <v>0.33333333333333331</v>
      </c>
      <c r="M5373" s="12">
        <v>190</v>
      </c>
      <c r="N5373" s="12">
        <v>90</v>
      </c>
      <c r="O5373" s="14" t="str">
        <f t="shared" si="251"/>
        <v>Ineligible</v>
      </c>
    </row>
    <row r="5374" spans="1:15" x14ac:dyDescent="0.2">
      <c r="A5374" s="11" t="s">
        <v>6797</v>
      </c>
      <c r="B5374" s="11">
        <v>4</v>
      </c>
      <c r="C5374" s="11" t="s">
        <v>8231</v>
      </c>
      <c r="D5374" s="11" t="s">
        <v>4163</v>
      </c>
      <c r="E5374" s="11" t="s">
        <v>27</v>
      </c>
      <c r="F5374" s="11" t="s">
        <v>8233</v>
      </c>
      <c r="G5374" s="15">
        <v>338295</v>
      </c>
      <c r="H5374" s="15">
        <v>304465</v>
      </c>
      <c r="I5374" s="13">
        <f t="shared" si="249"/>
        <v>0.89999852200002961</v>
      </c>
      <c r="J5374" s="12">
        <v>620</v>
      </c>
      <c r="K5374" s="12">
        <v>270</v>
      </c>
      <c r="L5374" s="13">
        <f t="shared" si="250"/>
        <v>0.43548387096774194</v>
      </c>
      <c r="M5374" s="12">
        <v>50</v>
      </c>
      <c r="N5374" s="12">
        <v>220</v>
      </c>
      <c r="O5374" s="14" t="str">
        <f t="shared" si="251"/>
        <v>Ineligible</v>
      </c>
    </row>
    <row r="5375" spans="1:15" x14ac:dyDescent="0.2">
      <c r="A5375" s="11" t="s">
        <v>6797</v>
      </c>
      <c r="B5375" s="11">
        <v>4</v>
      </c>
      <c r="C5375" s="11" t="s">
        <v>8234</v>
      </c>
      <c r="D5375" s="11" t="s">
        <v>4168</v>
      </c>
      <c r="E5375" s="11" t="s">
        <v>21</v>
      </c>
      <c r="F5375" s="11" t="s">
        <v>8235</v>
      </c>
      <c r="G5375" s="15">
        <v>346989</v>
      </c>
      <c r="H5375" s="15">
        <v>227200</v>
      </c>
      <c r="I5375" s="13">
        <f t="shared" si="249"/>
        <v>0.65477579980921585</v>
      </c>
      <c r="J5375" s="12">
        <v>535</v>
      </c>
      <c r="K5375" s="12">
        <v>105</v>
      </c>
      <c r="L5375" s="13">
        <f t="shared" si="250"/>
        <v>0.19626168224299065</v>
      </c>
      <c r="M5375" s="12">
        <v>60</v>
      </c>
      <c r="N5375" s="12">
        <v>45</v>
      </c>
      <c r="O5375" s="14" t="str">
        <f t="shared" si="251"/>
        <v>Ineligible</v>
      </c>
    </row>
    <row r="5376" spans="1:15" x14ac:dyDescent="0.2">
      <c r="A5376" s="11" t="s">
        <v>6797</v>
      </c>
      <c r="B5376" s="11">
        <v>4</v>
      </c>
      <c r="C5376" s="11" t="s">
        <v>8234</v>
      </c>
      <c r="D5376" s="11" t="s">
        <v>4168</v>
      </c>
      <c r="E5376" s="11" t="s">
        <v>27</v>
      </c>
      <c r="F5376" s="11" t="s">
        <v>8236</v>
      </c>
      <c r="G5376" s="15">
        <v>423686</v>
      </c>
      <c r="H5376" s="15">
        <v>383625</v>
      </c>
      <c r="I5376" s="13">
        <f t="shared" si="249"/>
        <v>0.90544648631297708</v>
      </c>
      <c r="J5376" s="12">
        <v>1190</v>
      </c>
      <c r="K5376" s="12">
        <v>540</v>
      </c>
      <c r="L5376" s="13">
        <f t="shared" si="250"/>
        <v>0.45378151260504201</v>
      </c>
      <c r="M5376" s="12">
        <v>250</v>
      </c>
      <c r="N5376" s="12">
        <v>290</v>
      </c>
      <c r="O5376" s="14" t="str">
        <f t="shared" si="251"/>
        <v>Ineligible</v>
      </c>
    </row>
    <row r="5377" spans="1:15" x14ac:dyDescent="0.2">
      <c r="A5377" s="11" t="s">
        <v>6797</v>
      </c>
      <c r="B5377" s="11">
        <v>4</v>
      </c>
      <c r="C5377" s="11" t="s">
        <v>8237</v>
      </c>
      <c r="D5377" s="11" t="s">
        <v>8238</v>
      </c>
      <c r="E5377" s="11" t="s">
        <v>21</v>
      </c>
      <c r="F5377" s="11" t="s">
        <v>8239</v>
      </c>
      <c r="G5377" s="15">
        <v>295958</v>
      </c>
      <c r="H5377" s="15">
        <v>284536</v>
      </c>
      <c r="I5377" s="13">
        <f t="shared" si="249"/>
        <v>0.96140668608383617</v>
      </c>
      <c r="J5377" s="12">
        <v>835</v>
      </c>
      <c r="K5377" s="12">
        <v>285</v>
      </c>
      <c r="L5377" s="13">
        <f t="shared" si="250"/>
        <v>0.3413173652694611</v>
      </c>
      <c r="M5377" s="12">
        <v>125</v>
      </c>
      <c r="N5377" s="12">
        <v>160</v>
      </c>
      <c r="O5377" s="14" t="str">
        <f t="shared" si="251"/>
        <v>Ineligible</v>
      </c>
    </row>
    <row r="5378" spans="1:15" x14ac:dyDescent="0.2">
      <c r="A5378" s="11" t="s">
        <v>6797</v>
      </c>
      <c r="B5378" s="11">
        <v>4</v>
      </c>
      <c r="C5378" s="11" t="s">
        <v>8237</v>
      </c>
      <c r="D5378" s="11" t="s">
        <v>8238</v>
      </c>
      <c r="E5378" s="11" t="s">
        <v>27</v>
      </c>
      <c r="F5378" s="11" t="s">
        <v>8240</v>
      </c>
      <c r="G5378" s="15">
        <v>468724</v>
      </c>
      <c r="H5378" s="15">
        <v>306389</v>
      </c>
      <c r="I5378" s="13">
        <f t="shared" si="249"/>
        <v>0.65366612334764174</v>
      </c>
      <c r="J5378" s="12">
        <v>540</v>
      </c>
      <c r="K5378" s="12">
        <v>290</v>
      </c>
      <c r="L5378" s="13">
        <f t="shared" si="250"/>
        <v>0.53703703703703709</v>
      </c>
      <c r="M5378" s="12">
        <v>200</v>
      </c>
      <c r="N5378" s="12">
        <v>90</v>
      </c>
      <c r="O5378" s="14" t="str">
        <f t="shared" si="251"/>
        <v>CD Eligible</v>
      </c>
    </row>
    <row r="5379" spans="1:15" x14ac:dyDescent="0.2">
      <c r="A5379" s="11" t="s">
        <v>6797</v>
      </c>
      <c r="B5379" s="11">
        <v>4</v>
      </c>
      <c r="C5379" s="11" t="s">
        <v>8241</v>
      </c>
      <c r="D5379" s="11" t="s">
        <v>4172</v>
      </c>
      <c r="E5379" s="11" t="s">
        <v>21</v>
      </c>
      <c r="F5379" s="11" t="s">
        <v>8242</v>
      </c>
      <c r="G5379" s="15">
        <v>515267</v>
      </c>
      <c r="H5379" s="15">
        <v>460778</v>
      </c>
      <c r="I5379" s="13">
        <f t="shared" si="249"/>
        <v>0.89425094174476538</v>
      </c>
      <c r="J5379" s="12">
        <v>1085</v>
      </c>
      <c r="K5379" s="12">
        <v>305</v>
      </c>
      <c r="L5379" s="13">
        <f t="shared" si="250"/>
        <v>0.28110599078341014</v>
      </c>
      <c r="M5379" s="12">
        <v>165</v>
      </c>
      <c r="N5379" s="12">
        <v>140</v>
      </c>
      <c r="O5379" s="14" t="str">
        <f t="shared" si="251"/>
        <v>Ineligible</v>
      </c>
    </row>
    <row r="5380" spans="1:15" x14ac:dyDescent="0.2">
      <c r="A5380" s="11" t="s">
        <v>6797</v>
      </c>
      <c r="B5380" s="11">
        <v>4</v>
      </c>
      <c r="C5380" s="11" t="s">
        <v>8243</v>
      </c>
      <c r="D5380" s="11" t="s">
        <v>8244</v>
      </c>
      <c r="E5380" s="11" t="s">
        <v>21</v>
      </c>
      <c r="F5380" s="11" t="s">
        <v>8245</v>
      </c>
      <c r="G5380" s="15">
        <v>476412</v>
      </c>
      <c r="H5380" s="15">
        <v>425929</v>
      </c>
      <c r="I5380" s="13">
        <f t="shared" si="249"/>
        <v>0.89403499492036309</v>
      </c>
      <c r="J5380" s="12">
        <v>1140</v>
      </c>
      <c r="K5380" s="12">
        <v>605</v>
      </c>
      <c r="L5380" s="13">
        <f t="shared" si="250"/>
        <v>0.5307017543859649</v>
      </c>
      <c r="M5380" s="12">
        <v>350</v>
      </c>
      <c r="N5380" s="12">
        <v>255</v>
      </c>
      <c r="O5380" s="14" t="str">
        <f t="shared" si="251"/>
        <v>CD Eligible</v>
      </c>
    </row>
    <row r="5381" spans="1:15" x14ac:dyDescent="0.2">
      <c r="A5381" s="11" t="s">
        <v>6797</v>
      </c>
      <c r="B5381" s="11">
        <v>4</v>
      </c>
      <c r="C5381" s="11" t="s">
        <v>8243</v>
      </c>
      <c r="D5381" s="11" t="s">
        <v>8244</v>
      </c>
      <c r="E5381" s="11" t="s">
        <v>27</v>
      </c>
      <c r="F5381" s="11" t="s">
        <v>8246</v>
      </c>
      <c r="G5381" s="15">
        <v>423763</v>
      </c>
      <c r="H5381" s="15">
        <v>340988</v>
      </c>
      <c r="I5381" s="13">
        <f t="shared" si="249"/>
        <v>0.80466675948584465</v>
      </c>
      <c r="J5381" s="12">
        <v>815</v>
      </c>
      <c r="K5381" s="12">
        <v>455</v>
      </c>
      <c r="L5381" s="13">
        <f t="shared" si="250"/>
        <v>0.55828220858895705</v>
      </c>
      <c r="M5381" s="12">
        <v>270</v>
      </c>
      <c r="N5381" s="12">
        <v>185</v>
      </c>
      <c r="O5381" s="14" t="str">
        <f t="shared" si="251"/>
        <v>CD Eligible</v>
      </c>
    </row>
    <row r="5382" spans="1:15" x14ac:dyDescent="0.2">
      <c r="A5382" s="11" t="s">
        <v>6797</v>
      </c>
      <c r="B5382" s="11">
        <v>4</v>
      </c>
      <c r="C5382" s="11" t="s">
        <v>8247</v>
      </c>
      <c r="D5382" s="11" t="s">
        <v>8248</v>
      </c>
      <c r="E5382" s="11" t="s">
        <v>21</v>
      </c>
      <c r="F5382" s="11" t="s">
        <v>8249</v>
      </c>
      <c r="G5382" s="15">
        <v>918802</v>
      </c>
      <c r="H5382" s="15">
        <v>640344</v>
      </c>
      <c r="I5382" s="13">
        <f t="shared" ref="I5382:I5445" si="252">IFERROR(H5382/G5382,"-")</f>
        <v>0.69693361573004853</v>
      </c>
      <c r="J5382" s="12">
        <v>2005</v>
      </c>
      <c r="K5382" s="12">
        <v>635</v>
      </c>
      <c r="L5382" s="13">
        <f t="shared" ref="L5382:L5445" si="253">IFERROR(K5382/J5382,"-")</f>
        <v>0.3167082294264339</v>
      </c>
      <c r="M5382" s="12">
        <v>480</v>
      </c>
      <c r="N5382" s="12">
        <v>155</v>
      </c>
      <c r="O5382" s="14" t="str">
        <f t="shared" ref="O5382:O5445" si="254">IFERROR(IF(OR(I5382="-",L5382="-"),"Ineligible",IF(AND(L5382&gt;0.51,I5382&gt;0.5),"CD Eligible","Ineligible")),"Ineligible")</f>
        <v>Ineligible</v>
      </c>
    </row>
    <row r="5383" spans="1:15" x14ac:dyDescent="0.2">
      <c r="A5383" s="11" t="s">
        <v>6797</v>
      </c>
      <c r="B5383" s="11">
        <v>4</v>
      </c>
      <c r="C5383" s="11" t="s">
        <v>8250</v>
      </c>
      <c r="D5383" s="11" t="s">
        <v>4179</v>
      </c>
      <c r="E5383" s="11" t="s">
        <v>21</v>
      </c>
      <c r="F5383" s="11" t="s">
        <v>8251</v>
      </c>
      <c r="G5383" s="15">
        <v>309998</v>
      </c>
      <c r="H5383" s="15">
        <v>235432</v>
      </c>
      <c r="I5383" s="13">
        <f t="shared" si="252"/>
        <v>0.75946296427718885</v>
      </c>
      <c r="J5383" s="12">
        <v>670</v>
      </c>
      <c r="K5383" s="12">
        <v>295</v>
      </c>
      <c r="L5383" s="13">
        <f t="shared" si="253"/>
        <v>0.44029850746268656</v>
      </c>
      <c r="M5383" s="12">
        <v>40</v>
      </c>
      <c r="N5383" s="12">
        <v>255</v>
      </c>
      <c r="O5383" s="14" t="str">
        <f t="shared" si="254"/>
        <v>Ineligible</v>
      </c>
    </row>
    <row r="5384" spans="1:15" x14ac:dyDescent="0.2">
      <c r="A5384" s="11" t="s">
        <v>6797</v>
      </c>
      <c r="B5384" s="11">
        <v>4</v>
      </c>
      <c r="C5384" s="11" t="s">
        <v>8250</v>
      </c>
      <c r="D5384" s="11" t="s">
        <v>4179</v>
      </c>
      <c r="E5384" s="11" t="s">
        <v>27</v>
      </c>
      <c r="F5384" s="11" t="s">
        <v>8252</v>
      </c>
      <c r="G5384" s="15">
        <v>258426</v>
      </c>
      <c r="H5384" s="15">
        <v>256961</v>
      </c>
      <c r="I5384" s="13">
        <f t="shared" si="252"/>
        <v>0.99433106575963714</v>
      </c>
      <c r="J5384" s="12">
        <v>725</v>
      </c>
      <c r="K5384" s="12">
        <v>235</v>
      </c>
      <c r="L5384" s="13">
        <f t="shared" si="253"/>
        <v>0.32413793103448274</v>
      </c>
      <c r="M5384" s="12">
        <v>50</v>
      </c>
      <c r="N5384" s="12">
        <v>185</v>
      </c>
      <c r="O5384" s="14" t="str">
        <f t="shared" si="254"/>
        <v>Ineligible</v>
      </c>
    </row>
    <row r="5385" spans="1:15" x14ac:dyDescent="0.2">
      <c r="A5385" s="11" t="s">
        <v>6797</v>
      </c>
      <c r="B5385" s="11">
        <v>4</v>
      </c>
      <c r="C5385" s="11" t="s">
        <v>8253</v>
      </c>
      <c r="D5385" s="11" t="s">
        <v>8254</v>
      </c>
      <c r="E5385" s="11" t="s">
        <v>21</v>
      </c>
      <c r="F5385" s="11" t="s">
        <v>8255</v>
      </c>
      <c r="G5385" s="15">
        <v>8131.34</v>
      </c>
      <c r="H5385" s="15">
        <v>718.39</v>
      </c>
      <c r="I5385" s="13">
        <f t="shared" si="252"/>
        <v>8.8348291917445337E-2</v>
      </c>
      <c r="J5385" s="12">
        <v>0</v>
      </c>
      <c r="K5385" s="12">
        <v>0</v>
      </c>
      <c r="L5385" s="13" t="str">
        <f t="shared" si="253"/>
        <v>-</v>
      </c>
      <c r="M5385" s="12">
        <v>0</v>
      </c>
      <c r="N5385" s="12">
        <v>0</v>
      </c>
      <c r="O5385" s="14" t="str">
        <f t="shared" si="254"/>
        <v>Ineligible</v>
      </c>
    </row>
    <row r="5386" spans="1:15" x14ac:dyDescent="0.2">
      <c r="A5386" s="11" t="s">
        <v>6797</v>
      </c>
      <c r="B5386" s="11">
        <v>4</v>
      </c>
      <c r="C5386" s="11" t="s">
        <v>8256</v>
      </c>
      <c r="D5386" s="11" t="s">
        <v>4183</v>
      </c>
      <c r="E5386" s="11" t="s">
        <v>21</v>
      </c>
      <c r="F5386" s="11" t="s">
        <v>8257</v>
      </c>
      <c r="G5386" s="15">
        <v>605230</v>
      </c>
      <c r="H5386" s="15">
        <v>503975</v>
      </c>
      <c r="I5386" s="13">
        <f t="shared" si="252"/>
        <v>0.83269996530244705</v>
      </c>
      <c r="J5386" s="12">
        <v>1660</v>
      </c>
      <c r="K5386" s="12">
        <v>625</v>
      </c>
      <c r="L5386" s="13">
        <f t="shared" si="253"/>
        <v>0.37650602409638556</v>
      </c>
      <c r="M5386" s="12">
        <v>260</v>
      </c>
      <c r="N5386" s="12">
        <v>365</v>
      </c>
      <c r="O5386" s="14" t="str">
        <f t="shared" si="254"/>
        <v>Ineligible</v>
      </c>
    </row>
    <row r="5387" spans="1:15" x14ac:dyDescent="0.2">
      <c r="A5387" s="11" t="s">
        <v>6797</v>
      </c>
      <c r="B5387" s="11">
        <v>4</v>
      </c>
      <c r="C5387" s="11" t="s">
        <v>8258</v>
      </c>
      <c r="D5387" s="11" t="s">
        <v>8259</v>
      </c>
      <c r="E5387" s="11" t="s">
        <v>21</v>
      </c>
      <c r="F5387" s="11" t="s">
        <v>8260</v>
      </c>
      <c r="G5387" s="15">
        <v>471928.36</v>
      </c>
      <c r="H5387" s="15">
        <v>435366.36</v>
      </c>
      <c r="I5387" s="13">
        <f t="shared" si="252"/>
        <v>0.92252637667293402</v>
      </c>
      <c r="J5387" s="12">
        <v>1555</v>
      </c>
      <c r="K5387" s="12">
        <v>705</v>
      </c>
      <c r="L5387" s="13">
        <f t="shared" si="253"/>
        <v>0.45337620578778137</v>
      </c>
      <c r="M5387" s="12">
        <v>285</v>
      </c>
      <c r="N5387" s="12">
        <v>420</v>
      </c>
      <c r="O5387" s="14" t="str">
        <f t="shared" si="254"/>
        <v>Ineligible</v>
      </c>
    </row>
    <row r="5388" spans="1:15" x14ac:dyDescent="0.2">
      <c r="A5388" s="11" t="s">
        <v>6797</v>
      </c>
      <c r="B5388" s="11">
        <v>4</v>
      </c>
      <c r="C5388" s="11" t="s">
        <v>8261</v>
      </c>
      <c r="D5388" s="11" t="s">
        <v>4204</v>
      </c>
      <c r="E5388" s="11" t="s">
        <v>21</v>
      </c>
      <c r="F5388" s="11" t="s">
        <v>8262</v>
      </c>
      <c r="G5388" s="15">
        <v>274282</v>
      </c>
      <c r="H5388" s="15">
        <v>274282</v>
      </c>
      <c r="I5388" s="13">
        <f t="shared" si="252"/>
        <v>1</v>
      </c>
      <c r="J5388" s="12">
        <v>860</v>
      </c>
      <c r="K5388" s="12">
        <v>360</v>
      </c>
      <c r="L5388" s="13">
        <f t="shared" si="253"/>
        <v>0.41860465116279072</v>
      </c>
      <c r="M5388" s="12">
        <v>230</v>
      </c>
      <c r="N5388" s="12">
        <v>130</v>
      </c>
      <c r="O5388" s="14" t="str">
        <f t="shared" si="254"/>
        <v>Ineligible</v>
      </c>
    </row>
    <row r="5389" spans="1:15" x14ac:dyDescent="0.2">
      <c r="A5389" s="11" t="s">
        <v>6797</v>
      </c>
      <c r="B5389" s="11">
        <v>4</v>
      </c>
      <c r="C5389" s="11" t="s">
        <v>8261</v>
      </c>
      <c r="D5389" s="11" t="s">
        <v>4204</v>
      </c>
      <c r="E5389" s="11" t="s">
        <v>27</v>
      </c>
      <c r="F5389" s="11" t="s">
        <v>8263</v>
      </c>
      <c r="G5389" s="15">
        <v>305626.64</v>
      </c>
      <c r="H5389" s="15">
        <v>299625.64</v>
      </c>
      <c r="I5389" s="13">
        <f t="shared" si="252"/>
        <v>0.98036493153869053</v>
      </c>
      <c r="J5389" s="12">
        <v>670</v>
      </c>
      <c r="K5389" s="12">
        <v>85</v>
      </c>
      <c r="L5389" s="13">
        <f t="shared" si="253"/>
        <v>0.12686567164179105</v>
      </c>
      <c r="M5389" s="12">
        <v>40</v>
      </c>
      <c r="N5389" s="12">
        <v>45</v>
      </c>
      <c r="O5389" s="14" t="str">
        <f t="shared" si="254"/>
        <v>Ineligible</v>
      </c>
    </row>
    <row r="5390" spans="1:15" x14ac:dyDescent="0.2">
      <c r="A5390" s="11" t="s">
        <v>6797</v>
      </c>
      <c r="B5390" s="11">
        <v>4</v>
      </c>
      <c r="C5390" s="11" t="s">
        <v>8264</v>
      </c>
      <c r="D5390" s="11" t="s">
        <v>8265</v>
      </c>
      <c r="E5390" s="11" t="s">
        <v>21</v>
      </c>
      <c r="F5390" s="11" t="s">
        <v>8266</v>
      </c>
      <c r="G5390" s="15">
        <v>2278211</v>
      </c>
      <c r="H5390" s="15">
        <v>389741</v>
      </c>
      <c r="I5390" s="13">
        <f t="shared" si="252"/>
        <v>0.17107326757705937</v>
      </c>
      <c r="J5390" s="12">
        <v>1060</v>
      </c>
      <c r="K5390" s="12">
        <v>935</v>
      </c>
      <c r="L5390" s="13">
        <f t="shared" si="253"/>
        <v>0.88207547169811318</v>
      </c>
      <c r="M5390" s="12">
        <v>685</v>
      </c>
      <c r="N5390" s="12">
        <v>250</v>
      </c>
      <c r="O5390" s="14" t="str">
        <f t="shared" si="254"/>
        <v>Ineligible</v>
      </c>
    </row>
    <row r="5391" spans="1:15" x14ac:dyDescent="0.2">
      <c r="A5391" s="11" t="s">
        <v>6797</v>
      </c>
      <c r="B5391" s="11">
        <v>4</v>
      </c>
      <c r="C5391" s="11" t="s">
        <v>8264</v>
      </c>
      <c r="D5391" s="11" t="s">
        <v>8265</v>
      </c>
      <c r="E5391" s="11" t="s">
        <v>27</v>
      </c>
      <c r="F5391" s="11" t="s">
        <v>8267</v>
      </c>
      <c r="G5391" s="15">
        <v>1466516</v>
      </c>
      <c r="H5391" s="15">
        <v>436307</v>
      </c>
      <c r="I5391" s="13">
        <f t="shared" si="252"/>
        <v>0.29751260811337893</v>
      </c>
      <c r="J5391" s="12">
        <v>1490</v>
      </c>
      <c r="K5391" s="12">
        <v>700</v>
      </c>
      <c r="L5391" s="13">
        <f t="shared" si="253"/>
        <v>0.46979865771812079</v>
      </c>
      <c r="M5391" s="12">
        <v>395</v>
      </c>
      <c r="N5391" s="12">
        <v>305</v>
      </c>
      <c r="O5391" s="14" t="str">
        <f t="shared" si="254"/>
        <v>Ineligible</v>
      </c>
    </row>
    <row r="5392" spans="1:15" x14ac:dyDescent="0.2">
      <c r="A5392" s="11" t="s">
        <v>6797</v>
      </c>
      <c r="B5392" s="11">
        <v>4</v>
      </c>
      <c r="C5392" s="11" t="s">
        <v>8264</v>
      </c>
      <c r="D5392" s="11" t="s">
        <v>8265</v>
      </c>
      <c r="E5392" s="11" t="s">
        <v>29</v>
      </c>
      <c r="F5392" s="11" t="s">
        <v>8268</v>
      </c>
      <c r="G5392" s="15">
        <v>715124</v>
      </c>
      <c r="H5392" s="15">
        <v>478948</v>
      </c>
      <c r="I5392" s="13">
        <f t="shared" si="252"/>
        <v>0.66974119173737701</v>
      </c>
      <c r="J5392" s="12">
        <v>1885</v>
      </c>
      <c r="K5392" s="12">
        <v>970</v>
      </c>
      <c r="L5392" s="13">
        <f t="shared" si="253"/>
        <v>0.51458885941644561</v>
      </c>
      <c r="M5392" s="12">
        <v>640</v>
      </c>
      <c r="N5392" s="12">
        <v>330</v>
      </c>
      <c r="O5392" s="14" t="str">
        <f t="shared" si="254"/>
        <v>CD Eligible</v>
      </c>
    </row>
    <row r="5393" spans="1:15" x14ac:dyDescent="0.2">
      <c r="A5393" s="11" t="s">
        <v>6797</v>
      </c>
      <c r="B5393" s="11">
        <v>4</v>
      </c>
      <c r="C5393" s="11" t="s">
        <v>8264</v>
      </c>
      <c r="D5393" s="11" t="s">
        <v>8265</v>
      </c>
      <c r="E5393" s="11" t="s">
        <v>37</v>
      </c>
      <c r="F5393" s="11" t="s">
        <v>8269</v>
      </c>
      <c r="G5393" s="15">
        <v>761886</v>
      </c>
      <c r="H5393" s="15">
        <v>665498</v>
      </c>
      <c r="I5393" s="13">
        <f t="shared" si="252"/>
        <v>0.87348763463300283</v>
      </c>
      <c r="J5393" s="12">
        <v>1840</v>
      </c>
      <c r="K5393" s="12">
        <v>1000</v>
      </c>
      <c r="L5393" s="13">
        <f t="shared" si="253"/>
        <v>0.54347826086956519</v>
      </c>
      <c r="M5393" s="12">
        <v>820</v>
      </c>
      <c r="N5393" s="12">
        <v>180</v>
      </c>
      <c r="O5393" s="14" t="str">
        <f t="shared" si="254"/>
        <v>CD Eligible</v>
      </c>
    </row>
    <row r="5394" spans="1:15" x14ac:dyDescent="0.2">
      <c r="A5394" s="11" t="s">
        <v>6797</v>
      </c>
      <c r="B5394" s="11">
        <v>4</v>
      </c>
      <c r="C5394" s="11" t="s">
        <v>8270</v>
      </c>
      <c r="D5394" s="11" t="s">
        <v>8271</v>
      </c>
      <c r="E5394" s="11" t="s">
        <v>21</v>
      </c>
      <c r="F5394" s="11" t="s">
        <v>8272</v>
      </c>
      <c r="G5394" s="15">
        <v>12849</v>
      </c>
      <c r="H5394" s="15">
        <v>0</v>
      </c>
      <c r="I5394" s="13">
        <f t="shared" si="252"/>
        <v>0</v>
      </c>
      <c r="J5394" s="12">
        <v>15</v>
      </c>
      <c r="K5394" s="12">
        <v>4</v>
      </c>
      <c r="L5394" s="13">
        <f t="shared" si="253"/>
        <v>0.26666666666666666</v>
      </c>
      <c r="M5394" s="12">
        <v>0</v>
      </c>
      <c r="N5394" s="12">
        <v>4</v>
      </c>
      <c r="O5394" s="14" t="str">
        <f t="shared" si="254"/>
        <v>Ineligible</v>
      </c>
    </row>
    <row r="5395" spans="1:15" x14ac:dyDescent="0.2">
      <c r="A5395" s="11" t="s">
        <v>6797</v>
      </c>
      <c r="B5395" s="11">
        <v>4</v>
      </c>
      <c r="C5395" s="11" t="s">
        <v>8273</v>
      </c>
      <c r="D5395" s="11" t="s">
        <v>8274</v>
      </c>
      <c r="E5395" s="11" t="s">
        <v>21</v>
      </c>
      <c r="F5395" s="11" t="s">
        <v>8275</v>
      </c>
      <c r="G5395" s="15">
        <v>543837</v>
      </c>
      <c r="H5395" s="15">
        <v>412811</v>
      </c>
      <c r="I5395" s="13">
        <f t="shared" si="252"/>
        <v>0.75907119228739495</v>
      </c>
      <c r="J5395" s="12">
        <v>1320</v>
      </c>
      <c r="K5395" s="12">
        <v>250</v>
      </c>
      <c r="L5395" s="13">
        <f t="shared" si="253"/>
        <v>0.18939393939393939</v>
      </c>
      <c r="M5395" s="12">
        <v>45</v>
      </c>
      <c r="N5395" s="12">
        <v>205</v>
      </c>
      <c r="O5395" s="14" t="str">
        <f t="shared" si="254"/>
        <v>Ineligible</v>
      </c>
    </row>
    <row r="5396" spans="1:15" x14ac:dyDescent="0.2">
      <c r="A5396" s="11" t="s">
        <v>6797</v>
      </c>
      <c r="B5396" s="11">
        <v>4</v>
      </c>
      <c r="C5396" s="11" t="s">
        <v>8276</v>
      </c>
      <c r="D5396" s="11" t="s">
        <v>8277</v>
      </c>
      <c r="E5396" s="11" t="s">
        <v>21</v>
      </c>
      <c r="F5396" s="11" t="s">
        <v>8278</v>
      </c>
      <c r="G5396" s="15">
        <v>336604.86</v>
      </c>
      <c r="H5396" s="15">
        <v>327380.86</v>
      </c>
      <c r="I5396" s="13">
        <f t="shared" si="252"/>
        <v>0.97259694943204322</v>
      </c>
      <c r="J5396" s="12">
        <v>995</v>
      </c>
      <c r="K5396" s="12">
        <v>140</v>
      </c>
      <c r="L5396" s="13">
        <f t="shared" si="253"/>
        <v>0.1407035175879397</v>
      </c>
      <c r="M5396" s="12">
        <v>95</v>
      </c>
      <c r="N5396" s="12">
        <v>45</v>
      </c>
      <c r="O5396" s="14" t="str">
        <f t="shared" si="254"/>
        <v>Ineligible</v>
      </c>
    </row>
    <row r="5397" spans="1:15" x14ac:dyDescent="0.2">
      <c r="A5397" s="11" t="s">
        <v>6797</v>
      </c>
      <c r="B5397" s="11">
        <v>4</v>
      </c>
      <c r="C5397" s="11" t="s">
        <v>8276</v>
      </c>
      <c r="D5397" s="11" t="s">
        <v>8277</v>
      </c>
      <c r="E5397" s="11" t="s">
        <v>27</v>
      </c>
      <c r="F5397" s="11" t="s">
        <v>8279</v>
      </c>
      <c r="G5397" s="15">
        <v>270216.82</v>
      </c>
      <c r="H5397" s="15">
        <v>266306.82</v>
      </c>
      <c r="I5397" s="13">
        <f t="shared" si="252"/>
        <v>0.98553013835334158</v>
      </c>
      <c r="J5397" s="12">
        <v>885</v>
      </c>
      <c r="K5397" s="12">
        <v>395</v>
      </c>
      <c r="L5397" s="13">
        <f t="shared" si="253"/>
        <v>0.4463276836158192</v>
      </c>
      <c r="M5397" s="12">
        <v>95</v>
      </c>
      <c r="N5397" s="12">
        <v>300</v>
      </c>
      <c r="O5397" s="14" t="str">
        <f t="shared" si="254"/>
        <v>Ineligible</v>
      </c>
    </row>
    <row r="5398" spans="1:15" x14ac:dyDescent="0.2">
      <c r="A5398" s="11" t="s">
        <v>6797</v>
      </c>
      <c r="B5398" s="11">
        <v>4</v>
      </c>
      <c r="C5398" s="11" t="s">
        <v>8276</v>
      </c>
      <c r="D5398" s="11" t="s">
        <v>8277</v>
      </c>
      <c r="E5398" s="11" t="s">
        <v>29</v>
      </c>
      <c r="F5398" s="11" t="s">
        <v>8280</v>
      </c>
      <c r="G5398" s="15">
        <v>225104</v>
      </c>
      <c r="H5398" s="15">
        <v>219120</v>
      </c>
      <c r="I5398" s="13">
        <f t="shared" si="252"/>
        <v>0.97341673182173571</v>
      </c>
      <c r="J5398" s="12">
        <v>505</v>
      </c>
      <c r="K5398" s="12">
        <v>250</v>
      </c>
      <c r="L5398" s="13">
        <f t="shared" si="253"/>
        <v>0.49504950495049505</v>
      </c>
      <c r="M5398" s="12">
        <v>160</v>
      </c>
      <c r="N5398" s="12">
        <v>90</v>
      </c>
      <c r="O5398" s="14" t="str">
        <f t="shared" si="254"/>
        <v>Ineligible</v>
      </c>
    </row>
    <row r="5399" spans="1:15" x14ac:dyDescent="0.2">
      <c r="A5399" s="11" t="s">
        <v>6797</v>
      </c>
      <c r="B5399" s="11">
        <v>4</v>
      </c>
      <c r="C5399" s="11" t="s">
        <v>8281</v>
      </c>
      <c r="D5399" s="11" t="s">
        <v>8282</v>
      </c>
      <c r="E5399" s="11" t="s">
        <v>21</v>
      </c>
      <c r="F5399" s="11" t="s">
        <v>8283</v>
      </c>
      <c r="G5399" s="15">
        <v>274485</v>
      </c>
      <c r="H5399" s="15">
        <v>270182</v>
      </c>
      <c r="I5399" s="13">
        <f t="shared" si="252"/>
        <v>0.98432336921871866</v>
      </c>
      <c r="J5399" s="12">
        <v>695</v>
      </c>
      <c r="K5399" s="12">
        <v>315</v>
      </c>
      <c r="L5399" s="13">
        <f t="shared" si="253"/>
        <v>0.45323741007194246</v>
      </c>
      <c r="M5399" s="12">
        <v>165</v>
      </c>
      <c r="N5399" s="12">
        <v>150</v>
      </c>
      <c r="O5399" s="14" t="str">
        <f t="shared" si="254"/>
        <v>Ineligible</v>
      </c>
    </row>
    <row r="5400" spans="1:15" x14ac:dyDescent="0.2">
      <c r="A5400" s="11" t="s">
        <v>6797</v>
      </c>
      <c r="B5400" s="11">
        <v>4</v>
      </c>
      <c r="C5400" s="11" t="s">
        <v>8281</v>
      </c>
      <c r="D5400" s="11" t="s">
        <v>8282</v>
      </c>
      <c r="E5400" s="11" t="s">
        <v>27</v>
      </c>
      <c r="F5400" s="11" t="s">
        <v>8284</v>
      </c>
      <c r="G5400" s="15">
        <v>495973</v>
      </c>
      <c r="H5400" s="15">
        <v>209463</v>
      </c>
      <c r="I5400" s="13">
        <f t="shared" si="252"/>
        <v>0.42232742508160726</v>
      </c>
      <c r="J5400" s="12">
        <v>580</v>
      </c>
      <c r="K5400" s="12">
        <v>150</v>
      </c>
      <c r="L5400" s="13">
        <f t="shared" si="253"/>
        <v>0.25862068965517243</v>
      </c>
      <c r="M5400" s="12">
        <v>120</v>
      </c>
      <c r="N5400" s="12">
        <v>30</v>
      </c>
      <c r="O5400" s="14" t="str">
        <f t="shared" si="254"/>
        <v>Ineligible</v>
      </c>
    </row>
    <row r="5401" spans="1:15" x14ac:dyDescent="0.2">
      <c r="A5401" s="11" t="s">
        <v>6797</v>
      </c>
      <c r="B5401" s="11">
        <v>4</v>
      </c>
      <c r="C5401" s="11" t="s">
        <v>8285</v>
      </c>
      <c r="D5401" s="11" t="s">
        <v>8286</v>
      </c>
      <c r="E5401" s="11" t="s">
        <v>21</v>
      </c>
      <c r="F5401" s="11" t="s">
        <v>8287</v>
      </c>
      <c r="G5401" s="15">
        <v>281063</v>
      </c>
      <c r="H5401" s="15">
        <v>276713</v>
      </c>
      <c r="I5401" s="13">
        <f t="shared" si="252"/>
        <v>0.98452304287650816</v>
      </c>
      <c r="J5401" s="12">
        <v>680</v>
      </c>
      <c r="K5401" s="12">
        <v>315</v>
      </c>
      <c r="L5401" s="13">
        <f t="shared" si="253"/>
        <v>0.46323529411764708</v>
      </c>
      <c r="M5401" s="12">
        <v>105</v>
      </c>
      <c r="N5401" s="12">
        <v>210</v>
      </c>
      <c r="O5401" s="14" t="str">
        <f t="shared" si="254"/>
        <v>Ineligible</v>
      </c>
    </row>
    <row r="5402" spans="1:15" x14ac:dyDescent="0.2">
      <c r="A5402" s="11" t="s">
        <v>6797</v>
      </c>
      <c r="B5402" s="11">
        <v>4</v>
      </c>
      <c r="C5402" s="11" t="s">
        <v>8285</v>
      </c>
      <c r="D5402" s="11" t="s">
        <v>8286</v>
      </c>
      <c r="E5402" s="11" t="s">
        <v>27</v>
      </c>
      <c r="F5402" s="11" t="s">
        <v>8288</v>
      </c>
      <c r="G5402" s="15">
        <v>562755</v>
      </c>
      <c r="H5402" s="15">
        <v>379845</v>
      </c>
      <c r="I5402" s="13">
        <f t="shared" si="252"/>
        <v>0.67497401178132577</v>
      </c>
      <c r="J5402" s="12">
        <v>1195</v>
      </c>
      <c r="K5402" s="12">
        <v>335</v>
      </c>
      <c r="L5402" s="13">
        <f t="shared" si="253"/>
        <v>0.28033472803347281</v>
      </c>
      <c r="M5402" s="12">
        <v>220</v>
      </c>
      <c r="N5402" s="12">
        <v>115</v>
      </c>
      <c r="O5402" s="14" t="str">
        <f t="shared" si="254"/>
        <v>Ineligible</v>
      </c>
    </row>
    <row r="5403" spans="1:15" x14ac:dyDescent="0.2">
      <c r="A5403" s="11" t="s">
        <v>6797</v>
      </c>
      <c r="B5403" s="11">
        <v>4</v>
      </c>
      <c r="C5403" s="11" t="s">
        <v>8289</v>
      </c>
      <c r="D5403" s="11" t="s">
        <v>8290</v>
      </c>
      <c r="E5403" s="11" t="s">
        <v>21</v>
      </c>
      <c r="F5403" s="11" t="s">
        <v>8291</v>
      </c>
      <c r="G5403" s="15">
        <v>841122</v>
      </c>
      <c r="H5403" s="15">
        <v>576939</v>
      </c>
      <c r="I5403" s="13">
        <f t="shared" si="252"/>
        <v>0.68591595511709358</v>
      </c>
      <c r="J5403" s="12">
        <v>1255</v>
      </c>
      <c r="K5403" s="12">
        <v>575</v>
      </c>
      <c r="L5403" s="13">
        <f t="shared" si="253"/>
        <v>0.45816733067729082</v>
      </c>
      <c r="M5403" s="12">
        <v>475</v>
      </c>
      <c r="N5403" s="12">
        <v>100</v>
      </c>
      <c r="O5403" s="14" t="str">
        <f t="shared" si="254"/>
        <v>Ineligible</v>
      </c>
    </row>
    <row r="5404" spans="1:15" x14ac:dyDescent="0.2">
      <c r="A5404" s="11" t="s">
        <v>6797</v>
      </c>
      <c r="B5404" s="11">
        <v>4</v>
      </c>
      <c r="C5404" s="11" t="s">
        <v>8289</v>
      </c>
      <c r="D5404" s="11" t="s">
        <v>8290</v>
      </c>
      <c r="E5404" s="11" t="s">
        <v>27</v>
      </c>
      <c r="F5404" s="11" t="s">
        <v>8292</v>
      </c>
      <c r="G5404" s="15">
        <v>636449</v>
      </c>
      <c r="H5404" s="15">
        <v>464891</v>
      </c>
      <c r="I5404" s="13">
        <f t="shared" si="252"/>
        <v>0.73044501601856549</v>
      </c>
      <c r="J5404" s="12">
        <v>1485</v>
      </c>
      <c r="K5404" s="12">
        <v>775</v>
      </c>
      <c r="L5404" s="13">
        <f t="shared" si="253"/>
        <v>0.52188552188552184</v>
      </c>
      <c r="M5404" s="12">
        <v>465</v>
      </c>
      <c r="N5404" s="12">
        <v>310</v>
      </c>
      <c r="O5404" s="14" t="str">
        <f t="shared" si="254"/>
        <v>CD Eligible</v>
      </c>
    </row>
    <row r="5405" spans="1:15" x14ac:dyDescent="0.2">
      <c r="A5405" s="11" t="s">
        <v>6797</v>
      </c>
      <c r="B5405" s="11">
        <v>4</v>
      </c>
      <c r="C5405" s="11" t="s">
        <v>8293</v>
      </c>
      <c r="D5405" s="11" t="s">
        <v>4211</v>
      </c>
      <c r="E5405" s="11" t="s">
        <v>21</v>
      </c>
      <c r="F5405" s="11" t="s">
        <v>8294</v>
      </c>
      <c r="G5405" s="15">
        <v>672757.81</v>
      </c>
      <c r="H5405" s="15">
        <v>662969.81000000006</v>
      </c>
      <c r="I5405" s="13">
        <f t="shared" si="252"/>
        <v>0.98545093069971201</v>
      </c>
      <c r="J5405" s="12">
        <v>1520</v>
      </c>
      <c r="K5405" s="12">
        <v>215</v>
      </c>
      <c r="L5405" s="13">
        <f t="shared" si="253"/>
        <v>0.14144736842105263</v>
      </c>
      <c r="M5405" s="12">
        <v>125</v>
      </c>
      <c r="N5405" s="12">
        <v>90</v>
      </c>
      <c r="O5405" s="14" t="str">
        <f t="shared" si="254"/>
        <v>Ineligible</v>
      </c>
    </row>
    <row r="5406" spans="1:15" x14ac:dyDescent="0.2">
      <c r="A5406" s="11" t="s">
        <v>6797</v>
      </c>
      <c r="B5406" s="11">
        <v>4</v>
      </c>
      <c r="C5406" s="11" t="s">
        <v>8295</v>
      </c>
      <c r="D5406" s="11" t="s">
        <v>8296</v>
      </c>
      <c r="E5406" s="11" t="s">
        <v>21</v>
      </c>
      <c r="F5406" s="11" t="s">
        <v>8297</v>
      </c>
      <c r="G5406" s="15">
        <v>532455</v>
      </c>
      <c r="H5406" s="15">
        <v>375766</v>
      </c>
      <c r="I5406" s="13">
        <f t="shared" si="252"/>
        <v>0.70572348836990917</v>
      </c>
      <c r="J5406" s="12">
        <v>845</v>
      </c>
      <c r="K5406" s="12">
        <v>395</v>
      </c>
      <c r="L5406" s="13">
        <f t="shared" si="253"/>
        <v>0.46745562130177515</v>
      </c>
      <c r="M5406" s="12">
        <v>235</v>
      </c>
      <c r="N5406" s="12">
        <v>160</v>
      </c>
      <c r="O5406" s="14" t="str">
        <f t="shared" si="254"/>
        <v>Ineligible</v>
      </c>
    </row>
    <row r="5407" spans="1:15" x14ac:dyDescent="0.2">
      <c r="A5407" s="11" t="s">
        <v>6797</v>
      </c>
      <c r="B5407" s="11">
        <v>4</v>
      </c>
      <c r="C5407" s="11" t="s">
        <v>8295</v>
      </c>
      <c r="D5407" s="11" t="s">
        <v>8296</v>
      </c>
      <c r="E5407" s="11" t="s">
        <v>27</v>
      </c>
      <c r="F5407" s="11" t="s">
        <v>8298</v>
      </c>
      <c r="G5407" s="15">
        <v>590537</v>
      </c>
      <c r="H5407" s="15">
        <v>261366</v>
      </c>
      <c r="I5407" s="13">
        <f t="shared" si="252"/>
        <v>0.44259038807051887</v>
      </c>
      <c r="J5407" s="12">
        <v>805</v>
      </c>
      <c r="K5407" s="12">
        <v>410</v>
      </c>
      <c r="L5407" s="13">
        <f t="shared" si="253"/>
        <v>0.50931677018633537</v>
      </c>
      <c r="M5407" s="12">
        <v>275</v>
      </c>
      <c r="N5407" s="12">
        <v>135</v>
      </c>
      <c r="O5407" s="14" t="str">
        <f t="shared" si="254"/>
        <v>Ineligible</v>
      </c>
    </row>
    <row r="5408" spans="1:15" x14ac:dyDescent="0.2">
      <c r="A5408" s="11" t="s">
        <v>6797</v>
      </c>
      <c r="B5408" s="11">
        <v>4</v>
      </c>
      <c r="C5408" s="11" t="s">
        <v>8295</v>
      </c>
      <c r="D5408" s="11" t="s">
        <v>8296</v>
      </c>
      <c r="E5408" s="11" t="s">
        <v>29</v>
      </c>
      <c r="F5408" s="11" t="s">
        <v>8299</v>
      </c>
      <c r="G5408" s="15">
        <v>398408</v>
      </c>
      <c r="H5408" s="15">
        <v>375035</v>
      </c>
      <c r="I5408" s="13">
        <f t="shared" si="252"/>
        <v>0.94133400935724187</v>
      </c>
      <c r="J5408" s="12">
        <v>940</v>
      </c>
      <c r="K5408" s="12">
        <v>500</v>
      </c>
      <c r="L5408" s="13">
        <f t="shared" si="253"/>
        <v>0.53191489361702127</v>
      </c>
      <c r="M5408" s="12">
        <v>310</v>
      </c>
      <c r="N5408" s="12">
        <v>190</v>
      </c>
      <c r="O5408" s="14" t="str">
        <f t="shared" si="254"/>
        <v>CD Eligible</v>
      </c>
    </row>
    <row r="5409" spans="1:15" x14ac:dyDescent="0.2">
      <c r="A5409" s="11" t="s">
        <v>6797</v>
      </c>
      <c r="B5409" s="11">
        <v>4</v>
      </c>
      <c r="C5409" s="11" t="s">
        <v>8300</v>
      </c>
      <c r="D5409" s="11" t="s">
        <v>4215</v>
      </c>
      <c r="E5409" s="11" t="s">
        <v>21</v>
      </c>
      <c r="F5409" s="11" t="s">
        <v>8301</v>
      </c>
      <c r="G5409" s="15">
        <v>444830</v>
      </c>
      <c r="H5409" s="15">
        <v>402019</v>
      </c>
      <c r="I5409" s="13">
        <f t="shared" si="252"/>
        <v>0.90375873929366279</v>
      </c>
      <c r="J5409" s="12">
        <v>835</v>
      </c>
      <c r="K5409" s="12">
        <v>275</v>
      </c>
      <c r="L5409" s="13">
        <f t="shared" si="253"/>
        <v>0.32934131736526945</v>
      </c>
      <c r="M5409" s="12">
        <v>155</v>
      </c>
      <c r="N5409" s="12">
        <v>120</v>
      </c>
      <c r="O5409" s="14" t="str">
        <f t="shared" si="254"/>
        <v>Ineligible</v>
      </c>
    </row>
    <row r="5410" spans="1:15" x14ac:dyDescent="0.2">
      <c r="A5410" s="11" t="s">
        <v>6797</v>
      </c>
      <c r="B5410" s="11">
        <v>4</v>
      </c>
      <c r="C5410" s="11" t="s">
        <v>8300</v>
      </c>
      <c r="D5410" s="11" t="s">
        <v>4215</v>
      </c>
      <c r="E5410" s="11" t="s">
        <v>27</v>
      </c>
      <c r="F5410" s="11" t="s">
        <v>8302</v>
      </c>
      <c r="G5410" s="15">
        <v>388275</v>
      </c>
      <c r="H5410" s="15">
        <v>348231</v>
      </c>
      <c r="I5410" s="13">
        <f t="shared" si="252"/>
        <v>0.89686691133861307</v>
      </c>
      <c r="J5410" s="12">
        <v>815</v>
      </c>
      <c r="K5410" s="12">
        <v>245</v>
      </c>
      <c r="L5410" s="13">
        <f t="shared" si="253"/>
        <v>0.30061349693251532</v>
      </c>
      <c r="M5410" s="12">
        <v>75</v>
      </c>
      <c r="N5410" s="12">
        <v>170</v>
      </c>
      <c r="O5410" s="14" t="str">
        <f t="shared" si="254"/>
        <v>Ineligible</v>
      </c>
    </row>
    <row r="5411" spans="1:15" x14ac:dyDescent="0.2">
      <c r="A5411" s="11" t="s">
        <v>6797</v>
      </c>
      <c r="B5411" s="11">
        <v>4</v>
      </c>
      <c r="C5411" s="11" t="s">
        <v>8303</v>
      </c>
      <c r="D5411" s="11" t="s">
        <v>8304</v>
      </c>
      <c r="E5411" s="11" t="s">
        <v>21</v>
      </c>
      <c r="F5411" s="11" t="s">
        <v>8305</v>
      </c>
      <c r="G5411" s="15">
        <v>431952</v>
      </c>
      <c r="H5411" s="15">
        <v>346078</v>
      </c>
      <c r="I5411" s="13">
        <f t="shared" si="252"/>
        <v>0.80119550320405974</v>
      </c>
      <c r="J5411" s="12">
        <v>1130</v>
      </c>
      <c r="K5411" s="12">
        <v>560</v>
      </c>
      <c r="L5411" s="13">
        <f t="shared" si="253"/>
        <v>0.49557522123893805</v>
      </c>
      <c r="M5411" s="12">
        <v>420</v>
      </c>
      <c r="N5411" s="12">
        <v>140</v>
      </c>
      <c r="O5411" s="14" t="str">
        <f t="shared" si="254"/>
        <v>Ineligible</v>
      </c>
    </row>
    <row r="5412" spans="1:15" x14ac:dyDescent="0.2">
      <c r="A5412" s="11" t="s">
        <v>6797</v>
      </c>
      <c r="B5412" s="11">
        <v>4</v>
      </c>
      <c r="C5412" s="11" t="s">
        <v>8303</v>
      </c>
      <c r="D5412" s="11" t="s">
        <v>8304</v>
      </c>
      <c r="E5412" s="11" t="s">
        <v>27</v>
      </c>
      <c r="F5412" s="11" t="s">
        <v>8306</v>
      </c>
      <c r="G5412" s="15">
        <v>446637</v>
      </c>
      <c r="H5412" s="15">
        <v>403657</v>
      </c>
      <c r="I5412" s="13">
        <f t="shared" si="252"/>
        <v>0.90376972798939637</v>
      </c>
      <c r="J5412" s="12">
        <v>915</v>
      </c>
      <c r="K5412" s="12">
        <v>350</v>
      </c>
      <c r="L5412" s="13">
        <f t="shared" si="253"/>
        <v>0.38251366120218577</v>
      </c>
      <c r="M5412" s="12">
        <v>240</v>
      </c>
      <c r="N5412" s="12">
        <v>110</v>
      </c>
      <c r="O5412" s="14" t="str">
        <f t="shared" si="254"/>
        <v>Ineligible</v>
      </c>
    </row>
    <row r="5413" spans="1:15" x14ac:dyDescent="0.2">
      <c r="A5413" s="11" t="s">
        <v>6797</v>
      </c>
      <c r="B5413" s="11">
        <v>4</v>
      </c>
      <c r="C5413" s="11" t="s">
        <v>8307</v>
      </c>
      <c r="D5413" s="11" t="s">
        <v>8308</v>
      </c>
      <c r="E5413" s="11" t="s">
        <v>21</v>
      </c>
      <c r="F5413" s="11" t="s">
        <v>8309</v>
      </c>
      <c r="G5413" s="15">
        <v>3473.56</v>
      </c>
      <c r="H5413" s="15">
        <v>26.56</v>
      </c>
      <c r="I5413" s="13">
        <f t="shared" si="252"/>
        <v>7.6463340204286087E-3</v>
      </c>
      <c r="J5413" s="12">
        <v>0</v>
      </c>
      <c r="K5413" s="12">
        <v>0</v>
      </c>
      <c r="L5413" s="13" t="str">
        <f t="shared" si="253"/>
        <v>-</v>
      </c>
      <c r="M5413" s="12">
        <v>0</v>
      </c>
      <c r="N5413" s="12">
        <v>0</v>
      </c>
      <c r="O5413" s="14" t="str">
        <f t="shared" si="254"/>
        <v>Ineligible</v>
      </c>
    </row>
    <row r="5414" spans="1:15" x14ac:dyDescent="0.2">
      <c r="A5414" s="11" t="s">
        <v>6797</v>
      </c>
      <c r="B5414" s="11">
        <v>4</v>
      </c>
      <c r="C5414" s="11" t="s">
        <v>8310</v>
      </c>
      <c r="D5414" s="11" t="s">
        <v>8311</v>
      </c>
      <c r="E5414" s="11" t="s">
        <v>21</v>
      </c>
      <c r="F5414" s="11" t="s">
        <v>8312</v>
      </c>
      <c r="G5414" s="15">
        <v>469360</v>
      </c>
      <c r="H5414" s="15">
        <v>396891</v>
      </c>
      <c r="I5414" s="13">
        <f t="shared" si="252"/>
        <v>0.84560039202318049</v>
      </c>
      <c r="J5414" s="12">
        <v>1125</v>
      </c>
      <c r="K5414" s="12">
        <v>535</v>
      </c>
      <c r="L5414" s="13">
        <f t="shared" si="253"/>
        <v>0.47555555555555556</v>
      </c>
      <c r="M5414" s="12">
        <v>265</v>
      </c>
      <c r="N5414" s="12">
        <v>270</v>
      </c>
      <c r="O5414" s="14" t="str">
        <f t="shared" si="254"/>
        <v>Ineligible</v>
      </c>
    </row>
    <row r="5415" spans="1:15" x14ac:dyDescent="0.2">
      <c r="A5415" s="11" t="s">
        <v>6797</v>
      </c>
      <c r="B5415" s="11">
        <v>4</v>
      </c>
      <c r="C5415" s="11" t="s">
        <v>8310</v>
      </c>
      <c r="D5415" s="11" t="s">
        <v>8311</v>
      </c>
      <c r="E5415" s="11" t="s">
        <v>27</v>
      </c>
      <c r="F5415" s="11" t="s">
        <v>8313</v>
      </c>
      <c r="G5415" s="15">
        <v>773693</v>
      </c>
      <c r="H5415" s="15">
        <v>531156</v>
      </c>
      <c r="I5415" s="13">
        <f t="shared" si="252"/>
        <v>0.68652036402035432</v>
      </c>
      <c r="J5415" s="12">
        <v>1450</v>
      </c>
      <c r="K5415" s="12">
        <v>685</v>
      </c>
      <c r="L5415" s="13">
        <f t="shared" si="253"/>
        <v>0.47241379310344828</v>
      </c>
      <c r="M5415" s="12">
        <v>270</v>
      </c>
      <c r="N5415" s="12">
        <v>415</v>
      </c>
      <c r="O5415" s="14" t="str">
        <f t="shared" si="254"/>
        <v>Ineligible</v>
      </c>
    </row>
    <row r="5416" spans="1:15" x14ac:dyDescent="0.2">
      <c r="A5416" s="11" t="s">
        <v>6797</v>
      </c>
      <c r="B5416" s="11">
        <v>4</v>
      </c>
      <c r="C5416" s="11" t="s">
        <v>8314</v>
      </c>
      <c r="D5416" s="11" t="s">
        <v>4219</v>
      </c>
      <c r="E5416" s="11" t="s">
        <v>21</v>
      </c>
      <c r="F5416" s="11" t="s">
        <v>8315</v>
      </c>
      <c r="G5416" s="15">
        <v>356866</v>
      </c>
      <c r="H5416" s="15">
        <v>219637</v>
      </c>
      <c r="I5416" s="13">
        <f t="shared" si="252"/>
        <v>0.6154607051386235</v>
      </c>
      <c r="J5416" s="12">
        <v>985</v>
      </c>
      <c r="K5416" s="12">
        <v>295</v>
      </c>
      <c r="L5416" s="13">
        <f t="shared" si="253"/>
        <v>0.29949238578680204</v>
      </c>
      <c r="M5416" s="12">
        <v>185</v>
      </c>
      <c r="N5416" s="12">
        <v>110</v>
      </c>
      <c r="O5416" s="14" t="str">
        <f t="shared" si="254"/>
        <v>Ineligible</v>
      </c>
    </row>
    <row r="5417" spans="1:15" x14ac:dyDescent="0.2">
      <c r="A5417" s="11" t="s">
        <v>6797</v>
      </c>
      <c r="B5417" s="11">
        <v>4</v>
      </c>
      <c r="C5417" s="11" t="s">
        <v>8314</v>
      </c>
      <c r="D5417" s="11" t="s">
        <v>4219</v>
      </c>
      <c r="E5417" s="11" t="s">
        <v>27</v>
      </c>
      <c r="F5417" s="11" t="s">
        <v>8316</v>
      </c>
      <c r="G5417" s="15">
        <v>442268.85</v>
      </c>
      <c r="H5417" s="15">
        <v>395857.85</v>
      </c>
      <c r="I5417" s="13">
        <f t="shared" si="252"/>
        <v>0.89506156718927865</v>
      </c>
      <c r="J5417" s="12">
        <v>1430</v>
      </c>
      <c r="K5417" s="12">
        <v>530</v>
      </c>
      <c r="L5417" s="13">
        <f t="shared" si="253"/>
        <v>0.37062937062937062</v>
      </c>
      <c r="M5417" s="12">
        <v>220</v>
      </c>
      <c r="N5417" s="12">
        <v>310</v>
      </c>
      <c r="O5417" s="14" t="str">
        <f t="shared" si="254"/>
        <v>Ineligible</v>
      </c>
    </row>
    <row r="5418" spans="1:15" x14ac:dyDescent="0.2">
      <c r="A5418" s="11" t="s">
        <v>6797</v>
      </c>
      <c r="B5418" s="11">
        <v>4</v>
      </c>
      <c r="C5418" s="11" t="s">
        <v>8314</v>
      </c>
      <c r="D5418" s="11" t="s">
        <v>4219</v>
      </c>
      <c r="E5418" s="11" t="s">
        <v>29</v>
      </c>
      <c r="F5418" s="11" t="s">
        <v>8317</v>
      </c>
      <c r="G5418" s="15">
        <v>311518.57</v>
      </c>
      <c r="H5418" s="15">
        <v>291040.57</v>
      </c>
      <c r="I5418" s="13">
        <f t="shared" si="252"/>
        <v>0.93426395094199366</v>
      </c>
      <c r="J5418" s="12">
        <v>680</v>
      </c>
      <c r="K5418" s="12">
        <v>225</v>
      </c>
      <c r="L5418" s="13">
        <f t="shared" si="253"/>
        <v>0.33088235294117646</v>
      </c>
      <c r="M5418" s="12">
        <v>170</v>
      </c>
      <c r="N5418" s="12">
        <v>55</v>
      </c>
      <c r="O5418" s="14" t="str">
        <f t="shared" si="254"/>
        <v>Ineligible</v>
      </c>
    </row>
    <row r="5419" spans="1:15" x14ac:dyDescent="0.2">
      <c r="A5419" s="11" t="s">
        <v>6797</v>
      </c>
      <c r="B5419" s="11">
        <v>4</v>
      </c>
      <c r="C5419" s="11" t="s">
        <v>8318</v>
      </c>
      <c r="D5419" s="11" t="s">
        <v>8319</v>
      </c>
      <c r="E5419" s="11" t="s">
        <v>21</v>
      </c>
      <c r="F5419" s="11" t="s">
        <v>8320</v>
      </c>
      <c r="G5419" s="15">
        <v>554974</v>
      </c>
      <c r="H5419" s="15">
        <v>545277</v>
      </c>
      <c r="I5419" s="13">
        <f t="shared" si="252"/>
        <v>0.98252710937809695</v>
      </c>
      <c r="J5419" s="12">
        <v>1575</v>
      </c>
      <c r="K5419" s="12">
        <v>800</v>
      </c>
      <c r="L5419" s="13">
        <f t="shared" si="253"/>
        <v>0.50793650793650791</v>
      </c>
      <c r="M5419" s="12">
        <v>305</v>
      </c>
      <c r="N5419" s="12">
        <v>495</v>
      </c>
      <c r="O5419" s="14" t="str">
        <f t="shared" si="254"/>
        <v>Ineligible</v>
      </c>
    </row>
    <row r="5420" spans="1:15" x14ac:dyDescent="0.2">
      <c r="A5420" s="11" t="s">
        <v>6797</v>
      </c>
      <c r="B5420" s="11">
        <v>4</v>
      </c>
      <c r="C5420" s="11" t="s">
        <v>8318</v>
      </c>
      <c r="D5420" s="11" t="s">
        <v>8319</v>
      </c>
      <c r="E5420" s="11" t="s">
        <v>27</v>
      </c>
      <c r="F5420" s="11" t="s">
        <v>8321</v>
      </c>
      <c r="G5420" s="15">
        <v>613423</v>
      </c>
      <c r="H5420" s="15">
        <v>528750</v>
      </c>
      <c r="I5420" s="13">
        <f t="shared" si="252"/>
        <v>0.86196637556791966</v>
      </c>
      <c r="J5420" s="12">
        <v>1335</v>
      </c>
      <c r="K5420" s="12">
        <v>900</v>
      </c>
      <c r="L5420" s="13">
        <f t="shared" si="253"/>
        <v>0.6741573033707865</v>
      </c>
      <c r="M5420" s="12">
        <v>355</v>
      </c>
      <c r="N5420" s="12">
        <v>545</v>
      </c>
      <c r="O5420" s="14" t="str">
        <f t="shared" si="254"/>
        <v>CD Eligible</v>
      </c>
    </row>
    <row r="5421" spans="1:15" x14ac:dyDescent="0.2">
      <c r="A5421" s="11" t="s">
        <v>6797</v>
      </c>
      <c r="B5421" s="11">
        <v>4</v>
      </c>
      <c r="C5421" s="11" t="s">
        <v>8322</v>
      </c>
      <c r="D5421" s="11" t="s">
        <v>8323</v>
      </c>
      <c r="E5421" s="11" t="s">
        <v>21</v>
      </c>
      <c r="F5421" s="11" t="s">
        <v>8324</v>
      </c>
      <c r="G5421" s="15">
        <v>465889.68</v>
      </c>
      <c r="H5421" s="15">
        <v>357837.58</v>
      </c>
      <c r="I5421" s="13">
        <f t="shared" si="252"/>
        <v>0.76807363494293335</v>
      </c>
      <c r="J5421" s="12">
        <v>1020</v>
      </c>
      <c r="K5421" s="12">
        <v>290</v>
      </c>
      <c r="L5421" s="13">
        <f t="shared" si="253"/>
        <v>0.28431372549019607</v>
      </c>
      <c r="M5421" s="12">
        <v>270</v>
      </c>
      <c r="N5421" s="12">
        <v>20</v>
      </c>
      <c r="O5421" s="14" t="str">
        <f t="shared" si="254"/>
        <v>Ineligible</v>
      </c>
    </row>
    <row r="5422" spans="1:15" x14ac:dyDescent="0.2">
      <c r="A5422" s="11" t="s">
        <v>6797</v>
      </c>
      <c r="B5422" s="11">
        <v>4</v>
      </c>
      <c r="C5422" s="11" t="s">
        <v>8322</v>
      </c>
      <c r="D5422" s="11" t="s">
        <v>8323</v>
      </c>
      <c r="E5422" s="11" t="s">
        <v>27</v>
      </c>
      <c r="F5422" s="11" t="s">
        <v>8325</v>
      </c>
      <c r="G5422" s="15">
        <v>583150</v>
      </c>
      <c r="H5422" s="15">
        <v>408820</v>
      </c>
      <c r="I5422" s="13">
        <f t="shared" si="252"/>
        <v>0.70105461716539486</v>
      </c>
      <c r="J5422" s="12">
        <v>1340</v>
      </c>
      <c r="K5422" s="12">
        <v>885</v>
      </c>
      <c r="L5422" s="13">
        <f t="shared" si="253"/>
        <v>0.66044776119402981</v>
      </c>
      <c r="M5422" s="12">
        <v>510</v>
      </c>
      <c r="N5422" s="12">
        <v>375</v>
      </c>
      <c r="O5422" s="14" t="str">
        <f t="shared" si="254"/>
        <v>CD Eligible</v>
      </c>
    </row>
    <row r="5423" spans="1:15" x14ac:dyDescent="0.2">
      <c r="A5423" s="11" t="s">
        <v>6797</v>
      </c>
      <c r="B5423" s="11">
        <v>4</v>
      </c>
      <c r="C5423" s="11" t="s">
        <v>8322</v>
      </c>
      <c r="D5423" s="11" t="s">
        <v>8323</v>
      </c>
      <c r="E5423" s="11" t="s">
        <v>29</v>
      </c>
      <c r="F5423" s="11" t="s">
        <v>8326</v>
      </c>
      <c r="G5423" s="15">
        <v>419525</v>
      </c>
      <c r="H5423" s="15">
        <v>337971</v>
      </c>
      <c r="I5423" s="13">
        <f t="shared" si="252"/>
        <v>0.80560395685596808</v>
      </c>
      <c r="J5423" s="12">
        <v>710</v>
      </c>
      <c r="K5423" s="12">
        <v>310</v>
      </c>
      <c r="L5423" s="13">
        <f t="shared" si="253"/>
        <v>0.43661971830985913</v>
      </c>
      <c r="M5423" s="12">
        <v>135</v>
      </c>
      <c r="N5423" s="12">
        <v>175</v>
      </c>
      <c r="O5423" s="14" t="str">
        <f t="shared" si="254"/>
        <v>Ineligible</v>
      </c>
    </row>
    <row r="5424" spans="1:15" x14ac:dyDescent="0.2">
      <c r="A5424" s="11" t="s">
        <v>6797</v>
      </c>
      <c r="B5424" s="11">
        <v>4</v>
      </c>
      <c r="C5424" s="11" t="s">
        <v>8327</v>
      </c>
      <c r="D5424" s="11" t="s">
        <v>8328</v>
      </c>
      <c r="E5424" s="11" t="s">
        <v>21</v>
      </c>
      <c r="F5424" s="11" t="s">
        <v>8329</v>
      </c>
      <c r="G5424" s="15">
        <v>429006</v>
      </c>
      <c r="H5424" s="15">
        <v>362563</v>
      </c>
      <c r="I5424" s="13">
        <f t="shared" si="252"/>
        <v>0.84512337822781036</v>
      </c>
      <c r="J5424" s="12">
        <v>1080</v>
      </c>
      <c r="K5424" s="12">
        <v>285</v>
      </c>
      <c r="L5424" s="13">
        <f t="shared" si="253"/>
        <v>0.2638888888888889</v>
      </c>
      <c r="M5424" s="12">
        <v>205</v>
      </c>
      <c r="N5424" s="12">
        <v>80</v>
      </c>
      <c r="O5424" s="14" t="str">
        <f t="shared" si="254"/>
        <v>Ineligible</v>
      </c>
    </row>
    <row r="5425" spans="1:15" x14ac:dyDescent="0.2">
      <c r="A5425" s="11" t="s">
        <v>6797</v>
      </c>
      <c r="B5425" s="11">
        <v>4</v>
      </c>
      <c r="C5425" s="11" t="s">
        <v>8327</v>
      </c>
      <c r="D5425" s="11" t="s">
        <v>8328</v>
      </c>
      <c r="E5425" s="11" t="s">
        <v>27</v>
      </c>
      <c r="F5425" s="11" t="s">
        <v>8330</v>
      </c>
      <c r="G5425" s="15">
        <v>291088.53000000003</v>
      </c>
      <c r="H5425" s="15">
        <v>290488.53000000003</v>
      </c>
      <c r="I5425" s="13">
        <f t="shared" si="252"/>
        <v>0.99793877141088316</v>
      </c>
      <c r="J5425" s="12">
        <v>780</v>
      </c>
      <c r="K5425" s="12">
        <v>105</v>
      </c>
      <c r="L5425" s="13">
        <f t="shared" si="253"/>
        <v>0.13461538461538461</v>
      </c>
      <c r="M5425" s="12">
        <v>75</v>
      </c>
      <c r="N5425" s="12">
        <v>30</v>
      </c>
      <c r="O5425" s="14" t="str">
        <f t="shared" si="254"/>
        <v>Ineligible</v>
      </c>
    </row>
    <row r="5426" spans="1:15" x14ac:dyDescent="0.2">
      <c r="A5426" s="11" t="s">
        <v>6797</v>
      </c>
      <c r="B5426" s="11">
        <v>4</v>
      </c>
      <c r="C5426" s="11" t="s">
        <v>8331</v>
      </c>
      <c r="D5426" s="11" t="s">
        <v>4229</v>
      </c>
      <c r="E5426" s="11" t="s">
        <v>21</v>
      </c>
      <c r="F5426" s="11" t="s">
        <v>8332</v>
      </c>
      <c r="G5426" s="15">
        <v>330062</v>
      </c>
      <c r="H5426" s="15">
        <v>325381</v>
      </c>
      <c r="I5426" s="13">
        <f t="shared" si="252"/>
        <v>0.98581781604668217</v>
      </c>
      <c r="J5426" s="12">
        <v>725</v>
      </c>
      <c r="K5426" s="12">
        <v>265</v>
      </c>
      <c r="L5426" s="13">
        <f t="shared" si="253"/>
        <v>0.36551724137931035</v>
      </c>
      <c r="M5426" s="12">
        <v>95</v>
      </c>
      <c r="N5426" s="12">
        <v>170</v>
      </c>
      <c r="O5426" s="14" t="str">
        <f t="shared" si="254"/>
        <v>Ineligible</v>
      </c>
    </row>
    <row r="5427" spans="1:15" x14ac:dyDescent="0.2">
      <c r="A5427" s="11" t="s">
        <v>6797</v>
      </c>
      <c r="B5427" s="11">
        <v>4</v>
      </c>
      <c r="C5427" s="11" t="s">
        <v>8331</v>
      </c>
      <c r="D5427" s="11" t="s">
        <v>4229</v>
      </c>
      <c r="E5427" s="11" t="s">
        <v>27</v>
      </c>
      <c r="F5427" s="11" t="s">
        <v>8333</v>
      </c>
      <c r="G5427" s="15">
        <v>797500</v>
      </c>
      <c r="H5427" s="15">
        <v>504315</v>
      </c>
      <c r="I5427" s="13">
        <f t="shared" si="252"/>
        <v>0.63236990595611287</v>
      </c>
      <c r="J5427" s="12">
        <v>1735</v>
      </c>
      <c r="K5427" s="12">
        <v>705</v>
      </c>
      <c r="L5427" s="13">
        <f t="shared" si="253"/>
        <v>0.40634005763688763</v>
      </c>
      <c r="M5427" s="12">
        <v>360</v>
      </c>
      <c r="N5427" s="12">
        <v>345</v>
      </c>
      <c r="O5427" s="14" t="str">
        <f t="shared" si="254"/>
        <v>Ineligible</v>
      </c>
    </row>
    <row r="5428" spans="1:15" x14ac:dyDescent="0.2">
      <c r="A5428" s="11" t="s">
        <v>6797</v>
      </c>
      <c r="B5428" s="11">
        <v>4</v>
      </c>
      <c r="C5428" s="11" t="s">
        <v>8334</v>
      </c>
      <c r="D5428" s="11" t="s">
        <v>8335</v>
      </c>
      <c r="E5428" s="11" t="s">
        <v>21</v>
      </c>
      <c r="F5428" s="11" t="s">
        <v>8336</v>
      </c>
      <c r="G5428" s="15">
        <v>878277</v>
      </c>
      <c r="H5428" s="15">
        <v>583244</v>
      </c>
      <c r="I5428" s="13">
        <f t="shared" si="252"/>
        <v>0.66407750629926554</v>
      </c>
      <c r="J5428" s="12">
        <v>1450</v>
      </c>
      <c r="K5428" s="12">
        <v>675</v>
      </c>
      <c r="L5428" s="13">
        <f t="shared" si="253"/>
        <v>0.46551724137931033</v>
      </c>
      <c r="M5428" s="12">
        <v>290</v>
      </c>
      <c r="N5428" s="12">
        <v>385</v>
      </c>
      <c r="O5428" s="14" t="str">
        <f t="shared" si="254"/>
        <v>Ineligible</v>
      </c>
    </row>
    <row r="5429" spans="1:15" x14ac:dyDescent="0.2">
      <c r="A5429" s="11" t="s">
        <v>6797</v>
      </c>
      <c r="B5429" s="11">
        <v>4</v>
      </c>
      <c r="C5429" s="11" t="s">
        <v>8337</v>
      </c>
      <c r="D5429" s="11" t="s">
        <v>8338</v>
      </c>
      <c r="E5429" s="11" t="s">
        <v>21</v>
      </c>
      <c r="F5429" s="11" t="s">
        <v>8339</v>
      </c>
      <c r="G5429" s="15">
        <v>308616</v>
      </c>
      <c r="H5429" s="15">
        <v>257718</v>
      </c>
      <c r="I5429" s="13">
        <f t="shared" si="252"/>
        <v>0.83507660004665996</v>
      </c>
      <c r="J5429" s="12">
        <v>655</v>
      </c>
      <c r="K5429" s="12">
        <v>280</v>
      </c>
      <c r="L5429" s="13">
        <f t="shared" si="253"/>
        <v>0.42748091603053434</v>
      </c>
      <c r="M5429" s="12">
        <v>155</v>
      </c>
      <c r="N5429" s="12">
        <v>125</v>
      </c>
      <c r="O5429" s="14" t="str">
        <f t="shared" si="254"/>
        <v>Ineligible</v>
      </c>
    </row>
    <row r="5430" spans="1:15" x14ac:dyDescent="0.2">
      <c r="A5430" s="11" t="s">
        <v>6797</v>
      </c>
      <c r="B5430" s="11">
        <v>4</v>
      </c>
      <c r="C5430" s="11" t="s">
        <v>8337</v>
      </c>
      <c r="D5430" s="11" t="s">
        <v>8338</v>
      </c>
      <c r="E5430" s="11" t="s">
        <v>27</v>
      </c>
      <c r="F5430" s="11" t="s">
        <v>8340</v>
      </c>
      <c r="G5430" s="15">
        <v>451460</v>
      </c>
      <c r="H5430" s="15">
        <v>384057</v>
      </c>
      <c r="I5430" s="13">
        <f t="shared" si="252"/>
        <v>0.85069995126921538</v>
      </c>
      <c r="J5430" s="12">
        <v>835</v>
      </c>
      <c r="K5430" s="12">
        <v>305</v>
      </c>
      <c r="L5430" s="13">
        <f t="shared" si="253"/>
        <v>0.3652694610778443</v>
      </c>
      <c r="M5430" s="12">
        <v>130</v>
      </c>
      <c r="N5430" s="12">
        <v>175</v>
      </c>
      <c r="O5430" s="14" t="str">
        <f t="shared" si="254"/>
        <v>Ineligible</v>
      </c>
    </row>
    <row r="5431" spans="1:15" x14ac:dyDescent="0.2">
      <c r="A5431" s="11" t="s">
        <v>6797</v>
      </c>
      <c r="B5431" s="11">
        <v>4</v>
      </c>
      <c r="C5431" s="11" t="s">
        <v>8341</v>
      </c>
      <c r="D5431" s="11" t="s">
        <v>8342</v>
      </c>
      <c r="E5431" s="11" t="s">
        <v>21</v>
      </c>
      <c r="F5431" s="11" t="s">
        <v>8343</v>
      </c>
      <c r="G5431" s="15">
        <v>500860</v>
      </c>
      <c r="H5431" s="15">
        <v>447642</v>
      </c>
      <c r="I5431" s="13">
        <f t="shared" si="252"/>
        <v>0.89374675558040173</v>
      </c>
      <c r="J5431" s="12">
        <v>885</v>
      </c>
      <c r="K5431" s="12">
        <v>255</v>
      </c>
      <c r="L5431" s="13">
        <f t="shared" si="253"/>
        <v>0.28813559322033899</v>
      </c>
      <c r="M5431" s="12">
        <v>110</v>
      </c>
      <c r="N5431" s="12">
        <v>145</v>
      </c>
      <c r="O5431" s="14" t="str">
        <f t="shared" si="254"/>
        <v>Ineligible</v>
      </c>
    </row>
    <row r="5432" spans="1:15" x14ac:dyDescent="0.2">
      <c r="A5432" s="11" t="s">
        <v>6797</v>
      </c>
      <c r="B5432" s="11">
        <v>4</v>
      </c>
      <c r="C5432" s="11" t="s">
        <v>8341</v>
      </c>
      <c r="D5432" s="11" t="s">
        <v>8342</v>
      </c>
      <c r="E5432" s="11" t="s">
        <v>27</v>
      </c>
      <c r="F5432" s="11" t="s">
        <v>8344</v>
      </c>
      <c r="G5432" s="15">
        <v>714251</v>
      </c>
      <c r="H5432" s="15">
        <v>655932</v>
      </c>
      <c r="I5432" s="13">
        <f t="shared" si="252"/>
        <v>0.9183494317823846</v>
      </c>
      <c r="J5432" s="12">
        <v>1725</v>
      </c>
      <c r="K5432" s="12">
        <v>865</v>
      </c>
      <c r="L5432" s="13">
        <f t="shared" si="253"/>
        <v>0.50144927536231887</v>
      </c>
      <c r="M5432" s="12">
        <v>270</v>
      </c>
      <c r="N5432" s="12">
        <v>595</v>
      </c>
      <c r="O5432" s="14" t="str">
        <f t="shared" si="254"/>
        <v>Ineligible</v>
      </c>
    </row>
    <row r="5433" spans="1:15" x14ac:dyDescent="0.2">
      <c r="A5433" s="11" t="s">
        <v>6797</v>
      </c>
      <c r="B5433" s="11">
        <v>4</v>
      </c>
      <c r="C5433" s="11" t="s">
        <v>8345</v>
      </c>
      <c r="D5433" s="11" t="s">
        <v>8346</v>
      </c>
      <c r="E5433" s="11" t="s">
        <v>21</v>
      </c>
      <c r="F5433" s="11" t="s">
        <v>8347</v>
      </c>
      <c r="G5433" s="15">
        <v>1113680</v>
      </c>
      <c r="H5433" s="15">
        <v>420809</v>
      </c>
      <c r="I5433" s="13">
        <f t="shared" si="252"/>
        <v>0.37785450039508656</v>
      </c>
      <c r="J5433" s="12">
        <v>995</v>
      </c>
      <c r="K5433" s="12">
        <v>330</v>
      </c>
      <c r="L5433" s="13">
        <f t="shared" si="253"/>
        <v>0.33165829145728642</v>
      </c>
      <c r="M5433" s="12">
        <v>140</v>
      </c>
      <c r="N5433" s="12">
        <v>190</v>
      </c>
      <c r="O5433" s="14" t="str">
        <f t="shared" si="254"/>
        <v>Ineligible</v>
      </c>
    </row>
    <row r="5434" spans="1:15" x14ac:dyDescent="0.2">
      <c r="A5434" s="11" t="s">
        <v>6797</v>
      </c>
      <c r="B5434" s="11">
        <v>4</v>
      </c>
      <c r="C5434" s="11" t="s">
        <v>8345</v>
      </c>
      <c r="D5434" s="11" t="s">
        <v>8346</v>
      </c>
      <c r="E5434" s="11" t="s">
        <v>27</v>
      </c>
      <c r="F5434" s="11" t="s">
        <v>8348</v>
      </c>
      <c r="G5434" s="15">
        <v>817518</v>
      </c>
      <c r="H5434" s="15">
        <v>488255</v>
      </c>
      <c r="I5434" s="13">
        <f t="shared" si="252"/>
        <v>0.5972406723766327</v>
      </c>
      <c r="J5434" s="12">
        <v>1260</v>
      </c>
      <c r="K5434" s="12">
        <v>420</v>
      </c>
      <c r="L5434" s="13">
        <f t="shared" si="253"/>
        <v>0.33333333333333331</v>
      </c>
      <c r="M5434" s="12">
        <v>255</v>
      </c>
      <c r="N5434" s="12">
        <v>165</v>
      </c>
      <c r="O5434" s="14" t="str">
        <f t="shared" si="254"/>
        <v>Ineligible</v>
      </c>
    </row>
    <row r="5435" spans="1:15" x14ac:dyDescent="0.2">
      <c r="A5435" s="11" t="s">
        <v>6797</v>
      </c>
      <c r="B5435" s="11">
        <v>4</v>
      </c>
      <c r="C5435" s="11" t="s">
        <v>8345</v>
      </c>
      <c r="D5435" s="11" t="s">
        <v>8346</v>
      </c>
      <c r="E5435" s="11" t="s">
        <v>29</v>
      </c>
      <c r="F5435" s="11" t="s">
        <v>8349</v>
      </c>
      <c r="G5435" s="15">
        <v>2246170</v>
      </c>
      <c r="H5435" s="15">
        <v>498664</v>
      </c>
      <c r="I5435" s="13">
        <f t="shared" si="252"/>
        <v>0.22200634858447935</v>
      </c>
      <c r="J5435" s="12">
        <v>945</v>
      </c>
      <c r="K5435" s="12">
        <v>235</v>
      </c>
      <c r="L5435" s="13">
        <f t="shared" si="253"/>
        <v>0.24867724867724866</v>
      </c>
      <c r="M5435" s="12">
        <v>105</v>
      </c>
      <c r="N5435" s="12">
        <v>130</v>
      </c>
      <c r="O5435" s="14" t="str">
        <f t="shared" si="254"/>
        <v>Ineligible</v>
      </c>
    </row>
    <row r="5436" spans="1:15" x14ac:dyDescent="0.2">
      <c r="A5436" s="11" t="s">
        <v>6797</v>
      </c>
      <c r="B5436" s="11">
        <v>4</v>
      </c>
      <c r="C5436" s="11" t="s">
        <v>8350</v>
      </c>
      <c r="D5436" s="11" t="s">
        <v>4236</v>
      </c>
      <c r="E5436" s="11" t="s">
        <v>21</v>
      </c>
      <c r="F5436" s="11" t="s">
        <v>8351</v>
      </c>
      <c r="G5436" s="15">
        <v>314208.87</v>
      </c>
      <c r="H5436" s="15">
        <v>267959.87</v>
      </c>
      <c r="I5436" s="13">
        <f t="shared" si="252"/>
        <v>0.85280810182093203</v>
      </c>
      <c r="J5436" s="12">
        <v>1425</v>
      </c>
      <c r="K5436" s="12">
        <v>390</v>
      </c>
      <c r="L5436" s="13">
        <f t="shared" si="253"/>
        <v>0.27368421052631581</v>
      </c>
      <c r="M5436" s="12">
        <v>355</v>
      </c>
      <c r="N5436" s="12">
        <v>35</v>
      </c>
      <c r="O5436" s="14" t="str">
        <f t="shared" si="254"/>
        <v>Ineligible</v>
      </c>
    </row>
    <row r="5437" spans="1:15" x14ac:dyDescent="0.2">
      <c r="A5437" s="11" t="s">
        <v>6797</v>
      </c>
      <c r="B5437" s="11">
        <v>4</v>
      </c>
      <c r="C5437" s="11" t="s">
        <v>8350</v>
      </c>
      <c r="D5437" s="11" t="s">
        <v>4236</v>
      </c>
      <c r="E5437" s="11" t="s">
        <v>27</v>
      </c>
      <c r="F5437" s="11" t="s">
        <v>8352</v>
      </c>
      <c r="G5437" s="15">
        <v>351890</v>
      </c>
      <c r="H5437" s="15">
        <v>216783</v>
      </c>
      <c r="I5437" s="13">
        <f t="shared" si="252"/>
        <v>0.61605331211458125</v>
      </c>
      <c r="J5437" s="12">
        <v>395</v>
      </c>
      <c r="K5437" s="12">
        <v>310</v>
      </c>
      <c r="L5437" s="13">
        <f t="shared" si="253"/>
        <v>0.78481012658227844</v>
      </c>
      <c r="M5437" s="12">
        <v>230</v>
      </c>
      <c r="N5437" s="12">
        <v>80</v>
      </c>
      <c r="O5437" s="14" t="str">
        <f t="shared" si="254"/>
        <v>CD Eligible</v>
      </c>
    </row>
    <row r="5438" spans="1:15" x14ac:dyDescent="0.2">
      <c r="A5438" s="11" t="s">
        <v>6797</v>
      </c>
      <c r="B5438" s="11">
        <v>4</v>
      </c>
      <c r="C5438" s="11" t="s">
        <v>8350</v>
      </c>
      <c r="D5438" s="11" t="s">
        <v>4236</v>
      </c>
      <c r="E5438" s="11" t="s">
        <v>29</v>
      </c>
      <c r="F5438" s="11" t="s">
        <v>8353</v>
      </c>
      <c r="G5438" s="15">
        <v>184798</v>
      </c>
      <c r="H5438" s="15">
        <v>178454</v>
      </c>
      <c r="I5438" s="13">
        <f t="shared" si="252"/>
        <v>0.96567062414095395</v>
      </c>
      <c r="J5438" s="12">
        <v>510</v>
      </c>
      <c r="K5438" s="12">
        <v>170</v>
      </c>
      <c r="L5438" s="13">
        <f t="shared" si="253"/>
        <v>0.33333333333333331</v>
      </c>
      <c r="M5438" s="12">
        <v>100</v>
      </c>
      <c r="N5438" s="12">
        <v>70</v>
      </c>
      <c r="O5438" s="14" t="str">
        <f t="shared" si="254"/>
        <v>Ineligible</v>
      </c>
    </row>
    <row r="5439" spans="1:15" x14ac:dyDescent="0.2">
      <c r="A5439" s="11" t="s">
        <v>6797</v>
      </c>
      <c r="B5439" s="11">
        <v>4</v>
      </c>
      <c r="C5439" s="11" t="s">
        <v>8350</v>
      </c>
      <c r="D5439" s="11" t="s">
        <v>4236</v>
      </c>
      <c r="E5439" s="11" t="s">
        <v>37</v>
      </c>
      <c r="F5439" s="11" t="s">
        <v>8354</v>
      </c>
      <c r="G5439" s="15">
        <v>318031</v>
      </c>
      <c r="H5439" s="15">
        <v>314005</v>
      </c>
      <c r="I5439" s="13">
        <f t="shared" si="252"/>
        <v>0.98734085670893723</v>
      </c>
      <c r="J5439" s="12">
        <v>1110</v>
      </c>
      <c r="K5439" s="12">
        <v>530</v>
      </c>
      <c r="L5439" s="13">
        <f t="shared" si="253"/>
        <v>0.47747747747747749</v>
      </c>
      <c r="M5439" s="12">
        <v>255</v>
      </c>
      <c r="N5439" s="12">
        <v>275</v>
      </c>
      <c r="O5439" s="14" t="str">
        <f t="shared" si="254"/>
        <v>Ineligible</v>
      </c>
    </row>
    <row r="5440" spans="1:15" x14ac:dyDescent="0.2">
      <c r="A5440" s="11" t="s">
        <v>6797</v>
      </c>
      <c r="B5440" s="11">
        <v>4</v>
      </c>
      <c r="C5440" s="11" t="s">
        <v>8350</v>
      </c>
      <c r="D5440" s="11" t="s">
        <v>4236</v>
      </c>
      <c r="E5440" s="11" t="s">
        <v>52</v>
      </c>
      <c r="F5440" s="11" t="s">
        <v>8355</v>
      </c>
      <c r="G5440" s="15">
        <v>262101</v>
      </c>
      <c r="H5440" s="15">
        <v>225938</v>
      </c>
      <c r="I5440" s="13">
        <f t="shared" si="252"/>
        <v>0.86202647071167227</v>
      </c>
      <c r="J5440" s="12">
        <v>655</v>
      </c>
      <c r="K5440" s="12">
        <v>195</v>
      </c>
      <c r="L5440" s="13">
        <f t="shared" si="253"/>
        <v>0.29770992366412213</v>
      </c>
      <c r="M5440" s="12">
        <v>25</v>
      </c>
      <c r="N5440" s="12">
        <v>170</v>
      </c>
      <c r="O5440" s="14" t="str">
        <f t="shared" si="254"/>
        <v>Ineligible</v>
      </c>
    </row>
    <row r="5441" spans="1:15" x14ac:dyDescent="0.2">
      <c r="A5441" s="11" t="s">
        <v>6797</v>
      </c>
      <c r="B5441" s="11">
        <v>4</v>
      </c>
      <c r="C5441" s="11" t="s">
        <v>8356</v>
      </c>
      <c r="D5441" s="11" t="s">
        <v>8357</v>
      </c>
      <c r="E5441" s="11" t="s">
        <v>21</v>
      </c>
      <c r="F5441" s="11" t="s">
        <v>8358</v>
      </c>
      <c r="G5441" s="15">
        <v>896085.01</v>
      </c>
      <c r="H5441" s="15">
        <v>856316.01</v>
      </c>
      <c r="I5441" s="13">
        <f t="shared" si="252"/>
        <v>0.9556191660878246</v>
      </c>
      <c r="J5441" s="12">
        <v>1765</v>
      </c>
      <c r="K5441" s="12">
        <v>730</v>
      </c>
      <c r="L5441" s="13">
        <f t="shared" si="253"/>
        <v>0.41359773371104813</v>
      </c>
      <c r="M5441" s="12">
        <v>400</v>
      </c>
      <c r="N5441" s="12">
        <v>330</v>
      </c>
      <c r="O5441" s="14" t="str">
        <f t="shared" si="254"/>
        <v>Ineligible</v>
      </c>
    </row>
    <row r="5442" spans="1:15" x14ac:dyDescent="0.2">
      <c r="A5442" s="11" t="s">
        <v>6797</v>
      </c>
      <c r="B5442" s="11">
        <v>4</v>
      </c>
      <c r="C5442" s="11" t="s">
        <v>8356</v>
      </c>
      <c r="D5442" s="11" t="s">
        <v>8357</v>
      </c>
      <c r="E5442" s="11" t="s">
        <v>27</v>
      </c>
      <c r="F5442" s="11" t="s">
        <v>8359</v>
      </c>
      <c r="G5442" s="15">
        <v>351227.52</v>
      </c>
      <c r="H5442" s="15">
        <v>269233.52</v>
      </c>
      <c r="I5442" s="13">
        <f t="shared" si="252"/>
        <v>0.76655018376692119</v>
      </c>
      <c r="J5442" s="12">
        <v>780</v>
      </c>
      <c r="K5442" s="12">
        <v>205</v>
      </c>
      <c r="L5442" s="13">
        <f t="shared" si="253"/>
        <v>0.26282051282051283</v>
      </c>
      <c r="M5442" s="12">
        <v>160</v>
      </c>
      <c r="N5442" s="12">
        <v>45</v>
      </c>
      <c r="O5442" s="14" t="str">
        <f t="shared" si="254"/>
        <v>Ineligible</v>
      </c>
    </row>
    <row r="5443" spans="1:15" x14ac:dyDescent="0.2">
      <c r="A5443" s="11" t="s">
        <v>6797</v>
      </c>
      <c r="B5443" s="11">
        <v>4</v>
      </c>
      <c r="C5443" s="11" t="s">
        <v>8360</v>
      </c>
      <c r="D5443" s="11" t="s">
        <v>8361</v>
      </c>
      <c r="E5443" s="11" t="s">
        <v>21</v>
      </c>
      <c r="F5443" s="11" t="s">
        <v>8362</v>
      </c>
      <c r="G5443" s="15">
        <v>1086378</v>
      </c>
      <c r="H5443" s="15">
        <v>1082769</v>
      </c>
      <c r="I5443" s="13">
        <f t="shared" si="252"/>
        <v>0.99667795187310493</v>
      </c>
      <c r="J5443" s="12">
        <v>2040</v>
      </c>
      <c r="K5443" s="12">
        <v>920</v>
      </c>
      <c r="L5443" s="13">
        <f t="shared" si="253"/>
        <v>0.45098039215686275</v>
      </c>
      <c r="M5443" s="12">
        <v>550</v>
      </c>
      <c r="N5443" s="12">
        <v>370</v>
      </c>
      <c r="O5443" s="14" t="str">
        <f t="shared" si="254"/>
        <v>Ineligible</v>
      </c>
    </row>
    <row r="5444" spans="1:15" x14ac:dyDescent="0.2">
      <c r="A5444" s="11" t="s">
        <v>6797</v>
      </c>
      <c r="B5444" s="11">
        <v>4</v>
      </c>
      <c r="C5444" s="11" t="s">
        <v>8363</v>
      </c>
      <c r="D5444" s="11" t="s">
        <v>8364</v>
      </c>
      <c r="E5444" s="11" t="s">
        <v>21</v>
      </c>
      <c r="F5444" s="11" t="s">
        <v>8365</v>
      </c>
      <c r="G5444" s="15">
        <v>178411.42</v>
      </c>
      <c r="H5444" s="15">
        <v>118678.42</v>
      </c>
      <c r="I5444" s="13">
        <f t="shared" si="252"/>
        <v>0.66519519882751899</v>
      </c>
      <c r="J5444" s="12">
        <v>155</v>
      </c>
      <c r="K5444" s="12">
        <v>95</v>
      </c>
      <c r="L5444" s="13">
        <f t="shared" si="253"/>
        <v>0.61290322580645162</v>
      </c>
      <c r="M5444" s="12">
        <v>50</v>
      </c>
      <c r="N5444" s="12">
        <v>45</v>
      </c>
      <c r="O5444" s="14" t="str">
        <f t="shared" si="254"/>
        <v>CD Eligible</v>
      </c>
    </row>
    <row r="5445" spans="1:15" x14ac:dyDescent="0.2">
      <c r="A5445" s="11" t="s">
        <v>6797</v>
      </c>
      <c r="B5445" s="11">
        <v>4</v>
      </c>
      <c r="C5445" s="11" t="s">
        <v>8366</v>
      </c>
      <c r="D5445" s="11" t="s">
        <v>8367</v>
      </c>
      <c r="E5445" s="11" t="s">
        <v>21</v>
      </c>
      <c r="F5445" s="11" t="s">
        <v>8368</v>
      </c>
      <c r="G5445" s="15">
        <v>430514</v>
      </c>
      <c r="H5445" s="15">
        <v>353982</v>
      </c>
      <c r="I5445" s="13">
        <f t="shared" si="252"/>
        <v>0.82223110049847392</v>
      </c>
      <c r="J5445" s="12">
        <v>640</v>
      </c>
      <c r="K5445" s="12">
        <v>225</v>
      </c>
      <c r="L5445" s="13">
        <f t="shared" si="253"/>
        <v>0.3515625</v>
      </c>
      <c r="M5445" s="12">
        <v>145</v>
      </c>
      <c r="N5445" s="12">
        <v>80</v>
      </c>
      <c r="O5445" s="14" t="str">
        <f t="shared" si="254"/>
        <v>Ineligible</v>
      </c>
    </row>
    <row r="5446" spans="1:15" x14ac:dyDescent="0.2">
      <c r="A5446" s="11" t="s">
        <v>6797</v>
      </c>
      <c r="B5446" s="11">
        <v>4</v>
      </c>
      <c r="C5446" s="11" t="s">
        <v>8366</v>
      </c>
      <c r="D5446" s="11" t="s">
        <v>8367</v>
      </c>
      <c r="E5446" s="11" t="s">
        <v>27</v>
      </c>
      <c r="F5446" s="11" t="s">
        <v>8369</v>
      </c>
      <c r="G5446" s="15">
        <v>1063122</v>
      </c>
      <c r="H5446" s="15">
        <v>443774</v>
      </c>
      <c r="I5446" s="13">
        <f t="shared" ref="I5446:I5509" si="255">IFERROR(H5446/G5446,"-")</f>
        <v>0.41742528138821322</v>
      </c>
      <c r="J5446" s="12">
        <v>1300</v>
      </c>
      <c r="K5446" s="12">
        <v>540</v>
      </c>
      <c r="L5446" s="13">
        <f t="shared" ref="L5446:L5509" si="256">IFERROR(K5446/J5446,"-")</f>
        <v>0.41538461538461541</v>
      </c>
      <c r="M5446" s="12">
        <v>340</v>
      </c>
      <c r="N5446" s="12">
        <v>200</v>
      </c>
      <c r="O5446" s="14" t="str">
        <f t="shared" ref="O5446:O5509" si="257">IFERROR(IF(OR(I5446="-",L5446="-"),"Ineligible",IF(AND(L5446&gt;0.51,I5446&gt;0.5),"CD Eligible","Ineligible")),"Ineligible")</f>
        <v>Ineligible</v>
      </c>
    </row>
    <row r="5447" spans="1:15" x14ac:dyDescent="0.2">
      <c r="A5447" s="11" t="s">
        <v>6797</v>
      </c>
      <c r="B5447" s="11">
        <v>4</v>
      </c>
      <c r="C5447" s="11" t="s">
        <v>8370</v>
      </c>
      <c r="D5447" s="11" t="s">
        <v>4252</v>
      </c>
      <c r="E5447" s="11" t="s">
        <v>21</v>
      </c>
      <c r="F5447" s="11" t="s">
        <v>8371</v>
      </c>
      <c r="G5447" s="15">
        <v>630567.13</v>
      </c>
      <c r="H5447" s="15">
        <v>624025.13</v>
      </c>
      <c r="I5447" s="13">
        <f t="shared" si="255"/>
        <v>0.98962521246548329</v>
      </c>
      <c r="J5447" s="12">
        <v>2015</v>
      </c>
      <c r="K5447" s="12">
        <v>815</v>
      </c>
      <c r="L5447" s="13">
        <f t="shared" si="256"/>
        <v>0.40446650124069478</v>
      </c>
      <c r="M5447" s="12">
        <v>400</v>
      </c>
      <c r="N5447" s="12">
        <v>415</v>
      </c>
      <c r="O5447" s="14" t="str">
        <f t="shared" si="257"/>
        <v>Ineligible</v>
      </c>
    </row>
    <row r="5448" spans="1:15" x14ac:dyDescent="0.2">
      <c r="A5448" s="11" t="s">
        <v>6797</v>
      </c>
      <c r="B5448" s="11">
        <v>4</v>
      </c>
      <c r="C5448" s="11" t="s">
        <v>8370</v>
      </c>
      <c r="D5448" s="11" t="s">
        <v>4252</v>
      </c>
      <c r="E5448" s="11" t="s">
        <v>27</v>
      </c>
      <c r="F5448" s="11" t="s">
        <v>8372</v>
      </c>
      <c r="G5448" s="15">
        <v>597149</v>
      </c>
      <c r="H5448" s="15">
        <v>507955</v>
      </c>
      <c r="I5448" s="13">
        <f t="shared" si="255"/>
        <v>0.85063359396063631</v>
      </c>
      <c r="J5448" s="12">
        <v>1105</v>
      </c>
      <c r="K5448" s="12">
        <v>280</v>
      </c>
      <c r="L5448" s="13">
        <f t="shared" si="256"/>
        <v>0.25339366515837103</v>
      </c>
      <c r="M5448" s="12">
        <v>185</v>
      </c>
      <c r="N5448" s="12">
        <v>95</v>
      </c>
      <c r="O5448" s="14" t="str">
        <f t="shared" si="257"/>
        <v>Ineligible</v>
      </c>
    </row>
    <row r="5449" spans="1:15" x14ac:dyDescent="0.2">
      <c r="A5449" s="11" t="s">
        <v>6797</v>
      </c>
      <c r="B5449" s="11">
        <v>4</v>
      </c>
      <c r="C5449" s="11" t="s">
        <v>8373</v>
      </c>
      <c r="D5449" s="11" t="s">
        <v>4260</v>
      </c>
      <c r="E5449" s="11" t="s">
        <v>21</v>
      </c>
      <c r="F5449" s="11" t="s">
        <v>8374</v>
      </c>
      <c r="G5449" s="15">
        <v>549315</v>
      </c>
      <c r="H5449" s="15">
        <v>546699</v>
      </c>
      <c r="I5449" s="13">
        <f t="shared" si="255"/>
        <v>0.9952377051418585</v>
      </c>
      <c r="J5449" s="12">
        <v>1725</v>
      </c>
      <c r="K5449" s="12">
        <v>555</v>
      </c>
      <c r="L5449" s="13">
        <f t="shared" si="256"/>
        <v>0.32173913043478258</v>
      </c>
      <c r="M5449" s="12">
        <v>145</v>
      </c>
      <c r="N5449" s="12">
        <v>410</v>
      </c>
      <c r="O5449" s="14" t="str">
        <f t="shared" si="257"/>
        <v>Ineligible</v>
      </c>
    </row>
    <row r="5450" spans="1:15" x14ac:dyDescent="0.2">
      <c r="A5450" s="11" t="s">
        <v>6797</v>
      </c>
      <c r="B5450" s="11">
        <v>4</v>
      </c>
      <c r="C5450" s="11" t="s">
        <v>8373</v>
      </c>
      <c r="D5450" s="11" t="s">
        <v>4260</v>
      </c>
      <c r="E5450" s="11" t="s">
        <v>27</v>
      </c>
      <c r="F5450" s="11" t="s">
        <v>8375</v>
      </c>
      <c r="G5450" s="15">
        <v>584381</v>
      </c>
      <c r="H5450" s="15">
        <v>571427</v>
      </c>
      <c r="I5450" s="13">
        <f t="shared" si="255"/>
        <v>0.97783295487019595</v>
      </c>
      <c r="J5450" s="12">
        <v>1345</v>
      </c>
      <c r="K5450" s="12">
        <v>425</v>
      </c>
      <c r="L5450" s="13">
        <f t="shared" si="256"/>
        <v>0.31598513011152418</v>
      </c>
      <c r="M5450" s="12">
        <v>165</v>
      </c>
      <c r="N5450" s="12">
        <v>260</v>
      </c>
      <c r="O5450" s="14" t="str">
        <f t="shared" si="257"/>
        <v>Ineligible</v>
      </c>
    </row>
    <row r="5451" spans="1:15" x14ac:dyDescent="0.2">
      <c r="A5451" s="11" t="s">
        <v>6797</v>
      </c>
      <c r="B5451" s="11">
        <v>4</v>
      </c>
      <c r="C5451" s="11" t="s">
        <v>8376</v>
      </c>
      <c r="D5451" s="11" t="s">
        <v>4267</v>
      </c>
      <c r="E5451" s="11" t="s">
        <v>21</v>
      </c>
      <c r="F5451" s="11" t="s">
        <v>8377</v>
      </c>
      <c r="G5451" s="15">
        <v>476391</v>
      </c>
      <c r="H5451" s="15">
        <v>368708</v>
      </c>
      <c r="I5451" s="13">
        <f t="shared" si="255"/>
        <v>0.77396088507129646</v>
      </c>
      <c r="J5451" s="12">
        <v>1050</v>
      </c>
      <c r="K5451" s="12">
        <v>430</v>
      </c>
      <c r="L5451" s="13">
        <f t="shared" si="256"/>
        <v>0.40952380952380951</v>
      </c>
      <c r="M5451" s="12">
        <v>220</v>
      </c>
      <c r="N5451" s="12">
        <v>210</v>
      </c>
      <c r="O5451" s="14" t="str">
        <f t="shared" si="257"/>
        <v>Ineligible</v>
      </c>
    </row>
    <row r="5452" spans="1:15" x14ac:dyDescent="0.2">
      <c r="A5452" s="11" t="s">
        <v>6797</v>
      </c>
      <c r="B5452" s="11">
        <v>4</v>
      </c>
      <c r="C5452" s="11" t="s">
        <v>8376</v>
      </c>
      <c r="D5452" s="11" t="s">
        <v>4267</v>
      </c>
      <c r="E5452" s="11" t="s">
        <v>27</v>
      </c>
      <c r="F5452" s="11" t="s">
        <v>8378</v>
      </c>
      <c r="G5452" s="15">
        <v>374695</v>
      </c>
      <c r="H5452" s="15">
        <v>336363</v>
      </c>
      <c r="I5452" s="13">
        <f t="shared" si="255"/>
        <v>0.89769812781061931</v>
      </c>
      <c r="J5452" s="12">
        <v>1175</v>
      </c>
      <c r="K5452" s="12">
        <v>515</v>
      </c>
      <c r="L5452" s="13">
        <f t="shared" si="256"/>
        <v>0.43829787234042555</v>
      </c>
      <c r="M5452" s="12">
        <v>170</v>
      </c>
      <c r="N5452" s="12">
        <v>345</v>
      </c>
      <c r="O5452" s="14" t="str">
        <f t="shared" si="257"/>
        <v>Ineligible</v>
      </c>
    </row>
    <row r="5453" spans="1:15" x14ac:dyDescent="0.2">
      <c r="A5453" s="11" t="s">
        <v>6797</v>
      </c>
      <c r="B5453" s="11">
        <v>4</v>
      </c>
      <c r="C5453" s="11" t="s">
        <v>8376</v>
      </c>
      <c r="D5453" s="11" t="s">
        <v>4267</v>
      </c>
      <c r="E5453" s="11" t="s">
        <v>29</v>
      </c>
      <c r="F5453" s="11" t="s">
        <v>8379</v>
      </c>
      <c r="G5453" s="15">
        <v>289333</v>
      </c>
      <c r="H5453" s="15">
        <v>256451</v>
      </c>
      <c r="I5453" s="13">
        <f t="shared" si="255"/>
        <v>0.88635240363180146</v>
      </c>
      <c r="J5453" s="12">
        <v>900</v>
      </c>
      <c r="K5453" s="12">
        <v>200</v>
      </c>
      <c r="L5453" s="13">
        <f t="shared" si="256"/>
        <v>0.22222222222222221</v>
      </c>
      <c r="M5453" s="12">
        <v>60</v>
      </c>
      <c r="N5453" s="12">
        <v>140</v>
      </c>
      <c r="O5453" s="14" t="str">
        <f t="shared" si="257"/>
        <v>Ineligible</v>
      </c>
    </row>
    <row r="5454" spans="1:15" x14ac:dyDescent="0.2">
      <c r="A5454" s="11" t="s">
        <v>6797</v>
      </c>
      <c r="B5454" s="11">
        <v>4</v>
      </c>
      <c r="C5454" s="11" t="s">
        <v>8380</v>
      </c>
      <c r="D5454" s="11" t="s">
        <v>8381</v>
      </c>
      <c r="E5454" s="11" t="s">
        <v>21</v>
      </c>
      <c r="F5454" s="11" t="s">
        <v>8382</v>
      </c>
      <c r="G5454" s="15">
        <v>1216</v>
      </c>
      <c r="H5454" s="15">
        <v>0</v>
      </c>
      <c r="I5454" s="13">
        <f t="shared" si="255"/>
        <v>0</v>
      </c>
      <c r="J5454" s="12">
        <v>0</v>
      </c>
      <c r="K5454" s="12">
        <v>0</v>
      </c>
      <c r="L5454" s="13" t="str">
        <f t="shared" si="256"/>
        <v>-</v>
      </c>
      <c r="M5454" s="12">
        <v>0</v>
      </c>
      <c r="N5454" s="12">
        <v>0</v>
      </c>
      <c r="O5454" s="14" t="str">
        <f t="shared" si="257"/>
        <v>Ineligible</v>
      </c>
    </row>
    <row r="5455" spans="1:15" x14ac:dyDescent="0.2">
      <c r="A5455" s="11" t="s">
        <v>6797</v>
      </c>
      <c r="B5455" s="11">
        <v>4</v>
      </c>
      <c r="C5455" s="11" t="s">
        <v>8383</v>
      </c>
      <c r="D5455" s="11" t="s">
        <v>4271</v>
      </c>
      <c r="E5455" s="11" t="s">
        <v>21</v>
      </c>
      <c r="F5455" s="11" t="s">
        <v>8384</v>
      </c>
      <c r="G5455" s="15">
        <v>464510</v>
      </c>
      <c r="H5455" s="15">
        <v>412544</v>
      </c>
      <c r="I5455" s="13">
        <f t="shared" si="255"/>
        <v>0.88812727390153068</v>
      </c>
      <c r="J5455" s="12">
        <v>1270</v>
      </c>
      <c r="K5455" s="12">
        <v>735</v>
      </c>
      <c r="L5455" s="13">
        <f t="shared" si="256"/>
        <v>0.57874015748031493</v>
      </c>
      <c r="M5455" s="12">
        <v>275</v>
      </c>
      <c r="N5455" s="12">
        <v>460</v>
      </c>
      <c r="O5455" s="14" t="str">
        <f t="shared" si="257"/>
        <v>CD Eligible</v>
      </c>
    </row>
    <row r="5456" spans="1:15" x14ac:dyDescent="0.2">
      <c r="A5456" s="11" t="s">
        <v>6797</v>
      </c>
      <c r="B5456" s="11">
        <v>4</v>
      </c>
      <c r="C5456" s="11" t="s">
        <v>8383</v>
      </c>
      <c r="D5456" s="11" t="s">
        <v>4271</v>
      </c>
      <c r="E5456" s="11" t="s">
        <v>27</v>
      </c>
      <c r="F5456" s="11" t="s">
        <v>8385</v>
      </c>
      <c r="G5456" s="15">
        <v>378558</v>
      </c>
      <c r="H5456" s="15">
        <v>371061</v>
      </c>
      <c r="I5456" s="13">
        <f t="shared" si="255"/>
        <v>0.98019590128857403</v>
      </c>
      <c r="J5456" s="12">
        <v>960</v>
      </c>
      <c r="K5456" s="12">
        <v>665</v>
      </c>
      <c r="L5456" s="13">
        <f t="shared" si="256"/>
        <v>0.69270833333333337</v>
      </c>
      <c r="M5456" s="12">
        <v>375</v>
      </c>
      <c r="N5456" s="12">
        <v>290</v>
      </c>
      <c r="O5456" s="14" t="str">
        <f t="shared" si="257"/>
        <v>CD Eligible</v>
      </c>
    </row>
    <row r="5457" spans="1:15" x14ac:dyDescent="0.2">
      <c r="A5457" s="11" t="s">
        <v>6797</v>
      </c>
      <c r="B5457" s="11">
        <v>4</v>
      </c>
      <c r="C5457" s="11" t="s">
        <v>8383</v>
      </c>
      <c r="D5457" s="11" t="s">
        <v>4271</v>
      </c>
      <c r="E5457" s="11" t="s">
        <v>29</v>
      </c>
      <c r="F5457" s="11" t="s">
        <v>8386</v>
      </c>
      <c r="G5457" s="15">
        <v>871318</v>
      </c>
      <c r="H5457" s="15">
        <v>810237</v>
      </c>
      <c r="I5457" s="13">
        <f t="shared" si="255"/>
        <v>0.92989815429039679</v>
      </c>
      <c r="J5457" s="12">
        <v>2995</v>
      </c>
      <c r="K5457" s="12">
        <v>1145</v>
      </c>
      <c r="L5457" s="13">
        <f t="shared" si="256"/>
        <v>0.38230383973288817</v>
      </c>
      <c r="M5457" s="12">
        <v>875</v>
      </c>
      <c r="N5457" s="12">
        <v>270</v>
      </c>
      <c r="O5457" s="14" t="str">
        <f t="shared" si="257"/>
        <v>Ineligible</v>
      </c>
    </row>
    <row r="5458" spans="1:15" x14ac:dyDescent="0.2">
      <c r="A5458" s="11" t="s">
        <v>6797</v>
      </c>
      <c r="B5458" s="11">
        <v>4</v>
      </c>
      <c r="C5458" s="11" t="s">
        <v>8387</v>
      </c>
      <c r="D5458" s="11" t="s">
        <v>8388</v>
      </c>
      <c r="E5458" s="11" t="s">
        <v>21</v>
      </c>
      <c r="F5458" s="11" t="s">
        <v>8389</v>
      </c>
      <c r="G5458" s="15">
        <v>981639.46</v>
      </c>
      <c r="H5458" s="15">
        <v>747604.46</v>
      </c>
      <c r="I5458" s="13">
        <f t="shared" si="255"/>
        <v>0.76158761995977631</v>
      </c>
      <c r="J5458" s="12">
        <v>1760</v>
      </c>
      <c r="K5458" s="12">
        <v>825</v>
      </c>
      <c r="L5458" s="13">
        <f t="shared" si="256"/>
        <v>0.46875</v>
      </c>
      <c r="M5458" s="12">
        <v>635</v>
      </c>
      <c r="N5458" s="12">
        <v>190</v>
      </c>
      <c r="O5458" s="14" t="str">
        <f t="shared" si="257"/>
        <v>Ineligible</v>
      </c>
    </row>
    <row r="5459" spans="1:15" x14ac:dyDescent="0.2">
      <c r="A5459" s="11" t="s">
        <v>6797</v>
      </c>
      <c r="B5459" s="11">
        <v>4</v>
      </c>
      <c r="C5459" s="11" t="s">
        <v>8390</v>
      </c>
      <c r="D5459" s="11" t="s">
        <v>8391</v>
      </c>
      <c r="E5459" s="11" t="s">
        <v>21</v>
      </c>
      <c r="F5459" s="11" t="s">
        <v>8392</v>
      </c>
      <c r="G5459" s="15">
        <v>533113</v>
      </c>
      <c r="H5459" s="15">
        <v>455310</v>
      </c>
      <c r="I5459" s="13">
        <f t="shared" si="255"/>
        <v>0.85405908315872991</v>
      </c>
      <c r="J5459" s="12">
        <v>1190</v>
      </c>
      <c r="K5459" s="12">
        <v>390</v>
      </c>
      <c r="L5459" s="13">
        <f t="shared" si="256"/>
        <v>0.32773109243697479</v>
      </c>
      <c r="M5459" s="12">
        <v>250</v>
      </c>
      <c r="N5459" s="12">
        <v>140</v>
      </c>
      <c r="O5459" s="14" t="str">
        <f t="shared" si="257"/>
        <v>Ineligible</v>
      </c>
    </row>
    <row r="5460" spans="1:15" x14ac:dyDescent="0.2">
      <c r="A5460" s="11" t="s">
        <v>6797</v>
      </c>
      <c r="B5460" s="11">
        <v>4</v>
      </c>
      <c r="C5460" s="11" t="s">
        <v>8390</v>
      </c>
      <c r="D5460" s="11" t="s">
        <v>8391</v>
      </c>
      <c r="E5460" s="11" t="s">
        <v>27</v>
      </c>
      <c r="F5460" s="11" t="s">
        <v>8393</v>
      </c>
      <c r="G5460" s="15">
        <v>507355</v>
      </c>
      <c r="H5460" s="15">
        <v>379110</v>
      </c>
      <c r="I5460" s="13">
        <f t="shared" si="255"/>
        <v>0.74722827211715659</v>
      </c>
      <c r="J5460" s="12">
        <v>780</v>
      </c>
      <c r="K5460" s="12">
        <v>345</v>
      </c>
      <c r="L5460" s="13">
        <f t="shared" si="256"/>
        <v>0.44230769230769229</v>
      </c>
      <c r="M5460" s="12">
        <v>135</v>
      </c>
      <c r="N5460" s="12">
        <v>210</v>
      </c>
      <c r="O5460" s="14" t="str">
        <f t="shared" si="257"/>
        <v>Ineligible</v>
      </c>
    </row>
    <row r="5461" spans="1:15" x14ac:dyDescent="0.2">
      <c r="A5461" s="11" t="s">
        <v>6797</v>
      </c>
      <c r="B5461" s="11">
        <v>4</v>
      </c>
      <c r="C5461" s="11" t="s">
        <v>8390</v>
      </c>
      <c r="D5461" s="11" t="s">
        <v>8391</v>
      </c>
      <c r="E5461" s="11" t="s">
        <v>29</v>
      </c>
      <c r="F5461" s="11" t="s">
        <v>8394</v>
      </c>
      <c r="G5461" s="15">
        <v>341025</v>
      </c>
      <c r="H5461" s="15">
        <v>339296</v>
      </c>
      <c r="I5461" s="13">
        <f t="shared" si="255"/>
        <v>0.99492999046990693</v>
      </c>
      <c r="J5461" s="12">
        <v>805</v>
      </c>
      <c r="K5461" s="12">
        <v>165</v>
      </c>
      <c r="L5461" s="13">
        <f t="shared" si="256"/>
        <v>0.20496894409937888</v>
      </c>
      <c r="M5461" s="12">
        <v>30</v>
      </c>
      <c r="N5461" s="12">
        <v>135</v>
      </c>
      <c r="O5461" s="14" t="str">
        <f t="shared" si="257"/>
        <v>Ineligible</v>
      </c>
    </row>
    <row r="5462" spans="1:15" x14ac:dyDescent="0.2">
      <c r="A5462" s="11" t="s">
        <v>6797</v>
      </c>
      <c r="B5462" s="11">
        <v>4</v>
      </c>
      <c r="C5462" s="11" t="s">
        <v>8395</v>
      </c>
      <c r="D5462" s="11" t="s">
        <v>8396</v>
      </c>
      <c r="E5462" s="11" t="s">
        <v>21</v>
      </c>
      <c r="F5462" s="11" t="s">
        <v>8397</v>
      </c>
      <c r="G5462" s="15">
        <v>379430</v>
      </c>
      <c r="H5462" s="15">
        <v>358596</v>
      </c>
      <c r="I5462" s="13">
        <f t="shared" si="255"/>
        <v>0.94509132119231476</v>
      </c>
      <c r="J5462" s="12">
        <v>780</v>
      </c>
      <c r="K5462" s="12">
        <v>250</v>
      </c>
      <c r="L5462" s="13">
        <f t="shared" si="256"/>
        <v>0.32051282051282054</v>
      </c>
      <c r="M5462" s="12">
        <v>120</v>
      </c>
      <c r="N5462" s="12">
        <v>130</v>
      </c>
      <c r="O5462" s="14" t="str">
        <f t="shared" si="257"/>
        <v>Ineligible</v>
      </c>
    </row>
    <row r="5463" spans="1:15" x14ac:dyDescent="0.2">
      <c r="A5463" s="11" t="s">
        <v>6797</v>
      </c>
      <c r="B5463" s="11">
        <v>4</v>
      </c>
      <c r="C5463" s="11" t="s">
        <v>8395</v>
      </c>
      <c r="D5463" s="11" t="s">
        <v>8396</v>
      </c>
      <c r="E5463" s="11" t="s">
        <v>27</v>
      </c>
      <c r="F5463" s="11" t="s">
        <v>8398</v>
      </c>
      <c r="G5463" s="15">
        <v>552191</v>
      </c>
      <c r="H5463" s="15">
        <v>393303</v>
      </c>
      <c r="I5463" s="13">
        <f t="shared" si="255"/>
        <v>0.712258982851948</v>
      </c>
      <c r="J5463" s="12">
        <v>985</v>
      </c>
      <c r="K5463" s="12">
        <v>330</v>
      </c>
      <c r="L5463" s="13">
        <f t="shared" si="256"/>
        <v>0.3350253807106599</v>
      </c>
      <c r="M5463" s="12">
        <v>195</v>
      </c>
      <c r="N5463" s="12">
        <v>135</v>
      </c>
      <c r="O5463" s="14" t="str">
        <f t="shared" si="257"/>
        <v>Ineligible</v>
      </c>
    </row>
    <row r="5464" spans="1:15" x14ac:dyDescent="0.2">
      <c r="A5464" s="11" t="s">
        <v>6797</v>
      </c>
      <c r="B5464" s="11">
        <v>4</v>
      </c>
      <c r="C5464" s="11" t="s">
        <v>8399</v>
      </c>
      <c r="D5464" s="11" t="s">
        <v>4279</v>
      </c>
      <c r="E5464" s="11" t="s">
        <v>21</v>
      </c>
      <c r="F5464" s="11" t="s">
        <v>8400</v>
      </c>
      <c r="G5464" s="15">
        <v>462053</v>
      </c>
      <c r="H5464" s="15">
        <v>454785</v>
      </c>
      <c r="I5464" s="13">
        <f t="shared" si="255"/>
        <v>0.98427020276894639</v>
      </c>
      <c r="J5464" s="12">
        <v>1610</v>
      </c>
      <c r="K5464" s="12">
        <v>790</v>
      </c>
      <c r="L5464" s="13">
        <f t="shared" si="256"/>
        <v>0.49068322981366458</v>
      </c>
      <c r="M5464" s="12">
        <v>420</v>
      </c>
      <c r="N5464" s="12">
        <v>370</v>
      </c>
      <c r="O5464" s="14" t="str">
        <f t="shared" si="257"/>
        <v>Ineligible</v>
      </c>
    </row>
    <row r="5465" spans="1:15" x14ac:dyDescent="0.2">
      <c r="A5465" s="11" t="s">
        <v>6797</v>
      </c>
      <c r="B5465" s="11">
        <v>4</v>
      </c>
      <c r="C5465" s="11" t="s">
        <v>8399</v>
      </c>
      <c r="D5465" s="11" t="s">
        <v>4279</v>
      </c>
      <c r="E5465" s="11" t="s">
        <v>27</v>
      </c>
      <c r="F5465" s="11" t="s">
        <v>8401</v>
      </c>
      <c r="G5465" s="15">
        <v>801523</v>
      </c>
      <c r="H5465" s="15">
        <v>658859</v>
      </c>
      <c r="I5465" s="13">
        <f t="shared" si="255"/>
        <v>0.82200885065057394</v>
      </c>
      <c r="J5465" s="12">
        <v>2065</v>
      </c>
      <c r="K5465" s="12">
        <v>520</v>
      </c>
      <c r="L5465" s="13">
        <f t="shared" si="256"/>
        <v>0.25181598062953997</v>
      </c>
      <c r="M5465" s="12">
        <v>270</v>
      </c>
      <c r="N5465" s="12">
        <v>250</v>
      </c>
      <c r="O5465" s="14" t="str">
        <f t="shared" si="257"/>
        <v>Ineligible</v>
      </c>
    </row>
    <row r="5466" spans="1:15" x14ac:dyDescent="0.2">
      <c r="A5466" s="11" t="s">
        <v>6797</v>
      </c>
      <c r="B5466" s="11">
        <v>4</v>
      </c>
      <c r="C5466" s="11" t="s">
        <v>8402</v>
      </c>
      <c r="D5466" s="11" t="s">
        <v>8403</v>
      </c>
      <c r="E5466" s="11" t="s">
        <v>21</v>
      </c>
      <c r="F5466" s="11" t="s">
        <v>8404</v>
      </c>
      <c r="G5466" s="15">
        <v>796197</v>
      </c>
      <c r="H5466" s="15">
        <v>678517</v>
      </c>
      <c r="I5466" s="13">
        <f t="shared" si="255"/>
        <v>0.85219738331091421</v>
      </c>
      <c r="J5466" s="12">
        <v>1470</v>
      </c>
      <c r="K5466" s="12">
        <v>590</v>
      </c>
      <c r="L5466" s="13">
        <f t="shared" si="256"/>
        <v>0.40136054421768708</v>
      </c>
      <c r="M5466" s="12">
        <v>285</v>
      </c>
      <c r="N5466" s="12">
        <v>305</v>
      </c>
      <c r="O5466" s="14" t="str">
        <f t="shared" si="257"/>
        <v>Ineligible</v>
      </c>
    </row>
    <row r="5467" spans="1:15" x14ac:dyDescent="0.2">
      <c r="A5467" s="11" t="s">
        <v>6797</v>
      </c>
      <c r="B5467" s="11">
        <v>4</v>
      </c>
      <c r="C5467" s="11" t="s">
        <v>8405</v>
      </c>
      <c r="D5467" s="11" t="s">
        <v>8406</v>
      </c>
      <c r="E5467" s="11" t="s">
        <v>21</v>
      </c>
      <c r="F5467" s="11" t="s">
        <v>8407</v>
      </c>
      <c r="G5467" s="15">
        <v>344009</v>
      </c>
      <c r="H5467" s="15">
        <v>315069</v>
      </c>
      <c r="I5467" s="13">
        <f t="shared" si="255"/>
        <v>0.91587429398649456</v>
      </c>
      <c r="J5467" s="12">
        <v>625</v>
      </c>
      <c r="K5467" s="12">
        <v>125</v>
      </c>
      <c r="L5467" s="13">
        <f t="shared" si="256"/>
        <v>0.2</v>
      </c>
      <c r="M5467" s="12">
        <v>115</v>
      </c>
      <c r="N5467" s="12">
        <v>10</v>
      </c>
      <c r="O5467" s="14" t="str">
        <f t="shared" si="257"/>
        <v>Ineligible</v>
      </c>
    </row>
    <row r="5468" spans="1:15" x14ac:dyDescent="0.2">
      <c r="A5468" s="11" t="s">
        <v>6797</v>
      </c>
      <c r="B5468" s="11">
        <v>4</v>
      </c>
      <c r="C5468" s="11" t="s">
        <v>8405</v>
      </c>
      <c r="D5468" s="11" t="s">
        <v>8406</v>
      </c>
      <c r="E5468" s="11" t="s">
        <v>27</v>
      </c>
      <c r="F5468" s="11" t="s">
        <v>8408</v>
      </c>
      <c r="G5468" s="15">
        <v>767708</v>
      </c>
      <c r="H5468" s="15">
        <v>589440</v>
      </c>
      <c r="I5468" s="13">
        <f t="shared" si="255"/>
        <v>0.7677919208865871</v>
      </c>
      <c r="J5468" s="12">
        <v>1210</v>
      </c>
      <c r="K5468" s="12">
        <v>280</v>
      </c>
      <c r="L5468" s="13">
        <f t="shared" si="256"/>
        <v>0.23140495867768596</v>
      </c>
      <c r="M5468" s="12">
        <v>160</v>
      </c>
      <c r="N5468" s="12">
        <v>120</v>
      </c>
      <c r="O5468" s="14" t="str">
        <f t="shared" si="257"/>
        <v>Ineligible</v>
      </c>
    </row>
    <row r="5469" spans="1:15" x14ac:dyDescent="0.2">
      <c r="A5469" s="11" t="s">
        <v>6797</v>
      </c>
      <c r="B5469" s="11">
        <v>4</v>
      </c>
      <c r="C5469" s="11" t="s">
        <v>8405</v>
      </c>
      <c r="D5469" s="11" t="s">
        <v>8406</v>
      </c>
      <c r="E5469" s="11" t="s">
        <v>29</v>
      </c>
      <c r="F5469" s="11" t="s">
        <v>8409</v>
      </c>
      <c r="G5469" s="15">
        <v>309551</v>
      </c>
      <c r="H5469" s="15">
        <v>294616</v>
      </c>
      <c r="I5469" s="13">
        <f t="shared" si="255"/>
        <v>0.95175269987821065</v>
      </c>
      <c r="J5469" s="12">
        <v>630</v>
      </c>
      <c r="K5469" s="12">
        <v>135</v>
      </c>
      <c r="L5469" s="13">
        <f t="shared" si="256"/>
        <v>0.21428571428571427</v>
      </c>
      <c r="M5469" s="12">
        <v>95</v>
      </c>
      <c r="N5469" s="12">
        <v>40</v>
      </c>
      <c r="O5469" s="14" t="str">
        <f t="shared" si="257"/>
        <v>Ineligible</v>
      </c>
    </row>
    <row r="5470" spans="1:15" x14ac:dyDescent="0.2">
      <c r="A5470" s="11" t="s">
        <v>6797</v>
      </c>
      <c r="B5470" s="11">
        <v>4</v>
      </c>
      <c r="C5470" s="11" t="s">
        <v>8410</v>
      </c>
      <c r="D5470" s="11" t="s">
        <v>8411</v>
      </c>
      <c r="E5470" s="11" t="s">
        <v>21</v>
      </c>
      <c r="F5470" s="11" t="s">
        <v>8412</v>
      </c>
      <c r="G5470" s="15">
        <v>241636</v>
      </c>
      <c r="H5470" s="15">
        <v>69264</v>
      </c>
      <c r="I5470" s="13">
        <f t="shared" si="255"/>
        <v>0.28664602956513102</v>
      </c>
      <c r="J5470" s="12">
        <v>300</v>
      </c>
      <c r="K5470" s="12">
        <v>75</v>
      </c>
      <c r="L5470" s="13">
        <f t="shared" si="256"/>
        <v>0.25</v>
      </c>
      <c r="M5470" s="12">
        <v>75</v>
      </c>
      <c r="N5470" s="12">
        <v>0</v>
      </c>
      <c r="O5470" s="14" t="str">
        <f t="shared" si="257"/>
        <v>Ineligible</v>
      </c>
    </row>
    <row r="5471" spans="1:15" x14ac:dyDescent="0.2">
      <c r="A5471" s="11" t="s">
        <v>6797</v>
      </c>
      <c r="B5471" s="11">
        <v>4</v>
      </c>
      <c r="C5471" s="11" t="s">
        <v>8410</v>
      </c>
      <c r="D5471" s="11" t="s">
        <v>8411</v>
      </c>
      <c r="E5471" s="11" t="s">
        <v>27</v>
      </c>
      <c r="F5471" s="11" t="s">
        <v>8413</v>
      </c>
      <c r="G5471" s="15">
        <v>1019976.02</v>
      </c>
      <c r="H5471" s="15">
        <v>477503.02</v>
      </c>
      <c r="I5471" s="13">
        <f t="shared" si="255"/>
        <v>0.46815122182970537</v>
      </c>
      <c r="J5471" s="12">
        <v>1785</v>
      </c>
      <c r="K5471" s="12">
        <v>920</v>
      </c>
      <c r="L5471" s="13">
        <f t="shared" si="256"/>
        <v>0.51540616246498594</v>
      </c>
      <c r="M5471" s="12">
        <v>525</v>
      </c>
      <c r="N5471" s="12">
        <v>395</v>
      </c>
      <c r="O5471" s="14" t="str">
        <f t="shared" si="257"/>
        <v>Ineligible</v>
      </c>
    </row>
    <row r="5472" spans="1:15" x14ac:dyDescent="0.2">
      <c r="A5472" s="11" t="s">
        <v>6797</v>
      </c>
      <c r="B5472" s="11">
        <v>4</v>
      </c>
      <c r="C5472" s="11" t="s">
        <v>8410</v>
      </c>
      <c r="D5472" s="11" t="s">
        <v>8411</v>
      </c>
      <c r="E5472" s="11" t="s">
        <v>29</v>
      </c>
      <c r="F5472" s="11" t="s">
        <v>8414</v>
      </c>
      <c r="G5472" s="15">
        <v>375341</v>
      </c>
      <c r="H5472" s="15">
        <v>361842</v>
      </c>
      <c r="I5472" s="13">
        <f t="shared" si="255"/>
        <v>0.96403537050308918</v>
      </c>
      <c r="J5472" s="12">
        <v>950</v>
      </c>
      <c r="K5472" s="12">
        <v>335</v>
      </c>
      <c r="L5472" s="13">
        <f t="shared" si="256"/>
        <v>0.35263157894736841</v>
      </c>
      <c r="M5472" s="12">
        <v>105</v>
      </c>
      <c r="N5472" s="12">
        <v>230</v>
      </c>
      <c r="O5472" s="14" t="str">
        <f t="shared" si="257"/>
        <v>Ineligible</v>
      </c>
    </row>
    <row r="5473" spans="1:15" x14ac:dyDescent="0.2">
      <c r="A5473" s="11" t="s">
        <v>6797</v>
      </c>
      <c r="B5473" s="11">
        <v>4</v>
      </c>
      <c r="C5473" s="11" t="s">
        <v>8410</v>
      </c>
      <c r="D5473" s="11" t="s">
        <v>8411</v>
      </c>
      <c r="E5473" s="11" t="s">
        <v>37</v>
      </c>
      <c r="F5473" s="11" t="s">
        <v>8415</v>
      </c>
      <c r="G5473" s="15">
        <v>401052</v>
      </c>
      <c r="H5473" s="15">
        <v>346601</v>
      </c>
      <c r="I5473" s="13">
        <f t="shared" si="255"/>
        <v>0.86422957621455576</v>
      </c>
      <c r="J5473" s="12">
        <v>705</v>
      </c>
      <c r="K5473" s="12">
        <v>300</v>
      </c>
      <c r="L5473" s="13">
        <f t="shared" si="256"/>
        <v>0.42553191489361702</v>
      </c>
      <c r="M5473" s="12">
        <v>4</v>
      </c>
      <c r="N5473" s="12">
        <v>296</v>
      </c>
      <c r="O5473" s="14" t="str">
        <f t="shared" si="257"/>
        <v>Ineligible</v>
      </c>
    </row>
    <row r="5474" spans="1:15" x14ac:dyDescent="0.2">
      <c r="A5474" s="11" t="s">
        <v>6797</v>
      </c>
      <c r="B5474" s="11">
        <v>4</v>
      </c>
      <c r="C5474" s="11" t="s">
        <v>8410</v>
      </c>
      <c r="D5474" s="11" t="s">
        <v>8411</v>
      </c>
      <c r="E5474" s="11" t="s">
        <v>52</v>
      </c>
      <c r="F5474" s="11" t="s">
        <v>8416</v>
      </c>
      <c r="G5474" s="15">
        <v>512907</v>
      </c>
      <c r="H5474" s="15">
        <v>473439</v>
      </c>
      <c r="I5474" s="13">
        <f t="shared" si="255"/>
        <v>0.92305037755382557</v>
      </c>
      <c r="J5474" s="12">
        <v>1585</v>
      </c>
      <c r="K5474" s="12">
        <v>625</v>
      </c>
      <c r="L5474" s="13">
        <f t="shared" si="256"/>
        <v>0.39432176656151419</v>
      </c>
      <c r="M5474" s="12">
        <v>540</v>
      </c>
      <c r="N5474" s="12">
        <v>85</v>
      </c>
      <c r="O5474" s="14" t="str">
        <f t="shared" si="257"/>
        <v>Ineligible</v>
      </c>
    </row>
    <row r="5475" spans="1:15" x14ac:dyDescent="0.2">
      <c r="A5475" s="11" t="s">
        <v>6797</v>
      </c>
      <c r="B5475" s="11">
        <v>4</v>
      </c>
      <c r="C5475" s="11" t="s">
        <v>8410</v>
      </c>
      <c r="D5475" s="11" t="s">
        <v>8411</v>
      </c>
      <c r="E5475" s="11" t="s">
        <v>61</v>
      </c>
      <c r="F5475" s="11" t="s">
        <v>8417</v>
      </c>
      <c r="G5475" s="15">
        <v>680144</v>
      </c>
      <c r="H5475" s="15">
        <v>460334</v>
      </c>
      <c r="I5475" s="13">
        <f t="shared" si="255"/>
        <v>0.67681843844832856</v>
      </c>
      <c r="J5475" s="12">
        <v>1855</v>
      </c>
      <c r="K5475" s="12">
        <v>765</v>
      </c>
      <c r="L5475" s="13">
        <f t="shared" si="256"/>
        <v>0.41239892183288412</v>
      </c>
      <c r="M5475" s="12">
        <v>440</v>
      </c>
      <c r="N5475" s="12">
        <v>325</v>
      </c>
      <c r="O5475" s="14" t="str">
        <f t="shared" si="257"/>
        <v>Ineligible</v>
      </c>
    </row>
    <row r="5476" spans="1:15" x14ac:dyDescent="0.2">
      <c r="A5476" s="11" t="s">
        <v>6797</v>
      </c>
      <c r="B5476" s="11">
        <v>4</v>
      </c>
      <c r="C5476" s="11" t="s">
        <v>8410</v>
      </c>
      <c r="D5476" s="11" t="s">
        <v>8411</v>
      </c>
      <c r="E5476" s="11" t="s">
        <v>139</v>
      </c>
      <c r="F5476" s="11" t="s">
        <v>8418</v>
      </c>
      <c r="G5476" s="15">
        <v>628234</v>
      </c>
      <c r="H5476" s="15">
        <v>552509</v>
      </c>
      <c r="I5476" s="13">
        <f t="shared" si="255"/>
        <v>0.87946370301511856</v>
      </c>
      <c r="J5476" s="12">
        <v>1585</v>
      </c>
      <c r="K5476" s="12">
        <v>255</v>
      </c>
      <c r="L5476" s="13">
        <f t="shared" si="256"/>
        <v>0.16088328075709779</v>
      </c>
      <c r="M5476" s="12">
        <v>170</v>
      </c>
      <c r="N5476" s="12">
        <v>85</v>
      </c>
      <c r="O5476" s="14" t="str">
        <f t="shared" si="257"/>
        <v>Ineligible</v>
      </c>
    </row>
    <row r="5477" spans="1:15" x14ac:dyDescent="0.2">
      <c r="A5477" s="11" t="s">
        <v>6797</v>
      </c>
      <c r="B5477" s="11">
        <v>4</v>
      </c>
      <c r="C5477" s="11" t="s">
        <v>8410</v>
      </c>
      <c r="D5477" s="11" t="s">
        <v>8411</v>
      </c>
      <c r="E5477" s="11" t="s">
        <v>735</v>
      </c>
      <c r="F5477" s="11" t="s">
        <v>8419</v>
      </c>
      <c r="G5477" s="15">
        <v>439384</v>
      </c>
      <c r="H5477" s="15">
        <v>403522</v>
      </c>
      <c r="I5477" s="13">
        <f t="shared" si="255"/>
        <v>0.9183811882089471</v>
      </c>
      <c r="J5477" s="12">
        <v>1240</v>
      </c>
      <c r="K5477" s="12">
        <v>310</v>
      </c>
      <c r="L5477" s="13">
        <f t="shared" si="256"/>
        <v>0.25</v>
      </c>
      <c r="M5477" s="12">
        <v>30</v>
      </c>
      <c r="N5477" s="12">
        <v>280</v>
      </c>
      <c r="O5477" s="14" t="str">
        <f t="shared" si="257"/>
        <v>Ineligible</v>
      </c>
    </row>
    <row r="5478" spans="1:15" x14ac:dyDescent="0.2">
      <c r="A5478" s="11" t="s">
        <v>6797</v>
      </c>
      <c r="B5478" s="11">
        <v>4</v>
      </c>
      <c r="C5478" s="11" t="s">
        <v>8420</v>
      </c>
      <c r="D5478" s="11" t="s">
        <v>8421</v>
      </c>
      <c r="E5478" s="11" t="s">
        <v>21</v>
      </c>
      <c r="F5478" s="11" t="s">
        <v>8422</v>
      </c>
      <c r="G5478" s="15">
        <v>518265.21</v>
      </c>
      <c r="H5478" s="15">
        <v>399653.15</v>
      </c>
      <c r="I5478" s="13">
        <f t="shared" si="255"/>
        <v>0.77113636471952263</v>
      </c>
      <c r="J5478" s="12">
        <v>870</v>
      </c>
      <c r="K5478" s="12">
        <v>215</v>
      </c>
      <c r="L5478" s="13">
        <f t="shared" si="256"/>
        <v>0.2471264367816092</v>
      </c>
      <c r="M5478" s="12">
        <v>130</v>
      </c>
      <c r="N5478" s="12">
        <v>85</v>
      </c>
      <c r="O5478" s="14" t="str">
        <f t="shared" si="257"/>
        <v>Ineligible</v>
      </c>
    </row>
    <row r="5479" spans="1:15" x14ac:dyDescent="0.2">
      <c r="A5479" s="11" t="s">
        <v>6797</v>
      </c>
      <c r="B5479" s="11">
        <v>4</v>
      </c>
      <c r="C5479" s="11" t="s">
        <v>8420</v>
      </c>
      <c r="D5479" s="11" t="s">
        <v>8421</v>
      </c>
      <c r="E5479" s="11" t="s">
        <v>27</v>
      </c>
      <c r="F5479" s="11" t="s">
        <v>8423</v>
      </c>
      <c r="G5479" s="15">
        <v>486552</v>
      </c>
      <c r="H5479" s="15">
        <v>422277</v>
      </c>
      <c r="I5479" s="13">
        <f t="shared" si="255"/>
        <v>0.86789695654318555</v>
      </c>
      <c r="J5479" s="12">
        <v>1095</v>
      </c>
      <c r="K5479" s="12">
        <v>480</v>
      </c>
      <c r="L5479" s="13">
        <f t="shared" si="256"/>
        <v>0.43835616438356162</v>
      </c>
      <c r="M5479" s="12">
        <v>45</v>
      </c>
      <c r="N5479" s="12">
        <v>435</v>
      </c>
      <c r="O5479" s="14" t="str">
        <f t="shared" si="257"/>
        <v>Ineligible</v>
      </c>
    </row>
    <row r="5480" spans="1:15" x14ac:dyDescent="0.2">
      <c r="A5480" s="11" t="s">
        <v>6797</v>
      </c>
      <c r="B5480" s="11">
        <v>4</v>
      </c>
      <c r="C5480" s="11" t="s">
        <v>8420</v>
      </c>
      <c r="D5480" s="11" t="s">
        <v>8421</v>
      </c>
      <c r="E5480" s="11" t="s">
        <v>29</v>
      </c>
      <c r="F5480" s="11" t="s">
        <v>8424</v>
      </c>
      <c r="G5480" s="15">
        <v>585928</v>
      </c>
      <c r="H5480" s="15">
        <v>418106</v>
      </c>
      <c r="I5480" s="13">
        <f t="shared" si="255"/>
        <v>0.7135791428298357</v>
      </c>
      <c r="J5480" s="12">
        <v>915</v>
      </c>
      <c r="K5480" s="12">
        <v>370</v>
      </c>
      <c r="L5480" s="13">
        <f t="shared" si="256"/>
        <v>0.40437158469945356</v>
      </c>
      <c r="M5480" s="12">
        <v>280</v>
      </c>
      <c r="N5480" s="12">
        <v>90</v>
      </c>
      <c r="O5480" s="14" t="str">
        <f t="shared" si="257"/>
        <v>Ineligible</v>
      </c>
    </row>
    <row r="5481" spans="1:15" x14ac:dyDescent="0.2">
      <c r="A5481" s="11" t="s">
        <v>6797</v>
      </c>
      <c r="B5481" s="11">
        <v>4</v>
      </c>
      <c r="C5481" s="11" t="s">
        <v>8420</v>
      </c>
      <c r="D5481" s="11" t="s">
        <v>8421</v>
      </c>
      <c r="E5481" s="11" t="s">
        <v>37</v>
      </c>
      <c r="F5481" s="11" t="s">
        <v>8425</v>
      </c>
      <c r="G5481" s="15">
        <v>291431</v>
      </c>
      <c r="H5481" s="15">
        <v>254848</v>
      </c>
      <c r="I5481" s="13">
        <f t="shared" si="255"/>
        <v>0.87447114411301474</v>
      </c>
      <c r="J5481" s="12">
        <v>515</v>
      </c>
      <c r="K5481" s="12">
        <v>185</v>
      </c>
      <c r="L5481" s="13">
        <f t="shared" si="256"/>
        <v>0.35922330097087379</v>
      </c>
      <c r="M5481" s="12">
        <v>140</v>
      </c>
      <c r="N5481" s="12">
        <v>45</v>
      </c>
      <c r="O5481" s="14" t="str">
        <f t="shared" si="257"/>
        <v>Ineligible</v>
      </c>
    </row>
    <row r="5482" spans="1:15" x14ac:dyDescent="0.2">
      <c r="A5482" s="11" t="s">
        <v>6797</v>
      </c>
      <c r="B5482" s="11">
        <v>4</v>
      </c>
      <c r="C5482" s="11" t="s">
        <v>8426</v>
      </c>
      <c r="D5482" s="11" t="s">
        <v>8427</v>
      </c>
      <c r="E5482" s="11" t="s">
        <v>21</v>
      </c>
      <c r="F5482" s="11" t="s">
        <v>8428</v>
      </c>
      <c r="G5482" s="15">
        <v>683506</v>
      </c>
      <c r="H5482" s="15">
        <v>586414</v>
      </c>
      <c r="I5482" s="13">
        <f t="shared" si="255"/>
        <v>0.85795003994112706</v>
      </c>
      <c r="J5482" s="12">
        <v>1255</v>
      </c>
      <c r="K5482" s="12">
        <v>495</v>
      </c>
      <c r="L5482" s="13">
        <f t="shared" si="256"/>
        <v>0.39442231075697209</v>
      </c>
      <c r="M5482" s="12">
        <v>310</v>
      </c>
      <c r="N5482" s="12">
        <v>185</v>
      </c>
      <c r="O5482" s="14" t="str">
        <f t="shared" si="257"/>
        <v>Ineligible</v>
      </c>
    </row>
    <row r="5483" spans="1:15" x14ac:dyDescent="0.2">
      <c r="A5483" s="11" t="s">
        <v>6797</v>
      </c>
      <c r="B5483" s="11">
        <v>4</v>
      </c>
      <c r="C5483" s="11" t="s">
        <v>8426</v>
      </c>
      <c r="D5483" s="11" t="s">
        <v>8427</v>
      </c>
      <c r="E5483" s="11" t="s">
        <v>27</v>
      </c>
      <c r="F5483" s="11" t="s">
        <v>8429</v>
      </c>
      <c r="G5483" s="15">
        <v>586061</v>
      </c>
      <c r="H5483" s="15">
        <v>524627</v>
      </c>
      <c r="I5483" s="13">
        <f t="shared" si="255"/>
        <v>0.8951747343706542</v>
      </c>
      <c r="J5483" s="12">
        <v>1025</v>
      </c>
      <c r="K5483" s="12">
        <v>430</v>
      </c>
      <c r="L5483" s="13">
        <f t="shared" si="256"/>
        <v>0.4195121951219512</v>
      </c>
      <c r="M5483" s="12">
        <v>250</v>
      </c>
      <c r="N5483" s="12">
        <v>180</v>
      </c>
      <c r="O5483" s="14" t="str">
        <f t="shared" si="257"/>
        <v>Ineligible</v>
      </c>
    </row>
    <row r="5484" spans="1:15" x14ac:dyDescent="0.2">
      <c r="A5484" s="11" t="s">
        <v>6797</v>
      </c>
      <c r="B5484" s="11">
        <v>4</v>
      </c>
      <c r="C5484" s="11" t="s">
        <v>8430</v>
      </c>
      <c r="D5484" s="11" t="s">
        <v>8431</v>
      </c>
      <c r="E5484" s="11" t="s">
        <v>21</v>
      </c>
      <c r="F5484" s="11" t="s">
        <v>8432</v>
      </c>
      <c r="G5484" s="15">
        <v>566235</v>
      </c>
      <c r="H5484" s="15">
        <v>431757</v>
      </c>
      <c r="I5484" s="13">
        <f t="shared" si="255"/>
        <v>0.76250496701899384</v>
      </c>
      <c r="J5484" s="12">
        <v>1030</v>
      </c>
      <c r="K5484" s="12">
        <v>210</v>
      </c>
      <c r="L5484" s="13">
        <f t="shared" si="256"/>
        <v>0.20388349514563106</v>
      </c>
      <c r="M5484" s="12">
        <v>120</v>
      </c>
      <c r="N5484" s="12">
        <v>90</v>
      </c>
      <c r="O5484" s="14" t="str">
        <f t="shared" si="257"/>
        <v>Ineligible</v>
      </c>
    </row>
    <row r="5485" spans="1:15" x14ac:dyDescent="0.2">
      <c r="A5485" s="11" t="s">
        <v>6797</v>
      </c>
      <c r="B5485" s="11">
        <v>4</v>
      </c>
      <c r="C5485" s="11" t="s">
        <v>8430</v>
      </c>
      <c r="D5485" s="11" t="s">
        <v>8431</v>
      </c>
      <c r="E5485" s="11" t="s">
        <v>27</v>
      </c>
      <c r="F5485" s="11" t="s">
        <v>8433</v>
      </c>
      <c r="G5485" s="15">
        <v>447032</v>
      </c>
      <c r="H5485" s="15">
        <v>375224</v>
      </c>
      <c r="I5485" s="13">
        <f t="shared" si="255"/>
        <v>0.83936720413751142</v>
      </c>
      <c r="J5485" s="12">
        <v>570</v>
      </c>
      <c r="K5485" s="12">
        <v>165</v>
      </c>
      <c r="L5485" s="13">
        <f t="shared" si="256"/>
        <v>0.28947368421052633</v>
      </c>
      <c r="M5485" s="12">
        <v>120</v>
      </c>
      <c r="N5485" s="12">
        <v>45</v>
      </c>
      <c r="O5485" s="14" t="str">
        <f t="shared" si="257"/>
        <v>Ineligible</v>
      </c>
    </row>
    <row r="5486" spans="1:15" x14ac:dyDescent="0.2">
      <c r="A5486" s="11" t="s">
        <v>6797</v>
      </c>
      <c r="B5486" s="11">
        <v>4</v>
      </c>
      <c r="C5486" s="11" t="s">
        <v>8434</v>
      </c>
      <c r="D5486" s="11" t="s">
        <v>8435</v>
      </c>
      <c r="E5486" s="11" t="s">
        <v>21</v>
      </c>
      <c r="F5486" s="11" t="s">
        <v>8436</v>
      </c>
      <c r="G5486" s="15">
        <v>504741</v>
      </c>
      <c r="H5486" s="15">
        <v>478445</v>
      </c>
      <c r="I5486" s="13">
        <f t="shared" si="255"/>
        <v>0.94790199329953384</v>
      </c>
      <c r="J5486" s="12">
        <v>1120</v>
      </c>
      <c r="K5486" s="12">
        <v>380</v>
      </c>
      <c r="L5486" s="13">
        <f t="shared" si="256"/>
        <v>0.3392857142857143</v>
      </c>
      <c r="M5486" s="12">
        <v>225</v>
      </c>
      <c r="N5486" s="12">
        <v>155</v>
      </c>
      <c r="O5486" s="14" t="str">
        <f t="shared" si="257"/>
        <v>Ineligible</v>
      </c>
    </row>
    <row r="5487" spans="1:15" x14ac:dyDescent="0.2">
      <c r="A5487" s="11" t="s">
        <v>6797</v>
      </c>
      <c r="B5487" s="11">
        <v>4</v>
      </c>
      <c r="C5487" s="11" t="s">
        <v>8434</v>
      </c>
      <c r="D5487" s="11" t="s">
        <v>8435</v>
      </c>
      <c r="E5487" s="11" t="s">
        <v>27</v>
      </c>
      <c r="F5487" s="11" t="s">
        <v>8437</v>
      </c>
      <c r="G5487" s="15">
        <v>536758</v>
      </c>
      <c r="H5487" s="15">
        <v>491346</v>
      </c>
      <c r="I5487" s="13">
        <f t="shared" si="255"/>
        <v>0.91539576494435104</v>
      </c>
      <c r="J5487" s="12">
        <v>1010</v>
      </c>
      <c r="K5487" s="12">
        <v>175</v>
      </c>
      <c r="L5487" s="13">
        <f t="shared" si="256"/>
        <v>0.17326732673267325</v>
      </c>
      <c r="M5487" s="12">
        <v>140</v>
      </c>
      <c r="N5487" s="12">
        <v>35</v>
      </c>
      <c r="O5487" s="14" t="str">
        <f t="shared" si="257"/>
        <v>Ineligible</v>
      </c>
    </row>
    <row r="5488" spans="1:15" x14ac:dyDescent="0.2">
      <c r="A5488" s="11" t="s">
        <v>6797</v>
      </c>
      <c r="B5488" s="11">
        <v>4</v>
      </c>
      <c r="C5488" s="11" t="s">
        <v>8438</v>
      </c>
      <c r="D5488" s="11" t="s">
        <v>8439</v>
      </c>
      <c r="E5488" s="11" t="s">
        <v>21</v>
      </c>
      <c r="F5488" s="11" t="s">
        <v>8440</v>
      </c>
      <c r="G5488" s="15">
        <v>454890</v>
      </c>
      <c r="H5488" s="15">
        <v>430714</v>
      </c>
      <c r="I5488" s="13">
        <f t="shared" si="255"/>
        <v>0.94685308536129609</v>
      </c>
      <c r="J5488" s="12">
        <v>1025</v>
      </c>
      <c r="K5488" s="12">
        <v>300</v>
      </c>
      <c r="L5488" s="13">
        <f t="shared" si="256"/>
        <v>0.29268292682926828</v>
      </c>
      <c r="M5488" s="12">
        <v>220</v>
      </c>
      <c r="N5488" s="12">
        <v>80</v>
      </c>
      <c r="O5488" s="14" t="str">
        <f t="shared" si="257"/>
        <v>Ineligible</v>
      </c>
    </row>
    <row r="5489" spans="1:15" x14ac:dyDescent="0.2">
      <c r="A5489" s="11" t="s">
        <v>6797</v>
      </c>
      <c r="B5489" s="11">
        <v>4</v>
      </c>
      <c r="C5489" s="11" t="s">
        <v>8438</v>
      </c>
      <c r="D5489" s="11" t="s">
        <v>8439</v>
      </c>
      <c r="E5489" s="11" t="s">
        <v>27</v>
      </c>
      <c r="F5489" s="11" t="s">
        <v>8441</v>
      </c>
      <c r="G5489" s="15">
        <v>439404</v>
      </c>
      <c r="H5489" s="15">
        <v>420100</v>
      </c>
      <c r="I5489" s="13">
        <f t="shared" si="255"/>
        <v>0.95606776451739173</v>
      </c>
      <c r="J5489" s="12">
        <v>800</v>
      </c>
      <c r="K5489" s="12">
        <v>230</v>
      </c>
      <c r="L5489" s="13">
        <f t="shared" si="256"/>
        <v>0.28749999999999998</v>
      </c>
      <c r="M5489" s="12">
        <v>120</v>
      </c>
      <c r="N5489" s="12">
        <v>110</v>
      </c>
      <c r="O5489" s="14" t="str">
        <f t="shared" si="257"/>
        <v>Ineligible</v>
      </c>
    </row>
    <row r="5490" spans="1:15" x14ac:dyDescent="0.2">
      <c r="A5490" s="11" t="s">
        <v>6797</v>
      </c>
      <c r="B5490" s="11">
        <v>4</v>
      </c>
      <c r="C5490" s="11" t="s">
        <v>8442</v>
      </c>
      <c r="D5490" s="11" t="s">
        <v>8443</v>
      </c>
      <c r="E5490" s="11" t="s">
        <v>21</v>
      </c>
      <c r="F5490" s="11" t="s">
        <v>8444</v>
      </c>
      <c r="G5490" s="15">
        <v>300218</v>
      </c>
      <c r="H5490" s="15">
        <v>182782</v>
      </c>
      <c r="I5490" s="13">
        <f t="shared" si="255"/>
        <v>0.60883091620089402</v>
      </c>
      <c r="J5490" s="12">
        <v>320</v>
      </c>
      <c r="K5490" s="12">
        <v>190</v>
      </c>
      <c r="L5490" s="13">
        <f t="shared" si="256"/>
        <v>0.59375</v>
      </c>
      <c r="M5490" s="12">
        <v>150</v>
      </c>
      <c r="N5490" s="12">
        <v>40</v>
      </c>
      <c r="O5490" s="14" t="str">
        <f t="shared" si="257"/>
        <v>CD Eligible</v>
      </c>
    </row>
    <row r="5491" spans="1:15" x14ac:dyDescent="0.2">
      <c r="A5491" s="11" t="s">
        <v>6797</v>
      </c>
      <c r="B5491" s="11">
        <v>4</v>
      </c>
      <c r="C5491" s="11" t="s">
        <v>8442</v>
      </c>
      <c r="D5491" s="11" t="s">
        <v>8443</v>
      </c>
      <c r="E5491" s="11" t="s">
        <v>27</v>
      </c>
      <c r="F5491" s="11" t="s">
        <v>8445</v>
      </c>
      <c r="G5491" s="15">
        <v>946202</v>
      </c>
      <c r="H5491" s="15">
        <v>740249</v>
      </c>
      <c r="I5491" s="13">
        <f t="shared" si="255"/>
        <v>0.78233717536001823</v>
      </c>
      <c r="J5491" s="12">
        <v>1950</v>
      </c>
      <c r="K5491" s="12">
        <v>1285</v>
      </c>
      <c r="L5491" s="13">
        <f t="shared" si="256"/>
        <v>0.65897435897435896</v>
      </c>
      <c r="M5491" s="12">
        <v>915</v>
      </c>
      <c r="N5491" s="12">
        <v>370</v>
      </c>
      <c r="O5491" s="14" t="str">
        <f t="shared" si="257"/>
        <v>CD Eligible</v>
      </c>
    </row>
    <row r="5492" spans="1:15" x14ac:dyDescent="0.2">
      <c r="A5492" s="11" t="s">
        <v>6797</v>
      </c>
      <c r="B5492" s="11">
        <v>4</v>
      </c>
      <c r="C5492" s="11" t="s">
        <v>8442</v>
      </c>
      <c r="D5492" s="11" t="s">
        <v>8443</v>
      </c>
      <c r="E5492" s="11" t="s">
        <v>29</v>
      </c>
      <c r="F5492" s="11" t="s">
        <v>8446</v>
      </c>
      <c r="G5492" s="15">
        <v>634236</v>
      </c>
      <c r="H5492" s="15">
        <v>550214</v>
      </c>
      <c r="I5492" s="13">
        <f t="shared" si="255"/>
        <v>0.86752249951122296</v>
      </c>
      <c r="J5492" s="12">
        <v>1120</v>
      </c>
      <c r="K5492" s="12">
        <v>485</v>
      </c>
      <c r="L5492" s="13">
        <f t="shared" si="256"/>
        <v>0.4330357142857143</v>
      </c>
      <c r="M5492" s="12">
        <v>385</v>
      </c>
      <c r="N5492" s="12">
        <v>100</v>
      </c>
      <c r="O5492" s="14" t="str">
        <f t="shared" si="257"/>
        <v>Ineligible</v>
      </c>
    </row>
    <row r="5493" spans="1:15" x14ac:dyDescent="0.2">
      <c r="A5493" s="11" t="s">
        <v>6797</v>
      </c>
      <c r="B5493" s="11">
        <v>4</v>
      </c>
      <c r="C5493" s="11" t="s">
        <v>8447</v>
      </c>
      <c r="D5493" s="11" t="s">
        <v>4309</v>
      </c>
      <c r="E5493" s="11" t="s">
        <v>21</v>
      </c>
      <c r="F5493" s="11" t="s">
        <v>8448</v>
      </c>
      <c r="G5493" s="15">
        <v>385589</v>
      </c>
      <c r="H5493" s="15">
        <v>365314</v>
      </c>
      <c r="I5493" s="13">
        <f t="shared" si="255"/>
        <v>0.94741810580696029</v>
      </c>
      <c r="J5493" s="12">
        <v>920</v>
      </c>
      <c r="K5493" s="12">
        <v>305</v>
      </c>
      <c r="L5493" s="13">
        <f t="shared" si="256"/>
        <v>0.33152173913043476</v>
      </c>
      <c r="M5493" s="12">
        <v>215</v>
      </c>
      <c r="N5493" s="12">
        <v>90</v>
      </c>
      <c r="O5493" s="14" t="str">
        <f t="shared" si="257"/>
        <v>Ineligible</v>
      </c>
    </row>
    <row r="5494" spans="1:15" x14ac:dyDescent="0.2">
      <c r="A5494" s="11" t="s">
        <v>6797</v>
      </c>
      <c r="B5494" s="11">
        <v>4</v>
      </c>
      <c r="C5494" s="11" t="s">
        <v>8447</v>
      </c>
      <c r="D5494" s="11" t="s">
        <v>4309</v>
      </c>
      <c r="E5494" s="11" t="s">
        <v>27</v>
      </c>
      <c r="F5494" s="11" t="s">
        <v>8449</v>
      </c>
      <c r="G5494" s="15">
        <v>484135</v>
      </c>
      <c r="H5494" s="15">
        <v>476332</v>
      </c>
      <c r="I5494" s="13">
        <f t="shared" si="255"/>
        <v>0.98388259473080852</v>
      </c>
      <c r="J5494" s="12">
        <v>1705</v>
      </c>
      <c r="K5494" s="12">
        <v>555</v>
      </c>
      <c r="L5494" s="13">
        <f t="shared" si="256"/>
        <v>0.3255131964809384</v>
      </c>
      <c r="M5494" s="12">
        <v>275</v>
      </c>
      <c r="N5494" s="12">
        <v>280</v>
      </c>
      <c r="O5494" s="14" t="str">
        <f t="shared" si="257"/>
        <v>Ineligible</v>
      </c>
    </row>
    <row r="5495" spans="1:15" x14ac:dyDescent="0.2">
      <c r="A5495" s="11" t="s">
        <v>6797</v>
      </c>
      <c r="B5495" s="11">
        <v>4</v>
      </c>
      <c r="C5495" s="11" t="s">
        <v>8447</v>
      </c>
      <c r="D5495" s="11" t="s">
        <v>4309</v>
      </c>
      <c r="E5495" s="11" t="s">
        <v>29</v>
      </c>
      <c r="F5495" s="11" t="s">
        <v>8450</v>
      </c>
      <c r="G5495" s="15">
        <v>541444</v>
      </c>
      <c r="H5495" s="15">
        <v>520671</v>
      </c>
      <c r="I5495" s="13">
        <f t="shared" si="255"/>
        <v>0.96163407480736696</v>
      </c>
      <c r="J5495" s="12">
        <v>1675</v>
      </c>
      <c r="K5495" s="12">
        <v>495</v>
      </c>
      <c r="L5495" s="13">
        <f t="shared" si="256"/>
        <v>0.29552238805970149</v>
      </c>
      <c r="M5495" s="12">
        <v>160</v>
      </c>
      <c r="N5495" s="12">
        <v>335</v>
      </c>
      <c r="O5495" s="14" t="str">
        <f t="shared" si="257"/>
        <v>Ineligible</v>
      </c>
    </row>
    <row r="5496" spans="1:15" x14ac:dyDescent="0.2">
      <c r="A5496" s="11" t="s">
        <v>6797</v>
      </c>
      <c r="B5496" s="11">
        <v>4</v>
      </c>
      <c r="C5496" s="11" t="s">
        <v>8447</v>
      </c>
      <c r="D5496" s="11" t="s">
        <v>4309</v>
      </c>
      <c r="E5496" s="11" t="s">
        <v>37</v>
      </c>
      <c r="F5496" s="11" t="s">
        <v>8451</v>
      </c>
      <c r="G5496" s="15">
        <v>309084</v>
      </c>
      <c r="H5496" s="15">
        <v>259839</v>
      </c>
      <c r="I5496" s="13">
        <f t="shared" si="255"/>
        <v>0.84067437978025394</v>
      </c>
      <c r="J5496" s="12">
        <v>765</v>
      </c>
      <c r="K5496" s="12">
        <v>225</v>
      </c>
      <c r="L5496" s="13">
        <f t="shared" si="256"/>
        <v>0.29411764705882354</v>
      </c>
      <c r="M5496" s="12">
        <v>115</v>
      </c>
      <c r="N5496" s="12">
        <v>110</v>
      </c>
      <c r="O5496" s="14" t="str">
        <f t="shared" si="257"/>
        <v>Ineligible</v>
      </c>
    </row>
    <row r="5497" spans="1:15" x14ac:dyDescent="0.2">
      <c r="A5497" s="11" t="s">
        <v>6797</v>
      </c>
      <c r="B5497" s="11">
        <v>4</v>
      </c>
      <c r="C5497" s="11" t="s">
        <v>8452</v>
      </c>
      <c r="D5497" s="11" t="s">
        <v>4313</v>
      </c>
      <c r="E5497" s="11" t="s">
        <v>21</v>
      </c>
      <c r="F5497" s="11" t="s">
        <v>8453</v>
      </c>
      <c r="G5497" s="15">
        <v>299346.24</v>
      </c>
      <c r="H5497" s="15">
        <v>280390.53000000003</v>
      </c>
      <c r="I5497" s="13">
        <f t="shared" si="255"/>
        <v>0.93667630500386456</v>
      </c>
      <c r="J5497" s="12">
        <v>710</v>
      </c>
      <c r="K5497" s="12">
        <v>205</v>
      </c>
      <c r="L5497" s="13">
        <f t="shared" si="256"/>
        <v>0.28873239436619719</v>
      </c>
      <c r="M5497" s="12">
        <v>145</v>
      </c>
      <c r="N5497" s="12">
        <v>60</v>
      </c>
      <c r="O5497" s="14" t="str">
        <f t="shared" si="257"/>
        <v>Ineligible</v>
      </c>
    </row>
    <row r="5498" spans="1:15" x14ac:dyDescent="0.2">
      <c r="A5498" s="11" t="s">
        <v>6797</v>
      </c>
      <c r="B5498" s="11">
        <v>4</v>
      </c>
      <c r="C5498" s="11" t="s">
        <v>8452</v>
      </c>
      <c r="D5498" s="11" t="s">
        <v>4313</v>
      </c>
      <c r="E5498" s="11" t="s">
        <v>27</v>
      </c>
      <c r="F5498" s="11" t="s">
        <v>8454</v>
      </c>
      <c r="G5498" s="15">
        <v>268839.75</v>
      </c>
      <c r="H5498" s="15">
        <v>152977.47</v>
      </c>
      <c r="I5498" s="13">
        <f t="shared" si="255"/>
        <v>0.56902846398272577</v>
      </c>
      <c r="J5498" s="12">
        <v>565</v>
      </c>
      <c r="K5498" s="12">
        <v>310</v>
      </c>
      <c r="L5498" s="13">
        <f t="shared" si="256"/>
        <v>0.54867256637168138</v>
      </c>
      <c r="M5498" s="12">
        <v>165</v>
      </c>
      <c r="N5498" s="12">
        <v>145</v>
      </c>
      <c r="O5498" s="14" t="str">
        <f t="shared" si="257"/>
        <v>CD Eligible</v>
      </c>
    </row>
    <row r="5499" spans="1:15" x14ac:dyDescent="0.2">
      <c r="A5499" s="11" t="s">
        <v>6797</v>
      </c>
      <c r="B5499" s="11">
        <v>4</v>
      </c>
      <c r="C5499" s="11" t="s">
        <v>8455</v>
      </c>
      <c r="D5499" s="11" t="s">
        <v>8456</v>
      </c>
      <c r="E5499" s="11" t="s">
        <v>21</v>
      </c>
      <c r="F5499" s="11" t="s">
        <v>8457</v>
      </c>
      <c r="G5499" s="15">
        <v>905936</v>
      </c>
      <c r="H5499" s="15">
        <v>733986</v>
      </c>
      <c r="I5499" s="13">
        <f t="shared" si="255"/>
        <v>0.81019630525776654</v>
      </c>
      <c r="J5499" s="12">
        <v>1940</v>
      </c>
      <c r="K5499" s="12">
        <v>1095</v>
      </c>
      <c r="L5499" s="13">
        <f t="shared" si="256"/>
        <v>0.56443298969072164</v>
      </c>
      <c r="M5499" s="12">
        <v>905</v>
      </c>
      <c r="N5499" s="12">
        <v>190</v>
      </c>
      <c r="O5499" s="14" t="str">
        <f t="shared" si="257"/>
        <v>CD Eligible</v>
      </c>
    </row>
    <row r="5500" spans="1:15" x14ac:dyDescent="0.2">
      <c r="A5500" s="11" t="s">
        <v>6797</v>
      </c>
      <c r="B5500" s="11">
        <v>4</v>
      </c>
      <c r="C5500" s="11" t="s">
        <v>8455</v>
      </c>
      <c r="D5500" s="11" t="s">
        <v>8456</v>
      </c>
      <c r="E5500" s="11" t="s">
        <v>27</v>
      </c>
      <c r="F5500" s="11" t="s">
        <v>8458</v>
      </c>
      <c r="G5500" s="15">
        <v>3060086</v>
      </c>
      <c r="H5500" s="15">
        <v>486926</v>
      </c>
      <c r="I5500" s="13">
        <f t="shared" si="255"/>
        <v>0.15912167174386602</v>
      </c>
      <c r="J5500" s="12">
        <v>1380</v>
      </c>
      <c r="K5500" s="12">
        <v>480</v>
      </c>
      <c r="L5500" s="13">
        <f t="shared" si="256"/>
        <v>0.34782608695652173</v>
      </c>
      <c r="M5500" s="12">
        <v>250</v>
      </c>
      <c r="N5500" s="12">
        <v>230</v>
      </c>
      <c r="O5500" s="14" t="str">
        <f t="shared" si="257"/>
        <v>Ineligible</v>
      </c>
    </row>
    <row r="5501" spans="1:15" x14ac:dyDescent="0.2">
      <c r="A5501" s="11" t="s">
        <v>6797</v>
      </c>
      <c r="B5501" s="11">
        <v>4</v>
      </c>
      <c r="C5501" s="11" t="s">
        <v>8455</v>
      </c>
      <c r="D5501" s="11" t="s">
        <v>8456</v>
      </c>
      <c r="E5501" s="11" t="s">
        <v>29</v>
      </c>
      <c r="F5501" s="11" t="s">
        <v>8459</v>
      </c>
      <c r="G5501" s="15">
        <v>655820</v>
      </c>
      <c r="H5501" s="15">
        <v>453155</v>
      </c>
      <c r="I5501" s="13">
        <f t="shared" si="255"/>
        <v>0.69097465768046107</v>
      </c>
      <c r="J5501" s="12">
        <v>1155</v>
      </c>
      <c r="K5501" s="12">
        <v>550</v>
      </c>
      <c r="L5501" s="13">
        <f t="shared" si="256"/>
        <v>0.47619047619047616</v>
      </c>
      <c r="M5501" s="12">
        <v>365</v>
      </c>
      <c r="N5501" s="12">
        <v>185</v>
      </c>
      <c r="O5501" s="14" t="str">
        <f t="shared" si="257"/>
        <v>Ineligible</v>
      </c>
    </row>
    <row r="5502" spans="1:15" x14ac:dyDescent="0.2">
      <c r="A5502" s="11" t="s">
        <v>6797</v>
      </c>
      <c r="B5502" s="11">
        <v>4</v>
      </c>
      <c r="C5502" s="11" t="s">
        <v>8460</v>
      </c>
      <c r="D5502" s="11" t="s">
        <v>8461</v>
      </c>
      <c r="E5502" s="11" t="s">
        <v>21</v>
      </c>
      <c r="F5502" s="11" t="s">
        <v>8462</v>
      </c>
      <c r="G5502" s="15">
        <v>643787</v>
      </c>
      <c r="H5502" s="15">
        <v>588544</v>
      </c>
      <c r="I5502" s="13">
        <f t="shared" si="255"/>
        <v>0.91419056302783375</v>
      </c>
      <c r="J5502" s="12">
        <v>1160</v>
      </c>
      <c r="K5502" s="12">
        <v>730</v>
      </c>
      <c r="L5502" s="13">
        <f t="shared" si="256"/>
        <v>0.62931034482758619</v>
      </c>
      <c r="M5502" s="12">
        <v>390</v>
      </c>
      <c r="N5502" s="12">
        <v>340</v>
      </c>
      <c r="O5502" s="14" t="str">
        <f t="shared" si="257"/>
        <v>CD Eligible</v>
      </c>
    </row>
    <row r="5503" spans="1:15" x14ac:dyDescent="0.2">
      <c r="A5503" s="11" t="s">
        <v>6797</v>
      </c>
      <c r="B5503" s="11">
        <v>4</v>
      </c>
      <c r="C5503" s="11" t="s">
        <v>8460</v>
      </c>
      <c r="D5503" s="11" t="s">
        <v>8461</v>
      </c>
      <c r="E5503" s="11" t="s">
        <v>27</v>
      </c>
      <c r="F5503" s="11" t="s">
        <v>8463</v>
      </c>
      <c r="G5503" s="15">
        <v>494022</v>
      </c>
      <c r="H5503" s="15">
        <v>492678</v>
      </c>
      <c r="I5503" s="13">
        <f t="shared" si="255"/>
        <v>0.99727947338377643</v>
      </c>
      <c r="J5503" s="12">
        <v>1435</v>
      </c>
      <c r="K5503" s="12">
        <v>465</v>
      </c>
      <c r="L5503" s="13">
        <f t="shared" si="256"/>
        <v>0.3240418118466899</v>
      </c>
      <c r="M5503" s="12">
        <v>235</v>
      </c>
      <c r="N5503" s="12">
        <v>230</v>
      </c>
      <c r="O5503" s="14" t="str">
        <f t="shared" si="257"/>
        <v>Ineligible</v>
      </c>
    </row>
    <row r="5504" spans="1:15" x14ac:dyDescent="0.2">
      <c r="A5504" s="11" t="s">
        <v>6797</v>
      </c>
      <c r="B5504" s="11">
        <v>4</v>
      </c>
      <c r="C5504" s="11" t="s">
        <v>8460</v>
      </c>
      <c r="D5504" s="11" t="s">
        <v>8461</v>
      </c>
      <c r="E5504" s="11" t="s">
        <v>29</v>
      </c>
      <c r="F5504" s="11" t="s">
        <v>8464</v>
      </c>
      <c r="G5504" s="15">
        <v>866994</v>
      </c>
      <c r="H5504" s="15">
        <v>714353</v>
      </c>
      <c r="I5504" s="13">
        <f t="shared" si="255"/>
        <v>0.82394226488303268</v>
      </c>
      <c r="J5504" s="12">
        <v>2110</v>
      </c>
      <c r="K5504" s="12">
        <v>1025</v>
      </c>
      <c r="L5504" s="13">
        <f t="shared" si="256"/>
        <v>0.48578199052132703</v>
      </c>
      <c r="M5504" s="12">
        <v>905</v>
      </c>
      <c r="N5504" s="12">
        <v>120</v>
      </c>
      <c r="O5504" s="14" t="str">
        <f t="shared" si="257"/>
        <v>Ineligible</v>
      </c>
    </row>
    <row r="5505" spans="1:15" x14ac:dyDescent="0.2">
      <c r="A5505" s="11" t="s">
        <v>6797</v>
      </c>
      <c r="B5505" s="11">
        <v>4</v>
      </c>
      <c r="C5505" s="11" t="s">
        <v>8465</v>
      </c>
      <c r="D5505" s="11" t="s">
        <v>4325</v>
      </c>
      <c r="E5505" s="11" t="s">
        <v>21</v>
      </c>
      <c r="F5505" s="11" t="s">
        <v>8466</v>
      </c>
      <c r="G5505" s="15">
        <v>815891</v>
      </c>
      <c r="H5505" s="15">
        <v>541061</v>
      </c>
      <c r="I5505" s="13">
        <f t="shared" si="255"/>
        <v>0.66315353398922161</v>
      </c>
      <c r="J5505" s="12">
        <v>2015</v>
      </c>
      <c r="K5505" s="12">
        <v>1140</v>
      </c>
      <c r="L5505" s="13">
        <f t="shared" si="256"/>
        <v>0.56575682382133996</v>
      </c>
      <c r="M5505" s="12">
        <v>315</v>
      </c>
      <c r="N5505" s="12">
        <v>825</v>
      </c>
      <c r="O5505" s="14" t="str">
        <f t="shared" si="257"/>
        <v>CD Eligible</v>
      </c>
    </row>
    <row r="5506" spans="1:15" x14ac:dyDescent="0.2">
      <c r="A5506" s="11" t="s">
        <v>6797</v>
      </c>
      <c r="B5506" s="11">
        <v>4</v>
      </c>
      <c r="C5506" s="11" t="s">
        <v>8465</v>
      </c>
      <c r="D5506" s="11" t="s">
        <v>4325</v>
      </c>
      <c r="E5506" s="11" t="s">
        <v>27</v>
      </c>
      <c r="F5506" s="11" t="s">
        <v>8467</v>
      </c>
      <c r="G5506" s="15">
        <v>529176</v>
      </c>
      <c r="H5506" s="15">
        <v>513086</v>
      </c>
      <c r="I5506" s="13">
        <f t="shared" si="255"/>
        <v>0.96959423707802317</v>
      </c>
      <c r="J5506" s="12">
        <v>1440</v>
      </c>
      <c r="K5506" s="12">
        <v>710</v>
      </c>
      <c r="L5506" s="13">
        <f t="shared" si="256"/>
        <v>0.49305555555555558</v>
      </c>
      <c r="M5506" s="12">
        <v>310</v>
      </c>
      <c r="N5506" s="12">
        <v>400</v>
      </c>
      <c r="O5506" s="14" t="str">
        <f t="shared" si="257"/>
        <v>Ineligible</v>
      </c>
    </row>
    <row r="5507" spans="1:15" x14ac:dyDescent="0.2">
      <c r="A5507" s="11" t="s">
        <v>6797</v>
      </c>
      <c r="B5507" s="11">
        <v>4</v>
      </c>
      <c r="C5507" s="11" t="s">
        <v>8468</v>
      </c>
      <c r="D5507" s="11" t="s">
        <v>8469</v>
      </c>
      <c r="E5507" s="11" t="s">
        <v>21</v>
      </c>
      <c r="F5507" s="11" t="s">
        <v>8470</v>
      </c>
      <c r="G5507" s="15">
        <v>1022442</v>
      </c>
      <c r="H5507" s="15">
        <v>813821</v>
      </c>
      <c r="I5507" s="13">
        <f t="shared" si="255"/>
        <v>0.79595810813718526</v>
      </c>
      <c r="J5507" s="12">
        <v>1735</v>
      </c>
      <c r="K5507" s="12">
        <v>1020</v>
      </c>
      <c r="L5507" s="13">
        <f t="shared" si="256"/>
        <v>0.58789625360230546</v>
      </c>
      <c r="M5507" s="12">
        <v>670</v>
      </c>
      <c r="N5507" s="12">
        <v>350</v>
      </c>
      <c r="O5507" s="14" t="str">
        <f t="shared" si="257"/>
        <v>CD Eligible</v>
      </c>
    </row>
    <row r="5508" spans="1:15" x14ac:dyDescent="0.2">
      <c r="A5508" s="11" t="s">
        <v>6797</v>
      </c>
      <c r="B5508" s="11">
        <v>4</v>
      </c>
      <c r="C5508" s="11" t="s">
        <v>8468</v>
      </c>
      <c r="D5508" s="11" t="s">
        <v>8469</v>
      </c>
      <c r="E5508" s="11" t="s">
        <v>27</v>
      </c>
      <c r="F5508" s="11" t="s">
        <v>8471</v>
      </c>
      <c r="G5508" s="15">
        <v>583514</v>
      </c>
      <c r="H5508" s="15">
        <v>439520</v>
      </c>
      <c r="I5508" s="13">
        <f t="shared" si="255"/>
        <v>0.75322957118423894</v>
      </c>
      <c r="J5508" s="12">
        <v>1130</v>
      </c>
      <c r="K5508" s="12">
        <v>835</v>
      </c>
      <c r="L5508" s="13">
        <f t="shared" si="256"/>
        <v>0.73893805309734517</v>
      </c>
      <c r="M5508" s="12">
        <v>580</v>
      </c>
      <c r="N5508" s="12">
        <v>255</v>
      </c>
      <c r="O5508" s="14" t="str">
        <f t="shared" si="257"/>
        <v>CD Eligible</v>
      </c>
    </row>
    <row r="5509" spans="1:15" x14ac:dyDescent="0.2">
      <c r="A5509" s="11" t="s">
        <v>6797</v>
      </c>
      <c r="B5509" s="11">
        <v>4</v>
      </c>
      <c r="C5509" s="11" t="s">
        <v>8472</v>
      </c>
      <c r="D5509" s="11" t="s">
        <v>8473</v>
      </c>
      <c r="E5509" s="11" t="s">
        <v>21</v>
      </c>
      <c r="F5509" s="11" t="s">
        <v>8474</v>
      </c>
      <c r="G5509" s="15">
        <v>535166.30000000005</v>
      </c>
      <c r="H5509" s="15">
        <v>465869.3</v>
      </c>
      <c r="I5509" s="13">
        <f t="shared" si="255"/>
        <v>0.87051314703485616</v>
      </c>
      <c r="J5509" s="12">
        <v>1835</v>
      </c>
      <c r="K5509" s="12">
        <v>915</v>
      </c>
      <c r="L5509" s="13">
        <f t="shared" si="256"/>
        <v>0.49863760217983649</v>
      </c>
      <c r="M5509" s="12">
        <v>480</v>
      </c>
      <c r="N5509" s="12">
        <v>435</v>
      </c>
      <c r="O5509" s="14" t="str">
        <f t="shared" si="257"/>
        <v>Ineligible</v>
      </c>
    </row>
    <row r="5510" spans="1:15" x14ac:dyDescent="0.2">
      <c r="A5510" s="11" t="s">
        <v>6797</v>
      </c>
      <c r="B5510" s="11">
        <v>4</v>
      </c>
      <c r="C5510" s="11" t="s">
        <v>8472</v>
      </c>
      <c r="D5510" s="11" t="s">
        <v>8473</v>
      </c>
      <c r="E5510" s="11" t="s">
        <v>27</v>
      </c>
      <c r="F5510" s="11" t="s">
        <v>8475</v>
      </c>
      <c r="G5510" s="15">
        <v>719292.68</v>
      </c>
      <c r="H5510" s="15">
        <v>616766.68000000005</v>
      </c>
      <c r="I5510" s="13">
        <f t="shared" ref="I5510:I5573" si="258">IFERROR(H5510/G5510,"-")</f>
        <v>0.85746275076787937</v>
      </c>
      <c r="J5510" s="12">
        <v>1835</v>
      </c>
      <c r="K5510" s="12">
        <v>830</v>
      </c>
      <c r="L5510" s="13">
        <f t="shared" ref="L5510:L5573" si="259">IFERROR(K5510/J5510,"-")</f>
        <v>0.45231607629427795</v>
      </c>
      <c r="M5510" s="12">
        <v>350</v>
      </c>
      <c r="N5510" s="12">
        <v>480</v>
      </c>
      <c r="O5510" s="14" t="str">
        <f t="shared" ref="O5510:O5573" si="260">IFERROR(IF(OR(I5510="-",L5510="-"),"Ineligible",IF(AND(L5510&gt;0.51,I5510&gt;0.5),"CD Eligible","Ineligible")),"Ineligible")</f>
        <v>Ineligible</v>
      </c>
    </row>
    <row r="5511" spans="1:15" x14ac:dyDescent="0.2">
      <c r="A5511" s="11" t="s">
        <v>6797</v>
      </c>
      <c r="B5511" s="11">
        <v>4</v>
      </c>
      <c r="C5511" s="11" t="s">
        <v>8476</v>
      </c>
      <c r="D5511" s="11" t="s">
        <v>8477</v>
      </c>
      <c r="E5511" s="11" t="s">
        <v>21</v>
      </c>
      <c r="F5511" s="11" t="s">
        <v>8478</v>
      </c>
      <c r="G5511" s="15">
        <v>774141</v>
      </c>
      <c r="H5511" s="15">
        <v>647792</v>
      </c>
      <c r="I5511" s="13">
        <f t="shared" si="258"/>
        <v>0.83678813032767929</v>
      </c>
      <c r="J5511" s="12">
        <v>1035</v>
      </c>
      <c r="K5511" s="12">
        <v>460</v>
      </c>
      <c r="L5511" s="13">
        <f t="shared" si="259"/>
        <v>0.44444444444444442</v>
      </c>
      <c r="M5511" s="12">
        <v>260</v>
      </c>
      <c r="N5511" s="12">
        <v>200</v>
      </c>
      <c r="O5511" s="14" t="str">
        <f t="shared" si="260"/>
        <v>Ineligible</v>
      </c>
    </row>
    <row r="5512" spans="1:15" x14ac:dyDescent="0.2">
      <c r="A5512" s="11" t="s">
        <v>6797</v>
      </c>
      <c r="B5512" s="11">
        <v>4</v>
      </c>
      <c r="C5512" s="11" t="s">
        <v>8476</v>
      </c>
      <c r="D5512" s="11" t="s">
        <v>8477</v>
      </c>
      <c r="E5512" s="11" t="s">
        <v>27</v>
      </c>
      <c r="F5512" s="11" t="s">
        <v>8479</v>
      </c>
      <c r="G5512" s="15">
        <v>493266</v>
      </c>
      <c r="H5512" s="15">
        <v>446210</v>
      </c>
      <c r="I5512" s="13">
        <f t="shared" si="258"/>
        <v>0.90460319584159454</v>
      </c>
      <c r="J5512" s="12">
        <v>740</v>
      </c>
      <c r="K5512" s="12">
        <v>295</v>
      </c>
      <c r="L5512" s="13">
        <f t="shared" si="259"/>
        <v>0.39864864864864863</v>
      </c>
      <c r="M5512" s="12">
        <v>175</v>
      </c>
      <c r="N5512" s="12">
        <v>120</v>
      </c>
      <c r="O5512" s="14" t="str">
        <f t="shared" si="260"/>
        <v>Ineligible</v>
      </c>
    </row>
    <row r="5513" spans="1:15" x14ac:dyDescent="0.2">
      <c r="A5513" s="11" t="s">
        <v>6797</v>
      </c>
      <c r="B5513" s="11">
        <v>4</v>
      </c>
      <c r="C5513" s="11" t="s">
        <v>8480</v>
      </c>
      <c r="D5513" s="11" t="s">
        <v>8481</v>
      </c>
      <c r="E5513" s="11" t="s">
        <v>21</v>
      </c>
      <c r="F5513" s="11" t="s">
        <v>8482</v>
      </c>
      <c r="G5513" s="15">
        <v>769105</v>
      </c>
      <c r="H5513" s="15">
        <v>674437</v>
      </c>
      <c r="I5513" s="13">
        <f t="shared" si="258"/>
        <v>0.87691147502616673</v>
      </c>
      <c r="J5513" s="12">
        <v>1650</v>
      </c>
      <c r="K5513" s="12">
        <v>1075</v>
      </c>
      <c r="L5513" s="13">
        <f t="shared" si="259"/>
        <v>0.65151515151515149</v>
      </c>
      <c r="M5513" s="12">
        <v>660</v>
      </c>
      <c r="N5513" s="12">
        <v>415</v>
      </c>
      <c r="O5513" s="14" t="str">
        <f t="shared" si="260"/>
        <v>CD Eligible</v>
      </c>
    </row>
    <row r="5514" spans="1:15" x14ac:dyDescent="0.2">
      <c r="A5514" s="11" t="s">
        <v>6797</v>
      </c>
      <c r="B5514" s="11">
        <v>4</v>
      </c>
      <c r="C5514" s="11" t="s">
        <v>8480</v>
      </c>
      <c r="D5514" s="11" t="s">
        <v>8481</v>
      </c>
      <c r="E5514" s="11" t="s">
        <v>27</v>
      </c>
      <c r="F5514" s="11" t="s">
        <v>8483</v>
      </c>
      <c r="G5514" s="15">
        <v>414008</v>
      </c>
      <c r="H5514" s="15">
        <v>403162</v>
      </c>
      <c r="I5514" s="13">
        <f t="shared" si="258"/>
        <v>0.97380243860022031</v>
      </c>
      <c r="J5514" s="12">
        <v>855</v>
      </c>
      <c r="K5514" s="12">
        <v>580</v>
      </c>
      <c r="L5514" s="13">
        <f t="shared" si="259"/>
        <v>0.67836257309941517</v>
      </c>
      <c r="M5514" s="12">
        <v>345</v>
      </c>
      <c r="N5514" s="12">
        <v>235</v>
      </c>
      <c r="O5514" s="14" t="str">
        <f t="shared" si="260"/>
        <v>CD Eligible</v>
      </c>
    </row>
    <row r="5515" spans="1:15" x14ac:dyDescent="0.2">
      <c r="A5515" s="11" t="s">
        <v>6797</v>
      </c>
      <c r="B5515" s="11">
        <v>4</v>
      </c>
      <c r="C5515" s="11" t="s">
        <v>8480</v>
      </c>
      <c r="D5515" s="11" t="s">
        <v>8481</v>
      </c>
      <c r="E5515" s="11" t="s">
        <v>29</v>
      </c>
      <c r="F5515" s="11" t="s">
        <v>8484</v>
      </c>
      <c r="G5515" s="15">
        <v>764940.27</v>
      </c>
      <c r="H5515" s="15">
        <v>752046.27</v>
      </c>
      <c r="I5515" s="13">
        <f t="shared" si="258"/>
        <v>0.98314378193215013</v>
      </c>
      <c r="J5515" s="12">
        <v>1480</v>
      </c>
      <c r="K5515" s="12">
        <v>505</v>
      </c>
      <c r="L5515" s="13">
        <f t="shared" si="259"/>
        <v>0.34121621621621623</v>
      </c>
      <c r="M5515" s="12">
        <v>385</v>
      </c>
      <c r="N5515" s="12">
        <v>120</v>
      </c>
      <c r="O5515" s="14" t="str">
        <f t="shared" si="260"/>
        <v>Ineligible</v>
      </c>
    </row>
    <row r="5516" spans="1:15" x14ac:dyDescent="0.2">
      <c r="A5516" s="11" t="s">
        <v>6797</v>
      </c>
      <c r="B5516" s="11">
        <v>4</v>
      </c>
      <c r="C5516" s="11" t="s">
        <v>8485</v>
      </c>
      <c r="D5516" s="11" t="s">
        <v>8486</v>
      </c>
      <c r="E5516" s="11" t="s">
        <v>21</v>
      </c>
      <c r="F5516" s="11" t="s">
        <v>8487</v>
      </c>
      <c r="G5516" s="15">
        <v>353780</v>
      </c>
      <c r="H5516" s="15">
        <v>279940</v>
      </c>
      <c r="I5516" s="13">
        <f t="shared" si="258"/>
        <v>0.79128271807337891</v>
      </c>
      <c r="J5516" s="12">
        <v>610</v>
      </c>
      <c r="K5516" s="12">
        <v>230</v>
      </c>
      <c r="L5516" s="13">
        <f t="shared" si="259"/>
        <v>0.37704918032786883</v>
      </c>
      <c r="M5516" s="12">
        <v>90</v>
      </c>
      <c r="N5516" s="12">
        <v>140</v>
      </c>
      <c r="O5516" s="14" t="str">
        <f t="shared" si="260"/>
        <v>Ineligible</v>
      </c>
    </row>
    <row r="5517" spans="1:15" x14ac:dyDescent="0.2">
      <c r="A5517" s="11" t="s">
        <v>6797</v>
      </c>
      <c r="B5517" s="11">
        <v>4</v>
      </c>
      <c r="C5517" s="11" t="s">
        <v>8485</v>
      </c>
      <c r="D5517" s="11" t="s">
        <v>8486</v>
      </c>
      <c r="E5517" s="11" t="s">
        <v>27</v>
      </c>
      <c r="F5517" s="11" t="s">
        <v>8488</v>
      </c>
      <c r="G5517" s="15">
        <v>408667</v>
      </c>
      <c r="H5517" s="15">
        <v>345113</v>
      </c>
      <c r="I5517" s="13">
        <f t="shared" si="258"/>
        <v>0.84448462929475587</v>
      </c>
      <c r="J5517" s="12">
        <v>670</v>
      </c>
      <c r="K5517" s="12">
        <v>180</v>
      </c>
      <c r="L5517" s="13">
        <f t="shared" si="259"/>
        <v>0.26865671641791045</v>
      </c>
      <c r="M5517" s="12">
        <v>100</v>
      </c>
      <c r="N5517" s="12">
        <v>80</v>
      </c>
      <c r="O5517" s="14" t="str">
        <f t="shared" si="260"/>
        <v>Ineligible</v>
      </c>
    </row>
    <row r="5518" spans="1:15" x14ac:dyDescent="0.2">
      <c r="A5518" s="11" t="s">
        <v>6797</v>
      </c>
      <c r="B5518" s="11">
        <v>4</v>
      </c>
      <c r="C5518" s="11" t="s">
        <v>8485</v>
      </c>
      <c r="D5518" s="11" t="s">
        <v>8486</v>
      </c>
      <c r="E5518" s="11" t="s">
        <v>29</v>
      </c>
      <c r="F5518" s="11" t="s">
        <v>8489</v>
      </c>
      <c r="G5518" s="15">
        <v>559317</v>
      </c>
      <c r="H5518" s="15">
        <v>542143</v>
      </c>
      <c r="I5518" s="13">
        <f t="shared" si="258"/>
        <v>0.96929469334920981</v>
      </c>
      <c r="J5518" s="12">
        <v>765</v>
      </c>
      <c r="K5518" s="12">
        <v>445</v>
      </c>
      <c r="L5518" s="13">
        <f t="shared" si="259"/>
        <v>0.5816993464052288</v>
      </c>
      <c r="M5518" s="12">
        <v>300</v>
      </c>
      <c r="N5518" s="12">
        <v>145</v>
      </c>
      <c r="O5518" s="14" t="str">
        <f t="shared" si="260"/>
        <v>CD Eligible</v>
      </c>
    </row>
    <row r="5519" spans="1:15" x14ac:dyDescent="0.2">
      <c r="A5519" s="11" t="s">
        <v>6797</v>
      </c>
      <c r="B5519" s="11">
        <v>4</v>
      </c>
      <c r="C5519" s="11" t="s">
        <v>8485</v>
      </c>
      <c r="D5519" s="11" t="s">
        <v>8486</v>
      </c>
      <c r="E5519" s="11" t="s">
        <v>37</v>
      </c>
      <c r="F5519" s="11" t="s">
        <v>8490</v>
      </c>
      <c r="G5519" s="15">
        <v>737240</v>
      </c>
      <c r="H5519" s="15">
        <v>585902</v>
      </c>
      <c r="I5519" s="13">
        <f t="shared" si="258"/>
        <v>0.79472356356139118</v>
      </c>
      <c r="J5519" s="12">
        <v>1490</v>
      </c>
      <c r="K5519" s="12">
        <v>395</v>
      </c>
      <c r="L5519" s="13">
        <f t="shared" si="259"/>
        <v>0.2651006711409396</v>
      </c>
      <c r="M5519" s="12">
        <v>320</v>
      </c>
      <c r="N5519" s="12">
        <v>75</v>
      </c>
      <c r="O5519" s="14" t="str">
        <f t="shared" si="260"/>
        <v>Ineligible</v>
      </c>
    </row>
    <row r="5520" spans="1:15" x14ac:dyDescent="0.2">
      <c r="A5520" s="11" t="s">
        <v>6797</v>
      </c>
      <c r="B5520" s="11">
        <v>4</v>
      </c>
      <c r="C5520" s="11" t="s">
        <v>8491</v>
      </c>
      <c r="D5520" s="11" t="s">
        <v>8492</v>
      </c>
      <c r="E5520" s="11" t="s">
        <v>21</v>
      </c>
      <c r="F5520" s="11" t="s">
        <v>8493</v>
      </c>
      <c r="G5520" s="15">
        <v>524044</v>
      </c>
      <c r="H5520" s="15">
        <v>442764</v>
      </c>
      <c r="I5520" s="13">
        <f t="shared" si="258"/>
        <v>0.84489851997160548</v>
      </c>
      <c r="J5520" s="12">
        <v>1020</v>
      </c>
      <c r="K5520" s="12">
        <v>495</v>
      </c>
      <c r="L5520" s="13">
        <f t="shared" si="259"/>
        <v>0.48529411764705882</v>
      </c>
      <c r="M5520" s="12">
        <v>220</v>
      </c>
      <c r="N5520" s="12">
        <v>275</v>
      </c>
      <c r="O5520" s="14" t="str">
        <f t="shared" si="260"/>
        <v>Ineligible</v>
      </c>
    </row>
    <row r="5521" spans="1:15" x14ac:dyDescent="0.2">
      <c r="A5521" s="11" t="s">
        <v>6797</v>
      </c>
      <c r="B5521" s="11">
        <v>4</v>
      </c>
      <c r="C5521" s="11" t="s">
        <v>8491</v>
      </c>
      <c r="D5521" s="11" t="s">
        <v>8492</v>
      </c>
      <c r="E5521" s="11" t="s">
        <v>27</v>
      </c>
      <c r="F5521" s="11" t="s">
        <v>8494</v>
      </c>
      <c r="G5521" s="15">
        <v>560281</v>
      </c>
      <c r="H5521" s="15">
        <v>465293</v>
      </c>
      <c r="I5521" s="13">
        <f t="shared" si="258"/>
        <v>0.83046364235089176</v>
      </c>
      <c r="J5521" s="12">
        <v>985</v>
      </c>
      <c r="K5521" s="12">
        <v>440</v>
      </c>
      <c r="L5521" s="13">
        <f t="shared" si="259"/>
        <v>0.4467005076142132</v>
      </c>
      <c r="M5521" s="12">
        <v>210</v>
      </c>
      <c r="N5521" s="12">
        <v>230</v>
      </c>
      <c r="O5521" s="14" t="str">
        <f t="shared" si="260"/>
        <v>Ineligible</v>
      </c>
    </row>
    <row r="5522" spans="1:15" x14ac:dyDescent="0.2">
      <c r="A5522" s="11" t="s">
        <v>6797</v>
      </c>
      <c r="B5522" s="11">
        <v>4</v>
      </c>
      <c r="C5522" s="11" t="s">
        <v>8495</v>
      </c>
      <c r="D5522" s="11" t="s">
        <v>8496</v>
      </c>
      <c r="E5522" s="11" t="s">
        <v>21</v>
      </c>
      <c r="F5522" s="11" t="s">
        <v>8497</v>
      </c>
      <c r="G5522" s="15">
        <v>354875</v>
      </c>
      <c r="H5522" s="15">
        <v>334152</v>
      </c>
      <c r="I5522" s="13">
        <f t="shared" si="258"/>
        <v>0.94160479041916167</v>
      </c>
      <c r="J5522" s="12">
        <v>725</v>
      </c>
      <c r="K5522" s="12">
        <v>155</v>
      </c>
      <c r="L5522" s="13">
        <f t="shared" si="259"/>
        <v>0.21379310344827587</v>
      </c>
      <c r="M5522" s="12">
        <v>135</v>
      </c>
      <c r="N5522" s="12">
        <v>20</v>
      </c>
      <c r="O5522" s="14" t="str">
        <f t="shared" si="260"/>
        <v>Ineligible</v>
      </c>
    </row>
    <row r="5523" spans="1:15" x14ac:dyDescent="0.2">
      <c r="A5523" s="11" t="s">
        <v>6797</v>
      </c>
      <c r="B5523" s="11">
        <v>4</v>
      </c>
      <c r="C5523" s="11" t="s">
        <v>8495</v>
      </c>
      <c r="D5523" s="11" t="s">
        <v>8496</v>
      </c>
      <c r="E5523" s="11" t="s">
        <v>27</v>
      </c>
      <c r="F5523" s="11" t="s">
        <v>8498</v>
      </c>
      <c r="G5523" s="15">
        <v>279112</v>
      </c>
      <c r="H5523" s="15">
        <v>248335</v>
      </c>
      <c r="I5523" s="13">
        <f t="shared" si="258"/>
        <v>0.88973243715784345</v>
      </c>
      <c r="J5523" s="12">
        <v>405</v>
      </c>
      <c r="K5523" s="12">
        <v>240</v>
      </c>
      <c r="L5523" s="13">
        <f t="shared" si="259"/>
        <v>0.59259259259259256</v>
      </c>
      <c r="M5523" s="12">
        <v>135</v>
      </c>
      <c r="N5523" s="12">
        <v>105</v>
      </c>
      <c r="O5523" s="14" t="str">
        <f t="shared" si="260"/>
        <v>CD Eligible</v>
      </c>
    </row>
    <row r="5524" spans="1:15" x14ac:dyDescent="0.2">
      <c r="A5524" s="11" t="s">
        <v>6797</v>
      </c>
      <c r="B5524" s="11">
        <v>4</v>
      </c>
      <c r="C5524" s="11" t="s">
        <v>8495</v>
      </c>
      <c r="D5524" s="11" t="s">
        <v>8496</v>
      </c>
      <c r="E5524" s="11" t="s">
        <v>29</v>
      </c>
      <c r="F5524" s="11" t="s">
        <v>8499</v>
      </c>
      <c r="G5524" s="15">
        <v>632901</v>
      </c>
      <c r="H5524" s="15">
        <v>580102</v>
      </c>
      <c r="I5524" s="13">
        <f t="shared" si="258"/>
        <v>0.91657621018137114</v>
      </c>
      <c r="J5524" s="12">
        <v>1130</v>
      </c>
      <c r="K5524" s="12">
        <v>425</v>
      </c>
      <c r="L5524" s="13">
        <f t="shared" si="259"/>
        <v>0.37610619469026546</v>
      </c>
      <c r="M5524" s="12">
        <v>175</v>
      </c>
      <c r="N5524" s="12">
        <v>250</v>
      </c>
      <c r="O5524" s="14" t="str">
        <f t="shared" si="260"/>
        <v>Ineligible</v>
      </c>
    </row>
    <row r="5525" spans="1:15" x14ac:dyDescent="0.2">
      <c r="A5525" s="11" t="s">
        <v>6797</v>
      </c>
      <c r="B5525" s="11">
        <v>4</v>
      </c>
      <c r="C5525" s="11" t="s">
        <v>8500</v>
      </c>
      <c r="D5525" s="11" t="s">
        <v>8501</v>
      </c>
      <c r="E5525" s="11" t="s">
        <v>21</v>
      </c>
      <c r="F5525" s="11" t="s">
        <v>8502</v>
      </c>
      <c r="G5525" s="15">
        <v>666417</v>
      </c>
      <c r="H5525" s="15">
        <v>611299</v>
      </c>
      <c r="I5525" s="13">
        <f t="shared" si="258"/>
        <v>0.91729202586368597</v>
      </c>
      <c r="J5525" s="12">
        <v>1410</v>
      </c>
      <c r="K5525" s="12">
        <v>340</v>
      </c>
      <c r="L5525" s="13">
        <f t="shared" si="259"/>
        <v>0.24113475177304963</v>
      </c>
      <c r="M5525" s="12">
        <v>240</v>
      </c>
      <c r="N5525" s="12">
        <v>100</v>
      </c>
      <c r="O5525" s="14" t="str">
        <f t="shared" si="260"/>
        <v>Ineligible</v>
      </c>
    </row>
    <row r="5526" spans="1:15" x14ac:dyDescent="0.2">
      <c r="A5526" s="11" t="s">
        <v>6797</v>
      </c>
      <c r="B5526" s="11">
        <v>4</v>
      </c>
      <c r="C5526" s="11" t="s">
        <v>8500</v>
      </c>
      <c r="D5526" s="11" t="s">
        <v>8501</v>
      </c>
      <c r="E5526" s="11" t="s">
        <v>27</v>
      </c>
      <c r="F5526" s="11" t="s">
        <v>8503</v>
      </c>
      <c r="G5526" s="15">
        <v>587137</v>
      </c>
      <c r="H5526" s="15">
        <v>551674</v>
      </c>
      <c r="I5526" s="13">
        <f t="shared" si="258"/>
        <v>0.93960012739786458</v>
      </c>
      <c r="J5526" s="12">
        <v>1145</v>
      </c>
      <c r="K5526" s="12">
        <v>350</v>
      </c>
      <c r="L5526" s="13">
        <f t="shared" si="259"/>
        <v>0.3056768558951965</v>
      </c>
      <c r="M5526" s="12">
        <v>110</v>
      </c>
      <c r="N5526" s="12">
        <v>240</v>
      </c>
      <c r="O5526" s="14" t="str">
        <f t="shared" si="260"/>
        <v>Ineligible</v>
      </c>
    </row>
    <row r="5527" spans="1:15" x14ac:dyDescent="0.2">
      <c r="A5527" s="11" t="s">
        <v>6797</v>
      </c>
      <c r="B5527" s="11">
        <v>4</v>
      </c>
      <c r="C5527" s="11" t="s">
        <v>8504</v>
      </c>
      <c r="D5527" s="11" t="s">
        <v>8505</v>
      </c>
      <c r="E5527" s="11" t="s">
        <v>21</v>
      </c>
      <c r="F5527" s="11" t="s">
        <v>8506</v>
      </c>
      <c r="G5527" s="15">
        <v>572309</v>
      </c>
      <c r="H5527" s="15">
        <v>534849</v>
      </c>
      <c r="I5527" s="13">
        <f t="shared" si="258"/>
        <v>0.93454584848394839</v>
      </c>
      <c r="J5527" s="12">
        <v>1300</v>
      </c>
      <c r="K5527" s="12">
        <v>565</v>
      </c>
      <c r="L5527" s="13">
        <f t="shared" si="259"/>
        <v>0.43461538461538463</v>
      </c>
      <c r="M5527" s="12">
        <v>370</v>
      </c>
      <c r="N5527" s="12">
        <v>195</v>
      </c>
      <c r="O5527" s="14" t="str">
        <f t="shared" si="260"/>
        <v>Ineligible</v>
      </c>
    </row>
    <row r="5528" spans="1:15" x14ac:dyDescent="0.2">
      <c r="A5528" s="11" t="s">
        <v>6797</v>
      </c>
      <c r="B5528" s="11">
        <v>4</v>
      </c>
      <c r="C5528" s="11" t="s">
        <v>8504</v>
      </c>
      <c r="D5528" s="11" t="s">
        <v>8505</v>
      </c>
      <c r="E5528" s="11" t="s">
        <v>27</v>
      </c>
      <c r="F5528" s="11" t="s">
        <v>8507</v>
      </c>
      <c r="G5528" s="15">
        <v>1526072</v>
      </c>
      <c r="H5528" s="15">
        <v>1035538</v>
      </c>
      <c r="I5528" s="13">
        <f t="shared" si="258"/>
        <v>0.67856431413458862</v>
      </c>
      <c r="J5528" s="12">
        <v>2670</v>
      </c>
      <c r="K5528" s="12">
        <v>1655</v>
      </c>
      <c r="L5528" s="13">
        <f t="shared" si="259"/>
        <v>0.61985018726591756</v>
      </c>
      <c r="M5528" s="12">
        <v>1205</v>
      </c>
      <c r="N5528" s="12">
        <v>450</v>
      </c>
      <c r="O5528" s="14" t="str">
        <f t="shared" si="260"/>
        <v>CD Eligible</v>
      </c>
    </row>
    <row r="5529" spans="1:15" x14ac:dyDescent="0.2">
      <c r="A5529" s="11" t="s">
        <v>6797</v>
      </c>
      <c r="B5529" s="11">
        <v>4</v>
      </c>
      <c r="C5529" s="11" t="s">
        <v>8504</v>
      </c>
      <c r="D5529" s="11" t="s">
        <v>8505</v>
      </c>
      <c r="E5529" s="11" t="s">
        <v>29</v>
      </c>
      <c r="F5529" s="11" t="s">
        <v>8508</v>
      </c>
      <c r="G5529" s="15">
        <v>506208</v>
      </c>
      <c r="H5529" s="15">
        <v>454072</v>
      </c>
      <c r="I5529" s="13">
        <f t="shared" si="258"/>
        <v>0.8970067640179531</v>
      </c>
      <c r="J5529" s="12">
        <v>840</v>
      </c>
      <c r="K5529" s="12">
        <v>345</v>
      </c>
      <c r="L5529" s="13">
        <f t="shared" si="259"/>
        <v>0.4107142857142857</v>
      </c>
      <c r="M5529" s="12">
        <v>80</v>
      </c>
      <c r="N5529" s="12">
        <v>265</v>
      </c>
      <c r="O5529" s="14" t="str">
        <f t="shared" si="260"/>
        <v>Ineligible</v>
      </c>
    </row>
    <row r="5530" spans="1:15" x14ac:dyDescent="0.2">
      <c r="A5530" s="11" t="s">
        <v>6797</v>
      </c>
      <c r="B5530" s="11">
        <v>4</v>
      </c>
      <c r="C5530" s="11" t="s">
        <v>8504</v>
      </c>
      <c r="D5530" s="11" t="s">
        <v>8505</v>
      </c>
      <c r="E5530" s="11" t="s">
        <v>37</v>
      </c>
      <c r="F5530" s="11" t="s">
        <v>8509</v>
      </c>
      <c r="G5530" s="15">
        <v>1245148</v>
      </c>
      <c r="H5530" s="15">
        <v>769281</v>
      </c>
      <c r="I5530" s="13">
        <f t="shared" si="258"/>
        <v>0.61782294152984218</v>
      </c>
      <c r="J5530" s="12">
        <v>1050</v>
      </c>
      <c r="K5530" s="12">
        <v>355</v>
      </c>
      <c r="L5530" s="13">
        <f t="shared" si="259"/>
        <v>0.33809523809523812</v>
      </c>
      <c r="M5530" s="12">
        <v>195</v>
      </c>
      <c r="N5530" s="12">
        <v>160</v>
      </c>
      <c r="O5530" s="14" t="str">
        <f t="shared" si="260"/>
        <v>Ineligible</v>
      </c>
    </row>
    <row r="5531" spans="1:15" x14ac:dyDescent="0.2">
      <c r="A5531" s="11" t="s">
        <v>6797</v>
      </c>
      <c r="B5531" s="11">
        <v>4</v>
      </c>
      <c r="C5531" s="11" t="s">
        <v>8510</v>
      </c>
      <c r="D5531" s="11" t="s">
        <v>8511</v>
      </c>
      <c r="E5531" s="11" t="s">
        <v>21</v>
      </c>
      <c r="F5531" s="11" t="s">
        <v>8512</v>
      </c>
      <c r="G5531" s="15">
        <v>1206014</v>
      </c>
      <c r="H5531" s="15">
        <v>1101909</v>
      </c>
      <c r="I5531" s="13">
        <f t="shared" si="258"/>
        <v>0.91367844817721855</v>
      </c>
      <c r="J5531" s="12">
        <v>2120</v>
      </c>
      <c r="K5531" s="12">
        <v>800</v>
      </c>
      <c r="L5531" s="13">
        <f t="shared" si="259"/>
        <v>0.37735849056603776</v>
      </c>
      <c r="M5531" s="12">
        <v>205</v>
      </c>
      <c r="N5531" s="12">
        <v>595</v>
      </c>
      <c r="O5531" s="14" t="str">
        <f t="shared" si="260"/>
        <v>Ineligible</v>
      </c>
    </row>
    <row r="5532" spans="1:15" x14ac:dyDescent="0.2">
      <c r="A5532" s="11" t="s">
        <v>6797</v>
      </c>
      <c r="B5532" s="11">
        <v>4</v>
      </c>
      <c r="C5532" s="11" t="s">
        <v>8510</v>
      </c>
      <c r="D5532" s="11" t="s">
        <v>8511</v>
      </c>
      <c r="E5532" s="11" t="s">
        <v>27</v>
      </c>
      <c r="F5532" s="11" t="s">
        <v>8513</v>
      </c>
      <c r="G5532" s="15">
        <v>739680</v>
      </c>
      <c r="H5532" s="15">
        <v>670087</v>
      </c>
      <c r="I5532" s="13">
        <f t="shared" si="258"/>
        <v>0.90591471987886651</v>
      </c>
      <c r="J5532" s="12">
        <v>1220</v>
      </c>
      <c r="K5532" s="12">
        <v>205</v>
      </c>
      <c r="L5532" s="13">
        <f t="shared" si="259"/>
        <v>0.16803278688524589</v>
      </c>
      <c r="M5532" s="12">
        <v>150</v>
      </c>
      <c r="N5532" s="12">
        <v>55</v>
      </c>
      <c r="O5532" s="14" t="str">
        <f t="shared" si="260"/>
        <v>Ineligible</v>
      </c>
    </row>
    <row r="5533" spans="1:15" x14ac:dyDescent="0.2">
      <c r="A5533" s="11" t="s">
        <v>6797</v>
      </c>
      <c r="B5533" s="11">
        <v>4</v>
      </c>
      <c r="C5533" s="11" t="s">
        <v>8510</v>
      </c>
      <c r="D5533" s="11" t="s">
        <v>8511</v>
      </c>
      <c r="E5533" s="11" t="s">
        <v>29</v>
      </c>
      <c r="F5533" s="11" t="s">
        <v>8514</v>
      </c>
      <c r="G5533" s="15">
        <v>1087947</v>
      </c>
      <c r="H5533" s="15">
        <v>1025392</v>
      </c>
      <c r="I5533" s="13">
        <f t="shared" si="258"/>
        <v>0.9425017946646298</v>
      </c>
      <c r="J5533" s="12">
        <v>1980</v>
      </c>
      <c r="K5533" s="12">
        <v>495</v>
      </c>
      <c r="L5533" s="13">
        <f t="shared" si="259"/>
        <v>0.25</v>
      </c>
      <c r="M5533" s="12">
        <v>360</v>
      </c>
      <c r="N5533" s="12">
        <v>135</v>
      </c>
      <c r="O5533" s="14" t="str">
        <f t="shared" si="260"/>
        <v>Ineligible</v>
      </c>
    </row>
    <row r="5534" spans="1:15" x14ac:dyDescent="0.2">
      <c r="A5534" s="11" t="s">
        <v>6797</v>
      </c>
      <c r="B5534" s="11">
        <v>4</v>
      </c>
      <c r="C5534" s="11" t="s">
        <v>8515</v>
      </c>
      <c r="D5534" s="11" t="s">
        <v>8516</v>
      </c>
      <c r="E5534" s="11" t="s">
        <v>21</v>
      </c>
      <c r="F5534" s="11" t="s">
        <v>8517</v>
      </c>
      <c r="G5534" s="15">
        <v>762366</v>
      </c>
      <c r="H5534" s="15">
        <v>737633</v>
      </c>
      <c r="I5534" s="13">
        <f t="shared" si="258"/>
        <v>0.96755757733162284</v>
      </c>
      <c r="J5534" s="12">
        <v>1285</v>
      </c>
      <c r="K5534" s="12">
        <v>725</v>
      </c>
      <c r="L5534" s="13">
        <f t="shared" si="259"/>
        <v>0.56420233463035019</v>
      </c>
      <c r="M5534" s="12">
        <v>550</v>
      </c>
      <c r="N5534" s="12">
        <v>175</v>
      </c>
      <c r="O5534" s="14" t="str">
        <f t="shared" si="260"/>
        <v>CD Eligible</v>
      </c>
    </row>
    <row r="5535" spans="1:15" x14ac:dyDescent="0.2">
      <c r="A5535" s="11" t="s">
        <v>6797</v>
      </c>
      <c r="B5535" s="11">
        <v>4</v>
      </c>
      <c r="C5535" s="11" t="s">
        <v>8515</v>
      </c>
      <c r="D5535" s="11" t="s">
        <v>8516</v>
      </c>
      <c r="E5535" s="11" t="s">
        <v>27</v>
      </c>
      <c r="F5535" s="11" t="s">
        <v>8518</v>
      </c>
      <c r="G5535" s="15">
        <v>1346111</v>
      </c>
      <c r="H5535" s="15">
        <v>1046696</v>
      </c>
      <c r="I5535" s="13">
        <f t="shared" si="258"/>
        <v>0.77757034895339239</v>
      </c>
      <c r="J5535" s="12">
        <v>1295</v>
      </c>
      <c r="K5535" s="12">
        <v>345</v>
      </c>
      <c r="L5535" s="13">
        <f t="shared" si="259"/>
        <v>0.26640926640926643</v>
      </c>
      <c r="M5535" s="12">
        <v>90</v>
      </c>
      <c r="N5535" s="12">
        <v>255</v>
      </c>
      <c r="O5535" s="14" t="str">
        <f t="shared" si="260"/>
        <v>Ineligible</v>
      </c>
    </row>
    <row r="5536" spans="1:15" x14ac:dyDescent="0.2">
      <c r="A5536" s="11" t="s">
        <v>6797</v>
      </c>
      <c r="B5536" s="11">
        <v>4</v>
      </c>
      <c r="C5536" s="11" t="s">
        <v>8515</v>
      </c>
      <c r="D5536" s="11" t="s">
        <v>8516</v>
      </c>
      <c r="E5536" s="11" t="s">
        <v>29</v>
      </c>
      <c r="F5536" s="11" t="s">
        <v>8519</v>
      </c>
      <c r="G5536" s="15">
        <v>509822</v>
      </c>
      <c r="H5536" s="15">
        <v>447318</v>
      </c>
      <c r="I5536" s="13">
        <f t="shared" si="258"/>
        <v>0.87740034757228991</v>
      </c>
      <c r="J5536" s="12">
        <v>1290</v>
      </c>
      <c r="K5536" s="12">
        <v>1020</v>
      </c>
      <c r="L5536" s="13">
        <f t="shared" si="259"/>
        <v>0.79069767441860461</v>
      </c>
      <c r="M5536" s="12">
        <v>880</v>
      </c>
      <c r="N5536" s="12">
        <v>140</v>
      </c>
      <c r="O5536" s="14" t="str">
        <f t="shared" si="260"/>
        <v>CD Eligible</v>
      </c>
    </row>
    <row r="5537" spans="1:15" x14ac:dyDescent="0.2">
      <c r="A5537" s="11" t="s">
        <v>6797</v>
      </c>
      <c r="B5537" s="11">
        <v>4</v>
      </c>
      <c r="C5537" s="11" t="s">
        <v>8515</v>
      </c>
      <c r="D5537" s="11" t="s">
        <v>8516</v>
      </c>
      <c r="E5537" s="11" t="s">
        <v>37</v>
      </c>
      <c r="F5537" s="11" t="s">
        <v>8520</v>
      </c>
      <c r="G5537" s="15">
        <v>1233626</v>
      </c>
      <c r="H5537" s="15">
        <v>1036037</v>
      </c>
      <c r="I5537" s="13">
        <f t="shared" si="258"/>
        <v>0.83983071044222479</v>
      </c>
      <c r="J5537" s="12">
        <v>2320</v>
      </c>
      <c r="K5537" s="12">
        <v>1535</v>
      </c>
      <c r="L5537" s="13">
        <f t="shared" si="259"/>
        <v>0.66163793103448276</v>
      </c>
      <c r="M5537" s="12">
        <v>940</v>
      </c>
      <c r="N5537" s="12">
        <v>595</v>
      </c>
      <c r="O5537" s="14" t="str">
        <f t="shared" si="260"/>
        <v>CD Eligible</v>
      </c>
    </row>
    <row r="5538" spans="1:15" x14ac:dyDescent="0.2">
      <c r="A5538" s="11" t="s">
        <v>6797</v>
      </c>
      <c r="B5538" s="11">
        <v>4</v>
      </c>
      <c r="C5538" s="11" t="s">
        <v>8521</v>
      </c>
      <c r="D5538" s="11" t="s">
        <v>8522</v>
      </c>
      <c r="E5538" s="11" t="s">
        <v>21</v>
      </c>
      <c r="F5538" s="11" t="s">
        <v>8523</v>
      </c>
      <c r="G5538" s="15">
        <v>1774608</v>
      </c>
      <c r="H5538" s="15">
        <v>1483458</v>
      </c>
      <c r="I5538" s="13">
        <f t="shared" si="258"/>
        <v>0.83593559817153984</v>
      </c>
      <c r="J5538" s="12">
        <v>2665</v>
      </c>
      <c r="K5538" s="12">
        <v>1435</v>
      </c>
      <c r="L5538" s="13">
        <f t="shared" si="259"/>
        <v>0.53846153846153844</v>
      </c>
      <c r="M5538" s="12">
        <v>590</v>
      </c>
      <c r="N5538" s="12">
        <v>845</v>
      </c>
      <c r="O5538" s="14" t="str">
        <f t="shared" si="260"/>
        <v>CD Eligible</v>
      </c>
    </row>
    <row r="5539" spans="1:15" x14ac:dyDescent="0.2">
      <c r="A5539" s="11" t="s">
        <v>6797</v>
      </c>
      <c r="B5539" s="11">
        <v>4</v>
      </c>
      <c r="C5539" s="11" t="s">
        <v>8521</v>
      </c>
      <c r="D5539" s="11" t="s">
        <v>8522</v>
      </c>
      <c r="E5539" s="11" t="s">
        <v>27</v>
      </c>
      <c r="F5539" s="11" t="s">
        <v>8524</v>
      </c>
      <c r="G5539" s="15">
        <v>699549</v>
      </c>
      <c r="H5539" s="15">
        <v>560693</v>
      </c>
      <c r="I5539" s="13">
        <f t="shared" si="258"/>
        <v>0.80150639912286348</v>
      </c>
      <c r="J5539" s="12">
        <v>935</v>
      </c>
      <c r="K5539" s="12">
        <v>275</v>
      </c>
      <c r="L5539" s="13">
        <f t="shared" si="259"/>
        <v>0.29411764705882354</v>
      </c>
      <c r="M5539" s="12">
        <v>80</v>
      </c>
      <c r="N5539" s="12">
        <v>195</v>
      </c>
      <c r="O5539" s="14" t="str">
        <f t="shared" si="260"/>
        <v>Ineligible</v>
      </c>
    </row>
    <row r="5540" spans="1:15" x14ac:dyDescent="0.2">
      <c r="A5540" s="11" t="s">
        <v>6797</v>
      </c>
      <c r="B5540" s="11">
        <v>4</v>
      </c>
      <c r="C5540" s="11" t="s">
        <v>8521</v>
      </c>
      <c r="D5540" s="11" t="s">
        <v>8522</v>
      </c>
      <c r="E5540" s="11" t="s">
        <v>29</v>
      </c>
      <c r="F5540" s="11" t="s">
        <v>8525</v>
      </c>
      <c r="G5540" s="15">
        <v>755886</v>
      </c>
      <c r="H5540" s="15">
        <v>687818</v>
      </c>
      <c r="I5540" s="13">
        <f t="shared" si="258"/>
        <v>0.90994938390180535</v>
      </c>
      <c r="J5540" s="12">
        <v>1240</v>
      </c>
      <c r="K5540" s="12">
        <v>320</v>
      </c>
      <c r="L5540" s="13">
        <f t="shared" si="259"/>
        <v>0.25806451612903225</v>
      </c>
      <c r="M5540" s="12">
        <v>280</v>
      </c>
      <c r="N5540" s="12">
        <v>40</v>
      </c>
      <c r="O5540" s="14" t="str">
        <f t="shared" si="260"/>
        <v>Ineligible</v>
      </c>
    </row>
    <row r="5541" spans="1:15" x14ac:dyDescent="0.2">
      <c r="A5541" s="11" t="s">
        <v>6797</v>
      </c>
      <c r="B5541" s="11">
        <v>4</v>
      </c>
      <c r="C5541" s="11" t="s">
        <v>8526</v>
      </c>
      <c r="D5541" s="11" t="s">
        <v>8527</v>
      </c>
      <c r="E5541" s="11" t="s">
        <v>21</v>
      </c>
      <c r="F5541" s="11" t="s">
        <v>8528</v>
      </c>
      <c r="G5541" s="15">
        <v>806090</v>
      </c>
      <c r="H5541" s="15">
        <v>800818</v>
      </c>
      <c r="I5541" s="13">
        <f t="shared" si="258"/>
        <v>0.99345978736865614</v>
      </c>
      <c r="J5541" s="12">
        <v>1975</v>
      </c>
      <c r="K5541" s="12">
        <v>595</v>
      </c>
      <c r="L5541" s="13">
        <f t="shared" si="259"/>
        <v>0.30126582278481012</v>
      </c>
      <c r="M5541" s="12">
        <v>445</v>
      </c>
      <c r="N5541" s="12">
        <v>150</v>
      </c>
      <c r="O5541" s="14" t="str">
        <f t="shared" si="260"/>
        <v>Ineligible</v>
      </c>
    </row>
    <row r="5542" spans="1:15" x14ac:dyDescent="0.2">
      <c r="A5542" s="11" t="s">
        <v>6797</v>
      </c>
      <c r="B5542" s="11">
        <v>4</v>
      </c>
      <c r="C5542" s="11" t="s">
        <v>8526</v>
      </c>
      <c r="D5542" s="11" t="s">
        <v>8527</v>
      </c>
      <c r="E5542" s="11" t="s">
        <v>27</v>
      </c>
      <c r="F5542" s="11" t="s">
        <v>8529</v>
      </c>
      <c r="G5542" s="15">
        <v>982605.69</v>
      </c>
      <c r="H5542" s="15">
        <v>965700.69</v>
      </c>
      <c r="I5542" s="13">
        <f t="shared" si="258"/>
        <v>0.98279574383494561</v>
      </c>
      <c r="J5542" s="12">
        <v>2240</v>
      </c>
      <c r="K5542" s="12">
        <v>1125</v>
      </c>
      <c r="L5542" s="13">
        <f t="shared" si="259"/>
        <v>0.5022321428571429</v>
      </c>
      <c r="M5542" s="12">
        <v>695</v>
      </c>
      <c r="N5542" s="12">
        <v>430</v>
      </c>
      <c r="O5542" s="14" t="str">
        <f t="shared" si="260"/>
        <v>Ineligible</v>
      </c>
    </row>
    <row r="5543" spans="1:15" x14ac:dyDescent="0.2">
      <c r="A5543" s="11" t="s">
        <v>6797</v>
      </c>
      <c r="B5543" s="11">
        <v>4</v>
      </c>
      <c r="C5543" s="11" t="s">
        <v>8526</v>
      </c>
      <c r="D5543" s="11" t="s">
        <v>8527</v>
      </c>
      <c r="E5543" s="11" t="s">
        <v>29</v>
      </c>
      <c r="F5543" s="11" t="s">
        <v>8530</v>
      </c>
      <c r="G5543" s="15">
        <v>681316</v>
      </c>
      <c r="H5543" s="15">
        <v>650855</v>
      </c>
      <c r="I5543" s="13">
        <f t="shared" si="258"/>
        <v>0.9552909369514293</v>
      </c>
      <c r="J5543" s="12">
        <v>1075</v>
      </c>
      <c r="K5543" s="12">
        <v>300</v>
      </c>
      <c r="L5543" s="13">
        <f t="shared" si="259"/>
        <v>0.27906976744186046</v>
      </c>
      <c r="M5543" s="12">
        <v>225</v>
      </c>
      <c r="N5543" s="12">
        <v>75</v>
      </c>
      <c r="O5543" s="14" t="str">
        <f t="shared" si="260"/>
        <v>Ineligible</v>
      </c>
    </row>
    <row r="5544" spans="1:15" x14ac:dyDescent="0.2">
      <c r="A5544" s="11" t="s">
        <v>6797</v>
      </c>
      <c r="B5544" s="11">
        <v>4</v>
      </c>
      <c r="C5544" s="11" t="s">
        <v>8526</v>
      </c>
      <c r="D5544" s="11" t="s">
        <v>8527</v>
      </c>
      <c r="E5544" s="11" t="s">
        <v>37</v>
      </c>
      <c r="F5544" s="11" t="s">
        <v>8531</v>
      </c>
      <c r="G5544" s="15">
        <v>496151</v>
      </c>
      <c r="H5544" s="15">
        <v>428147</v>
      </c>
      <c r="I5544" s="13">
        <f t="shared" si="258"/>
        <v>0.86293688816509495</v>
      </c>
      <c r="J5544" s="12">
        <v>960</v>
      </c>
      <c r="K5544" s="12">
        <v>695</v>
      </c>
      <c r="L5544" s="13">
        <f t="shared" si="259"/>
        <v>0.72395833333333337</v>
      </c>
      <c r="M5544" s="12">
        <v>640</v>
      </c>
      <c r="N5544" s="12">
        <v>55</v>
      </c>
      <c r="O5544" s="14" t="str">
        <f t="shared" si="260"/>
        <v>CD Eligible</v>
      </c>
    </row>
    <row r="5545" spans="1:15" x14ac:dyDescent="0.2">
      <c r="A5545" s="11" t="s">
        <v>6797</v>
      </c>
      <c r="B5545" s="11">
        <v>4</v>
      </c>
      <c r="C5545" s="11" t="s">
        <v>8532</v>
      </c>
      <c r="D5545" s="11" t="s">
        <v>8533</v>
      </c>
      <c r="E5545" s="11" t="s">
        <v>21</v>
      </c>
      <c r="F5545" s="11" t="s">
        <v>8534</v>
      </c>
      <c r="G5545" s="15">
        <v>17189087</v>
      </c>
      <c r="H5545" s="15">
        <v>0</v>
      </c>
      <c r="I5545" s="13">
        <f t="shared" si="258"/>
        <v>0</v>
      </c>
      <c r="J5545" s="12">
        <v>0</v>
      </c>
      <c r="K5545" s="12">
        <v>0</v>
      </c>
      <c r="L5545" s="13" t="str">
        <f t="shared" si="259"/>
        <v>-</v>
      </c>
      <c r="M5545" s="12">
        <v>0</v>
      </c>
      <c r="N5545" s="12">
        <v>0</v>
      </c>
      <c r="O5545" s="14" t="str">
        <f t="shared" si="260"/>
        <v>Ineligible</v>
      </c>
    </row>
    <row r="5546" spans="1:15" x14ac:dyDescent="0.2">
      <c r="A5546" s="11" t="s">
        <v>6797</v>
      </c>
      <c r="B5546" s="11">
        <v>4</v>
      </c>
      <c r="C5546" s="11" t="s">
        <v>8535</v>
      </c>
      <c r="D5546" s="11" t="s">
        <v>8536</v>
      </c>
      <c r="E5546" s="11" t="s">
        <v>21</v>
      </c>
      <c r="F5546" s="11" t="s">
        <v>8537</v>
      </c>
      <c r="G5546" s="15">
        <v>908221.47</v>
      </c>
      <c r="H5546" s="15">
        <v>842601.33</v>
      </c>
      <c r="I5546" s="13">
        <f t="shared" si="258"/>
        <v>0.9277487461290691</v>
      </c>
      <c r="J5546" s="12">
        <v>2045</v>
      </c>
      <c r="K5546" s="12">
        <v>620</v>
      </c>
      <c r="L5546" s="13">
        <f t="shared" si="259"/>
        <v>0.30317848410757947</v>
      </c>
      <c r="M5546" s="12">
        <v>580</v>
      </c>
      <c r="N5546" s="12">
        <v>40</v>
      </c>
      <c r="O5546" s="14" t="str">
        <f t="shared" si="260"/>
        <v>Ineligible</v>
      </c>
    </row>
    <row r="5547" spans="1:15" x14ac:dyDescent="0.2">
      <c r="A5547" s="11" t="s">
        <v>6797</v>
      </c>
      <c r="B5547" s="11">
        <v>4</v>
      </c>
      <c r="C5547" s="11" t="s">
        <v>8535</v>
      </c>
      <c r="D5547" s="11" t="s">
        <v>8536</v>
      </c>
      <c r="E5547" s="11" t="s">
        <v>27</v>
      </c>
      <c r="F5547" s="11" t="s">
        <v>8538</v>
      </c>
      <c r="G5547" s="15">
        <v>1056537</v>
      </c>
      <c r="H5547" s="15">
        <v>509329</v>
      </c>
      <c r="I5547" s="13">
        <f t="shared" si="258"/>
        <v>0.48207398321118899</v>
      </c>
      <c r="J5547" s="12">
        <v>880</v>
      </c>
      <c r="K5547" s="12">
        <v>410</v>
      </c>
      <c r="L5547" s="13">
        <f t="shared" si="259"/>
        <v>0.46590909090909088</v>
      </c>
      <c r="M5547" s="12">
        <v>330</v>
      </c>
      <c r="N5547" s="12">
        <v>80</v>
      </c>
      <c r="O5547" s="14" t="str">
        <f t="shared" si="260"/>
        <v>Ineligible</v>
      </c>
    </row>
    <row r="5548" spans="1:15" x14ac:dyDescent="0.2">
      <c r="A5548" s="11" t="s">
        <v>6797</v>
      </c>
      <c r="B5548" s="11">
        <v>4</v>
      </c>
      <c r="C5548" s="11" t="s">
        <v>8535</v>
      </c>
      <c r="D5548" s="11" t="s">
        <v>8536</v>
      </c>
      <c r="E5548" s="11" t="s">
        <v>29</v>
      </c>
      <c r="F5548" s="11" t="s">
        <v>8539</v>
      </c>
      <c r="G5548" s="15">
        <v>1893442.98</v>
      </c>
      <c r="H5548" s="15">
        <v>627958.16</v>
      </c>
      <c r="I5548" s="13">
        <f t="shared" si="258"/>
        <v>0.3316488358154836</v>
      </c>
      <c r="J5548" s="12">
        <v>1510</v>
      </c>
      <c r="K5548" s="12">
        <v>725</v>
      </c>
      <c r="L5548" s="13">
        <f t="shared" si="259"/>
        <v>0.48013245033112584</v>
      </c>
      <c r="M5548" s="12">
        <v>640</v>
      </c>
      <c r="N5548" s="12">
        <v>85</v>
      </c>
      <c r="O5548" s="14" t="str">
        <f t="shared" si="260"/>
        <v>Ineligible</v>
      </c>
    </row>
    <row r="5549" spans="1:15" x14ac:dyDescent="0.2">
      <c r="A5549" s="11" t="s">
        <v>6797</v>
      </c>
      <c r="B5549" s="11">
        <v>4</v>
      </c>
      <c r="C5549" s="11" t="s">
        <v>8535</v>
      </c>
      <c r="D5549" s="11" t="s">
        <v>8536</v>
      </c>
      <c r="E5549" s="11" t="s">
        <v>37</v>
      </c>
      <c r="F5549" s="11" t="s">
        <v>8540</v>
      </c>
      <c r="G5549" s="15">
        <v>815130</v>
      </c>
      <c r="H5549" s="15">
        <v>742740</v>
      </c>
      <c r="I5549" s="13">
        <f t="shared" si="258"/>
        <v>0.91119207979095362</v>
      </c>
      <c r="J5549" s="12">
        <v>1130</v>
      </c>
      <c r="K5549" s="12">
        <v>410</v>
      </c>
      <c r="L5549" s="13">
        <f t="shared" si="259"/>
        <v>0.36283185840707965</v>
      </c>
      <c r="M5549" s="12">
        <v>275</v>
      </c>
      <c r="N5549" s="12">
        <v>135</v>
      </c>
      <c r="O5549" s="14" t="str">
        <f t="shared" si="260"/>
        <v>Ineligible</v>
      </c>
    </row>
    <row r="5550" spans="1:15" x14ac:dyDescent="0.2">
      <c r="A5550" s="11" t="s">
        <v>6797</v>
      </c>
      <c r="B5550" s="11">
        <v>4</v>
      </c>
      <c r="C5550" s="11" t="s">
        <v>8541</v>
      </c>
      <c r="D5550" s="11" t="s">
        <v>8542</v>
      </c>
      <c r="E5550" s="11" t="s">
        <v>21</v>
      </c>
      <c r="F5550" s="11" t="s">
        <v>8543</v>
      </c>
      <c r="G5550" s="15">
        <v>2578781</v>
      </c>
      <c r="H5550" s="15">
        <v>948627</v>
      </c>
      <c r="I5550" s="13">
        <f t="shared" si="258"/>
        <v>0.36785868982282716</v>
      </c>
      <c r="J5550" s="12">
        <v>1875</v>
      </c>
      <c r="K5550" s="12">
        <v>1220</v>
      </c>
      <c r="L5550" s="13">
        <f t="shared" si="259"/>
        <v>0.65066666666666662</v>
      </c>
      <c r="M5550" s="12">
        <v>1145</v>
      </c>
      <c r="N5550" s="12">
        <v>75</v>
      </c>
      <c r="O5550" s="14" t="str">
        <f t="shared" si="260"/>
        <v>Ineligible</v>
      </c>
    </row>
    <row r="5551" spans="1:15" x14ac:dyDescent="0.2">
      <c r="A5551" s="11" t="s">
        <v>6797</v>
      </c>
      <c r="B5551" s="11">
        <v>4</v>
      </c>
      <c r="C5551" s="11" t="s">
        <v>8541</v>
      </c>
      <c r="D5551" s="11" t="s">
        <v>8542</v>
      </c>
      <c r="E5551" s="11" t="s">
        <v>27</v>
      </c>
      <c r="F5551" s="11" t="s">
        <v>8544</v>
      </c>
      <c r="G5551" s="15">
        <v>1103148</v>
      </c>
      <c r="H5551" s="15">
        <v>1094045</v>
      </c>
      <c r="I5551" s="13">
        <f t="shared" si="258"/>
        <v>0.99174816071823546</v>
      </c>
      <c r="J5551" s="12">
        <v>1990</v>
      </c>
      <c r="K5551" s="12">
        <v>1320</v>
      </c>
      <c r="L5551" s="13">
        <f t="shared" si="259"/>
        <v>0.66331658291457285</v>
      </c>
      <c r="M5551" s="12">
        <v>715</v>
      </c>
      <c r="N5551" s="12">
        <v>605</v>
      </c>
      <c r="O5551" s="14" t="str">
        <f t="shared" si="260"/>
        <v>CD Eligible</v>
      </c>
    </row>
    <row r="5552" spans="1:15" x14ac:dyDescent="0.2">
      <c r="A5552" s="11" t="s">
        <v>6797</v>
      </c>
      <c r="B5552" s="11">
        <v>4</v>
      </c>
      <c r="C5552" s="11" t="s">
        <v>8545</v>
      </c>
      <c r="D5552" s="11" t="s">
        <v>8546</v>
      </c>
      <c r="E5552" s="11" t="s">
        <v>21</v>
      </c>
      <c r="F5552" s="11" t="s">
        <v>8547</v>
      </c>
      <c r="G5552" s="15">
        <v>433692</v>
      </c>
      <c r="H5552" s="15">
        <v>410806</v>
      </c>
      <c r="I5552" s="13">
        <f t="shared" si="258"/>
        <v>0.94722983130885519</v>
      </c>
      <c r="J5552" s="12">
        <v>1055</v>
      </c>
      <c r="K5552" s="12">
        <v>545</v>
      </c>
      <c r="L5552" s="13">
        <f t="shared" si="259"/>
        <v>0.51658767772511849</v>
      </c>
      <c r="M5552" s="12">
        <v>305</v>
      </c>
      <c r="N5552" s="12">
        <v>240</v>
      </c>
      <c r="O5552" s="14" t="str">
        <f t="shared" si="260"/>
        <v>CD Eligible</v>
      </c>
    </row>
    <row r="5553" spans="1:15" x14ac:dyDescent="0.2">
      <c r="A5553" s="11" t="s">
        <v>6797</v>
      </c>
      <c r="B5553" s="11">
        <v>4</v>
      </c>
      <c r="C5553" s="11" t="s">
        <v>8545</v>
      </c>
      <c r="D5553" s="11" t="s">
        <v>8546</v>
      </c>
      <c r="E5553" s="11" t="s">
        <v>27</v>
      </c>
      <c r="F5553" s="11" t="s">
        <v>8548</v>
      </c>
      <c r="G5553" s="15">
        <v>677280</v>
      </c>
      <c r="H5553" s="15">
        <v>581480</v>
      </c>
      <c r="I5553" s="13">
        <f t="shared" si="258"/>
        <v>0.85855185447673044</v>
      </c>
      <c r="J5553" s="12">
        <v>1530</v>
      </c>
      <c r="K5553" s="12">
        <v>815</v>
      </c>
      <c r="L5553" s="13">
        <f t="shared" si="259"/>
        <v>0.5326797385620915</v>
      </c>
      <c r="M5553" s="12">
        <v>500</v>
      </c>
      <c r="N5553" s="12">
        <v>315</v>
      </c>
      <c r="O5553" s="14" t="str">
        <f t="shared" si="260"/>
        <v>CD Eligible</v>
      </c>
    </row>
    <row r="5554" spans="1:15" x14ac:dyDescent="0.2">
      <c r="A5554" s="11" t="s">
        <v>6797</v>
      </c>
      <c r="B5554" s="11">
        <v>4</v>
      </c>
      <c r="C5554" s="11" t="s">
        <v>8549</v>
      </c>
      <c r="D5554" s="11" t="s">
        <v>8550</v>
      </c>
      <c r="E5554" s="11" t="s">
        <v>21</v>
      </c>
      <c r="F5554" s="11" t="s">
        <v>8551</v>
      </c>
      <c r="G5554" s="15">
        <v>660062</v>
      </c>
      <c r="H5554" s="15">
        <v>516975</v>
      </c>
      <c r="I5554" s="13">
        <f t="shared" si="258"/>
        <v>0.78322187915680652</v>
      </c>
      <c r="J5554" s="12">
        <v>1290</v>
      </c>
      <c r="K5554" s="12">
        <v>985</v>
      </c>
      <c r="L5554" s="13">
        <f t="shared" si="259"/>
        <v>0.76356589147286824</v>
      </c>
      <c r="M5554" s="12">
        <v>785</v>
      </c>
      <c r="N5554" s="12">
        <v>200</v>
      </c>
      <c r="O5554" s="14" t="str">
        <f t="shared" si="260"/>
        <v>CD Eligible</v>
      </c>
    </row>
    <row r="5555" spans="1:15" x14ac:dyDescent="0.2">
      <c r="A5555" s="11" t="s">
        <v>6797</v>
      </c>
      <c r="B5555" s="11">
        <v>4</v>
      </c>
      <c r="C5555" s="11" t="s">
        <v>8549</v>
      </c>
      <c r="D5555" s="11" t="s">
        <v>8550</v>
      </c>
      <c r="E5555" s="11" t="s">
        <v>27</v>
      </c>
      <c r="F5555" s="11" t="s">
        <v>8552</v>
      </c>
      <c r="G5555" s="15">
        <v>573362</v>
      </c>
      <c r="H5555" s="15">
        <v>458662</v>
      </c>
      <c r="I5555" s="13">
        <f t="shared" si="258"/>
        <v>0.79995186287197273</v>
      </c>
      <c r="J5555" s="12">
        <v>920</v>
      </c>
      <c r="K5555" s="12">
        <v>520</v>
      </c>
      <c r="L5555" s="13">
        <f t="shared" si="259"/>
        <v>0.56521739130434778</v>
      </c>
      <c r="M5555" s="12">
        <v>365</v>
      </c>
      <c r="N5555" s="12">
        <v>155</v>
      </c>
      <c r="O5555" s="14" t="str">
        <f t="shared" si="260"/>
        <v>CD Eligible</v>
      </c>
    </row>
    <row r="5556" spans="1:15" x14ac:dyDescent="0.2">
      <c r="A5556" s="11" t="s">
        <v>6797</v>
      </c>
      <c r="B5556" s="11">
        <v>4</v>
      </c>
      <c r="C5556" s="11" t="s">
        <v>8549</v>
      </c>
      <c r="D5556" s="11" t="s">
        <v>8550</v>
      </c>
      <c r="E5556" s="11" t="s">
        <v>29</v>
      </c>
      <c r="F5556" s="11" t="s">
        <v>8553</v>
      </c>
      <c r="G5556" s="15">
        <v>563357</v>
      </c>
      <c r="H5556" s="15">
        <v>548259</v>
      </c>
      <c r="I5556" s="13">
        <f t="shared" si="258"/>
        <v>0.97319994248762332</v>
      </c>
      <c r="J5556" s="12">
        <v>880</v>
      </c>
      <c r="K5556" s="12">
        <v>500</v>
      </c>
      <c r="L5556" s="13">
        <f t="shared" si="259"/>
        <v>0.56818181818181823</v>
      </c>
      <c r="M5556" s="12">
        <v>405</v>
      </c>
      <c r="N5556" s="12">
        <v>95</v>
      </c>
      <c r="O5556" s="14" t="str">
        <f t="shared" si="260"/>
        <v>CD Eligible</v>
      </c>
    </row>
    <row r="5557" spans="1:15" x14ac:dyDescent="0.2">
      <c r="A5557" s="11" t="s">
        <v>6797</v>
      </c>
      <c r="B5557" s="11">
        <v>4</v>
      </c>
      <c r="C5557" s="11" t="s">
        <v>8549</v>
      </c>
      <c r="D5557" s="11" t="s">
        <v>8550</v>
      </c>
      <c r="E5557" s="11" t="s">
        <v>37</v>
      </c>
      <c r="F5557" s="11" t="s">
        <v>8554</v>
      </c>
      <c r="G5557" s="15">
        <v>413888</v>
      </c>
      <c r="H5557" s="15">
        <v>306709</v>
      </c>
      <c r="I5557" s="13">
        <f t="shared" si="258"/>
        <v>0.74104347069738674</v>
      </c>
      <c r="J5557" s="12">
        <v>800</v>
      </c>
      <c r="K5557" s="12">
        <v>315</v>
      </c>
      <c r="L5557" s="13">
        <f t="shared" si="259"/>
        <v>0.39374999999999999</v>
      </c>
      <c r="M5557" s="12">
        <v>180</v>
      </c>
      <c r="N5557" s="12">
        <v>135</v>
      </c>
      <c r="O5557" s="14" t="str">
        <f t="shared" si="260"/>
        <v>Ineligible</v>
      </c>
    </row>
    <row r="5558" spans="1:15" x14ac:dyDescent="0.2">
      <c r="A5558" s="11" t="s">
        <v>6797</v>
      </c>
      <c r="B5558" s="11">
        <v>4</v>
      </c>
      <c r="C5558" s="11" t="s">
        <v>8549</v>
      </c>
      <c r="D5558" s="11" t="s">
        <v>8550</v>
      </c>
      <c r="E5558" s="11" t="s">
        <v>52</v>
      </c>
      <c r="F5558" s="11" t="s">
        <v>8555</v>
      </c>
      <c r="G5558" s="15">
        <v>467404</v>
      </c>
      <c r="H5558" s="15">
        <v>443972</v>
      </c>
      <c r="I5558" s="13">
        <f t="shared" si="258"/>
        <v>0.94986778033564112</v>
      </c>
      <c r="J5558" s="12">
        <v>860</v>
      </c>
      <c r="K5558" s="12">
        <v>330</v>
      </c>
      <c r="L5558" s="13">
        <f t="shared" si="259"/>
        <v>0.38372093023255816</v>
      </c>
      <c r="M5558" s="12">
        <v>320</v>
      </c>
      <c r="N5558" s="12">
        <v>10</v>
      </c>
      <c r="O5558" s="14" t="str">
        <f t="shared" si="260"/>
        <v>Ineligible</v>
      </c>
    </row>
    <row r="5559" spans="1:15" x14ac:dyDescent="0.2">
      <c r="A5559" s="11" t="s">
        <v>6797</v>
      </c>
      <c r="B5559" s="11">
        <v>4</v>
      </c>
      <c r="C5559" s="11" t="s">
        <v>8556</v>
      </c>
      <c r="D5559" s="11" t="s">
        <v>8557</v>
      </c>
      <c r="E5559" s="11" t="s">
        <v>21</v>
      </c>
      <c r="F5559" s="11" t="s">
        <v>8558</v>
      </c>
      <c r="G5559" s="15">
        <v>385784</v>
      </c>
      <c r="H5559" s="15">
        <v>320635</v>
      </c>
      <c r="I5559" s="13">
        <f t="shared" si="258"/>
        <v>0.83112570764987659</v>
      </c>
      <c r="J5559" s="12">
        <v>360</v>
      </c>
      <c r="K5559" s="12">
        <v>160</v>
      </c>
      <c r="L5559" s="13">
        <f t="shared" si="259"/>
        <v>0.44444444444444442</v>
      </c>
      <c r="M5559" s="12">
        <v>90</v>
      </c>
      <c r="N5559" s="12">
        <v>70</v>
      </c>
      <c r="O5559" s="14" t="str">
        <f t="shared" si="260"/>
        <v>Ineligible</v>
      </c>
    </row>
    <row r="5560" spans="1:15" x14ac:dyDescent="0.2">
      <c r="A5560" s="11" t="s">
        <v>6797</v>
      </c>
      <c r="B5560" s="11">
        <v>4</v>
      </c>
      <c r="C5560" s="11" t="s">
        <v>8556</v>
      </c>
      <c r="D5560" s="11" t="s">
        <v>8557</v>
      </c>
      <c r="E5560" s="11" t="s">
        <v>27</v>
      </c>
      <c r="F5560" s="11" t="s">
        <v>8559</v>
      </c>
      <c r="G5560" s="15">
        <v>712974</v>
      </c>
      <c r="H5560" s="15">
        <v>703338</v>
      </c>
      <c r="I5560" s="13">
        <f t="shared" si="258"/>
        <v>0.98648478065118783</v>
      </c>
      <c r="J5560" s="12">
        <v>725</v>
      </c>
      <c r="K5560" s="12">
        <v>90</v>
      </c>
      <c r="L5560" s="13">
        <f t="shared" si="259"/>
        <v>0.12413793103448276</v>
      </c>
      <c r="M5560" s="12">
        <v>55</v>
      </c>
      <c r="N5560" s="12">
        <v>35</v>
      </c>
      <c r="O5560" s="14" t="str">
        <f t="shared" si="260"/>
        <v>Ineligible</v>
      </c>
    </row>
    <row r="5561" spans="1:15" x14ac:dyDescent="0.2">
      <c r="A5561" s="11" t="s">
        <v>6797</v>
      </c>
      <c r="B5561" s="11">
        <v>4</v>
      </c>
      <c r="C5561" s="11" t="s">
        <v>8556</v>
      </c>
      <c r="D5561" s="11" t="s">
        <v>8557</v>
      </c>
      <c r="E5561" s="11" t="s">
        <v>29</v>
      </c>
      <c r="F5561" s="11" t="s">
        <v>8560</v>
      </c>
      <c r="G5561" s="15">
        <v>747940</v>
      </c>
      <c r="H5561" s="15">
        <v>691708</v>
      </c>
      <c r="I5561" s="13">
        <f t="shared" si="258"/>
        <v>0.92481749872984464</v>
      </c>
      <c r="J5561" s="12">
        <v>880</v>
      </c>
      <c r="K5561" s="12">
        <v>60</v>
      </c>
      <c r="L5561" s="13">
        <f t="shared" si="259"/>
        <v>6.8181818181818177E-2</v>
      </c>
      <c r="M5561" s="12">
        <v>45</v>
      </c>
      <c r="N5561" s="12">
        <v>15</v>
      </c>
      <c r="O5561" s="14" t="str">
        <f t="shared" si="260"/>
        <v>Ineligible</v>
      </c>
    </row>
    <row r="5562" spans="1:15" x14ac:dyDescent="0.2">
      <c r="A5562" s="11" t="s">
        <v>6797</v>
      </c>
      <c r="B5562" s="11">
        <v>4</v>
      </c>
      <c r="C5562" s="11" t="s">
        <v>8561</v>
      </c>
      <c r="D5562" s="11" t="s">
        <v>8562</v>
      </c>
      <c r="E5562" s="11" t="s">
        <v>21</v>
      </c>
      <c r="F5562" s="11" t="s">
        <v>8563</v>
      </c>
      <c r="G5562" s="15">
        <v>495917</v>
      </c>
      <c r="H5562" s="15">
        <v>367403</v>
      </c>
      <c r="I5562" s="13">
        <f t="shared" si="258"/>
        <v>0.74085582869714084</v>
      </c>
      <c r="J5562" s="12">
        <v>655</v>
      </c>
      <c r="K5562" s="12">
        <v>155</v>
      </c>
      <c r="L5562" s="13">
        <f t="shared" si="259"/>
        <v>0.23664122137404581</v>
      </c>
      <c r="M5562" s="12">
        <v>85</v>
      </c>
      <c r="N5562" s="12">
        <v>70</v>
      </c>
      <c r="O5562" s="14" t="str">
        <f t="shared" si="260"/>
        <v>Ineligible</v>
      </c>
    </row>
    <row r="5563" spans="1:15" x14ac:dyDescent="0.2">
      <c r="A5563" s="11" t="s">
        <v>6797</v>
      </c>
      <c r="B5563" s="11">
        <v>4</v>
      </c>
      <c r="C5563" s="11" t="s">
        <v>8561</v>
      </c>
      <c r="D5563" s="11" t="s">
        <v>8562</v>
      </c>
      <c r="E5563" s="11" t="s">
        <v>27</v>
      </c>
      <c r="F5563" s="11" t="s">
        <v>8564</v>
      </c>
      <c r="G5563" s="15">
        <v>364411</v>
      </c>
      <c r="H5563" s="15">
        <v>299707</v>
      </c>
      <c r="I5563" s="13">
        <f t="shared" si="258"/>
        <v>0.82244224241309949</v>
      </c>
      <c r="J5563" s="12">
        <v>480</v>
      </c>
      <c r="K5563" s="12">
        <v>215</v>
      </c>
      <c r="L5563" s="13">
        <f t="shared" si="259"/>
        <v>0.44791666666666669</v>
      </c>
      <c r="M5563" s="12">
        <v>85</v>
      </c>
      <c r="N5563" s="12">
        <v>130</v>
      </c>
      <c r="O5563" s="14" t="str">
        <f t="shared" si="260"/>
        <v>Ineligible</v>
      </c>
    </row>
    <row r="5564" spans="1:15" x14ac:dyDescent="0.2">
      <c r="A5564" s="11" t="s">
        <v>6797</v>
      </c>
      <c r="B5564" s="11">
        <v>4</v>
      </c>
      <c r="C5564" s="11" t="s">
        <v>8565</v>
      </c>
      <c r="D5564" s="11" t="s">
        <v>8566</v>
      </c>
      <c r="E5564" s="11" t="s">
        <v>21</v>
      </c>
      <c r="F5564" s="11" t="s">
        <v>8567</v>
      </c>
      <c r="G5564" s="15">
        <v>414462</v>
      </c>
      <c r="H5564" s="15">
        <v>390026</v>
      </c>
      <c r="I5564" s="13">
        <f t="shared" si="258"/>
        <v>0.94104163952304432</v>
      </c>
      <c r="J5564" s="12">
        <v>820</v>
      </c>
      <c r="K5564" s="12">
        <v>190</v>
      </c>
      <c r="L5564" s="13">
        <f t="shared" si="259"/>
        <v>0.23170731707317074</v>
      </c>
      <c r="M5564" s="12">
        <v>135</v>
      </c>
      <c r="N5564" s="12">
        <v>55</v>
      </c>
      <c r="O5564" s="14" t="str">
        <f t="shared" si="260"/>
        <v>Ineligible</v>
      </c>
    </row>
    <row r="5565" spans="1:15" x14ac:dyDescent="0.2">
      <c r="A5565" s="11" t="s">
        <v>6797</v>
      </c>
      <c r="B5565" s="11">
        <v>4</v>
      </c>
      <c r="C5565" s="11" t="s">
        <v>8565</v>
      </c>
      <c r="D5565" s="11" t="s">
        <v>8566</v>
      </c>
      <c r="E5565" s="11" t="s">
        <v>27</v>
      </c>
      <c r="F5565" s="11" t="s">
        <v>8568</v>
      </c>
      <c r="G5565" s="15">
        <v>425480</v>
      </c>
      <c r="H5565" s="15">
        <v>330594</v>
      </c>
      <c r="I5565" s="13">
        <f t="shared" si="258"/>
        <v>0.77699069286452949</v>
      </c>
      <c r="J5565" s="12">
        <v>680</v>
      </c>
      <c r="K5565" s="12">
        <v>130</v>
      </c>
      <c r="L5565" s="13">
        <f t="shared" si="259"/>
        <v>0.19117647058823528</v>
      </c>
      <c r="M5565" s="12">
        <v>90</v>
      </c>
      <c r="N5565" s="12">
        <v>40</v>
      </c>
      <c r="O5565" s="14" t="str">
        <f t="shared" si="260"/>
        <v>Ineligible</v>
      </c>
    </row>
    <row r="5566" spans="1:15" x14ac:dyDescent="0.2">
      <c r="A5566" s="11" t="s">
        <v>6797</v>
      </c>
      <c r="B5566" s="11">
        <v>4</v>
      </c>
      <c r="C5566" s="11" t="s">
        <v>8569</v>
      </c>
      <c r="D5566" s="11" t="s">
        <v>8570</v>
      </c>
      <c r="E5566" s="11" t="s">
        <v>21</v>
      </c>
      <c r="F5566" s="11" t="s">
        <v>8571</v>
      </c>
      <c r="G5566" s="15">
        <v>959544</v>
      </c>
      <c r="H5566" s="15">
        <v>495092</v>
      </c>
      <c r="I5566" s="13">
        <f t="shared" si="258"/>
        <v>0.51596591714397677</v>
      </c>
      <c r="J5566" s="12">
        <v>805</v>
      </c>
      <c r="K5566" s="12">
        <v>315</v>
      </c>
      <c r="L5566" s="13">
        <f t="shared" si="259"/>
        <v>0.39130434782608697</v>
      </c>
      <c r="M5566" s="12">
        <v>130</v>
      </c>
      <c r="N5566" s="12">
        <v>185</v>
      </c>
      <c r="O5566" s="14" t="str">
        <f t="shared" si="260"/>
        <v>Ineligible</v>
      </c>
    </row>
    <row r="5567" spans="1:15" x14ac:dyDescent="0.2">
      <c r="A5567" s="11" t="s">
        <v>6797</v>
      </c>
      <c r="B5567" s="11">
        <v>4</v>
      </c>
      <c r="C5567" s="11" t="s">
        <v>8569</v>
      </c>
      <c r="D5567" s="11" t="s">
        <v>8570</v>
      </c>
      <c r="E5567" s="11" t="s">
        <v>27</v>
      </c>
      <c r="F5567" s="11" t="s">
        <v>8572</v>
      </c>
      <c r="G5567" s="15">
        <v>1066162</v>
      </c>
      <c r="H5567" s="15">
        <v>908565</v>
      </c>
      <c r="I5567" s="13">
        <f t="shared" si="258"/>
        <v>0.85218287652345515</v>
      </c>
      <c r="J5567" s="12">
        <v>940</v>
      </c>
      <c r="K5567" s="12">
        <v>280</v>
      </c>
      <c r="L5567" s="13">
        <f t="shared" si="259"/>
        <v>0.2978723404255319</v>
      </c>
      <c r="M5567" s="12">
        <v>180</v>
      </c>
      <c r="N5567" s="12">
        <v>100</v>
      </c>
      <c r="O5567" s="14" t="str">
        <f t="shared" si="260"/>
        <v>Ineligible</v>
      </c>
    </row>
    <row r="5568" spans="1:15" x14ac:dyDescent="0.2">
      <c r="A5568" s="11" t="s">
        <v>6797</v>
      </c>
      <c r="B5568" s="11">
        <v>4</v>
      </c>
      <c r="C5568" s="11" t="s">
        <v>8573</v>
      </c>
      <c r="D5568" s="11" t="s">
        <v>8574</v>
      </c>
      <c r="E5568" s="11" t="s">
        <v>21</v>
      </c>
      <c r="F5568" s="11" t="s">
        <v>8575</v>
      </c>
      <c r="G5568" s="15">
        <v>614163</v>
      </c>
      <c r="H5568" s="15">
        <v>600363</v>
      </c>
      <c r="I5568" s="13">
        <f t="shared" si="258"/>
        <v>0.97753039502542483</v>
      </c>
      <c r="J5568" s="12">
        <v>810</v>
      </c>
      <c r="K5568" s="12">
        <v>210</v>
      </c>
      <c r="L5568" s="13">
        <f t="shared" si="259"/>
        <v>0.25925925925925924</v>
      </c>
      <c r="M5568" s="12">
        <v>130</v>
      </c>
      <c r="N5568" s="12">
        <v>80</v>
      </c>
      <c r="O5568" s="14" t="str">
        <f t="shared" si="260"/>
        <v>Ineligible</v>
      </c>
    </row>
    <row r="5569" spans="1:15" x14ac:dyDescent="0.2">
      <c r="A5569" s="11" t="s">
        <v>6797</v>
      </c>
      <c r="B5569" s="11">
        <v>4</v>
      </c>
      <c r="C5569" s="11" t="s">
        <v>8573</v>
      </c>
      <c r="D5569" s="11" t="s">
        <v>8574</v>
      </c>
      <c r="E5569" s="11" t="s">
        <v>27</v>
      </c>
      <c r="F5569" s="11" t="s">
        <v>8576</v>
      </c>
      <c r="G5569" s="15">
        <v>550167</v>
      </c>
      <c r="H5569" s="15">
        <v>503892</v>
      </c>
      <c r="I5569" s="13">
        <f t="shared" si="258"/>
        <v>0.91588917546853954</v>
      </c>
      <c r="J5569" s="12">
        <v>760</v>
      </c>
      <c r="K5569" s="12">
        <v>145</v>
      </c>
      <c r="L5569" s="13">
        <f t="shared" si="259"/>
        <v>0.19078947368421054</v>
      </c>
      <c r="M5569" s="12">
        <v>30</v>
      </c>
      <c r="N5569" s="12">
        <v>115</v>
      </c>
      <c r="O5569" s="14" t="str">
        <f t="shared" si="260"/>
        <v>Ineligible</v>
      </c>
    </row>
    <row r="5570" spans="1:15" x14ac:dyDescent="0.2">
      <c r="A5570" s="11" t="s">
        <v>6797</v>
      </c>
      <c r="B5570" s="11">
        <v>4</v>
      </c>
      <c r="C5570" s="11" t="s">
        <v>8573</v>
      </c>
      <c r="D5570" s="11" t="s">
        <v>8574</v>
      </c>
      <c r="E5570" s="11" t="s">
        <v>29</v>
      </c>
      <c r="F5570" s="11" t="s">
        <v>8577</v>
      </c>
      <c r="G5570" s="15">
        <v>898019</v>
      </c>
      <c r="H5570" s="15">
        <v>846328</v>
      </c>
      <c r="I5570" s="13">
        <f t="shared" si="258"/>
        <v>0.94243885708431563</v>
      </c>
      <c r="J5570" s="12">
        <v>1490</v>
      </c>
      <c r="K5570" s="12">
        <v>410</v>
      </c>
      <c r="L5570" s="13">
        <f t="shared" si="259"/>
        <v>0.27516778523489932</v>
      </c>
      <c r="M5570" s="12">
        <v>280</v>
      </c>
      <c r="N5570" s="12">
        <v>130</v>
      </c>
      <c r="O5570" s="14" t="str">
        <f t="shared" si="260"/>
        <v>Ineligible</v>
      </c>
    </row>
    <row r="5571" spans="1:15" x14ac:dyDescent="0.2">
      <c r="A5571" s="11" t="s">
        <v>6797</v>
      </c>
      <c r="B5571" s="11">
        <v>4</v>
      </c>
      <c r="C5571" s="11" t="s">
        <v>8573</v>
      </c>
      <c r="D5571" s="11" t="s">
        <v>8574</v>
      </c>
      <c r="E5571" s="11" t="s">
        <v>37</v>
      </c>
      <c r="F5571" s="11" t="s">
        <v>8578</v>
      </c>
      <c r="G5571" s="15">
        <v>836279</v>
      </c>
      <c r="H5571" s="15">
        <v>802354</v>
      </c>
      <c r="I5571" s="13">
        <f t="shared" si="258"/>
        <v>0.95943339483593393</v>
      </c>
      <c r="J5571" s="12">
        <v>1175</v>
      </c>
      <c r="K5571" s="12">
        <v>235</v>
      </c>
      <c r="L5571" s="13">
        <f t="shared" si="259"/>
        <v>0.2</v>
      </c>
      <c r="M5571" s="12">
        <v>215</v>
      </c>
      <c r="N5571" s="12">
        <v>20</v>
      </c>
      <c r="O5571" s="14" t="str">
        <f t="shared" si="260"/>
        <v>Ineligible</v>
      </c>
    </row>
    <row r="5572" spans="1:15" x14ac:dyDescent="0.2">
      <c r="A5572" s="11" t="s">
        <v>6797</v>
      </c>
      <c r="B5572" s="11">
        <v>4</v>
      </c>
      <c r="C5572" s="11" t="s">
        <v>8573</v>
      </c>
      <c r="D5572" s="11" t="s">
        <v>8574</v>
      </c>
      <c r="E5572" s="11" t="s">
        <v>52</v>
      </c>
      <c r="F5572" s="11" t="s">
        <v>8579</v>
      </c>
      <c r="G5572" s="15">
        <v>726116</v>
      </c>
      <c r="H5572" s="15">
        <v>591528</v>
      </c>
      <c r="I5572" s="13">
        <f t="shared" si="258"/>
        <v>0.81464669556930303</v>
      </c>
      <c r="J5572" s="12">
        <v>1040</v>
      </c>
      <c r="K5572" s="12">
        <v>405</v>
      </c>
      <c r="L5572" s="13">
        <f t="shared" si="259"/>
        <v>0.38942307692307693</v>
      </c>
      <c r="M5572" s="12">
        <v>200</v>
      </c>
      <c r="N5572" s="12">
        <v>205</v>
      </c>
      <c r="O5572" s="14" t="str">
        <f t="shared" si="260"/>
        <v>Ineligible</v>
      </c>
    </row>
    <row r="5573" spans="1:15" x14ac:dyDescent="0.2">
      <c r="A5573" s="11" t="s">
        <v>6797</v>
      </c>
      <c r="B5573" s="11">
        <v>4</v>
      </c>
      <c r="C5573" s="11" t="s">
        <v>8580</v>
      </c>
      <c r="D5573" s="11" t="s">
        <v>8581</v>
      </c>
      <c r="E5573" s="11" t="s">
        <v>21</v>
      </c>
      <c r="F5573" s="11" t="s">
        <v>8582</v>
      </c>
      <c r="G5573" s="15">
        <v>336610</v>
      </c>
      <c r="H5573" s="15">
        <v>310733</v>
      </c>
      <c r="I5573" s="13">
        <f t="shared" si="258"/>
        <v>0.92312468435281181</v>
      </c>
      <c r="J5573" s="12">
        <v>700</v>
      </c>
      <c r="K5573" s="12">
        <v>325</v>
      </c>
      <c r="L5573" s="13">
        <f t="shared" si="259"/>
        <v>0.4642857142857143</v>
      </c>
      <c r="M5573" s="12">
        <v>110</v>
      </c>
      <c r="N5573" s="12">
        <v>215</v>
      </c>
      <c r="O5573" s="14" t="str">
        <f t="shared" si="260"/>
        <v>Ineligible</v>
      </c>
    </row>
    <row r="5574" spans="1:15" x14ac:dyDescent="0.2">
      <c r="A5574" s="11" t="s">
        <v>6797</v>
      </c>
      <c r="B5574" s="11">
        <v>4</v>
      </c>
      <c r="C5574" s="11" t="s">
        <v>8580</v>
      </c>
      <c r="D5574" s="11" t="s">
        <v>8581</v>
      </c>
      <c r="E5574" s="11" t="s">
        <v>27</v>
      </c>
      <c r="F5574" s="11" t="s">
        <v>8583</v>
      </c>
      <c r="G5574" s="15">
        <v>588322</v>
      </c>
      <c r="H5574" s="15">
        <v>545135</v>
      </c>
      <c r="I5574" s="13">
        <f t="shared" ref="I5574:I5637" si="261">IFERROR(H5574/G5574,"-")</f>
        <v>0.92659292020356199</v>
      </c>
      <c r="J5574" s="12">
        <v>910</v>
      </c>
      <c r="K5574" s="12">
        <v>455</v>
      </c>
      <c r="L5574" s="13">
        <f t="shared" ref="L5574:L5637" si="262">IFERROR(K5574/J5574,"-")</f>
        <v>0.5</v>
      </c>
      <c r="M5574" s="12">
        <v>375</v>
      </c>
      <c r="N5574" s="12">
        <v>80</v>
      </c>
      <c r="O5574" s="14" t="str">
        <f t="shared" ref="O5574:O5637" si="263">IFERROR(IF(OR(I5574="-",L5574="-"),"Ineligible",IF(AND(L5574&gt;0.51,I5574&gt;0.5),"CD Eligible","Ineligible")),"Ineligible")</f>
        <v>Ineligible</v>
      </c>
    </row>
    <row r="5575" spans="1:15" x14ac:dyDescent="0.2">
      <c r="A5575" s="11" t="s">
        <v>6797</v>
      </c>
      <c r="B5575" s="11">
        <v>4</v>
      </c>
      <c r="C5575" s="11" t="s">
        <v>8580</v>
      </c>
      <c r="D5575" s="11" t="s">
        <v>8581</v>
      </c>
      <c r="E5575" s="11" t="s">
        <v>29</v>
      </c>
      <c r="F5575" s="11" t="s">
        <v>8584</v>
      </c>
      <c r="G5575" s="15">
        <v>382546</v>
      </c>
      <c r="H5575" s="15">
        <v>377177</v>
      </c>
      <c r="I5575" s="13">
        <f t="shared" si="261"/>
        <v>0.98596508655168269</v>
      </c>
      <c r="J5575" s="12">
        <v>655</v>
      </c>
      <c r="K5575" s="12">
        <v>195</v>
      </c>
      <c r="L5575" s="13">
        <f t="shared" si="262"/>
        <v>0.29770992366412213</v>
      </c>
      <c r="M5575" s="12">
        <v>105</v>
      </c>
      <c r="N5575" s="12">
        <v>90</v>
      </c>
      <c r="O5575" s="14" t="str">
        <f t="shared" si="263"/>
        <v>Ineligible</v>
      </c>
    </row>
    <row r="5576" spans="1:15" x14ac:dyDescent="0.2">
      <c r="A5576" s="11" t="s">
        <v>6797</v>
      </c>
      <c r="B5576" s="11">
        <v>4</v>
      </c>
      <c r="C5576" s="11" t="s">
        <v>8580</v>
      </c>
      <c r="D5576" s="11" t="s">
        <v>8581</v>
      </c>
      <c r="E5576" s="11" t="s">
        <v>37</v>
      </c>
      <c r="F5576" s="11" t="s">
        <v>8585</v>
      </c>
      <c r="G5576" s="15">
        <v>532329</v>
      </c>
      <c r="H5576" s="15">
        <v>520734</v>
      </c>
      <c r="I5576" s="13">
        <f t="shared" si="261"/>
        <v>0.97821835744436236</v>
      </c>
      <c r="J5576" s="12">
        <v>760</v>
      </c>
      <c r="K5576" s="12">
        <v>165</v>
      </c>
      <c r="L5576" s="13">
        <f t="shared" si="262"/>
        <v>0.21710526315789475</v>
      </c>
      <c r="M5576" s="12">
        <v>100</v>
      </c>
      <c r="N5576" s="12">
        <v>65</v>
      </c>
      <c r="O5576" s="14" t="str">
        <f t="shared" si="263"/>
        <v>Ineligible</v>
      </c>
    </row>
    <row r="5577" spans="1:15" x14ac:dyDescent="0.2">
      <c r="A5577" s="11" t="s">
        <v>6797</v>
      </c>
      <c r="B5577" s="11">
        <v>4</v>
      </c>
      <c r="C5577" s="11" t="s">
        <v>8586</v>
      </c>
      <c r="D5577" s="11" t="s">
        <v>8587</v>
      </c>
      <c r="E5577" s="11" t="s">
        <v>21</v>
      </c>
      <c r="F5577" s="11" t="s">
        <v>8588</v>
      </c>
      <c r="G5577" s="15">
        <v>248648</v>
      </c>
      <c r="H5577" s="15">
        <v>192754</v>
      </c>
      <c r="I5577" s="13">
        <f t="shared" si="261"/>
        <v>0.77520832663041728</v>
      </c>
      <c r="J5577" s="12">
        <v>895</v>
      </c>
      <c r="K5577" s="12">
        <v>345</v>
      </c>
      <c r="L5577" s="13">
        <f t="shared" si="262"/>
        <v>0.38547486033519551</v>
      </c>
      <c r="M5577" s="12">
        <v>295</v>
      </c>
      <c r="N5577" s="12">
        <v>50</v>
      </c>
      <c r="O5577" s="14" t="str">
        <f t="shared" si="263"/>
        <v>Ineligible</v>
      </c>
    </row>
    <row r="5578" spans="1:15" x14ac:dyDescent="0.2">
      <c r="A5578" s="11" t="s">
        <v>6797</v>
      </c>
      <c r="B5578" s="11">
        <v>4</v>
      </c>
      <c r="C5578" s="11" t="s">
        <v>8586</v>
      </c>
      <c r="D5578" s="11" t="s">
        <v>8587</v>
      </c>
      <c r="E5578" s="11" t="s">
        <v>27</v>
      </c>
      <c r="F5578" s="11" t="s">
        <v>8589</v>
      </c>
      <c r="G5578" s="15">
        <v>434059</v>
      </c>
      <c r="H5578" s="15">
        <v>371918</v>
      </c>
      <c r="I5578" s="13">
        <f t="shared" si="261"/>
        <v>0.85683743454230876</v>
      </c>
      <c r="J5578" s="12">
        <v>750</v>
      </c>
      <c r="K5578" s="12">
        <v>410</v>
      </c>
      <c r="L5578" s="13">
        <f t="shared" si="262"/>
        <v>0.54666666666666663</v>
      </c>
      <c r="M5578" s="12">
        <v>325</v>
      </c>
      <c r="N5578" s="12">
        <v>85</v>
      </c>
      <c r="O5578" s="14" t="str">
        <f t="shared" si="263"/>
        <v>CD Eligible</v>
      </c>
    </row>
    <row r="5579" spans="1:15" x14ac:dyDescent="0.2">
      <c r="A5579" s="11" t="s">
        <v>6797</v>
      </c>
      <c r="B5579" s="11">
        <v>4</v>
      </c>
      <c r="C5579" s="11" t="s">
        <v>8586</v>
      </c>
      <c r="D5579" s="11" t="s">
        <v>8587</v>
      </c>
      <c r="E5579" s="11" t="s">
        <v>29</v>
      </c>
      <c r="F5579" s="11" t="s">
        <v>8590</v>
      </c>
      <c r="G5579" s="15">
        <v>806509</v>
      </c>
      <c r="H5579" s="15">
        <v>772148</v>
      </c>
      <c r="I5579" s="13">
        <f t="shared" si="261"/>
        <v>0.95739539174392352</v>
      </c>
      <c r="J5579" s="12">
        <v>1495</v>
      </c>
      <c r="K5579" s="12">
        <v>860</v>
      </c>
      <c r="L5579" s="13">
        <f t="shared" si="262"/>
        <v>0.57525083612040129</v>
      </c>
      <c r="M5579" s="12">
        <v>480</v>
      </c>
      <c r="N5579" s="12">
        <v>380</v>
      </c>
      <c r="O5579" s="14" t="str">
        <f t="shared" si="263"/>
        <v>CD Eligible</v>
      </c>
    </row>
    <row r="5580" spans="1:15" x14ac:dyDescent="0.2">
      <c r="A5580" s="11" t="s">
        <v>6797</v>
      </c>
      <c r="B5580" s="11">
        <v>4</v>
      </c>
      <c r="C5580" s="11" t="s">
        <v>8586</v>
      </c>
      <c r="D5580" s="11" t="s">
        <v>8587</v>
      </c>
      <c r="E5580" s="11" t="s">
        <v>37</v>
      </c>
      <c r="F5580" s="11" t="s">
        <v>8591</v>
      </c>
      <c r="G5580" s="15">
        <v>572579</v>
      </c>
      <c r="H5580" s="15">
        <v>456112</v>
      </c>
      <c r="I5580" s="13">
        <f t="shared" si="261"/>
        <v>0.79659226063128408</v>
      </c>
      <c r="J5580" s="12">
        <v>1510</v>
      </c>
      <c r="K5580" s="12">
        <v>610</v>
      </c>
      <c r="L5580" s="13">
        <f t="shared" si="262"/>
        <v>0.40397350993377484</v>
      </c>
      <c r="M5580" s="12">
        <v>195</v>
      </c>
      <c r="N5580" s="12">
        <v>415</v>
      </c>
      <c r="O5580" s="14" t="str">
        <f t="shared" si="263"/>
        <v>Ineligible</v>
      </c>
    </row>
    <row r="5581" spans="1:15" x14ac:dyDescent="0.2">
      <c r="A5581" s="11" t="s">
        <v>6797</v>
      </c>
      <c r="B5581" s="11">
        <v>4</v>
      </c>
      <c r="C5581" s="11" t="s">
        <v>8592</v>
      </c>
      <c r="D5581" s="11" t="s">
        <v>8593</v>
      </c>
      <c r="E5581" s="11" t="s">
        <v>21</v>
      </c>
      <c r="F5581" s="11" t="s">
        <v>8594</v>
      </c>
      <c r="G5581" s="15">
        <v>943300</v>
      </c>
      <c r="H5581" s="15">
        <v>922443</v>
      </c>
      <c r="I5581" s="13">
        <f t="shared" si="261"/>
        <v>0.97788932471112056</v>
      </c>
      <c r="J5581" s="12">
        <v>2395</v>
      </c>
      <c r="K5581" s="12">
        <v>1385</v>
      </c>
      <c r="L5581" s="13">
        <f t="shared" si="262"/>
        <v>0.57828810020876831</v>
      </c>
      <c r="M5581" s="12">
        <v>1025</v>
      </c>
      <c r="N5581" s="12">
        <v>360</v>
      </c>
      <c r="O5581" s="14" t="str">
        <f t="shared" si="263"/>
        <v>CD Eligible</v>
      </c>
    </row>
    <row r="5582" spans="1:15" x14ac:dyDescent="0.2">
      <c r="A5582" s="11" t="s">
        <v>6797</v>
      </c>
      <c r="B5582" s="11">
        <v>4</v>
      </c>
      <c r="C5582" s="11" t="s">
        <v>8592</v>
      </c>
      <c r="D5582" s="11" t="s">
        <v>8593</v>
      </c>
      <c r="E5582" s="11" t="s">
        <v>27</v>
      </c>
      <c r="F5582" s="11" t="s">
        <v>8595</v>
      </c>
      <c r="G5582" s="15">
        <v>734170</v>
      </c>
      <c r="H5582" s="15">
        <v>529840</v>
      </c>
      <c r="I5582" s="13">
        <f t="shared" si="261"/>
        <v>0.72168571311821517</v>
      </c>
      <c r="J5582" s="12">
        <v>1440</v>
      </c>
      <c r="K5582" s="12">
        <v>710</v>
      </c>
      <c r="L5582" s="13">
        <f t="shared" si="262"/>
        <v>0.49305555555555558</v>
      </c>
      <c r="M5582" s="12">
        <v>410</v>
      </c>
      <c r="N5582" s="12">
        <v>300</v>
      </c>
      <c r="O5582" s="14" t="str">
        <f t="shared" si="263"/>
        <v>Ineligible</v>
      </c>
    </row>
    <row r="5583" spans="1:15" x14ac:dyDescent="0.2">
      <c r="A5583" s="11" t="s">
        <v>6797</v>
      </c>
      <c r="B5583" s="11">
        <v>4</v>
      </c>
      <c r="C5583" s="11" t="s">
        <v>8596</v>
      </c>
      <c r="D5583" s="11" t="s">
        <v>8597</v>
      </c>
      <c r="E5583" s="11" t="s">
        <v>21</v>
      </c>
      <c r="F5583" s="11" t="s">
        <v>8598</v>
      </c>
      <c r="G5583" s="15">
        <v>977143</v>
      </c>
      <c r="H5583" s="15">
        <v>962485</v>
      </c>
      <c r="I5583" s="13">
        <f t="shared" si="261"/>
        <v>0.98499912500012787</v>
      </c>
      <c r="J5583" s="12">
        <v>2160</v>
      </c>
      <c r="K5583" s="12">
        <v>1020</v>
      </c>
      <c r="L5583" s="13">
        <f t="shared" si="262"/>
        <v>0.47222222222222221</v>
      </c>
      <c r="M5583" s="12">
        <v>685</v>
      </c>
      <c r="N5583" s="12">
        <v>335</v>
      </c>
      <c r="O5583" s="14" t="str">
        <f t="shared" si="263"/>
        <v>Ineligible</v>
      </c>
    </row>
    <row r="5584" spans="1:15" x14ac:dyDescent="0.2">
      <c r="A5584" s="11" t="s">
        <v>6797</v>
      </c>
      <c r="B5584" s="11">
        <v>4</v>
      </c>
      <c r="C5584" s="11" t="s">
        <v>8596</v>
      </c>
      <c r="D5584" s="11" t="s">
        <v>8597</v>
      </c>
      <c r="E5584" s="11" t="s">
        <v>27</v>
      </c>
      <c r="F5584" s="11" t="s">
        <v>8599</v>
      </c>
      <c r="G5584" s="15">
        <v>694244</v>
      </c>
      <c r="H5584" s="15">
        <v>398635</v>
      </c>
      <c r="I5584" s="13">
        <f t="shared" si="261"/>
        <v>0.57420013712758056</v>
      </c>
      <c r="J5584" s="12">
        <v>1260</v>
      </c>
      <c r="K5584" s="12">
        <v>620</v>
      </c>
      <c r="L5584" s="13">
        <f t="shared" si="262"/>
        <v>0.49206349206349204</v>
      </c>
      <c r="M5584" s="12">
        <v>335</v>
      </c>
      <c r="N5584" s="12">
        <v>285</v>
      </c>
      <c r="O5584" s="14" t="str">
        <f t="shared" si="263"/>
        <v>Ineligible</v>
      </c>
    </row>
    <row r="5585" spans="1:15" x14ac:dyDescent="0.2">
      <c r="A5585" s="11" t="s">
        <v>6797</v>
      </c>
      <c r="B5585" s="11">
        <v>4</v>
      </c>
      <c r="C5585" s="11" t="s">
        <v>8600</v>
      </c>
      <c r="D5585" s="11" t="s">
        <v>8601</v>
      </c>
      <c r="E5585" s="11" t="s">
        <v>21</v>
      </c>
      <c r="F5585" s="11" t="s">
        <v>8602</v>
      </c>
      <c r="G5585" s="15">
        <v>677009</v>
      </c>
      <c r="H5585" s="15">
        <v>652584</v>
      </c>
      <c r="I5585" s="13">
        <f t="shared" si="261"/>
        <v>0.96392219305799476</v>
      </c>
      <c r="J5585" s="12">
        <v>765</v>
      </c>
      <c r="K5585" s="12">
        <v>90</v>
      </c>
      <c r="L5585" s="13">
        <f t="shared" si="262"/>
        <v>0.11764705882352941</v>
      </c>
      <c r="M5585" s="12">
        <v>70</v>
      </c>
      <c r="N5585" s="12">
        <v>20</v>
      </c>
      <c r="O5585" s="14" t="str">
        <f t="shared" si="263"/>
        <v>Ineligible</v>
      </c>
    </row>
    <row r="5586" spans="1:15" x14ac:dyDescent="0.2">
      <c r="A5586" s="11" t="s">
        <v>6797</v>
      </c>
      <c r="B5586" s="11">
        <v>4</v>
      </c>
      <c r="C5586" s="11" t="s">
        <v>8600</v>
      </c>
      <c r="D5586" s="11" t="s">
        <v>8601</v>
      </c>
      <c r="E5586" s="11" t="s">
        <v>27</v>
      </c>
      <c r="F5586" s="11" t="s">
        <v>8603</v>
      </c>
      <c r="G5586" s="15">
        <v>726623</v>
      </c>
      <c r="H5586" s="15">
        <v>711031</v>
      </c>
      <c r="I5586" s="13">
        <f t="shared" si="261"/>
        <v>0.97854182980720406</v>
      </c>
      <c r="J5586" s="12">
        <v>725</v>
      </c>
      <c r="K5586" s="12">
        <v>135</v>
      </c>
      <c r="L5586" s="13">
        <f t="shared" si="262"/>
        <v>0.18620689655172415</v>
      </c>
      <c r="M5586" s="12">
        <v>40</v>
      </c>
      <c r="N5586" s="12">
        <v>95</v>
      </c>
      <c r="O5586" s="14" t="str">
        <f t="shared" si="263"/>
        <v>Ineligible</v>
      </c>
    </row>
    <row r="5587" spans="1:15" x14ac:dyDescent="0.2">
      <c r="A5587" s="11" t="s">
        <v>6797</v>
      </c>
      <c r="B5587" s="11">
        <v>4</v>
      </c>
      <c r="C5587" s="11" t="s">
        <v>8604</v>
      </c>
      <c r="D5587" s="11" t="s">
        <v>8605</v>
      </c>
      <c r="E5587" s="11" t="s">
        <v>21</v>
      </c>
      <c r="F5587" s="11" t="s">
        <v>8606</v>
      </c>
      <c r="G5587" s="15">
        <v>1302542</v>
      </c>
      <c r="H5587" s="15">
        <v>941435</v>
      </c>
      <c r="I5587" s="13">
        <f t="shared" si="261"/>
        <v>0.72276748081827691</v>
      </c>
      <c r="J5587" s="12">
        <v>2090</v>
      </c>
      <c r="K5587" s="12">
        <v>865</v>
      </c>
      <c r="L5587" s="13">
        <f t="shared" si="262"/>
        <v>0.4138755980861244</v>
      </c>
      <c r="M5587" s="12">
        <v>575</v>
      </c>
      <c r="N5587" s="12">
        <v>290</v>
      </c>
      <c r="O5587" s="14" t="str">
        <f t="shared" si="263"/>
        <v>Ineligible</v>
      </c>
    </row>
    <row r="5588" spans="1:15" x14ac:dyDescent="0.2">
      <c r="A5588" s="11" t="s">
        <v>6797</v>
      </c>
      <c r="B5588" s="11">
        <v>4</v>
      </c>
      <c r="C5588" s="11" t="s">
        <v>8604</v>
      </c>
      <c r="D5588" s="11" t="s">
        <v>8605</v>
      </c>
      <c r="E5588" s="11" t="s">
        <v>27</v>
      </c>
      <c r="F5588" s="11" t="s">
        <v>8607</v>
      </c>
      <c r="G5588" s="15">
        <v>1041200</v>
      </c>
      <c r="H5588" s="15">
        <v>956012</v>
      </c>
      <c r="I5588" s="13">
        <f t="shared" si="261"/>
        <v>0.91818286592393394</v>
      </c>
      <c r="J5588" s="12">
        <v>1485</v>
      </c>
      <c r="K5588" s="12">
        <v>585</v>
      </c>
      <c r="L5588" s="13">
        <f t="shared" si="262"/>
        <v>0.39393939393939392</v>
      </c>
      <c r="M5588" s="12">
        <v>260</v>
      </c>
      <c r="N5588" s="12">
        <v>325</v>
      </c>
      <c r="O5588" s="14" t="str">
        <f t="shared" si="263"/>
        <v>Ineligible</v>
      </c>
    </row>
    <row r="5589" spans="1:15" x14ac:dyDescent="0.2">
      <c r="A5589" s="11" t="s">
        <v>6797</v>
      </c>
      <c r="B5589" s="11">
        <v>4</v>
      </c>
      <c r="C5589" s="11" t="s">
        <v>8604</v>
      </c>
      <c r="D5589" s="11" t="s">
        <v>8605</v>
      </c>
      <c r="E5589" s="11" t="s">
        <v>29</v>
      </c>
      <c r="F5589" s="11" t="s">
        <v>8608</v>
      </c>
      <c r="G5589" s="15">
        <v>1575590</v>
      </c>
      <c r="H5589" s="15">
        <v>815899</v>
      </c>
      <c r="I5589" s="13">
        <f t="shared" si="261"/>
        <v>0.51783712767915513</v>
      </c>
      <c r="J5589" s="12">
        <v>1475</v>
      </c>
      <c r="K5589" s="12">
        <v>290</v>
      </c>
      <c r="L5589" s="13">
        <f t="shared" si="262"/>
        <v>0.19661016949152543</v>
      </c>
      <c r="M5589" s="12">
        <v>165</v>
      </c>
      <c r="N5589" s="12">
        <v>125</v>
      </c>
      <c r="O5589" s="14" t="str">
        <f t="shared" si="263"/>
        <v>Ineligible</v>
      </c>
    </row>
    <row r="5590" spans="1:15" x14ac:dyDescent="0.2">
      <c r="A5590" s="11" t="s">
        <v>6797</v>
      </c>
      <c r="B5590" s="11">
        <v>4</v>
      </c>
      <c r="C5590" s="11" t="s">
        <v>8609</v>
      </c>
      <c r="D5590" s="11" t="s">
        <v>8610</v>
      </c>
      <c r="E5590" s="11" t="s">
        <v>21</v>
      </c>
      <c r="F5590" s="11" t="s">
        <v>8611</v>
      </c>
      <c r="G5590" s="15">
        <v>1091008</v>
      </c>
      <c r="H5590" s="15">
        <v>1013908</v>
      </c>
      <c r="I5590" s="13">
        <f t="shared" si="261"/>
        <v>0.92933140728573937</v>
      </c>
      <c r="J5590" s="12">
        <v>1355</v>
      </c>
      <c r="K5590" s="12">
        <v>410</v>
      </c>
      <c r="L5590" s="13">
        <f t="shared" si="262"/>
        <v>0.30258302583025831</v>
      </c>
      <c r="M5590" s="12">
        <v>185</v>
      </c>
      <c r="N5590" s="12">
        <v>225</v>
      </c>
      <c r="O5590" s="14" t="str">
        <f t="shared" si="263"/>
        <v>Ineligible</v>
      </c>
    </row>
    <row r="5591" spans="1:15" x14ac:dyDescent="0.2">
      <c r="A5591" s="11" t="s">
        <v>6797</v>
      </c>
      <c r="B5591" s="11">
        <v>4</v>
      </c>
      <c r="C5591" s="11" t="s">
        <v>8609</v>
      </c>
      <c r="D5591" s="11" t="s">
        <v>8610</v>
      </c>
      <c r="E5591" s="11" t="s">
        <v>27</v>
      </c>
      <c r="F5591" s="11" t="s">
        <v>8612</v>
      </c>
      <c r="G5591" s="15">
        <v>1409165</v>
      </c>
      <c r="H5591" s="15">
        <v>944216</v>
      </c>
      <c r="I5591" s="13">
        <f t="shared" si="261"/>
        <v>0.67005354234599923</v>
      </c>
      <c r="J5591" s="12">
        <v>1075</v>
      </c>
      <c r="K5591" s="12">
        <v>585</v>
      </c>
      <c r="L5591" s="13">
        <f t="shared" si="262"/>
        <v>0.54418604651162794</v>
      </c>
      <c r="M5591" s="12">
        <v>450</v>
      </c>
      <c r="N5591" s="12">
        <v>135</v>
      </c>
      <c r="O5591" s="14" t="str">
        <f t="shared" si="263"/>
        <v>CD Eligible</v>
      </c>
    </row>
    <row r="5592" spans="1:15" x14ac:dyDescent="0.2">
      <c r="A5592" s="11" t="s">
        <v>6797</v>
      </c>
      <c r="B5592" s="11">
        <v>4</v>
      </c>
      <c r="C5592" s="11" t="s">
        <v>8609</v>
      </c>
      <c r="D5592" s="11" t="s">
        <v>8610</v>
      </c>
      <c r="E5592" s="11" t="s">
        <v>29</v>
      </c>
      <c r="F5592" s="11" t="s">
        <v>8613</v>
      </c>
      <c r="G5592" s="15">
        <v>971460</v>
      </c>
      <c r="H5592" s="15">
        <v>952546</v>
      </c>
      <c r="I5592" s="13">
        <f t="shared" si="261"/>
        <v>0.9805303357832541</v>
      </c>
      <c r="J5592" s="12">
        <v>1895</v>
      </c>
      <c r="K5592" s="12">
        <v>585</v>
      </c>
      <c r="L5592" s="13">
        <f t="shared" si="262"/>
        <v>0.30870712401055411</v>
      </c>
      <c r="M5592" s="12">
        <v>60</v>
      </c>
      <c r="N5592" s="12">
        <v>525</v>
      </c>
      <c r="O5592" s="14" t="str">
        <f t="shared" si="263"/>
        <v>Ineligible</v>
      </c>
    </row>
    <row r="5593" spans="1:15" x14ac:dyDescent="0.2">
      <c r="A5593" s="11" t="s">
        <v>6797</v>
      </c>
      <c r="B5593" s="11">
        <v>4</v>
      </c>
      <c r="C5593" s="11" t="s">
        <v>8614</v>
      </c>
      <c r="D5593" s="11" t="s">
        <v>8615</v>
      </c>
      <c r="E5593" s="11" t="s">
        <v>21</v>
      </c>
      <c r="F5593" s="11" t="s">
        <v>8616</v>
      </c>
      <c r="G5593" s="15">
        <v>1227580</v>
      </c>
      <c r="H5593" s="15">
        <v>1217390</v>
      </c>
      <c r="I5593" s="13">
        <f t="shared" si="261"/>
        <v>0.99169911533260557</v>
      </c>
      <c r="J5593" s="12">
        <v>2185</v>
      </c>
      <c r="K5593" s="12">
        <v>400</v>
      </c>
      <c r="L5593" s="13">
        <f t="shared" si="262"/>
        <v>0.18306636155606407</v>
      </c>
      <c r="M5593" s="12">
        <v>260</v>
      </c>
      <c r="N5593" s="12">
        <v>140</v>
      </c>
      <c r="O5593" s="14" t="str">
        <f t="shared" si="263"/>
        <v>Ineligible</v>
      </c>
    </row>
    <row r="5594" spans="1:15" x14ac:dyDescent="0.2">
      <c r="A5594" s="11" t="s">
        <v>6797</v>
      </c>
      <c r="B5594" s="11">
        <v>4</v>
      </c>
      <c r="C5594" s="11" t="s">
        <v>8614</v>
      </c>
      <c r="D5594" s="11" t="s">
        <v>8615</v>
      </c>
      <c r="E5594" s="11" t="s">
        <v>27</v>
      </c>
      <c r="F5594" s="11" t="s">
        <v>8617</v>
      </c>
      <c r="G5594" s="15">
        <v>1469440</v>
      </c>
      <c r="H5594" s="15">
        <v>1341733</v>
      </c>
      <c r="I5594" s="13">
        <f t="shared" si="261"/>
        <v>0.91309138175087112</v>
      </c>
      <c r="J5594" s="12">
        <v>1985</v>
      </c>
      <c r="K5594" s="12">
        <v>680</v>
      </c>
      <c r="L5594" s="13">
        <f t="shared" si="262"/>
        <v>0.34256926952141059</v>
      </c>
      <c r="M5594" s="12">
        <v>435</v>
      </c>
      <c r="N5594" s="12">
        <v>245</v>
      </c>
      <c r="O5594" s="14" t="str">
        <f t="shared" si="263"/>
        <v>Ineligible</v>
      </c>
    </row>
    <row r="5595" spans="1:15" x14ac:dyDescent="0.2">
      <c r="A5595" s="11" t="s">
        <v>6797</v>
      </c>
      <c r="B5595" s="11">
        <v>4</v>
      </c>
      <c r="C5595" s="11" t="s">
        <v>8618</v>
      </c>
      <c r="D5595" s="11" t="s">
        <v>8619</v>
      </c>
      <c r="E5595" s="11" t="s">
        <v>21</v>
      </c>
      <c r="F5595" s="11" t="s">
        <v>8620</v>
      </c>
      <c r="G5595" s="15">
        <v>892748</v>
      </c>
      <c r="H5595" s="15">
        <v>712127</v>
      </c>
      <c r="I5595" s="13">
        <f t="shared" si="261"/>
        <v>0.79767974837244104</v>
      </c>
      <c r="J5595" s="12">
        <v>1485</v>
      </c>
      <c r="K5595" s="12">
        <v>440</v>
      </c>
      <c r="L5595" s="13">
        <f t="shared" si="262"/>
        <v>0.29629629629629628</v>
      </c>
      <c r="M5595" s="12">
        <v>295</v>
      </c>
      <c r="N5595" s="12">
        <v>145</v>
      </c>
      <c r="O5595" s="14" t="str">
        <f t="shared" si="263"/>
        <v>Ineligible</v>
      </c>
    </row>
    <row r="5596" spans="1:15" x14ac:dyDescent="0.2">
      <c r="A5596" s="11" t="s">
        <v>6797</v>
      </c>
      <c r="B5596" s="11">
        <v>4</v>
      </c>
      <c r="C5596" s="11" t="s">
        <v>8621</v>
      </c>
      <c r="D5596" s="11" t="s">
        <v>8622</v>
      </c>
      <c r="E5596" s="11" t="s">
        <v>21</v>
      </c>
      <c r="F5596" s="11" t="s">
        <v>8623</v>
      </c>
      <c r="G5596" s="15">
        <v>830773.68</v>
      </c>
      <c r="H5596" s="15">
        <v>828193.68</v>
      </c>
      <c r="I5596" s="13">
        <f t="shared" si="261"/>
        <v>0.99689446107633073</v>
      </c>
      <c r="J5596" s="12">
        <v>1450</v>
      </c>
      <c r="K5596" s="12">
        <v>470</v>
      </c>
      <c r="L5596" s="13">
        <f t="shared" si="262"/>
        <v>0.32413793103448274</v>
      </c>
      <c r="M5596" s="12">
        <v>270</v>
      </c>
      <c r="N5596" s="12">
        <v>200</v>
      </c>
      <c r="O5596" s="14" t="str">
        <f t="shared" si="263"/>
        <v>Ineligible</v>
      </c>
    </row>
    <row r="5597" spans="1:15" x14ac:dyDescent="0.2">
      <c r="A5597" s="11" t="s">
        <v>6797</v>
      </c>
      <c r="B5597" s="11">
        <v>4</v>
      </c>
      <c r="C5597" s="11" t="s">
        <v>8621</v>
      </c>
      <c r="D5597" s="11" t="s">
        <v>8622</v>
      </c>
      <c r="E5597" s="11" t="s">
        <v>27</v>
      </c>
      <c r="F5597" s="11" t="s">
        <v>8624</v>
      </c>
      <c r="G5597" s="15">
        <v>1082658.3999999999</v>
      </c>
      <c r="H5597" s="15">
        <v>548571.4</v>
      </c>
      <c r="I5597" s="13">
        <f t="shared" si="261"/>
        <v>0.50668927521367779</v>
      </c>
      <c r="J5597" s="12">
        <v>740</v>
      </c>
      <c r="K5597" s="12">
        <v>320</v>
      </c>
      <c r="L5597" s="13">
        <f t="shared" si="262"/>
        <v>0.43243243243243246</v>
      </c>
      <c r="M5597" s="12">
        <v>270</v>
      </c>
      <c r="N5597" s="12">
        <v>50</v>
      </c>
      <c r="O5597" s="14" t="str">
        <f t="shared" si="263"/>
        <v>Ineligible</v>
      </c>
    </row>
    <row r="5598" spans="1:15" x14ac:dyDescent="0.2">
      <c r="A5598" s="11" t="s">
        <v>6797</v>
      </c>
      <c r="B5598" s="11">
        <v>4</v>
      </c>
      <c r="C5598" s="11" t="s">
        <v>8625</v>
      </c>
      <c r="D5598" s="11" t="s">
        <v>8626</v>
      </c>
      <c r="E5598" s="11" t="s">
        <v>21</v>
      </c>
      <c r="F5598" s="11" t="s">
        <v>8627</v>
      </c>
      <c r="G5598" s="15">
        <v>510174</v>
      </c>
      <c r="H5598" s="15">
        <v>440844</v>
      </c>
      <c r="I5598" s="13">
        <f t="shared" si="261"/>
        <v>0.86410518764186339</v>
      </c>
      <c r="J5598" s="12">
        <v>610</v>
      </c>
      <c r="K5598" s="12">
        <v>360</v>
      </c>
      <c r="L5598" s="13">
        <f t="shared" si="262"/>
        <v>0.5901639344262295</v>
      </c>
      <c r="M5598" s="12">
        <v>225</v>
      </c>
      <c r="N5598" s="12">
        <v>135</v>
      </c>
      <c r="O5598" s="14" t="str">
        <f t="shared" si="263"/>
        <v>CD Eligible</v>
      </c>
    </row>
    <row r="5599" spans="1:15" x14ac:dyDescent="0.2">
      <c r="A5599" s="11" t="s">
        <v>6797</v>
      </c>
      <c r="B5599" s="11">
        <v>4</v>
      </c>
      <c r="C5599" s="11" t="s">
        <v>8625</v>
      </c>
      <c r="D5599" s="11" t="s">
        <v>8626</v>
      </c>
      <c r="E5599" s="11" t="s">
        <v>27</v>
      </c>
      <c r="F5599" s="11" t="s">
        <v>8628</v>
      </c>
      <c r="G5599" s="15">
        <v>541018</v>
      </c>
      <c r="H5599" s="15">
        <v>439985</v>
      </c>
      <c r="I5599" s="13">
        <f t="shared" si="261"/>
        <v>0.81325390282763232</v>
      </c>
      <c r="J5599" s="12">
        <v>950</v>
      </c>
      <c r="K5599" s="12">
        <v>155</v>
      </c>
      <c r="L5599" s="13">
        <f t="shared" si="262"/>
        <v>0.16315789473684211</v>
      </c>
      <c r="M5599" s="12">
        <v>155</v>
      </c>
      <c r="N5599" s="12">
        <v>0</v>
      </c>
      <c r="O5599" s="14" t="str">
        <f t="shared" si="263"/>
        <v>Ineligible</v>
      </c>
    </row>
    <row r="5600" spans="1:15" x14ac:dyDescent="0.2">
      <c r="A5600" s="11" t="s">
        <v>6797</v>
      </c>
      <c r="B5600" s="11">
        <v>4</v>
      </c>
      <c r="C5600" s="11" t="s">
        <v>8625</v>
      </c>
      <c r="D5600" s="11" t="s">
        <v>8626</v>
      </c>
      <c r="E5600" s="11" t="s">
        <v>29</v>
      </c>
      <c r="F5600" s="11" t="s">
        <v>8629</v>
      </c>
      <c r="G5600" s="15">
        <v>446730</v>
      </c>
      <c r="H5600" s="15">
        <v>426904</v>
      </c>
      <c r="I5600" s="13">
        <f t="shared" si="261"/>
        <v>0.95561972556130104</v>
      </c>
      <c r="J5600" s="12">
        <v>455</v>
      </c>
      <c r="K5600" s="12">
        <v>105</v>
      </c>
      <c r="L5600" s="13">
        <f t="shared" si="262"/>
        <v>0.23076923076923078</v>
      </c>
      <c r="M5600" s="12">
        <v>80</v>
      </c>
      <c r="N5600" s="12">
        <v>25</v>
      </c>
      <c r="O5600" s="14" t="str">
        <f t="shared" si="263"/>
        <v>Ineligible</v>
      </c>
    </row>
    <row r="5601" spans="1:15" x14ac:dyDescent="0.2">
      <c r="A5601" s="11" t="s">
        <v>6797</v>
      </c>
      <c r="B5601" s="11">
        <v>4</v>
      </c>
      <c r="C5601" s="11" t="s">
        <v>8630</v>
      </c>
      <c r="D5601" s="11" t="s">
        <v>8631</v>
      </c>
      <c r="E5601" s="11" t="s">
        <v>21</v>
      </c>
      <c r="F5601" s="11" t="s">
        <v>8632</v>
      </c>
      <c r="G5601" s="15">
        <v>471953</v>
      </c>
      <c r="H5601" s="15">
        <v>314674</v>
      </c>
      <c r="I5601" s="13">
        <f t="shared" si="261"/>
        <v>0.66674859572881195</v>
      </c>
      <c r="J5601" s="12">
        <v>945</v>
      </c>
      <c r="K5601" s="12">
        <v>235</v>
      </c>
      <c r="L5601" s="13">
        <f t="shared" si="262"/>
        <v>0.24867724867724866</v>
      </c>
      <c r="M5601" s="12">
        <v>170</v>
      </c>
      <c r="N5601" s="12">
        <v>65</v>
      </c>
      <c r="O5601" s="14" t="str">
        <f t="shared" si="263"/>
        <v>Ineligible</v>
      </c>
    </row>
    <row r="5602" spans="1:15" x14ac:dyDescent="0.2">
      <c r="A5602" s="11" t="s">
        <v>6797</v>
      </c>
      <c r="B5602" s="11">
        <v>4</v>
      </c>
      <c r="C5602" s="11" t="s">
        <v>8630</v>
      </c>
      <c r="D5602" s="11" t="s">
        <v>8631</v>
      </c>
      <c r="E5602" s="11" t="s">
        <v>27</v>
      </c>
      <c r="F5602" s="11" t="s">
        <v>8633</v>
      </c>
      <c r="G5602" s="15">
        <v>921226</v>
      </c>
      <c r="H5602" s="15">
        <v>763438</v>
      </c>
      <c r="I5602" s="13">
        <f t="shared" si="261"/>
        <v>0.8287195541593485</v>
      </c>
      <c r="J5602" s="12">
        <v>1655</v>
      </c>
      <c r="K5602" s="12">
        <v>350</v>
      </c>
      <c r="L5602" s="13">
        <f t="shared" si="262"/>
        <v>0.21148036253776434</v>
      </c>
      <c r="M5602" s="12">
        <v>175</v>
      </c>
      <c r="N5602" s="12">
        <v>175</v>
      </c>
      <c r="O5602" s="14" t="str">
        <f t="shared" si="263"/>
        <v>Ineligible</v>
      </c>
    </row>
    <row r="5603" spans="1:15" x14ac:dyDescent="0.2">
      <c r="A5603" s="11" t="s">
        <v>6797</v>
      </c>
      <c r="B5603" s="11">
        <v>4</v>
      </c>
      <c r="C5603" s="11" t="s">
        <v>8630</v>
      </c>
      <c r="D5603" s="11" t="s">
        <v>8631</v>
      </c>
      <c r="E5603" s="11" t="s">
        <v>29</v>
      </c>
      <c r="F5603" s="11" t="s">
        <v>8634</v>
      </c>
      <c r="G5603" s="15">
        <v>744222</v>
      </c>
      <c r="H5603" s="15">
        <v>684751</v>
      </c>
      <c r="I5603" s="13">
        <f t="shared" si="261"/>
        <v>0.92008970441615534</v>
      </c>
      <c r="J5603" s="12">
        <v>1350</v>
      </c>
      <c r="K5603" s="12">
        <v>580</v>
      </c>
      <c r="L5603" s="13">
        <f t="shared" si="262"/>
        <v>0.42962962962962964</v>
      </c>
      <c r="M5603" s="12">
        <v>465</v>
      </c>
      <c r="N5603" s="12">
        <v>115</v>
      </c>
      <c r="O5603" s="14" t="str">
        <f t="shared" si="263"/>
        <v>Ineligible</v>
      </c>
    </row>
    <row r="5604" spans="1:15" x14ac:dyDescent="0.2">
      <c r="A5604" s="11" t="s">
        <v>6797</v>
      </c>
      <c r="B5604" s="11">
        <v>4</v>
      </c>
      <c r="C5604" s="11" t="s">
        <v>8630</v>
      </c>
      <c r="D5604" s="11" t="s">
        <v>8631</v>
      </c>
      <c r="E5604" s="11" t="s">
        <v>37</v>
      </c>
      <c r="F5604" s="11" t="s">
        <v>8635</v>
      </c>
      <c r="G5604" s="15">
        <v>273477</v>
      </c>
      <c r="H5604" s="15">
        <v>233901</v>
      </c>
      <c r="I5604" s="13">
        <f t="shared" si="261"/>
        <v>0.85528581928279157</v>
      </c>
      <c r="J5604" s="12">
        <v>660</v>
      </c>
      <c r="K5604" s="12">
        <v>175</v>
      </c>
      <c r="L5604" s="13">
        <f t="shared" si="262"/>
        <v>0.26515151515151514</v>
      </c>
      <c r="M5604" s="12">
        <v>95</v>
      </c>
      <c r="N5604" s="12">
        <v>80</v>
      </c>
      <c r="O5604" s="14" t="str">
        <f t="shared" si="263"/>
        <v>Ineligible</v>
      </c>
    </row>
    <row r="5605" spans="1:15" x14ac:dyDescent="0.2">
      <c r="A5605" s="11" t="s">
        <v>6797</v>
      </c>
      <c r="B5605" s="11">
        <v>4</v>
      </c>
      <c r="C5605" s="11" t="s">
        <v>8630</v>
      </c>
      <c r="D5605" s="11" t="s">
        <v>8631</v>
      </c>
      <c r="E5605" s="11" t="s">
        <v>52</v>
      </c>
      <c r="F5605" s="11" t="s">
        <v>8636</v>
      </c>
      <c r="G5605" s="15">
        <v>332468</v>
      </c>
      <c r="H5605" s="15">
        <v>312082</v>
      </c>
      <c r="I5605" s="13">
        <f t="shared" si="261"/>
        <v>0.93868282060228347</v>
      </c>
      <c r="J5605" s="12">
        <v>770</v>
      </c>
      <c r="K5605" s="12">
        <v>245</v>
      </c>
      <c r="L5605" s="13">
        <f t="shared" si="262"/>
        <v>0.31818181818181818</v>
      </c>
      <c r="M5605" s="12">
        <v>125</v>
      </c>
      <c r="N5605" s="12">
        <v>120</v>
      </c>
      <c r="O5605" s="14" t="str">
        <f t="shared" si="263"/>
        <v>Ineligible</v>
      </c>
    </row>
    <row r="5606" spans="1:15" x14ac:dyDescent="0.2">
      <c r="A5606" s="11" t="s">
        <v>6797</v>
      </c>
      <c r="B5606" s="11">
        <v>4</v>
      </c>
      <c r="C5606" s="11" t="s">
        <v>8637</v>
      </c>
      <c r="D5606" s="11" t="s">
        <v>8638</v>
      </c>
      <c r="E5606" s="11" t="s">
        <v>21</v>
      </c>
      <c r="F5606" s="11" t="s">
        <v>8639</v>
      </c>
      <c r="G5606" s="15">
        <v>287336</v>
      </c>
      <c r="H5606" s="15">
        <v>250953</v>
      </c>
      <c r="I5606" s="13">
        <f t="shared" si="261"/>
        <v>0.87337820530667931</v>
      </c>
      <c r="J5606" s="12">
        <v>975</v>
      </c>
      <c r="K5606" s="12">
        <v>635</v>
      </c>
      <c r="L5606" s="13">
        <f t="shared" si="262"/>
        <v>0.6512820512820513</v>
      </c>
      <c r="M5606" s="12">
        <v>215</v>
      </c>
      <c r="N5606" s="12">
        <v>420</v>
      </c>
      <c r="O5606" s="14" t="str">
        <f t="shared" si="263"/>
        <v>CD Eligible</v>
      </c>
    </row>
    <row r="5607" spans="1:15" x14ac:dyDescent="0.2">
      <c r="A5607" s="11" t="s">
        <v>6797</v>
      </c>
      <c r="B5607" s="11">
        <v>4</v>
      </c>
      <c r="C5607" s="11" t="s">
        <v>8637</v>
      </c>
      <c r="D5607" s="11" t="s">
        <v>8638</v>
      </c>
      <c r="E5607" s="11" t="s">
        <v>27</v>
      </c>
      <c r="F5607" s="11" t="s">
        <v>8640</v>
      </c>
      <c r="G5607" s="15">
        <v>415282</v>
      </c>
      <c r="H5607" s="15">
        <v>411554</v>
      </c>
      <c r="I5607" s="13">
        <f t="shared" si="261"/>
        <v>0.99102296752568131</v>
      </c>
      <c r="J5607" s="12">
        <v>1130</v>
      </c>
      <c r="K5607" s="12">
        <v>620</v>
      </c>
      <c r="L5607" s="13">
        <f t="shared" si="262"/>
        <v>0.54867256637168138</v>
      </c>
      <c r="M5607" s="12">
        <v>440</v>
      </c>
      <c r="N5607" s="12">
        <v>180</v>
      </c>
      <c r="O5607" s="14" t="str">
        <f t="shared" si="263"/>
        <v>CD Eligible</v>
      </c>
    </row>
    <row r="5608" spans="1:15" x14ac:dyDescent="0.2">
      <c r="A5608" s="11" t="s">
        <v>6797</v>
      </c>
      <c r="B5608" s="11">
        <v>4</v>
      </c>
      <c r="C5608" s="11" t="s">
        <v>8637</v>
      </c>
      <c r="D5608" s="11" t="s">
        <v>8638</v>
      </c>
      <c r="E5608" s="11" t="s">
        <v>29</v>
      </c>
      <c r="F5608" s="11" t="s">
        <v>8641</v>
      </c>
      <c r="G5608" s="15">
        <v>493784</v>
      </c>
      <c r="H5608" s="15">
        <v>472172</v>
      </c>
      <c r="I5608" s="13">
        <f t="shared" si="261"/>
        <v>0.9562318746658458</v>
      </c>
      <c r="J5608" s="12">
        <v>1020</v>
      </c>
      <c r="K5608" s="12">
        <v>360</v>
      </c>
      <c r="L5608" s="13">
        <f t="shared" si="262"/>
        <v>0.35294117647058826</v>
      </c>
      <c r="M5608" s="12">
        <v>270</v>
      </c>
      <c r="N5608" s="12">
        <v>90</v>
      </c>
      <c r="O5608" s="14" t="str">
        <f t="shared" si="263"/>
        <v>Ineligible</v>
      </c>
    </row>
    <row r="5609" spans="1:15" x14ac:dyDescent="0.2">
      <c r="A5609" s="11" t="s">
        <v>6797</v>
      </c>
      <c r="B5609" s="11">
        <v>4</v>
      </c>
      <c r="C5609" s="11" t="s">
        <v>8642</v>
      </c>
      <c r="D5609" s="11" t="s">
        <v>8643</v>
      </c>
      <c r="E5609" s="11" t="s">
        <v>21</v>
      </c>
      <c r="F5609" s="11" t="s">
        <v>8644</v>
      </c>
      <c r="G5609" s="15">
        <v>468258</v>
      </c>
      <c r="H5609" s="15">
        <v>417549</v>
      </c>
      <c r="I5609" s="13">
        <f t="shared" si="261"/>
        <v>0.89170713580974592</v>
      </c>
      <c r="J5609" s="12">
        <v>1360</v>
      </c>
      <c r="K5609" s="12">
        <v>1005</v>
      </c>
      <c r="L5609" s="13">
        <f t="shared" si="262"/>
        <v>0.73897058823529416</v>
      </c>
      <c r="M5609" s="12">
        <v>905</v>
      </c>
      <c r="N5609" s="12">
        <v>100</v>
      </c>
      <c r="O5609" s="14" t="str">
        <f t="shared" si="263"/>
        <v>CD Eligible</v>
      </c>
    </row>
    <row r="5610" spans="1:15" x14ac:dyDescent="0.2">
      <c r="A5610" s="11" t="s">
        <v>6797</v>
      </c>
      <c r="B5610" s="11">
        <v>4</v>
      </c>
      <c r="C5610" s="11" t="s">
        <v>8642</v>
      </c>
      <c r="D5610" s="11" t="s">
        <v>8643</v>
      </c>
      <c r="E5610" s="11" t="s">
        <v>27</v>
      </c>
      <c r="F5610" s="11" t="s">
        <v>8645</v>
      </c>
      <c r="G5610" s="15">
        <v>876735</v>
      </c>
      <c r="H5610" s="15">
        <v>775306</v>
      </c>
      <c r="I5610" s="13">
        <f t="shared" si="261"/>
        <v>0.88431053853216768</v>
      </c>
      <c r="J5610" s="12">
        <v>2055</v>
      </c>
      <c r="K5610" s="12">
        <v>880</v>
      </c>
      <c r="L5610" s="13">
        <f t="shared" si="262"/>
        <v>0.42822384428223842</v>
      </c>
      <c r="M5610" s="12">
        <v>760</v>
      </c>
      <c r="N5610" s="12">
        <v>120</v>
      </c>
      <c r="O5610" s="14" t="str">
        <f t="shared" si="263"/>
        <v>Ineligible</v>
      </c>
    </row>
    <row r="5611" spans="1:15" x14ac:dyDescent="0.2">
      <c r="A5611" s="11" t="s">
        <v>6797</v>
      </c>
      <c r="B5611" s="11">
        <v>4</v>
      </c>
      <c r="C5611" s="11" t="s">
        <v>8642</v>
      </c>
      <c r="D5611" s="11" t="s">
        <v>8643</v>
      </c>
      <c r="E5611" s="11" t="s">
        <v>29</v>
      </c>
      <c r="F5611" s="11" t="s">
        <v>8646</v>
      </c>
      <c r="G5611" s="15">
        <v>781200</v>
      </c>
      <c r="H5611" s="15">
        <v>686282</v>
      </c>
      <c r="I5611" s="13">
        <f t="shared" si="261"/>
        <v>0.87849718381976449</v>
      </c>
      <c r="J5611" s="12">
        <v>1985</v>
      </c>
      <c r="K5611" s="12">
        <v>780</v>
      </c>
      <c r="L5611" s="13">
        <f t="shared" si="262"/>
        <v>0.39294710327455917</v>
      </c>
      <c r="M5611" s="12">
        <v>445</v>
      </c>
      <c r="N5611" s="12">
        <v>335</v>
      </c>
      <c r="O5611" s="14" t="str">
        <f t="shared" si="263"/>
        <v>Ineligible</v>
      </c>
    </row>
    <row r="5612" spans="1:15" x14ac:dyDescent="0.2">
      <c r="A5612" s="11" t="s">
        <v>6797</v>
      </c>
      <c r="B5612" s="11">
        <v>4</v>
      </c>
      <c r="C5612" s="11" t="s">
        <v>8642</v>
      </c>
      <c r="D5612" s="11" t="s">
        <v>8643</v>
      </c>
      <c r="E5612" s="11" t="s">
        <v>37</v>
      </c>
      <c r="F5612" s="11" t="s">
        <v>8647</v>
      </c>
      <c r="G5612" s="15">
        <v>576287</v>
      </c>
      <c r="H5612" s="15">
        <v>471856</v>
      </c>
      <c r="I5612" s="13">
        <f t="shared" si="261"/>
        <v>0.81878647271238114</v>
      </c>
      <c r="J5612" s="12">
        <v>1330</v>
      </c>
      <c r="K5612" s="12">
        <v>775</v>
      </c>
      <c r="L5612" s="13">
        <f t="shared" si="262"/>
        <v>0.58270676691729328</v>
      </c>
      <c r="M5612" s="12">
        <v>675</v>
      </c>
      <c r="N5612" s="12">
        <v>100</v>
      </c>
      <c r="O5612" s="14" t="str">
        <f t="shared" si="263"/>
        <v>CD Eligible</v>
      </c>
    </row>
    <row r="5613" spans="1:15" x14ac:dyDescent="0.2">
      <c r="A5613" s="11" t="s">
        <v>6797</v>
      </c>
      <c r="B5613" s="11">
        <v>4</v>
      </c>
      <c r="C5613" s="11" t="s">
        <v>8648</v>
      </c>
      <c r="D5613" s="11" t="s">
        <v>8649</v>
      </c>
      <c r="E5613" s="11" t="s">
        <v>21</v>
      </c>
      <c r="F5613" s="11" t="s">
        <v>8650</v>
      </c>
      <c r="G5613" s="15">
        <v>860750</v>
      </c>
      <c r="H5613" s="15">
        <v>828599</v>
      </c>
      <c r="I5613" s="13">
        <f t="shared" si="261"/>
        <v>0.96264769096717984</v>
      </c>
      <c r="J5613" s="12">
        <v>1945</v>
      </c>
      <c r="K5613" s="12">
        <v>835</v>
      </c>
      <c r="L5613" s="13">
        <f t="shared" si="262"/>
        <v>0.42930591259640105</v>
      </c>
      <c r="M5613" s="12">
        <v>465</v>
      </c>
      <c r="N5613" s="12">
        <v>370</v>
      </c>
      <c r="O5613" s="14" t="str">
        <f t="shared" si="263"/>
        <v>Ineligible</v>
      </c>
    </row>
    <row r="5614" spans="1:15" x14ac:dyDescent="0.2">
      <c r="A5614" s="11" t="s">
        <v>6797</v>
      </c>
      <c r="B5614" s="11">
        <v>4</v>
      </c>
      <c r="C5614" s="11" t="s">
        <v>8648</v>
      </c>
      <c r="D5614" s="11" t="s">
        <v>8649</v>
      </c>
      <c r="E5614" s="11" t="s">
        <v>27</v>
      </c>
      <c r="F5614" s="11" t="s">
        <v>8651</v>
      </c>
      <c r="G5614" s="15">
        <v>478908</v>
      </c>
      <c r="H5614" s="15">
        <v>361600</v>
      </c>
      <c r="I5614" s="13">
        <f t="shared" si="261"/>
        <v>0.75505107452788423</v>
      </c>
      <c r="J5614" s="12">
        <v>655</v>
      </c>
      <c r="K5614" s="12">
        <v>235</v>
      </c>
      <c r="L5614" s="13">
        <f t="shared" si="262"/>
        <v>0.35877862595419846</v>
      </c>
      <c r="M5614" s="12">
        <v>150</v>
      </c>
      <c r="N5614" s="12">
        <v>85</v>
      </c>
      <c r="O5614" s="14" t="str">
        <f t="shared" si="263"/>
        <v>Ineligible</v>
      </c>
    </row>
    <row r="5615" spans="1:15" x14ac:dyDescent="0.2">
      <c r="A5615" s="11" t="s">
        <v>6797</v>
      </c>
      <c r="B5615" s="11">
        <v>4</v>
      </c>
      <c r="C5615" s="11" t="s">
        <v>8652</v>
      </c>
      <c r="D5615" s="11" t="s">
        <v>8653</v>
      </c>
      <c r="E5615" s="11" t="s">
        <v>21</v>
      </c>
      <c r="F5615" s="11" t="s">
        <v>8654</v>
      </c>
      <c r="G5615" s="15">
        <v>986745</v>
      </c>
      <c r="H5615" s="15">
        <v>791743</v>
      </c>
      <c r="I5615" s="13">
        <f t="shared" si="261"/>
        <v>0.80237852738042759</v>
      </c>
      <c r="J5615" s="12">
        <v>1750</v>
      </c>
      <c r="K5615" s="12">
        <v>1045</v>
      </c>
      <c r="L5615" s="13">
        <f t="shared" si="262"/>
        <v>0.5971428571428572</v>
      </c>
      <c r="M5615" s="12">
        <v>480</v>
      </c>
      <c r="N5615" s="12">
        <v>565</v>
      </c>
      <c r="O5615" s="14" t="str">
        <f t="shared" si="263"/>
        <v>CD Eligible</v>
      </c>
    </row>
    <row r="5616" spans="1:15" x14ac:dyDescent="0.2">
      <c r="A5616" s="11" t="s">
        <v>6797</v>
      </c>
      <c r="B5616" s="11">
        <v>4</v>
      </c>
      <c r="C5616" s="11" t="s">
        <v>8652</v>
      </c>
      <c r="D5616" s="11" t="s">
        <v>8653</v>
      </c>
      <c r="E5616" s="11" t="s">
        <v>27</v>
      </c>
      <c r="F5616" s="11" t="s">
        <v>8655</v>
      </c>
      <c r="G5616" s="15">
        <v>845389</v>
      </c>
      <c r="H5616" s="15">
        <v>688449</v>
      </c>
      <c r="I5616" s="13">
        <f t="shared" si="261"/>
        <v>0.81435765073829913</v>
      </c>
      <c r="J5616" s="12">
        <v>1475</v>
      </c>
      <c r="K5616" s="12">
        <v>850</v>
      </c>
      <c r="L5616" s="13">
        <f t="shared" si="262"/>
        <v>0.57627118644067798</v>
      </c>
      <c r="M5616" s="12">
        <v>495</v>
      </c>
      <c r="N5616" s="12">
        <v>355</v>
      </c>
      <c r="O5616" s="14" t="str">
        <f t="shared" si="263"/>
        <v>CD Eligible</v>
      </c>
    </row>
    <row r="5617" spans="1:15" x14ac:dyDescent="0.2">
      <c r="A5617" s="11" t="s">
        <v>6797</v>
      </c>
      <c r="B5617" s="11">
        <v>4</v>
      </c>
      <c r="C5617" s="11" t="s">
        <v>8656</v>
      </c>
      <c r="D5617" s="11" t="s">
        <v>8657</v>
      </c>
      <c r="E5617" s="11" t="s">
        <v>21</v>
      </c>
      <c r="F5617" s="11" t="s">
        <v>8658</v>
      </c>
      <c r="G5617" s="15">
        <v>697697</v>
      </c>
      <c r="H5617" s="15">
        <v>618825</v>
      </c>
      <c r="I5617" s="13">
        <f t="shared" si="261"/>
        <v>0.88695379226225712</v>
      </c>
      <c r="J5617" s="12">
        <v>1645</v>
      </c>
      <c r="K5617" s="12">
        <v>1010</v>
      </c>
      <c r="L5617" s="13">
        <f t="shared" si="262"/>
        <v>0.61398176291793316</v>
      </c>
      <c r="M5617" s="12">
        <v>575</v>
      </c>
      <c r="N5617" s="12">
        <v>435</v>
      </c>
      <c r="O5617" s="14" t="str">
        <f t="shared" si="263"/>
        <v>CD Eligible</v>
      </c>
    </row>
    <row r="5618" spans="1:15" x14ac:dyDescent="0.2">
      <c r="A5618" s="11" t="s">
        <v>6797</v>
      </c>
      <c r="B5618" s="11">
        <v>4</v>
      </c>
      <c r="C5618" s="11" t="s">
        <v>8656</v>
      </c>
      <c r="D5618" s="11" t="s">
        <v>8657</v>
      </c>
      <c r="E5618" s="11" t="s">
        <v>27</v>
      </c>
      <c r="F5618" s="11" t="s">
        <v>8659</v>
      </c>
      <c r="G5618" s="15">
        <v>600259</v>
      </c>
      <c r="H5618" s="15">
        <v>432748</v>
      </c>
      <c r="I5618" s="13">
        <f t="shared" si="261"/>
        <v>0.72093546285853272</v>
      </c>
      <c r="J5618" s="12">
        <v>1360</v>
      </c>
      <c r="K5618" s="12">
        <v>935</v>
      </c>
      <c r="L5618" s="13">
        <f t="shared" si="262"/>
        <v>0.6875</v>
      </c>
      <c r="M5618" s="12">
        <v>380</v>
      </c>
      <c r="N5618" s="12">
        <v>555</v>
      </c>
      <c r="O5618" s="14" t="str">
        <f t="shared" si="263"/>
        <v>CD Eligible</v>
      </c>
    </row>
    <row r="5619" spans="1:15" x14ac:dyDescent="0.2">
      <c r="A5619" s="11" t="s">
        <v>6797</v>
      </c>
      <c r="B5619" s="11">
        <v>4</v>
      </c>
      <c r="C5619" s="11" t="s">
        <v>8660</v>
      </c>
      <c r="D5619" s="11" t="s">
        <v>8661</v>
      </c>
      <c r="E5619" s="11" t="s">
        <v>21</v>
      </c>
      <c r="F5619" s="11" t="s">
        <v>8662</v>
      </c>
      <c r="G5619" s="15">
        <v>1210815</v>
      </c>
      <c r="H5619" s="15">
        <v>824078</v>
      </c>
      <c r="I5619" s="13">
        <f t="shared" si="261"/>
        <v>0.68059777918179076</v>
      </c>
      <c r="J5619" s="12">
        <v>1870</v>
      </c>
      <c r="K5619" s="12">
        <v>1275</v>
      </c>
      <c r="L5619" s="13">
        <f t="shared" si="262"/>
        <v>0.68181818181818177</v>
      </c>
      <c r="M5619" s="12">
        <v>540</v>
      </c>
      <c r="N5619" s="12">
        <v>735</v>
      </c>
      <c r="O5619" s="14" t="str">
        <f t="shared" si="263"/>
        <v>CD Eligible</v>
      </c>
    </row>
    <row r="5620" spans="1:15" x14ac:dyDescent="0.2">
      <c r="A5620" s="11" t="s">
        <v>6797</v>
      </c>
      <c r="B5620" s="11">
        <v>4</v>
      </c>
      <c r="C5620" s="11" t="s">
        <v>8660</v>
      </c>
      <c r="D5620" s="11" t="s">
        <v>8661</v>
      </c>
      <c r="E5620" s="11" t="s">
        <v>27</v>
      </c>
      <c r="F5620" s="11" t="s">
        <v>8663</v>
      </c>
      <c r="G5620" s="15">
        <v>544992</v>
      </c>
      <c r="H5620" s="15">
        <v>542992</v>
      </c>
      <c r="I5620" s="13">
        <f t="shared" si="261"/>
        <v>0.99633022136104754</v>
      </c>
      <c r="J5620" s="12">
        <v>2235</v>
      </c>
      <c r="K5620" s="12">
        <v>1580</v>
      </c>
      <c r="L5620" s="13">
        <f t="shared" si="262"/>
        <v>0.70693512304250561</v>
      </c>
      <c r="M5620" s="12">
        <v>970</v>
      </c>
      <c r="N5620" s="12">
        <v>610</v>
      </c>
      <c r="O5620" s="14" t="str">
        <f t="shared" si="263"/>
        <v>CD Eligible</v>
      </c>
    </row>
    <row r="5621" spans="1:15" x14ac:dyDescent="0.2">
      <c r="A5621" s="11" t="s">
        <v>6797</v>
      </c>
      <c r="B5621" s="11">
        <v>4</v>
      </c>
      <c r="C5621" s="11" t="s">
        <v>8664</v>
      </c>
      <c r="D5621" s="11" t="s">
        <v>4506</v>
      </c>
      <c r="E5621" s="11" t="s">
        <v>21</v>
      </c>
      <c r="F5621" s="11" t="s">
        <v>8665</v>
      </c>
      <c r="G5621" s="15">
        <v>390564</v>
      </c>
      <c r="H5621" s="15">
        <v>294616</v>
      </c>
      <c r="I5621" s="13">
        <f t="shared" si="261"/>
        <v>0.75433475691563989</v>
      </c>
      <c r="J5621" s="12">
        <v>955</v>
      </c>
      <c r="K5621" s="12">
        <v>465</v>
      </c>
      <c r="L5621" s="13">
        <f t="shared" si="262"/>
        <v>0.48691099476439792</v>
      </c>
      <c r="M5621" s="12">
        <v>300</v>
      </c>
      <c r="N5621" s="12">
        <v>165</v>
      </c>
      <c r="O5621" s="14" t="str">
        <f t="shared" si="263"/>
        <v>Ineligible</v>
      </c>
    </row>
    <row r="5622" spans="1:15" x14ac:dyDescent="0.2">
      <c r="A5622" s="11" t="s">
        <v>6797</v>
      </c>
      <c r="B5622" s="11">
        <v>4</v>
      </c>
      <c r="C5622" s="11" t="s">
        <v>8664</v>
      </c>
      <c r="D5622" s="11" t="s">
        <v>4506</v>
      </c>
      <c r="E5622" s="11" t="s">
        <v>27</v>
      </c>
      <c r="F5622" s="11" t="s">
        <v>8666</v>
      </c>
      <c r="G5622" s="15">
        <v>250558</v>
      </c>
      <c r="H5622" s="15">
        <v>244820</v>
      </c>
      <c r="I5622" s="13">
        <f t="shared" si="261"/>
        <v>0.97709911477582034</v>
      </c>
      <c r="J5622" s="12">
        <v>620</v>
      </c>
      <c r="K5622" s="12">
        <v>350</v>
      </c>
      <c r="L5622" s="13">
        <f t="shared" si="262"/>
        <v>0.56451612903225812</v>
      </c>
      <c r="M5622" s="12">
        <v>205</v>
      </c>
      <c r="N5622" s="12">
        <v>145</v>
      </c>
      <c r="O5622" s="14" t="str">
        <f t="shared" si="263"/>
        <v>CD Eligible</v>
      </c>
    </row>
    <row r="5623" spans="1:15" x14ac:dyDescent="0.2">
      <c r="A5623" s="11" t="s">
        <v>6797</v>
      </c>
      <c r="B5623" s="11">
        <v>4</v>
      </c>
      <c r="C5623" s="11" t="s">
        <v>8667</v>
      </c>
      <c r="D5623" s="11" t="s">
        <v>4511</v>
      </c>
      <c r="E5623" s="11" t="s">
        <v>21</v>
      </c>
      <c r="F5623" s="11" t="s">
        <v>8668</v>
      </c>
      <c r="G5623" s="15">
        <v>403386</v>
      </c>
      <c r="H5623" s="15">
        <v>358164</v>
      </c>
      <c r="I5623" s="13">
        <f t="shared" si="261"/>
        <v>0.88789397748062648</v>
      </c>
      <c r="J5623" s="12">
        <v>1220</v>
      </c>
      <c r="K5623" s="12">
        <v>510</v>
      </c>
      <c r="L5623" s="13">
        <f t="shared" si="262"/>
        <v>0.41803278688524592</v>
      </c>
      <c r="M5623" s="12">
        <v>400</v>
      </c>
      <c r="N5623" s="12">
        <v>110</v>
      </c>
      <c r="O5623" s="14" t="str">
        <f t="shared" si="263"/>
        <v>Ineligible</v>
      </c>
    </row>
    <row r="5624" spans="1:15" x14ac:dyDescent="0.2">
      <c r="A5624" s="11" t="s">
        <v>6797</v>
      </c>
      <c r="B5624" s="11">
        <v>4</v>
      </c>
      <c r="C5624" s="11" t="s">
        <v>8667</v>
      </c>
      <c r="D5624" s="11" t="s">
        <v>4511</v>
      </c>
      <c r="E5624" s="11" t="s">
        <v>27</v>
      </c>
      <c r="F5624" s="11" t="s">
        <v>8669</v>
      </c>
      <c r="G5624" s="15">
        <v>507792</v>
      </c>
      <c r="H5624" s="15">
        <v>421721</v>
      </c>
      <c r="I5624" s="13">
        <f t="shared" si="261"/>
        <v>0.83049949585657123</v>
      </c>
      <c r="J5624" s="12">
        <v>1275</v>
      </c>
      <c r="K5624" s="12">
        <v>935</v>
      </c>
      <c r="L5624" s="13">
        <f t="shared" si="262"/>
        <v>0.73333333333333328</v>
      </c>
      <c r="M5624" s="12">
        <v>540</v>
      </c>
      <c r="N5624" s="12">
        <v>395</v>
      </c>
      <c r="O5624" s="14" t="str">
        <f t="shared" si="263"/>
        <v>CD Eligible</v>
      </c>
    </row>
    <row r="5625" spans="1:15" x14ac:dyDescent="0.2">
      <c r="A5625" s="11" t="s">
        <v>6797</v>
      </c>
      <c r="B5625" s="11">
        <v>4</v>
      </c>
      <c r="C5625" s="11" t="s">
        <v>8670</v>
      </c>
      <c r="D5625" s="11" t="s">
        <v>4517</v>
      </c>
      <c r="E5625" s="11" t="s">
        <v>21</v>
      </c>
      <c r="F5625" s="11" t="s">
        <v>8671</v>
      </c>
      <c r="G5625" s="15">
        <v>702424</v>
      </c>
      <c r="H5625" s="15">
        <v>302872</v>
      </c>
      <c r="I5625" s="13">
        <f t="shared" si="261"/>
        <v>0.43118116693051489</v>
      </c>
      <c r="J5625" s="12">
        <v>1045</v>
      </c>
      <c r="K5625" s="12">
        <v>475</v>
      </c>
      <c r="L5625" s="13">
        <f t="shared" si="262"/>
        <v>0.45454545454545453</v>
      </c>
      <c r="M5625" s="12">
        <v>290</v>
      </c>
      <c r="N5625" s="12">
        <v>185</v>
      </c>
      <c r="O5625" s="14" t="str">
        <f t="shared" si="263"/>
        <v>Ineligible</v>
      </c>
    </row>
    <row r="5626" spans="1:15" x14ac:dyDescent="0.2">
      <c r="A5626" s="11" t="s">
        <v>6797</v>
      </c>
      <c r="B5626" s="11">
        <v>4</v>
      </c>
      <c r="C5626" s="11" t="s">
        <v>8670</v>
      </c>
      <c r="D5626" s="11" t="s">
        <v>4517</v>
      </c>
      <c r="E5626" s="11" t="s">
        <v>27</v>
      </c>
      <c r="F5626" s="11" t="s">
        <v>8672</v>
      </c>
      <c r="G5626" s="15">
        <v>891789</v>
      </c>
      <c r="H5626" s="15">
        <v>456418</v>
      </c>
      <c r="I5626" s="13">
        <f t="shared" si="261"/>
        <v>0.51180043709891021</v>
      </c>
      <c r="J5626" s="12">
        <v>1540</v>
      </c>
      <c r="K5626" s="12">
        <v>815</v>
      </c>
      <c r="L5626" s="13">
        <f t="shared" si="262"/>
        <v>0.52922077922077926</v>
      </c>
      <c r="M5626" s="12">
        <v>385</v>
      </c>
      <c r="N5626" s="12">
        <v>430</v>
      </c>
      <c r="O5626" s="14" t="str">
        <f t="shared" si="263"/>
        <v>CD Eligible</v>
      </c>
    </row>
    <row r="5627" spans="1:15" x14ac:dyDescent="0.2">
      <c r="A5627" s="11" t="s">
        <v>6797</v>
      </c>
      <c r="B5627" s="11">
        <v>4</v>
      </c>
      <c r="C5627" s="11" t="s">
        <v>8673</v>
      </c>
      <c r="D5627" s="11" t="s">
        <v>8674</v>
      </c>
      <c r="E5627" s="11" t="s">
        <v>21</v>
      </c>
      <c r="F5627" s="11" t="s">
        <v>8675</v>
      </c>
      <c r="G5627" s="15">
        <v>284824.34999999998</v>
      </c>
      <c r="H5627" s="15">
        <v>26361.74</v>
      </c>
      <c r="I5627" s="13">
        <f t="shared" si="261"/>
        <v>9.2554376056681958E-2</v>
      </c>
      <c r="J5627" s="12">
        <v>0</v>
      </c>
      <c r="K5627" s="12">
        <v>0</v>
      </c>
      <c r="L5627" s="13" t="str">
        <f t="shared" si="262"/>
        <v>-</v>
      </c>
      <c r="M5627" s="12">
        <v>0</v>
      </c>
      <c r="N5627" s="12">
        <v>0</v>
      </c>
      <c r="O5627" s="14" t="str">
        <f t="shared" si="263"/>
        <v>Ineligible</v>
      </c>
    </row>
    <row r="5628" spans="1:15" x14ac:dyDescent="0.2">
      <c r="A5628" s="11" t="s">
        <v>6797</v>
      </c>
      <c r="B5628" s="11">
        <v>4</v>
      </c>
      <c r="C5628" s="11" t="s">
        <v>8676</v>
      </c>
      <c r="D5628" s="11" t="s">
        <v>8677</v>
      </c>
      <c r="E5628" s="11" t="s">
        <v>21</v>
      </c>
      <c r="F5628" s="11" t="s">
        <v>8678</v>
      </c>
      <c r="G5628" s="15">
        <v>692518.42</v>
      </c>
      <c r="H5628" s="15">
        <v>617839.67000000004</v>
      </c>
      <c r="I5628" s="13">
        <f t="shared" si="261"/>
        <v>0.89216351819205042</v>
      </c>
      <c r="J5628" s="12">
        <v>1720</v>
      </c>
      <c r="K5628" s="12">
        <v>825</v>
      </c>
      <c r="L5628" s="13">
        <f t="shared" si="262"/>
        <v>0.47965116279069769</v>
      </c>
      <c r="M5628" s="12">
        <v>590</v>
      </c>
      <c r="N5628" s="12">
        <v>235</v>
      </c>
      <c r="O5628" s="14" t="str">
        <f t="shared" si="263"/>
        <v>Ineligible</v>
      </c>
    </row>
    <row r="5629" spans="1:15" x14ac:dyDescent="0.2">
      <c r="A5629" s="11" t="s">
        <v>6797</v>
      </c>
      <c r="B5629" s="11">
        <v>4</v>
      </c>
      <c r="C5629" s="11" t="s">
        <v>8676</v>
      </c>
      <c r="D5629" s="11" t="s">
        <v>8677</v>
      </c>
      <c r="E5629" s="11" t="s">
        <v>27</v>
      </c>
      <c r="F5629" s="11" t="s">
        <v>8679</v>
      </c>
      <c r="G5629" s="15">
        <v>1413625.65</v>
      </c>
      <c r="H5629" s="15">
        <v>1353470.48</v>
      </c>
      <c r="I5629" s="13">
        <f t="shared" si="261"/>
        <v>0.95744618103102475</v>
      </c>
      <c r="J5629" s="12">
        <v>4350</v>
      </c>
      <c r="K5629" s="12">
        <v>2580</v>
      </c>
      <c r="L5629" s="13">
        <f t="shared" si="262"/>
        <v>0.59310344827586203</v>
      </c>
      <c r="M5629" s="12">
        <v>1810</v>
      </c>
      <c r="N5629" s="12">
        <v>770</v>
      </c>
      <c r="O5629" s="14" t="str">
        <f t="shared" si="263"/>
        <v>CD Eligible</v>
      </c>
    </row>
    <row r="5630" spans="1:15" x14ac:dyDescent="0.2">
      <c r="A5630" s="11" t="s">
        <v>6797</v>
      </c>
      <c r="B5630" s="11">
        <v>4</v>
      </c>
      <c r="C5630" s="11" t="s">
        <v>8676</v>
      </c>
      <c r="D5630" s="11" t="s">
        <v>8677</v>
      </c>
      <c r="E5630" s="11" t="s">
        <v>29</v>
      </c>
      <c r="F5630" s="11" t="s">
        <v>8680</v>
      </c>
      <c r="G5630" s="15">
        <v>766416.95</v>
      </c>
      <c r="H5630" s="15">
        <v>521475.86</v>
      </c>
      <c r="I5630" s="13">
        <f t="shared" si="261"/>
        <v>0.68040752491186429</v>
      </c>
      <c r="J5630" s="12">
        <v>535</v>
      </c>
      <c r="K5630" s="12">
        <v>485</v>
      </c>
      <c r="L5630" s="13">
        <f t="shared" si="262"/>
        <v>0.90654205607476634</v>
      </c>
      <c r="M5630" s="12">
        <v>455</v>
      </c>
      <c r="N5630" s="12">
        <v>30</v>
      </c>
      <c r="O5630" s="14" t="str">
        <f t="shared" si="263"/>
        <v>CD Eligible</v>
      </c>
    </row>
    <row r="5631" spans="1:15" x14ac:dyDescent="0.2">
      <c r="A5631" s="11" t="s">
        <v>6797</v>
      </c>
      <c r="B5631" s="11">
        <v>4</v>
      </c>
      <c r="C5631" s="11" t="s">
        <v>8676</v>
      </c>
      <c r="D5631" s="11" t="s">
        <v>8677</v>
      </c>
      <c r="E5631" s="11" t="s">
        <v>37</v>
      </c>
      <c r="F5631" s="11" t="s">
        <v>8681</v>
      </c>
      <c r="G5631" s="15">
        <v>337116</v>
      </c>
      <c r="H5631" s="15">
        <v>246161</v>
      </c>
      <c r="I5631" s="13">
        <f t="shared" si="261"/>
        <v>0.73019672753592235</v>
      </c>
      <c r="J5631" s="12">
        <v>450</v>
      </c>
      <c r="K5631" s="12">
        <v>15</v>
      </c>
      <c r="L5631" s="13">
        <f t="shared" si="262"/>
        <v>3.3333333333333333E-2</v>
      </c>
      <c r="M5631" s="12">
        <v>15</v>
      </c>
      <c r="N5631" s="12">
        <v>0</v>
      </c>
      <c r="O5631" s="14" t="str">
        <f t="shared" si="263"/>
        <v>Ineligible</v>
      </c>
    </row>
    <row r="5632" spans="1:15" x14ac:dyDescent="0.2">
      <c r="A5632" s="11" t="s">
        <v>6797</v>
      </c>
      <c r="B5632" s="11">
        <v>4</v>
      </c>
      <c r="C5632" s="11" t="s">
        <v>8682</v>
      </c>
      <c r="D5632" s="11" t="s">
        <v>8683</v>
      </c>
      <c r="E5632" s="11" t="s">
        <v>21</v>
      </c>
      <c r="F5632" s="11" t="s">
        <v>8684</v>
      </c>
      <c r="G5632" s="15">
        <v>629893</v>
      </c>
      <c r="H5632" s="15">
        <v>500050</v>
      </c>
      <c r="I5632" s="13">
        <f t="shared" si="261"/>
        <v>0.79386498976810349</v>
      </c>
      <c r="J5632" s="12">
        <v>1580</v>
      </c>
      <c r="K5632" s="12">
        <v>1355</v>
      </c>
      <c r="L5632" s="13">
        <f t="shared" si="262"/>
        <v>0.85759493670886078</v>
      </c>
      <c r="M5632" s="12">
        <v>1160</v>
      </c>
      <c r="N5632" s="12">
        <v>195</v>
      </c>
      <c r="O5632" s="14" t="str">
        <f t="shared" si="263"/>
        <v>CD Eligible</v>
      </c>
    </row>
    <row r="5633" spans="1:15" x14ac:dyDescent="0.2">
      <c r="A5633" s="11" t="s">
        <v>6797</v>
      </c>
      <c r="B5633" s="11">
        <v>4</v>
      </c>
      <c r="C5633" s="11" t="s">
        <v>8682</v>
      </c>
      <c r="D5633" s="11" t="s">
        <v>8683</v>
      </c>
      <c r="E5633" s="11" t="s">
        <v>27</v>
      </c>
      <c r="F5633" s="11" t="s">
        <v>8685</v>
      </c>
      <c r="G5633" s="15">
        <v>820826</v>
      </c>
      <c r="H5633" s="15">
        <v>706304</v>
      </c>
      <c r="I5633" s="13">
        <f t="shared" si="261"/>
        <v>0.86047956570576467</v>
      </c>
      <c r="J5633" s="12">
        <v>2200</v>
      </c>
      <c r="K5633" s="12">
        <v>1615</v>
      </c>
      <c r="L5633" s="13">
        <f t="shared" si="262"/>
        <v>0.73409090909090913</v>
      </c>
      <c r="M5633" s="12">
        <v>1250</v>
      </c>
      <c r="N5633" s="12">
        <v>365</v>
      </c>
      <c r="O5633" s="14" t="str">
        <f t="shared" si="263"/>
        <v>CD Eligible</v>
      </c>
    </row>
    <row r="5634" spans="1:15" x14ac:dyDescent="0.2">
      <c r="A5634" s="11" t="s">
        <v>6797</v>
      </c>
      <c r="B5634" s="11">
        <v>4</v>
      </c>
      <c r="C5634" s="11" t="s">
        <v>8682</v>
      </c>
      <c r="D5634" s="11" t="s">
        <v>8683</v>
      </c>
      <c r="E5634" s="11" t="s">
        <v>29</v>
      </c>
      <c r="F5634" s="11" t="s">
        <v>8686</v>
      </c>
      <c r="G5634" s="15">
        <v>488201</v>
      </c>
      <c r="H5634" s="15">
        <v>405055</v>
      </c>
      <c r="I5634" s="13">
        <f t="shared" si="261"/>
        <v>0.82968900104670007</v>
      </c>
      <c r="J5634" s="12">
        <v>1135</v>
      </c>
      <c r="K5634" s="12">
        <v>985</v>
      </c>
      <c r="L5634" s="13">
        <f t="shared" si="262"/>
        <v>0.86784140969162993</v>
      </c>
      <c r="M5634" s="12">
        <v>550</v>
      </c>
      <c r="N5634" s="12">
        <v>435</v>
      </c>
      <c r="O5634" s="14" t="str">
        <f t="shared" si="263"/>
        <v>CD Eligible</v>
      </c>
    </row>
    <row r="5635" spans="1:15" x14ac:dyDescent="0.2">
      <c r="A5635" s="11" t="s">
        <v>6797</v>
      </c>
      <c r="B5635" s="11">
        <v>4</v>
      </c>
      <c r="C5635" s="11" t="s">
        <v>8687</v>
      </c>
      <c r="D5635" s="11" t="s">
        <v>8688</v>
      </c>
      <c r="E5635" s="11" t="s">
        <v>21</v>
      </c>
      <c r="F5635" s="11" t="s">
        <v>8689</v>
      </c>
      <c r="G5635" s="15">
        <v>1363292</v>
      </c>
      <c r="H5635" s="15">
        <v>492510</v>
      </c>
      <c r="I5635" s="13">
        <f t="shared" si="261"/>
        <v>0.36126523151313145</v>
      </c>
      <c r="J5635" s="12">
        <v>1820</v>
      </c>
      <c r="K5635" s="12">
        <v>1380</v>
      </c>
      <c r="L5635" s="13">
        <f t="shared" si="262"/>
        <v>0.75824175824175821</v>
      </c>
      <c r="M5635" s="12">
        <v>800</v>
      </c>
      <c r="N5635" s="12">
        <v>580</v>
      </c>
      <c r="O5635" s="14" t="str">
        <f t="shared" si="263"/>
        <v>Ineligible</v>
      </c>
    </row>
    <row r="5636" spans="1:15" x14ac:dyDescent="0.2">
      <c r="A5636" s="11" t="s">
        <v>6797</v>
      </c>
      <c r="B5636" s="11">
        <v>4</v>
      </c>
      <c r="C5636" s="11" t="s">
        <v>8687</v>
      </c>
      <c r="D5636" s="11" t="s">
        <v>8688</v>
      </c>
      <c r="E5636" s="11" t="s">
        <v>27</v>
      </c>
      <c r="F5636" s="11" t="s">
        <v>8690</v>
      </c>
      <c r="G5636" s="15">
        <v>833779</v>
      </c>
      <c r="H5636" s="15">
        <v>675732</v>
      </c>
      <c r="I5636" s="13">
        <f t="shared" si="261"/>
        <v>0.81044497402788984</v>
      </c>
      <c r="J5636" s="12">
        <v>1585</v>
      </c>
      <c r="K5636" s="12">
        <v>1135</v>
      </c>
      <c r="L5636" s="13">
        <f t="shared" si="262"/>
        <v>0.71608832807570977</v>
      </c>
      <c r="M5636" s="12">
        <v>820</v>
      </c>
      <c r="N5636" s="12">
        <v>315</v>
      </c>
      <c r="O5636" s="14" t="str">
        <f t="shared" si="263"/>
        <v>CD Eligible</v>
      </c>
    </row>
    <row r="5637" spans="1:15" x14ac:dyDescent="0.2">
      <c r="A5637" s="11" t="s">
        <v>6797</v>
      </c>
      <c r="B5637" s="11">
        <v>4</v>
      </c>
      <c r="C5637" s="11" t="s">
        <v>8691</v>
      </c>
      <c r="D5637" s="11" t="s">
        <v>8692</v>
      </c>
      <c r="E5637" s="11" t="s">
        <v>21</v>
      </c>
      <c r="F5637" s="11" t="s">
        <v>8693</v>
      </c>
      <c r="G5637" s="15">
        <v>492527</v>
      </c>
      <c r="H5637" s="15">
        <v>458594</v>
      </c>
      <c r="I5637" s="13">
        <f t="shared" si="261"/>
        <v>0.93110428463820261</v>
      </c>
      <c r="J5637" s="12">
        <v>1965</v>
      </c>
      <c r="K5637" s="12">
        <v>1340</v>
      </c>
      <c r="L5637" s="13">
        <f t="shared" si="262"/>
        <v>0.68193384223918574</v>
      </c>
      <c r="M5637" s="12">
        <v>795</v>
      </c>
      <c r="N5637" s="12">
        <v>545</v>
      </c>
      <c r="O5637" s="14" t="str">
        <f t="shared" si="263"/>
        <v>CD Eligible</v>
      </c>
    </row>
    <row r="5638" spans="1:15" x14ac:dyDescent="0.2">
      <c r="A5638" s="11" t="s">
        <v>6797</v>
      </c>
      <c r="B5638" s="11">
        <v>4</v>
      </c>
      <c r="C5638" s="11" t="s">
        <v>8691</v>
      </c>
      <c r="D5638" s="11" t="s">
        <v>8692</v>
      </c>
      <c r="E5638" s="11" t="s">
        <v>27</v>
      </c>
      <c r="F5638" s="11" t="s">
        <v>8694</v>
      </c>
      <c r="G5638" s="15">
        <v>591357</v>
      </c>
      <c r="H5638" s="15">
        <v>548130</v>
      </c>
      <c r="I5638" s="13">
        <f t="shared" ref="I5638:I5701" si="264">IFERROR(H5638/G5638,"-")</f>
        <v>0.92690202365068819</v>
      </c>
      <c r="J5638" s="12">
        <v>1805</v>
      </c>
      <c r="K5638" s="12">
        <v>1210</v>
      </c>
      <c r="L5638" s="13">
        <f t="shared" ref="L5638:L5701" si="265">IFERROR(K5638/J5638,"-")</f>
        <v>0.67036011080332414</v>
      </c>
      <c r="M5638" s="12">
        <v>890</v>
      </c>
      <c r="N5638" s="12">
        <v>320</v>
      </c>
      <c r="O5638" s="14" t="str">
        <f t="shared" ref="O5638:O5701" si="266">IFERROR(IF(OR(I5638="-",L5638="-"),"Ineligible",IF(AND(L5638&gt;0.51,I5638&gt;0.5),"CD Eligible","Ineligible")),"Ineligible")</f>
        <v>CD Eligible</v>
      </c>
    </row>
    <row r="5639" spans="1:15" x14ac:dyDescent="0.2">
      <c r="A5639" s="11" t="s">
        <v>6797</v>
      </c>
      <c r="B5639" s="11">
        <v>4</v>
      </c>
      <c r="C5639" s="11" t="s">
        <v>8691</v>
      </c>
      <c r="D5639" s="11" t="s">
        <v>8692</v>
      </c>
      <c r="E5639" s="11" t="s">
        <v>29</v>
      </c>
      <c r="F5639" s="11" t="s">
        <v>8695</v>
      </c>
      <c r="G5639" s="15">
        <v>519764.59</v>
      </c>
      <c r="H5639" s="15">
        <v>349464</v>
      </c>
      <c r="I5639" s="13">
        <f t="shared" si="264"/>
        <v>0.67235053469109929</v>
      </c>
      <c r="J5639" s="12">
        <v>1080</v>
      </c>
      <c r="K5639" s="12">
        <v>785</v>
      </c>
      <c r="L5639" s="13">
        <f t="shared" si="265"/>
        <v>0.72685185185185186</v>
      </c>
      <c r="M5639" s="12">
        <v>490</v>
      </c>
      <c r="N5639" s="12">
        <v>295</v>
      </c>
      <c r="O5639" s="14" t="str">
        <f t="shared" si="266"/>
        <v>CD Eligible</v>
      </c>
    </row>
    <row r="5640" spans="1:15" x14ac:dyDescent="0.2">
      <c r="A5640" s="11" t="s">
        <v>6797</v>
      </c>
      <c r="B5640" s="11">
        <v>4</v>
      </c>
      <c r="C5640" s="11" t="s">
        <v>8696</v>
      </c>
      <c r="D5640" s="11" t="s">
        <v>8697</v>
      </c>
      <c r="E5640" s="11" t="s">
        <v>21</v>
      </c>
      <c r="F5640" s="11" t="s">
        <v>8698</v>
      </c>
      <c r="G5640" s="15">
        <v>390090.97</v>
      </c>
      <c r="H5640" s="15">
        <v>338087.46</v>
      </c>
      <c r="I5640" s="13">
        <f t="shared" si="264"/>
        <v>0.86668876236740378</v>
      </c>
      <c r="J5640" s="12">
        <v>1160</v>
      </c>
      <c r="K5640" s="12">
        <v>585</v>
      </c>
      <c r="L5640" s="13">
        <f t="shared" si="265"/>
        <v>0.50431034482758619</v>
      </c>
      <c r="M5640" s="12">
        <v>200</v>
      </c>
      <c r="N5640" s="12">
        <v>385</v>
      </c>
      <c r="O5640" s="14" t="str">
        <f t="shared" si="266"/>
        <v>Ineligible</v>
      </c>
    </row>
    <row r="5641" spans="1:15" x14ac:dyDescent="0.2">
      <c r="A5641" s="11" t="s">
        <v>6797</v>
      </c>
      <c r="B5641" s="11">
        <v>4</v>
      </c>
      <c r="C5641" s="11" t="s">
        <v>8696</v>
      </c>
      <c r="D5641" s="11" t="s">
        <v>8697</v>
      </c>
      <c r="E5641" s="11" t="s">
        <v>27</v>
      </c>
      <c r="F5641" s="11" t="s">
        <v>8699</v>
      </c>
      <c r="G5641" s="15">
        <v>463841.95</v>
      </c>
      <c r="H5641" s="15">
        <v>452588.95</v>
      </c>
      <c r="I5641" s="13">
        <f t="shared" si="264"/>
        <v>0.975739581122406</v>
      </c>
      <c r="J5641" s="12">
        <v>1070</v>
      </c>
      <c r="K5641" s="12">
        <v>435</v>
      </c>
      <c r="L5641" s="13">
        <f t="shared" si="265"/>
        <v>0.40654205607476634</v>
      </c>
      <c r="M5641" s="12">
        <v>300</v>
      </c>
      <c r="N5641" s="12">
        <v>135</v>
      </c>
      <c r="O5641" s="14" t="str">
        <f t="shared" si="266"/>
        <v>Ineligible</v>
      </c>
    </row>
    <row r="5642" spans="1:15" x14ac:dyDescent="0.2">
      <c r="A5642" s="11" t="s">
        <v>6797</v>
      </c>
      <c r="B5642" s="11">
        <v>4</v>
      </c>
      <c r="C5642" s="11" t="s">
        <v>8696</v>
      </c>
      <c r="D5642" s="11" t="s">
        <v>8697</v>
      </c>
      <c r="E5642" s="11" t="s">
        <v>29</v>
      </c>
      <c r="F5642" s="11" t="s">
        <v>8700</v>
      </c>
      <c r="G5642" s="15">
        <v>506247</v>
      </c>
      <c r="H5642" s="15">
        <v>443124</v>
      </c>
      <c r="I5642" s="13">
        <f t="shared" si="264"/>
        <v>0.87531185369987374</v>
      </c>
      <c r="J5642" s="12">
        <v>1300</v>
      </c>
      <c r="K5642" s="12">
        <v>855</v>
      </c>
      <c r="L5642" s="13">
        <f t="shared" si="265"/>
        <v>0.65769230769230769</v>
      </c>
      <c r="M5642" s="12">
        <v>680</v>
      </c>
      <c r="N5642" s="12">
        <v>175</v>
      </c>
      <c r="O5642" s="14" t="str">
        <f t="shared" si="266"/>
        <v>CD Eligible</v>
      </c>
    </row>
    <row r="5643" spans="1:15" x14ac:dyDescent="0.2">
      <c r="A5643" s="11" t="s">
        <v>6797</v>
      </c>
      <c r="B5643" s="11">
        <v>4</v>
      </c>
      <c r="C5643" s="11" t="s">
        <v>8701</v>
      </c>
      <c r="D5643" s="11" t="s">
        <v>8702</v>
      </c>
      <c r="E5643" s="11" t="s">
        <v>21</v>
      </c>
      <c r="F5643" s="11" t="s">
        <v>8703</v>
      </c>
      <c r="G5643" s="15">
        <v>602791.68999999994</v>
      </c>
      <c r="H5643" s="15">
        <v>594485.61</v>
      </c>
      <c r="I5643" s="13">
        <f t="shared" si="264"/>
        <v>0.98622064614062621</v>
      </c>
      <c r="J5643" s="12">
        <v>1550</v>
      </c>
      <c r="K5643" s="12">
        <v>565</v>
      </c>
      <c r="L5643" s="13">
        <f t="shared" si="265"/>
        <v>0.36451612903225805</v>
      </c>
      <c r="M5643" s="12">
        <v>475</v>
      </c>
      <c r="N5643" s="12">
        <v>90</v>
      </c>
      <c r="O5643" s="14" t="str">
        <f t="shared" si="266"/>
        <v>Ineligible</v>
      </c>
    </row>
    <row r="5644" spans="1:15" x14ac:dyDescent="0.2">
      <c r="A5644" s="11" t="s">
        <v>6797</v>
      </c>
      <c r="B5644" s="11">
        <v>4</v>
      </c>
      <c r="C5644" s="11" t="s">
        <v>8701</v>
      </c>
      <c r="D5644" s="11" t="s">
        <v>8702</v>
      </c>
      <c r="E5644" s="11" t="s">
        <v>27</v>
      </c>
      <c r="F5644" s="11" t="s">
        <v>8704</v>
      </c>
      <c r="G5644" s="15">
        <v>340440.25</v>
      </c>
      <c r="H5644" s="15">
        <v>328824.82</v>
      </c>
      <c r="I5644" s="13">
        <f t="shared" si="264"/>
        <v>0.96588114948217785</v>
      </c>
      <c r="J5644" s="12">
        <v>725</v>
      </c>
      <c r="K5644" s="12">
        <v>305</v>
      </c>
      <c r="L5644" s="13">
        <f t="shared" si="265"/>
        <v>0.4206896551724138</v>
      </c>
      <c r="M5644" s="12">
        <v>155</v>
      </c>
      <c r="N5644" s="12">
        <v>150</v>
      </c>
      <c r="O5644" s="14" t="str">
        <f t="shared" si="266"/>
        <v>Ineligible</v>
      </c>
    </row>
    <row r="5645" spans="1:15" x14ac:dyDescent="0.2">
      <c r="A5645" s="11" t="s">
        <v>6797</v>
      </c>
      <c r="B5645" s="11">
        <v>4</v>
      </c>
      <c r="C5645" s="11" t="s">
        <v>8701</v>
      </c>
      <c r="D5645" s="11" t="s">
        <v>8702</v>
      </c>
      <c r="E5645" s="11" t="s">
        <v>29</v>
      </c>
      <c r="F5645" s="11" t="s">
        <v>8705</v>
      </c>
      <c r="G5645" s="15">
        <v>311923.24</v>
      </c>
      <c r="H5645" s="15">
        <v>242129.41</v>
      </c>
      <c r="I5645" s="13">
        <f t="shared" si="264"/>
        <v>0.77624677789317653</v>
      </c>
      <c r="J5645" s="12">
        <v>495</v>
      </c>
      <c r="K5645" s="12">
        <v>205</v>
      </c>
      <c r="L5645" s="13">
        <f t="shared" si="265"/>
        <v>0.41414141414141414</v>
      </c>
      <c r="M5645" s="12">
        <v>100</v>
      </c>
      <c r="N5645" s="12">
        <v>105</v>
      </c>
      <c r="O5645" s="14" t="str">
        <f t="shared" si="266"/>
        <v>Ineligible</v>
      </c>
    </row>
    <row r="5646" spans="1:15" x14ac:dyDescent="0.2">
      <c r="A5646" s="11" t="s">
        <v>6797</v>
      </c>
      <c r="B5646" s="11">
        <v>4</v>
      </c>
      <c r="C5646" s="11" t="s">
        <v>8701</v>
      </c>
      <c r="D5646" s="11" t="s">
        <v>8702</v>
      </c>
      <c r="E5646" s="11" t="s">
        <v>37</v>
      </c>
      <c r="F5646" s="11" t="s">
        <v>8706</v>
      </c>
      <c r="G5646" s="15">
        <v>460343</v>
      </c>
      <c r="H5646" s="15">
        <v>415832</v>
      </c>
      <c r="I5646" s="13">
        <f t="shared" si="264"/>
        <v>0.90330905433557152</v>
      </c>
      <c r="J5646" s="12">
        <v>735</v>
      </c>
      <c r="K5646" s="12">
        <v>315</v>
      </c>
      <c r="L5646" s="13">
        <f t="shared" si="265"/>
        <v>0.42857142857142855</v>
      </c>
      <c r="M5646" s="12">
        <v>315</v>
      </c>
      <c r="N5646" s="12">
        <v>0</v>
      </c>
      <c r="O5646" s="14" t="str">
        <f t="shared" si="266"/>
        <v>Ineligible</v>
      </c>
    </row>
    <row r="5647" spans="1:15" x14ac:dyDescent="0.2">
      <c r="A5647" s="11" t="s">
        <v>6797</v>
      </c>
      <c r="B5647" s="11">
        <v>4</v>
      </c>
      <c r="C5647" s="11" t="s">
        <v>8701</v>
      </c>
      <c r="D5647" s="11" t="s">
        <v>8702</v>
      </c>
      <c r="E5647" s="11" t="s">
        <v>52</v>
      </c>
      <c r="F5647" s="11" t="s">
        <v>8707</v>
      </c>
      <c r="G5647" s="15">
        <v>351030</v>
      </c>
      <c r="H5647" s="15">
        <v>334430</v>
      </c>
      <c r="I5647" s="13">
        <f t="shared" si="264"/>
        <v>0.95271059453607954</v>
      </c>
      <c r="J5647" s="12">
        <v>1490</v>
      </c>
      <c r="K5647" s="12">
        <v>475</v>
      </c>
      <c r="L5647" s="13">
        <f t="shared" si="265"/>
        <v>0.31879194630872482</v>
      </c>
      <c r="M5647" s="12">
        <v>390</v>
      </c>
      <c r="N5647" s="12">
        <v>85</v>
      </c>
      <c r="O5647" s="14" t="str">
        <f t="shared" si="266"/>
        <v>Ineligible</v>
      </c>
    </row>
    <row r="5648" spans="1:15" x14ac:dyDescent="0.2">
      <c r="A5648" s="11" t="s">
        <v>6797</v>
      </c>
      <c r="B5648" s="11">
        <v>4</v>
      </c>
      <c r="C5648" s="11" t="s">
        <v>8701</v>
      </c>
      <c r="D5648" s="11" t="s">
        <v>8702</v>
      </c>
      <c r="E5648" s="11" t="s">
        <v>61</v>
      </c>
      <c r="F5648" s="11" t="s">
        <v>8708</v>
      </c>
      <c r="G5648" s="15">
        <v>526880</v>
      </c>
      <c r="H5648" s="15">
        <v>484646</v>
      </c>
      <c r="I5648" s="13">
        <f t="shared" si="264"/>
        <v>0.91984133009413904</v>
      </c>
      <c r="J5648" s="12">
        <v>1205</v>
      </c>
      <c r="K5648" s="12">
        <v>580</v>
      </c>
      <c r="L5648" s="13">
        <f t="shared" si="265"/>
        <v>0.48132780082987553</v>
      </c>
      <c r="M5648" s="12">
        <v>415</v>
      </c>
      <c r="N5648" s="12">
        <v>165</v>
      </c>
      <c r="O5648" s="14" t="str">
        <f t="shared" si="266"/>
        <v>Ineligible</v>
      </c>
    </row>
    <row r="5649" spans="1:15" x14ac:dyDescent="0.2">
      <c r="A5649" s="11" t="s">
        <v>6797</v>
      </c>
      <c r="B5649" s="11">
        <v>4</v>
      </c>
      <c r="C5649" s="11" t="s">
        <v>8701</v>
      </c>
      <c r="D5649" s="11" t="s">
        <v>8702</v>
      </c>
      <c r="E5649" s="11" t="s">
        <v>139</v>
      </c>
      <c r="F5649" s="11" t="s">
        <v>8709</v>
      </c>
      <c r="G5649" s="15">
        <v>3665124</v>
      </c>
      <c r="H5649" s="15">
        <v>294467</v>
      </c>
      <c r="I5649" s="13">
        <f t="shared" si="264"/>
        <v>8.034298430285032E-2</v>
      </c>
      <c r="J5649" s="12">
        <v>525</v>
      </c>
      <c r="K5649" s="12">
        <v>300</v>
      </c>
      <c r="L5649" s="13">
        <f t="shared" si="265"/>
        <v>0.5714285714285714</v>
      </c>
      <c r="M5649" s="12">
        <v>55</v>
      </c>
      <c r="N5649" s="12">
        <v>245</v>
      </c>
      <c r="O5649" s="14" t="str">
        <f t="shared" si="266"/>
        <v>Ineligible</v>
      </c>
    </row>
    <row r="5650" spans="1:15" x14ac:dyDescent="0.2">
      <c r="A5650" s="11" t="s">
        <v>6797</v>
      </c>
      <c r="B5650" s="11">
        <v>4</v>
      </c>
      <c r="C5650" s="11" t="s">
        <v>8710</v>
      </c>
      <c r="D5650" s="11" t="s">
        <v>4569</v>
      </c>
      <c r="E5650" s="11" t="s">
        <v>21</v>
      </c>
      <c r="F5650" s="11" t="s">
        <v>8711</v>
      </c>
      <c r="G5650" s="15">
        <v>427442</v>
      </c>
      <c r="H5650" s="15">
        <v>392771</v>
      </c>
      <c r="I5650" s="13">
        <f t="shared" si="264"/>
        <v>0.91888724084203233</v>
      </c>
      <c r="J5650" s="12">
        <v>1570</v>
      </c>
      <c r="K5650" s="12">
        <v>985</v>
      </c>
      <c r="L5650" s="13">
        <f t="shared" si="265"/>
        <v>0.62738853503184711</v>
      </c>
      <c r="M5650" s="12">
        <v>460</v>
      </c>
      <c r="N5650" s="12">
        <v>525</v>
      </c>
      <c r="O5650" s="14" t="str">
        <f t="shared" si="266"/>
        <v>CD Eligible</v>
      </c>
    </row>
    <row r="5651" spans="1:15" x14ac:dyDescent="0.2">
      <c r="A5651" s="11" t="s">
        <v>6797</v>
      </c>
      <c r="B5651" s="11">
        <v>4</v>
      </c>
      <c r="C5651" s="11" t="s">
        <v>8710</v>
      </c>
      <c r="D5651" s="11" t="s">
        <v>4569</v>
      </c>
      <c r="E5651" s="11" t="s">
        <v>27</v>
      </c>
      <c r="F5651" s="11" t="s">
        <v>8712</v>
      </c>
      <c r="G5651" s="15">
        <v>384818</v>
      </c>
      <c r="H5651" s="15">
        <v>332262</v>
      </c>
      <c r="I5651" s="13">
        <f t="shared" si="264"/>
        <v>0.86342634700040022</v>
      </c>
      <c r="J5651" s="12">
        <v>1360</v>
      </c>
      <c r="K5651" s="12">
        <v>815</v>
      </c>
      <c r="L5651" s="13">
        <f t="shared" si="265"/>
        <v>0.59926470588235292</v>
      </c>
      <c r="M5651" s="12">
        <v>455</v>
      </c>
      <c r="N5651" s="12">
        <v>360</v>
      </c>
      <c r="O5651" s="14" t="str">
        <f t="shared" si="266"/>
        <v>CD Eligible</v>
      </c>
    </row>
    <row r="5652" spans="1:15" x14ac:dyDescent="0.2">
      <c r="A5652" s="11" t="s">
        <v>6797</v>
      </c>
      <c r="B5652" s="11">
        <v>4</v>
      </c>
      <c r="C5652" s="11" t="s">
        <v>8710</v>
      </c>
      <c r="D5652" s="11" t="s">
        <v>4569</v>
      </c>
      <c r="E5652" s="11" t="s">
        <v>29</v>
      </c>
      <c r="F5652" s="11" t="s">
        <v>8713</v>
      </c>
      <c r="G5652" s="15">
        <v>313883</v>
      </c>
      <c r="H5652" s="15">
        <v>305185</v>
      </c>
      <c r="I5652" s="13">
        <f t="shared" si="264"/>
        <v>0.97228903763504237</v>
      </c>
      <c r="J5652" s="12">
        <v>1050</v>
      </c>
      <c r="K5652" s="12">
        <v>445</v>
      </c>
      <c r="L5652" s="13">
        <f t="shared" si="265"/>
        <v>0.4238095238095238</v>
      </c>
      <c r="M5652" s="12">
        <v>420</v>
      </c>
      <c r="N5652" s="12">
        <v>25</v>
      </c>
      <c r="O5652" s="14" t="str">
        <f t="shared" si="266"/>
        <v>Ineligible</v>
      </c>
    </row>
    <row r="5653" spans="1:15" x14ac:dyDescent="0.2">
      <c r="A5653" s="11" t="s">
        <v>6797</v>
      </c>
      <c r="B5653" s="11">
        <v>4</v>
      </c>
      <c r="C5653" s="11" t="s">
        <v>8714</v>
      </c>
      <c r="D5653" s="11" t="s">
        <v>4577</v>
      </c>
      <c r="E5653" s="11" t="s">
        <v>21</v>
      </c>
      <c r="F5653" s="11" t="s">
        <v>8715</v>
      </c>
      <c r="G5653" s="15">
        <v>410241</v>
      </c>
      <c r="H5653" s="15">
        <v>361563</v>
      </c>
      <c r="I5653" s="13">
        <f t="shared" si="264"/>
        <v>0.88134291794335529</v>
      </c>
      <c r="J5653" s="12">
        <v>1870</v>
      </c>
      <c r="K5653" s="12">
        <v>1155</v>
      </c>
      <c r="L5653" s="13">
        <f t="shared" si="265"/>
        <v>0.61764705882352944</v>
      </c>
      <c r="M5653" s="12">
        <v>720</v>
      </c>
      <c r="N5653" s="12">
        <v>435</v>
      </c>
      <c r="O5653" s="14" t="str">
        <f t="shared" si="266"/>
        <v>CD Eligible</v>
      </c>
    </row>
    <row r="5654" spans="1:15" x14ac:dyDescent="0.2">
      <c r="A5654" s="11" t="s">
        <v>6797</v>
      </c>
      <c r="B5654" s="11">
        <v>4</v>
      </c>
      <c r="C5654" s="11" t="s">
        <v>8714</v>
      </c>
      <c r="D5654" s="11" t="s">
        <v>4577</v>
      </c>
      <c r="E5654" s="11" t="s">
        <v>27</v>
      </c>
      <c r="F5654" s="11" t="s">
        <v>8716</v>
      </c>
      <c r="G5654" s="15">
        <v>330541.7</v>
      </c>
      <c r="H5654" s="15">
        <v>280708.7</v>
      </c>
      <c r="I5654" s="13">
        <f t="shared" si="264"/>
        <v>0.84923838656363182</v>
      </c>
      <c r="J5654" s="12">
        <v>695</v>
      </c>
      <c r="K5654" s="12">
        <v>415</v>
      </c>
      <c r="L5654" s="13">
        <f t="shared" si="265"/>
        <v>0.59712230215827333</v>
      </c>
      <c r="M5654" s="12">
        <v>355</v>
      </c>
      <c r="N5654" s="12">
        <v>60</v>
      </c>
      <c r="O5654" s="14" t="str">
        <f t="shared" si="266"/>
        <v>CD Eligible</v>
      </c>
    </row>
    <row r="5655" spans="1:15" x14ac:dyDescent="0.2">
      <c r="A5655" s="11" t="s">
        <v>6797</v>
      </c>
      <c r="B5655" s="11">
        <v>4</v>
      </c>
      <c r="C5655" s="11" t="s">
        <v>8714</v>
      </c>
      <c r="D5655" s="11" t="s">
        <v>4577</v>
      </c>
      <c r="E5655" s="11" t="s">
        <v>29</v>
      </c>
      <c r="F5655" s="11" t="s">
        <v>8717</v>
      </c>
      <c r="G5655" s="15">
        <v>436392</v>
      </c>
      <c r="H5655" s="15">
        <v>381731</v>
      </c>
      <c r="I5655" s="13">
        <f t="shared" si="264"/>
        <v>0.87474335001558234</v>
      </c>
      <c r="J5655" s="12">
        <v>1805</v>
      </c>
      <c r="K5655" s="12">
        <v>1100</v>
      </c>
      <c r="L5655" s="13">
        <f t="shared" si="265"/>
        <v>0.60941828254847641</v>
      </c>
      <c r="M5655" s="12">
        <v>810</v>
      </c>
      <c r="N5655" s="12">
        <v>290</v>
      </c>
      <c r="O5655" s="14" t="str">
        <f t="shared" si="266"/>
        <v>CD Eligible</v>
      </c>
    </row>
    <row r="5656" spans="1:15" x14ac:dyDescent="0.2">
      <c r="A5656" s="11" t="s">
        <v>6797</v>
      </c>
      <c r="B5656" s="11">
        <v>4</v>
      </c>
      <c r="C5656" s="11" t="s">
        <v>8718</v>
      </c>
      <c r="D5656" s="11" t="s">
        <v>8719</v>
      </c>
      <c r="E5656" s="11" t="s">
        <v>21</v>
      </c>
      <c r="F5656" s="11" t="s">
        <v>8720</v>
      </c>
      <c r="G5656" s="15">
        <v>497976</v>
      </c>
      <c r="H5656" s="15">
        <v>416504</v>
      </c>
      <c r="I5656" s="13">
        <f t="shared" si="264"/>
        <v>0.83639372178578886</v>
      </c>
      <c r="J5656" s="12">
        <v>1665</v>
      </c>
      <c r="K5656" s="12">
        <v>1075</v>
      </c>
      <c r="L5656" s="13">
        <f t="shared" si="265"/>
        <v>0.64564564564564564</v>
      </c>
      <c r="M5656" s="12">
        <v>650</v>
      </c>
      <c r="N5656" s="12">
        <v>425</v>
      </c>
      <c r="O5656" s="14" t="str">
        <f t="shared" si="266"/>
        <v>CD Eligible</v>
      </c>
    </row>
    <row r="5657" spans="1:15" x14ac:dyDescent="0.2">
      <c r="A5657" s="11" t="s">
        <v>6797</v>
      </c>
      <c r="B5657" s="11">
        <v>4</v>
      </c>
      <c r="C5657" s="11" t="s">
        <v>8718</v>
      </c>
      <c r="D5657" s="11" t="s">
        <v>8719</v>
      </c>
      <c r="E5657" s="11" t="s">
        <v>27</v>
      </c>
      <c r="F5657" s="11" t="s">
        <v>8721</v>
      </c>
      <c r="G5657" s="15">
        <v>911269.41</v>
      </c>
      <c r="H5657" s="15">
        <v>692778</v>
      </c>
      <c r="I5657" s="13">
        <f t="shared" si="264"/>
        <v>0.76023401246399791</v>
      </c>
      <c r="J5657" s="12">
        <v>1720</v>
      </c>
      <c r="K5657" s="12">
        <v>1280</v>
      </c>
      <c r="L5657" s="13">
        <f t="shared" si="265"/>
        <v>0.7441860465116279</v>
      </c>
      <c r="M5657" s="12">
        <v>975</v>
      </c>
      <c r="N5657" s="12">
        <v>305</v>
      </c>
      <c r="O5657" s="14" t="str">
        <f t="shared" si="266"/>
        <v>CD Eligible</v>
      </c>
    </row>
    <row r="5658" spans="1:15" x14ac:dyDescent="0.2">
      <c r="A5658" s="11" t="s">
        <v>6797</v>
      </c>
      <c r="B5658" s="11">
        <v>4</v>
      </c>
      <c r="C5658" s="11" t="s">
        <v>8718</v>
      </c>
      <c r="D5658" s="11" t="s">
        <v>8719</v>
      </c>
      <c r="E5658" s="11" t="s">
        <v>29</v>
      </c>
      <c r="F5658" s="11" t="s">
        <v>8722</v>
      </c>
      <c r="G5658" s="15">
        <v>328553</v>
      </c>
      <c r="H5658" s="15">
        <v>312370</v>
      </c>
      <c r="I5658" s="13">
        <f t="shared" si="264"/>
        <v>0.95074462872048038</v>
      </c>
      <c r="J5658" s="12">
        <v>905</v>
      </c>
      <c r="K5658" s="12">
        <v>580</v>
      </c>
      <c r="L5658" s="13">
        <f t="shared" si="265"/>
        <v>0.64088397790055252</v>
      </c>
      <c r="M5658" s="12">
        <v>170</v>
      </c>
      <c r="N5658" s="12">
        <v>410</v>
      </c>
      <c r="O5658" s="14" t="str">
        <f t="shared" si="266"/>
        <v>CD Eligible</v>
      </c>
    </row>
    <row r="5659" spans="1:15" x14ac:dyDescent="0.2">
      <c r="A5659" s="11" t="s">
        <v>6797</v>
      </c>
      <c r="B5659" s="11">
        <v>4</v>
      </c>
      <c r="C5659" s="11" t="s">
        <v>8718</v>
      </c>
      <c r="D5659" s="11" t="s">
        <v>8719</v>
      </c>
      <c r="E5659" s="11" t="s">
        <v>37</v>
      </c>
      <c r="F5659" s="11" t="s">
        <v>8723</v>
      </c>
      <c r="G5659" s="15">
        <v>421487</v>
      </c>
      <c r="H5659" s="15">
        <v>357891</v>
      </c>
      <c r="I5659" s="13">
        <f t="shared" si="264"/>
        <v>0.84911515657659664</v>
      </c>
      <c r="J5659" s="12">
        <v>1225</v>
      </c>
      <c r="K5659" s="12">
        <v>775</v>
      </c>
      <c r="L5659" s="13">
        <f t="shared" si="265"/>
        <v>0.63265306122448983</v>
      </c>
      <c r="M5659" s="12">
        <v>530</v>
      </c>
      <c r="N5659" s="12">
        <v>245</v>
      </c>
      <c r="O5659" s="14" t="str">
        <f t="shared" si="266"/>
        <v>CD Eligible</v>
      </c>
    </row>
    <row r="5660" spans="1:15" x14ac:dyDescent="0.2">
      <c r="A5660" s="11" t="s">
        <v>6797</v>
      </c>
      <c r="B5660" s="11">
        <v>4</v>
      </c>
      <c r="C5660" s="11" t="s">
        <v>8724</v>
      </c>
      <c r="D5660" s="11" t="s">
        <v>4628</v>
      </c>
      <c r="E5660" s="11" t="s">
        <v>21</v>
      </c>
      <c r="F5660" s="11" t="s">
        <v>8725</v>
      </c>
      <c r="G5660" s="15">
        <v>459191</v>
      </c>
      <c r="H5660" s="15">
        <v>443399</v>
      </c>
      <c r="I5660" s="13">
        <f t="shared" si="264"/>
        <v>0.96560908205953511</v>
      </c>
      <c r="J5660" s="12">
        <v>2150</v>
      </c>
      <c r="K5660" s="12">
        <v>1210</v>
      </c>
      <c r="L5660" s="13">
        <f t="shared" si="265"/>
        <v>0.56279069767441858</v>
      </c>
      <c r="M5660" s="12">
        <v>670</v>
      </c>
      <c r="N5660" s="12">
        <v>540</v>
      </c>
      <c r="O5660" s="14" t="str">
        <f t="shared" si="266"/>
        <v>CD Eligible</v>
      </c>
    </row>
    <row r="5661" spans="1:15" x14ac:dyDescent="0.2">
      <c r="A5661" s="11" t="s">
        <v>6797</v>
      </c>
      <c r="B5661" s="11">
        <v>4</v>
      </c>
      <c r="C5661" s="11" t="s">
        <v>8724</v>
      </c>
      <c r="D5661" s="11" t="s">
        <v>4628</v>
      </c>
      <c r="E5661" s="11" t="s">
        <v>27</v>
      </c>
      <c r="F5661" s="11" t="s">
        <v>8726</v>
      </c>
      <c r="G5661" s="15">
        <v>434143</v>
      </c>
      <c r="H5661" s="15">
        <v>399038</v>
      </c>
      <c r="I5661" s="13">
        <f t="shared" si="264"/>
        <v>0.91913954618639482</v>
      </c>
      <c r="J5661" s="12">
        <v>1745</v>
      </c>
      <c r="K5661" s="12">
        <v>1175</v>
      </c>
      <c r="L5661" s="13">
        <f t="shared" si="265"/>
        <v>0.67335243553008595</v>
      </c>
      <c r="M5661" s="12">
        <v>900</v>
      </c>
      <c r="N5661" s="12">
        <v>275</v>
      </c>
      <c r="O5661" s="14" t="str">
        <f t="shared" si="266"/>
        <v>CD Eligible</v>
      </c>
    </row>
    <row r="5662" spans="1:15" x14ac:dyDescent="0.2">
      <c r="A5662" s="11" t="s">
        <v>6797</v>
      </c>
      <c r="B5662" s="11">
        <v>4</v>
      </c>
      <c r="C5662" s="11" t="s">
        <v>8724</v>
      </c>
      <c r="D5662" s="11" t="s">
        <v>4628</v>
      </c>
      <c r="E5662" s="11" t="s">
        <v>29</v>
      </c>
      <c r="F5662" s="11" t="s">
        <v>8727</v>
      </c>
      <c r="G5662" s="15">
        <v>468428</v>
      </c>
      <c r="H5662" s="15">
        <v>438184</v>
      </c>
      <c r="I5662" s="13">
        <f t="shared" si="264"/>
        <v>0.93543511489492515</v>
      </c>
      <c r="J5662" s="12">
        <v>1510</v>
      </c>
      <c r="K5662" s="12">
        <v>605</v>
      </c>
      <c r="L5662" s="13">
        <f t="shared" si="265"/>
        <v>0.40066225165562913</v>
      </c>
      <c r="M5662" s="12">
        <v>505</v>
      </c>
      <c r="N5662" s="12">
        <v>100</v>
      </c>
      <c r="O5662" s="14" t="str">
        <f t="shared" si="266"/>
        <v>Ineligible</v>
      </c>
    </row>
    <row r="5663" spans="1:15" x14ac:dyDescent="0.2">
      <c r="A5663" s="11" t="s">
        <v>6797</v>
      </c>
      <c r="B5663" s="11">
        <v>4</v>
      </c>
      <c r="C5663" s="11" t="s">
        <v>8724</v>
      </c>
      <c r="D5663" s="11" t="s">
        <v>4628</v>
      </c>
      <c r="E5663" s="11" t="s">
        <v>37</v>
      </c>
      <c r="F5663" s="11" t="s">
        <v>8728</v>
      </c>
      <c r="G5663" s="15">
        <v>351747</v>
      </c>
      <c r="H5663" s="15">
        <v>344597</v>
      </c>
      <c r="I5663" s="13">
        <f t="shared" si="264"/>
        <v>0.9796728898896081</v>
      </c>
      <c r="J5663" s="12">
        <v>840</v>
      </c>
      <c r="K5663" s="12">
        <v>315</v>
      </c>
      <c r="L5663" s="13">
        <f t="shared" si="265"/>
        <v>0.375</v>
      </c>
      <c r="M5663" s="12">
        <v>135</v>
      </c>
      <c r="N5663" s="12">
        <v>180</v>
      </c>
      <c r="O5663" s="14" t="str">
        <f t="shared" si="266"/>
        <v>Ineligible</v>
      </c>
    </row>
    <row r="5664" spans="1:15" x14ac:dyDescent="0.2">
      <c r="A5664" s="11" t="s">
        <v>6797</v>
      </c>
      <c r="B5664" s="11">
        <v>4</v>
      </c>
      <c r="C5664" s="11" t="s">
        <v>8729</v>
      </c>
      <c r="D5664" s="11" t="s">
        <v>4632</v>
      </c>
      <c r="E5664" s="11" t="s">
        <v>21</v>
      </c>
      <c r="F5664" s="11" t="s">
        <v>8730</v>
      </c>
      <c r="G5664" s="15">
        <v>528734</v>
      </c>
      <c r="H5664" s="15">
        <v>449339</v>
      </c>
      <c r="I5664" s="13">
        <f t="shared" si="264"/>
        <v>0.84983942776519006</v>
      </c>
      <c r="J5664" s="12">
        <v>1670</v>
      </c>
      <c r="K5664" s="12">
        <v>1030</v>
      </c>
      <c r="L5664" s="13">
        <f t="shared" si="265"/>
        <v>0.61676646706586824</v>
      </c>
      <c r="M5664" s="12">
        <v>555</v>
      </c>
      <c r="N5664" s="12">
        <v>475</v>
      </c>
      <c r="O5664" s="14" t="str">
        <f t="shared" si="266"/>
        <v>CD Eligible</v>
      </c>
    </row>
    <row r="5665" spans="1:15" x14ac:dyDescent="0.2">
      <c r="A5665" s="11" t="s">
        <v>6797</v>
      </c>
      <c r="B5665" s="11">
        <v>4</v>
      </c>
      <c r="C5665" s="11" t="s">
        <v>8729</v>
      </c>
      <c r="D5665" s="11" t="s">
        <v>4632</v>
      </c>
      <c r="E5665" s="11" t="s">
        <v>27</v>
      </c>
      <c r="F5665" s="11" t="s">
        <v>8731</v>
      </c>
      <c r="G5665" s="15">
        <v>739128</v>
      </c>
      <c r="H5665" s="15">
        <v>367867</v>
      </c>
      <c r="I5665" s="13">
        <f t="shared" si="264"/>
        <v>0.49770405126040418</v>
      </c>
      <c r="J5665" s="12">
        <v>1210</v>
      </c>
      <c r="K5665" s="12">
        <v>815</v>
      </c>
      <c r="L5665" s="13">
        <f t="shared" si="265"/>
        <v>0.67355371900826444</v>
      </c>
      <c r="M5665" s="12">
        <v>465</v>
      </c>
      <c r="N5665" s="12">
        <v>350</v>
      </c>
      <c r="O5665" s="14" t="str">
        <f t="shared" si="266"/>
        <v>Ineligible</v>
      </c>
    </row>
    <row r="5666" spans="1:15" x14ac:dyDescent="0.2">
      <c r="A5666" s="11" t="s">
        <v>6797</v>
      </c>
      <c r="B5666" s="11">
        <v>4</v>
      </c>
      <c r="C5666" s="11" t="s">
        <v>8729</v>
      </c>
      <c r="D5666" s="11" t="s">
        <v>4632</v>
      </c>
      <c r="E5666" s="11" t="s">
        <v>29</v>
      </c>
      <c r="F5666" s="11" t="s">
        <v>8732</v>
      </c>
      <c r="G5666" s="15">
        <v>392478</v>
      </c>
      <c r="H5666" s="15">
        <v>333272</v>
      </c>
      <c r="I5666" s="13">
        <f t="shared" si="264"/>
        <v>0.84914823251239557</v>
      </c>
      <c r="J5666" s="12">
        <v>1030</v>
      </c>
      <c r="K5666" s="12">
        <v>395</v>
      </c>
      <c r="L5666" s="13">
        <f t="shared" si="265"/>
        <v>0.38349514563106796</v>
      </c>
      <c r="M5666" s="12">
        <v>155</v>
      </c>
      <c r="N5666" s="12">
        <v>240</v>
      </c>
      <c r="O5666" s="14" t="str">
        <f t="shared" si="266"/>
        <v>Ineligible</v>
      </c>
    </row>
    <row r="5667" spans="1:15" x14ac:dyDescent="0.2">
      <c r="A5667" s="11" t="s">
        <v>6797</v>
      </c>
      <c r="B5667" s="11">
        <v>4</v>
      </c>
      <c r="C5667" s="11" t="s">
        <v>8729</v>
      </c>
      <c r="D5667" s="11" t="s">
        <v>4632</v>
      </c>
      <c r="E5667" s="11" t="s">
        <v>37</v>
      </c>
      <c r="F5667" s="11" t="s">
        <v>8733</v>
      </c>
      <c r="G5667" s="15">
        <v>343803</v>
      </c>
      <c r="H5667" s="15">
        <v>343803</v>
      </c>
      <c r="I5667" s="13">
        <f t="shared" si="264"/>
        <v>1</v>
      </c>
      <c r="J5667" s="12">
        <v>1040</v>
      </c>
      <c r="K5667" s="12">
        <v>600</v>
      </c>
      <c r="L5667" s="13">
        <f t="shared" si="265"/>
        <v>0.57692307692307687</v>
      </c>
      <c r="M5667" s="12">
        <v>445</v>
      </c>
      <c r="N5667" s="12">
        <v>155</v>
      </c>
      <c r="O5667" s="14" t="str">
        <f t="shared" si="266"/>
        <v>CD Eligible</v>
      </c>
    </row>
    <row r="5668" spans="1:15" x14ac:dyDescent="0.2">
      <c r="A5668" s="11" t="s">
        <v>6797</v>
      </c>
      <c r="B5668" s="11">
        <v>4</v>
      </c>
      <c r="C5668" s="11" t="s">
        <v>8729</v>
      </c>
      <c r="D5668" s="11" t="s">
        <v>4632</v>
      </c>
      <c r="E5668" s="11" t="s">
        <v>52</v>
      </c>
      <c r="F5668" s="11" t="s">
        <v>8734</v>
      </c>
      <c r="G5668" s="15">
        <v>400844</v>
      </c>
      <c r="H5668" s="15">
        <v>387668</v>
      </c>
      <c r="I5668" s="13">
        <f t="shared" si="264"/>
        <v>0.96712935705661052</v>
      </c>
      <c r="J5668" s="12">
        <v>1505</v>
      </c>
      <c r="K5668" s="12">
        <v>835</v>
      </c>
      <c r="L5668" s="13">
        <f t="shared" si="265"/>
        <v>0.55481727574750828</v>
      </c>
      <c r="M5668" s="12">
        <v>370</v>
      </c>
      <c r="N5668" s="12">
        <v>465</v>
      </c>
      <c r="O5668" s="14" t="str">
        <f t="shared" si="266"/>
        <v>CD Eligible</v>
      </c>
    </row>
    <row r="5669" spans="1:15" x14ac:dyDescent="0.2">
      <c r="A5669" s="11" t="s">
        <v>6797</v>
      </c>
      <c r="B5669" s="11">
        <v>4</v>
      </c>
      <c r="C5669" s="11" t="s">
        <v>8735</v>
      </c>
      <c r="D5669" s="11" t="s">
        <v>8736</v>
      </c>
      <c r="E5669" s="11" t="s">
        <v>21</v>
      </c>
      <c r="F5669" s="11" t="s">
        <v>8737</v>
      </c>
      <c r="G5669" s="15">
        <v>893518.55</v>
      </c>
      <c r="H5669" s="15">
        <v>821136.38</v>
      </c>
      <c r="I5669" s="13">
        <f t="shared" si="264"/>
        <v>0.91899197839821001</v>
      </c>
      <c r="J5669" s="12">
        <v>1805</v>
      </c>
      <c r="K5669" s="12">
        <v>1400</v>
      </c>
      <c r="L5669" s="13">
        <f t="shared" si="265"/>
        <v>0.77562326869806097</v>
      </c>
      <c r="M5669" s="12">
        <v>1305</v>
      </c>
      <c r="N5669" s="12">
        <v>95</v>
      </c>
      <c r="O5669" s="14" t="str">
        <f t="shared" si="266"/>
        <v>CD Eligible</v>
      </c>
    </row>
    <row r="5670" spans="1:15" x14ac:dyDescent="0.2">
      <c r="A5670" s="11" t="s">
        <v>6797</v>
      </c>
      <c r="B5670" s="11">
        <v>4</v>
      </c>
      <c r="C5670" s="11" t="s">
        <v>8735</v>
      </c>
      <c r="D5670" s="11" t="s">
        <v>8736</v>
      </c>
      <c r="E5670" s="11" t="s">
        <v>27</v>
      </c>
      <c r="F5670" s="11" t="s">
        <v>8738</v>
      </c>
      <c r="G5670" s="15">
        <v>708761.47</v>
      </c>
      <c r="H5670" s="15">
        <v>681869.63</v>
      </c>
      <c r="I5670" s="13">
        <f t="shared" si="264"/>
        <v>0.96205798263836217</v>
      </c>
      <c r="J5670" s="12">
        <v>1575</v>
      </c>
      <c r="K5670" s="12">
        <v>1200</v>
      </c>
      <c r="L5670" s="13">
        <f t="shared" si="265"/>
        <v>0.76190476190476186</v>
      </c>
      <c r="M5670" s="12">
        <v>895</v>
      </c>
      <c r="N5670" s="12">
        <v>305</v>
      </c>
      <c r="O5670" s="14" t="str">
        <f t="shared" si="266"/>
        <v>CD Eligible</v>
      </c>
    </row>
    <row r="5671" spans="1:15" x14ac:dyDescent="0.2">
      <c r="A5671" s="11" t="s">
        <v>6797</v>
      </c>
      <c r="B5671" s="11">
        <v>4</v>
      </c>
      <c r="C5671" s="11" t="s">
        <v>8735</v>
      </c>
      <c r="D5671" s="11" t="s">
        <v>8736</v>
      </c>
      <c r="E5671" s="11" t="s">
        <v>29</v>
      </c>
      <c r="F5671" s="11" t="s">
        <v>8739</v>
      </c>
      <c r="G5671" s="15">
        <v>647154</v>
      </c>
      <c r="H5671" s="15">
        <v>377001</v>
      </c>
      <c r="I5671" s="13">
        <f t="shared" si="264"/>
        <v>0.58255222095513592</v>
      </c>
      <c r="J5671" s="12">
        <v>1060</v>
      </c>
      <c r="K5671" s="12">
        <v>650</v>
      </c>
      <c r="L5671" s="13">
        <f t="shared" si="265"/>
        <v>0.6132075471698113</v>
      </c>
      <c r="M5671" s="12">
        <v>465</v>
      </c>
      <c r="N5671" s="12">
        <v>185</v>
      </c>
      <c r="O5671" s="14" t="str">
        <f t="shared" si="266"/>
        <v>CD Eligible</v>
      </c>
    </row>
    <row r="5672" spans="1:15" x14ac:dyDescent="0.2">
      <c r="A5672" s="11" t="s">
        <v>6797</v>
      </c>
      <c r="B5672" s="11">
        <v>4</v>
      </c>
      <c r="C5672" s="11" t="s">
        <v>8740</v>
      </c>
      <c r="D5672" s="11" t="s">
        <v>8741</v>
      </c>
      <c r="E5672" s="11" t="s">
        <v>21</v>
      </c>
      <c r="F5672" s="11" t="s">
        <v>8742</v>
      </c>
      <c r="G5672" s="15">
        <v>507512</v>
      </c>
      <c r="H5672" s="15">
        <v>486338</v>
      </c>
      <c r="I5672" s="13">
        <f t="shared" si="264"/>
        <v>0.9582788190229985</v>
      </c>
      <c r="J5672" s="12">
        <v>1345</v>
      </c>
      <c r="K5672" s="12">
        <v>670</v>
      </c>
      <c r="L5672" s="13">
        <f t="shared" si="265"/>
        <v>0.49814126394052044</v>
      </c>
      <c r="M5672" s="12">
        <v>450</v>
      </c>
      <c r="N5672" s="12">
        <v>220</v>
      </c>
      <c r="O5672" s="14" t="str">
        <f t="shared" si="266"/>
        <v>Ineligible</v>
      </c>
    </row>
    <row r="5673" spans="1:15" x14ac:dyDescent="0.2">
      <c r="A5673" s="11" t="s">
        <v>6797</v>
      </c>
      <c r="B5673" s="11">
        <v>4</v>
      </c>
      <c r="C5673" s="11" t="s">
        <v>8740</v>
      </c>
      <c r="D5673" s="11" t="s">
        <v>8741</v>
      </c>
      <c r="E5673" s="11" t="s">
        <v>27</v>
      </c>
      <c r="F5673" s="11" t="s">
        <v>8743</v>
      </c>
      <c r="G5673" s="15">
        <v>494120</v>
      </c>
      <c r="H5673" s="15">
        <v>487539</v>
      </c>
      <c r="I5673" s="13">
        <f t="shared" si="264"/>
        <v>0.98668137294584313</v>
      </c>
      <c r="J5673" s="12">
        <v>1330</v>
      </c>
      <c r="K5673" s="12">
        <v>645</v>
      </c>
      <c r="L5673" s="13">
        <f t="shared" si="265"/>
        <v>0.48496240601503759</v>
      </c>
      <c r="M5673" s="12">
        <v>320</v>
      </c>
      <c r="N5673" s="12">
        <v>325</v>
      </c>
      <c r="O5673" s="14" t="str">
        <f t="shared" si="266"/>
        <v>Ineligible</v>
      </c>
    </row>
    <row r="5674" spans="1:15" x14ac:dyDescent="0.2">
      <c r="A5674" s="11" t="s">
        <v>6797</v>
      </c>
      <c r="B5674" s="11">
        <v>4</v>
      </c>
      <c r="C5674" s="11" t="s">
        <v>8744</v>
      </c>
      <c r="D5674" s="11" t="s">
        <v>8745</v>
      </c>
      <c r="E5674" s="11" t="s">
        <v>21</v>
      </c>
      <c r="F5674" s="11" t="s">
        <v>8746</v>
      </c>
      <c r="G5674" s="15">
        <v>656771.30000000005</v>
      </c>
      <c r="H5674" s="15">
        <v>265208.3</v>
      </c>
      <c r="I5674" s="13">
        <f t="shared" si="264"/>
        <v>0.40380616509887074</v>
      </c>
      <c r="J5674" s="12">
        <v>1045</v>
      </c>
      <c r="K5674" s="12">
        <v>470</v>
      </c>
      <c r="L5674" s="13">
        <f t="shared" si="265"/>
        <v>0.44976076555023925</v>
      </c>
      <c r="M5674" s="12">
        <v>415</v>
      </c>
      <c r="N5674" s="12">
        <v>55</v>
      </c>
      <c r="O5674" s="14" t="str">
        <f t="shared" si="266"/>
        <v>Ineligible</v>
      </c>
    </row>
    <row r="5675" spans="1:15" x14ac:dyDescent="0.2">
      <c r="A5675" s="11" t="s">
        <v>6797</v>
      </c>
      <c r="B5675" s="11">
        <v>4</v>
      </c>
      <c r="C5675" s="11" t="s">
        <v>8747</v>
      </c>
      <c r="D5675" s="11" t="s">
        <v>8748</v>
      </c>
      <c r="E5675" s="11" t="s">
        <v>21</v>
      </c>
      <c r="F5675" s="11" t="s">
        <v>8749</v>
      </c>
      <c r="G5675" s="15">
        <v>1150153</v>
      </c>
      <c r="H5675" s="15">
        <v>732534</v>
      </c>
      <c r="I5675" s="13">
        <f t="shared" si="264"/>
        <v>0.63690135138542436</v>
      </c>
      <c r="J5675" s="12">
        <v>1615</v>
      </c>
      <c r="K5675" s="12">
        <v>1535</v>
      </c>
      <c r="L5675" s="13">
        <f t="shared" si="265"/>
        <v>0.9504643962848297</v>
      </c>
      <c r="M5675" s="12">
        <v>1120</v>
      </c>
      <c r="N5675" s="12">
        <v>415</v>
      </c>
      <c r="O5675" s="14" t="str">
        <f t="shared" si="266"/>
        <v>CD Eligible</v>
      </c>
    </row>
    <row r="5676" spans="1:15" x14ac:dyDescent="0.2">
      <c r="A5676" s="11" t="s">
        <v>6797</v>
      </c>
      <c r="B5676" s="11">
        <v>4</v>
      </c>
      <c r="C5676" s="11" t="s">
        <v>8747</v>
      </c>
      <c r="D5676" s="11" t="s">
        <v>8748</v>
      </c>
      <c r="E5676" s="11" t="s">
        <v>27</v>
      </c>
      <c r="F5676" s="11" t="s">
        <v>8750</v>
      </c>
      <c r="G5676" s="15">
        <v>1128715</v>
      </c>
      <c r="H5676" s="15">
        <v>757193</v>
      </c>
      <c r="I5676" s="13">
        <f t="shared" si="264"/>
        <v>0.67084516463411936</v>
      </c>
      <c r="J5676" s="12">
        <v>2375</v>
      </c>
      <c r="K5676" s="12">
        <v>2110</v>
      </c>
      <c r="L5676" s="13">
        <f t="shared" si="265"/>
        <v>0.888421052631579</v>
      </c>
      <c r="M5676" s="12">
        <v>1355</v>
      </c>
      <c r="N5676" s="12">
        <v>755</v>
      </c>
      <c r="O5676" s="14" t="str">
        <f t="shared" si="266"/>
        <v>CD Eligible</v>
      </c>
    </row>
    <row r="5677" spans="1:15" x14ac:dyDescent="0.2">
      <c r="A5677" s="11" t="s">
        <v>6797</v>
      </c>
      <c r="B5677" s="11">
        <v>4</v>
      </c>
      <c r="C5677" s="11" t="s">
        <v>8747</v>
      </c>
      <c r="D5677" s="11" t="s">
        <v>8748</v>
      </c>
      <c r="E5677" s="11" t="s">
        <v>29</v>
      </c>
      <c r="F5677" s="11" t="s">
        <v>8751</v>
      </c>
      <c r="G5677" s="15">
        <v>888971</v>
      </c>
      <c r="H5677" s="15">
        <v>805414</v>
      </c>
      <c r="I5677" s="13">
        <f t="shared" si="264"/>
        <v>0.90600705759805433</v>
      </c>
      <c r="J5677" s="12">
        <v>3145</v>
      </c>
      <c r="K5677" s="12">
        <v>2790</v>
      </c>
      <c r="L5677" s="13">
        <f t="shared" si="265"/>
        <v>0.88712241653418122</v>
      </c>
      <c r="M5677" s="12">
        <v>2565</v>
      </c>
      <c r="N5677" s="12">
        <v>225</v>
      </c>
      <c r="O5677" s="14" t="str">
        <f t="shared" si="266"/>
        <v>CD Eligible</v>
      </c>
    </row>
    <row r="5678" spans="1:15" x14ac:dyDescent="0.2">
      <c r="A5678" s="11" t="s">
        <v>6797</v>
      </c>
      <c r="B5678" s="11">
        <v>4</v>
      </c>
      <c r="C5678" s="11" t="s">
        <v>8747</v>
      </c>
      <c r="D5678" s="11" t="s">
        <v>8748</v>
      </c>
      <c r="E5678" s="11" t="s">
        <v>37</v>
      </c>
      <c r="F5678" s="11" t="s">
        <v>8752</v>
      </c>
      <c r="G5678" s="15">
        <v>1283001</v>
      </c>
      <c r="H5678" s="15">
        <v>172060</v>
      </c>
      <c r="I5678" s="13">
        <f t="shared" si="264"/>
        <v>0.13410745587883408</v>
      </c>
      <c r="J5678" s="12">
        <v>260</v>
      </c>
      <c r="K5678" s="12">
        <v>210</v>
      </c>
      <c r="L5678" s="13">
        <f t="shared" si="265"/>
        <v>0.80769230769230771</v>
      </c>
      <c r="M5678" s="12">
        <v>210</v>
      </c>
      <c r="N5678" s="12">
        <v>0</v>
      </c>
      <c r="O5678" s="14" t="str">
        <f t="shared" si="266"/>
        <v>Ineligible</v>
      </c>
    </row>
    <row r="5679" spans="1:15" x14ac:dyDescent="0.2">
      <c r="A5679" s="11" t="s">
        <v>6797</v>
      </c>
      <c r="B5679" s="11">
        <v>4</v>
      </c>
      <c r="C5679" s="11" t="s">
        <v>8753</v>
      </c>
      <c r="D5679" s="11" t="s">
        <v>8754</v>
      </c>
      <c r="E5679" s="11" t="s">
        <v>21</v>
      </c>
      <c r="F5679" s="11" t="s">
        <v>8755</v>
      </c>
      <c r="G5679" s="15">
        <v>1911531</v>
      </c>
      <c r="H5679" s="15">
        <v>617428</v>
      </c>
      <c r="I5679" s="13">
        <f t="shared" si="264"/>
        <v>0.32300182419223128</v>
      </c>
      <c r="J5679" s="12">
        <v>1520</v>
      </c>
      <c r="K5679" s="12">
        <v>950</v>
      </c>
      <c r="L5679" s="13">
        <f t="shared" si="265"/>
        <v>0.625</v>
      </c>
      <c r="M5679" s="12">
        <v>850</v>
      </c>
      <c r="N5679" s="12">
        <v>100</v>
      </c>
      <c r="O5679" s="14" t="str">
        <f t="shared" si="266"/>
        <v>Ineligible</v>
      </c>
    </row>
    <row r="5680" spans="1:15" x14ac:dyDescent="0.2">
      <c r="A5680" s="11" t="s">
        <v>6797</v>
      </c>
      <c r="B5680" s="11">
        <v>4</v>
      </c>
      <c r="C5680" s="11" t="s">
        <v>8753</v>
      </c>
      <c r="D5680" s="11" t="s">
        <v>8754</v>
      </c>
      <c r="E5680" s="11" t="s">
        <v>27</v>
      </c>
      <c r="F5680" s="11" t="s">
        <v>8756</v>
      </c>
      <c r="G5680" s="15">
        <v>781741</v>
      </c>
      <c r="H5680" s="15">
        <v>523906</v>
      </c>
      <c r="I5680" s="13">
        <f t="shared" si="264"/>
        <v>0.67017848622497733</v>
      </c>
      <c r="J5680" s="12">
        <v>1095</v>
      </c>
      <c r="K5680" s="12">
        <v>990</v>
      </c>
      <c r="L5680" s="13">
        <f t="shared" si="265"/>
        <v>0.90410958904109584</v>
      </c>
      <c r="M5680" s="12">
        <v>875</v>
      </c>
      <c r="N5680" s="12">
        <v>115</v>
      </c>
      <c r="O5680" s="14" t="str">
        <f t="shared" si="266"/>
        <v>CD Eligible</v>
      </c>
    </row>
    <row r="5681" spans="1:15" x14ac:dyDescent="0.2">
      <c r="A5681" s="11" t="s">
        <v>6797</v>
      </c>
      <c r="B5681" s="11">
        <v>4</v>
      </c>
      <c r="C5681" s="11" t="s">
        <v>8753</v>
      </c>
      <c r="D5681" s="11" t="s">
        <v>8754</v>
      </c>
      <c r="E5681" s="11" t="s">
        <v>29</v>
      </c>
      <c r="F5681" s="11" t="s">
        <v>8757</v>
      </c>
      <c r="G5681" s="15">
        <v>735798</v>
      </c>
      <c r="H5681" s="15">
        <v>508369</v>
      </c>
      <c r="I5681" s="13">
        <f t="shared" si="264"/>
        <v>0.69090837430925334</v>
      </c>
      <c r="J5681" s="12">
        <v>1115</v>
      </c>
      <c r="K5681" s="12">
        <v>560</v>
      </c>
      <c r="L5681" s="13">
        <f t="shared" si="265"/>
        <v>0.50224215246636772</v>
      </c>
      <c r="M5681" s="12">
        <v>475</v>
      </c>
      <c r="N5681" s="12">
        <v>85</v>
      </c>
      <c r="O5681" s="14" t="str">
        <f t="shared" si="266"/>
        <v>Ineligible</v>
      </c>
    </row>
    <row r="5682" spans="1:15" x14ac:dyDescent="0.2">
      <c r="A5682" s="11" t="s">
        <v>6797</v>
      </c>
      <c r="B5682" s="11">
        <v>4</v>
      </c>
      <c r="C5682" s="11" t="s">
        <v>8753</v>
      </c>
      <c r="D5682" s="11" t="s">
        <v>8754</v>
      </c>
      <c r="E5682" s="11" t="s">
        <v>37</v>
      </c>
      <c r="F5682" s="11" t="s">
        <v>8758</v>
      </c>
      <c r="G5682" s="15">
        <v>497820</v>
      </c>
      <c r="H5682" s="15">
        <v>462799</v>
      </c>
      <c r="I5682" s="13">
        <f t="shared" si="264"/>
        <v>0.92965127957896432</v>
      </c>
      <c r="J5682" s="12">
        <v>785</v>
      </c>
      <c r="K5682" s="12">
        <v>725</v>
      </c>
      <c r="L5682" s="13">
        <f t="shared" si="265"/>
        <v>0.92356687898089174</v>
      </c>
      <c r="M5682" s="12">
        <v>470</v>
      </c>
      <c r="N5682" s="12">
        <v>255</v>
      </c>
      <c r="O5682" s="14" t="str">
        <f t="shared" si="266"/>
        <v>CD Eligible</v>
      </c>
    </row>
    <row r="5683" spans="1:15" x14ac:dyDescent="0.2">
      <c r="A5683" s="11" t="s">
        <v>6797</v>
      </c>
      <c r="B5683" s="11">
        <v>4</v>
      </c>
      <c r="C5683" s="11" t="s">
        <v>8759</v>
      </c>
      <c r="D5683" s="11" t="s">
        <v>8760</v>
      </c>
      <c r="E5683" s="11" t="s">
        <v>21</v>
      </c>
      <c r="F5683" s="11" t="s">
        <v>8761</v>
      </c>
      <c r="G5683" s="15">
        <v>574461</v>
      </c>
      <c r="H5683" s="15">
        <v>513023</v>
      </c>
      <c r="I5683" s="13">
        <f t="shared" si="264"/>
        <v>0.89305105133333684</v>
      </c>
      <c r="J5683" s="12">
        <v>1580</v>
      </c>
      <c r="K5683" s="12">
        <v>1230</v>
      </c>
      <c r="L5683" s="13">
        <f t="shared" si="265"/>
        <v>0.77848101265822789</v>
      </c>
      <c r="M5683" s="12">
        <v>450</v>
      </c>
      <c r="N5683" s="12">
        <v>780</v>
      </c>
      <c r="O5683" s="14" t="str">
        <f t="shared" si="266"/>
        <v>CD Eligible</v>
      </c>
    </row>
    <row r="5684" spans="1:15" x14ac:dyDescent="0.2">
      <c r="A5684" s="11" t="s">
        <v>6797</v>
      </c>
      <c r="B5684" s="11">
        <v>4</v>
      </c>
      <c r="C5684" s="11" t="s">
        <v>8759</v>
      </c>
      <c r="D5684" s="11" t="s">
        <v>8760</v>
      </c>
      <c r="E5684" s="11" t="s">
        <v>27</v>
      </c>
      <c r="F5684" s="11" t="s">
        <v>8762</v>
      </c>
      <c r="G5684" s="15">
        <v>815935</v>
      </c>
      <c r="H5684" s="15">
        <v>781906</v>
      </c>
      <c r="I5684" s="13">
        <f t="shared" si="264"/>
        <v>0.95829447198612638</v>
      </c>
      <c r="J5684" s="12">
        <v>2530</v>
      </c>
      <c r="K5684" s="12">
        <v>1500</v>
      </c>
      <c r="L5684" s="13">
        <f t="shared" si="265"/>
        <v>0.59288537549407117</v>
      </c>
      <c r="M5684" s="12">
        <v>1170</v>
      </c>
      <c r="N5684" s="12">
        <v>330</v>
      </c>
      <c r="O5684" s="14" t="str">
        <f t="shared" si="266"/>
        <v>CD Eligible</v>
      </c>
    </row>
    <row r="5685" spans="1:15" x14ac:dyDescent="0.2">
      <c r="A5685" s="11" t="s">
        <v>6797</v>
      </c>
      <c r="B5685" s="11">
        <v>4</v>
      </c>
      <c r="C5685" s="11" t="s">
        <v>8759</v>
      </c>
      <c r="D5685" s="11" t="s">
        <v>8760</v>
      </c>
      <c r="E5685" s="11" t="s">
        <v>29</v>
      </c>
      <c r="F5685" s="11" t="s">
        <v>8763</v>
      </c>
      <c r="G5685" s="15">
        <v>558451</v>
      </c>
      <c r="H5685" s="15">
        <v>521596</v>
      </c>
      <c r="I5685" s="13">
        <f t="shared" si="264"/>
        <v>0.93400495298602737</v>
      </c>
      <c r="J5685" s="12">
        <v>850</v>
      </c>
      <c r="K5685" s="12">
        <v>745</v>
      </c>
      <c r="L5685" s="13">
        <f t="shared" si="265"/>
        <v>0.87647058823529411</v>
      </c>
      <c r="M5685" s="12">
        <v>520</v>
      </c>
      <c r="N5685" s="12">
        <v>225</v>
      </c>
      <c r="O5685" s="14" t="str">
        <f t="shared" si="266"/>
        <v>CD Eligible</v>
      </c>
    </row>
    <row r="5686" spans="1:15" x14ac:dyDescent="0.2">
      <c r="A5686" s="11" t="s">
        <v>6797</v>
      </c>
      <c r="B5686" s="11">
        <v>4</v>
      </c>
      <c r="C5686" s="11" t="s">
        <v>8759</v>
      </c>
      <c r="D5686" s="11" t="s">
        <v>8760</v>
      </c>
      <c r="E5686" s="11" t="s">
        <v>37</v>
      </c>
      <c r="F5686" s="11" t="s">
        <v>8764</v>
      </c>
      <c r="G5686" s="15">
        <v>816940</v>
      </c>
      <c r="H5686" s="15">
        <v>577574</v>
      </c>
      <c r="I5686" s="13">
        <f t="shared" si="264"/>
        <v>0.70699684187333223</v>
      </c>
      <c r="J5686" s="12">
        <v>1415</v>
      </c>
      <c r="K5686" s="12">
        <v>1105</v>
      </c>
      <c r="L5686" s="13">
        <f t="shared" si="265"/>
        <v>0.78091872791519434</v>
      </c>
      <c r="M5686" s="12">
        <v>880</v>
      </c>
      <c r="N5686" s="12">
        <v>225</v>
      </c>
      <c r="O5686" s="14" t="str">
        <f t="shared" si="266"/>
        <v>CD Eligible</v>
      </c>
    </row>
    <row r="5687" spans="1:15" x14ac:dyDescent="0.2">
      <c r="A5687" s="11" t="s">
        <v>6797</v>
      </c>
      <c r="B5687" s="11">
        <v>4</v>
      </c>
      <c r="C5687" s="11" t="s">
        <v>8765</v>
      </c>
      <c r="D5687" s="11" t="s">
        <v>8766</v>
      </c>
      <c r="E5687" s="11" t="s">
        <v>21</v>
      </c>
      <c r="F5687" s="11" t="s">
        <v>8767</v>
      </c>
      <c r="G5687" s="15">
        <v>753315</v>
      </c>
      <c r="H5687" s="15">
        <v>680479</v>
      </c>
      <c r="I5687" s="13">
        <f t="shared" si="264"/>
        <v>0.90331269123806113</v>
      </c>
      <c r="J5687" s="12">
        <v>1600</v>
      </c>
      <c r="K5687" s="12">
        <v>1220</v>
      </c>
      <c r="L5687" s="13">
        <f t="shared" si="265"/>
        <v>0.76249999999999996</v>
      </c>
      <c r="M5687" s="12">
        <v>895</v>
      </c>
      <c r="N5687" s="12">
        <v>325</v>
      </c>
      <c r="O5687" s="14" t="str">
        <f t="shared" si="266"/>
        <v>CD Eligible</v>
      </c>
    </row>
    <row r="5688" spans="1:15" x14ac:dyDescent="0.2">
      <c r="A5688" s="11" t="s">
        <v>6797</v>
      </c>
      <c r="B5688" s="11">
        <v>4</v>
      </c>
      <c r="C5688" s="11" t="s">
        <v>8765</v>
      </c>
      <c r="D5688" s="11" t="s">
        <v>8766</v>
      </c>
      <c r="E5688" s="11" t="s">
        <v>27</v>
      </c>
      <c r="F5688" s="11" t="s">
        <v>8768</v>
      </c>
      <c r="G5688" s="15">
        <v>1016178</v>
      </c>
      <c r="H5688" s="15">
        <v>466089</v>
      </c>
      <c r="I5688" s="13">
        <f t="shared" si="264"/>
        <v>0.45866865844369786</v>
      </c>
      <c r="J5688" s="12">
        <v>1585</v>
      </c>
      <c r="K5688" s="12">
        <v>1565</v>
      </c>
      <c r="L5688" s="13">
        <f t="shared" si="265"/>
        <v>0.98738170347003151</v>
      </c>
      <c r="M5688" s="12">
        <v>1030</v>
      </c>
      <c r="N5688" s="12">
        <v>535</v>
      </c>
      <c r="O5688" s="14" t="str">
        <f t="shared" si="266"/>
        <v>Ineligible</v>
      </c>
    </row>
    <row r="5689" spans="1:15" x14ac:dyDescent="0.2">
      <c r="A5689" s="11" t="s">
        <v>6797</v>
      </c>
      <c r="B5689" s="11">
        <v>4</v>
      </c>
      <c r="C5689" s="11" t="s">
        <v>8765</v>
      </c>
      <c r="D5689" s="11" t="s">
        <v>8766</v>
      </c>
      <c r="E5689" s="11" t="s">
        <v>29</v>
      </c>
      <c r="F5689" s="11" t="s">
        <v>8769</v>
      </c>
      <c r="G5689" s="15">
        <v>788211</v>
      </c>
      <c r="H5689" s="15">
        <v>714669</v>
      </c>
      <c r="I5689" s="13">
        <f t="shared" si="264"/>
        <v>0.90669757209681168</v>
      </c>
      <c r="J5689" s="12">
        <v>2235</v>
      </c>
      <c r="K5689" s="12">
        <v>1745</v>
      </c>
      <c r="L5689" s="13">
        <f t="shared" si="265"/>
        <v>0.78076062639821031</v>
      </c>
      <c r="M5689" s="12">
        <v>1585</v>
      </c>
      <c r="N5689" s="12">
        <v>160</v>
      </c>
      <c r="O5689" s="14" t="str">
        <f t="shared" si="266"/>
        <v>CD Eligible</v>
      </c>
    </row>
    <row r="5690" spans="1:15" x14ac:dyDescent="0.2">
      <c r="A5690" s="11" t="s">
        <v>6797</v>
      </c>
      <c r="B5690" s="11">
        <v>4</v>
      </c>
      <c r="C5690" s="11" t="s">
        <v>8770</v>
      </c>
      <c r="D5690" s="11" t="s">
        <v>8771</v>
      </c>
      <c r="E5690" s="11" t="s">
        <v>21</v>
      </c>
      <c r="F5690" s="11" t="s">
        <v>8772</v>
      </c>
      <c r="G5690" s="15">
        <v>665995</v>
      </c>
      <c r="H5690" s="15">
        <v>635566</v>
      </c>
      <c r="I5690" s="13">
        <f t="shared" si="264"/>
        <v>0.9543104677963048</v>
      </c>
      <c r="J5690" s="12">
        <v>1820</v>
      </c>
      <c r="K5690" s="12">
        <v>1430</v>
      </c>
      <c r="L5690" s="13">
        <f t="shared" si="265"/>
        <v>0.7857142857142857</v>
      </c>
      <c r="M5690" s="12">
        <v>1150</v>
      </c>
      <c r="N5690" s="12">
        <v>280</v>
      </c>
      <c r="O5690" s="14" t="str">
        <f t="shared" si="266"/>
        <v>CD Eligible</v>
      </c>
    </row>
    <row r="5691" spans="1:15" x14ac:dyDescent="0.2">
      <c r="A5691" s="11" t="s">
        <v>6797</v>
      </c>
      <c r="B5691" s="11">
        <v>4</v>
      </c>
      <c r="C5691" s="11" t="s">
        <v>8770</v>
      </c>
      <c r="D5691" s="11" t="s">
        <v>8771</v>
      </c>
      <c r="E5691" s="11" t="s">
        <v>27</v>
      </c>
      <c r="F5691" s="11" t="s">
        <v>8773</v>
      </c>
      <c r="G5691" s="15">
        <v>688713</v>
      </c>
      <c r="H5691" s="15">
        <v>594227</v>
      </c>
      <c r="I5691" s="13">
        <f t="shared" si="264"/>
        <v>0.86280787497840172</v>
      </c>
      <c r="J5691" s="12">
        <v>1410</v>
      </c>
      <c r="K5691" s="12">
        <v>910</v>
      </c>
      <c r="L5691" s="13">
        <f t="shared" si="265"/>
        <v>0.64539007092198586</v>
      </c>
      <c r="M5691" s="12">
        <v>760</v>
      </c>
      <c r="N5691" s="12">
        <v>150</v>
      </c>
      <c r="O5691" s="14" t="str">
        <f t="shared" si="266"/>
        <v>CD Eligible</v>
      </c>
    </row>
    <row r="5692" spans="1:15" x14ac:dyDescent="0.2">
      <c r="A5692" s="11" t="s">
        <v>6797</v>
      </c>
      <c r="B5692" s="11">
        <v>4</v>
      </c>
      <c r="C5692" s="11" t="s">
        <v>8770</v>
      </c>
      <c r="D5692" s="11" t="s">
        <v>8771</v>
      </c>
      <c r="E5692" s="11" t="s">
        <v>29</v>
      </c>
      <c r="F5692" s="11" t="s">
        <v>8774</v>
      </c>
      <c r="G5692" s="15">
        <v>917230</v>
      </c>
      <c r="H5692" s="15">
        <v>829937</v>
      </c>
      <c r="I5692" s="13">
        <f t="shared" si="264"/>
        <v>0.90482975916618513</v>
      </c>
      <c r="J5692" s="12">
        <v>2020</v>
      </c>
      <c r="K5692" s="12">
        <v>1205</v>
      </c>
      <c r="L5692" s="13">
        <f t="shared" si="265"/>
        <v>0.59653465346534651</v>
      </c>
      <c r="M5692" s="12">
        <v>1145</v>
      </c>
      <c r="N5692" s="12">
        <v>60</v>
      </c>
      <c r="O5692" s="14" t="str">
        <f t="shared" si="266"/>
        <v>CD Eligible</v>
      </c>
    </row>
    <row r="5693" spans="1:15" x14ac:dyDescent="0.2">
      <c r="A5693" s="11" t="s">
        <v>6797</v>
      </c>
      <c r="B5693" s="11">
        <v>4</v>
      </c>
      <c r="C5693" s="11" t="s">
        <v>8775</v>
      </c>
      <c r="D5693" s="11" t="s">
        <v>8776</v>
      </c>
      <c r="E5693" s="11" t="s">
        <v>21</v>
      </c>
      <c r="F5693" s="11" t="s">
        <v>8777</v>
      </c>
      <c r="G5693" s="15">
        <v>737500</v>
      </c>
      <c r="H5693" s="15">
        <v>691489</v>
      </c>
      <c r="I5693" s="13">
        <f t="shared" si="264"/>
        <v>0.93761220338983053</v>
      </c>
      <c r="J5693" s="12">
        <v>1315</v>
      </c>
      <c r="K5693" s="12">
        <v>955</v>
      </c>
      <c r="L5693" s="13">
        <f t="shared" si="265"/>
        <v>0.72623574144486691</v>
      </c>
      <c r="M5693" s="12">
        <v>630</v>
      </c>
      <c r="N5693" s="12">
        <v>325</v>
      </c>
      <c r="O5693" s="14" t="str">
        <f t="shared" si="266"/>
        <v>CD Eligible</v>
      </c>
    </row>
    <row r="5694" spans="1:15" x14ac:dyDescent="0.2">
      <c r="A5694" s="11" t="s">
        <v>6797</v>
      </c>
      <c r="B5694" s="11">
        <v>4</v>
      </c>
      <c r="C5694" s="11" t="s">
        <v>8775</v>
      </c>
      <c r="D5694" s="11" t="s">
        <v>8776</v>
      </c>
      <c r="E5694" s="11" t="s">
        <v>27</v>
      </c>
      <c r="F5694" s="11" t="s">
        <v>8778</v>
      </c>
      <c r="G5694" s="15">
        <v>524120</v>
      </c>
      <c r="H5694" s="15">
        <v>317896</v>
      </c>
      <c r="I5694" s="13">
        <f t="shared" si="264"/>
        <v>0.60653285507135768</v>
      </c>
      <c r="J5694" s="12">
        <v>865</v>
      </c>
      <c r="K5694" s="12">
        <v>540</v>
      </c>
      <c r="L5694" s="13">
        <f t="shared" si="265"/>
        <v>0.62427745664739887</v>
      </c>
      <c r="M5694" s="12">
        <v>410</v>
      </c>
      <c r="N5694" s="12">
        <v>130</v>
      </c>
      <c r="O5694" s="14" t="str">
        <f t="shared" si="266"/>
        <v>CD Eligible</v>
      </c>
    </row>
    <row r="5695" spans="1:15" x14ac:dyDescent="0.2">
      <c r="A5695" s="11" t="s">
        <v>6797</v>
      </c>
      <c r="B5695" s="11">
        <v>4</v>
      </c>
      <c r="C5695" s="11" t="s">
        <v>8779</v>
      </c>
      <c r="D5695" s="11" t="s">
        <v>8780</v>
      </c>
      <c r="E5695" s="11" t="s">
        <v>21</v>
      </c>
      <c r="F5695" s="11" t="s">
        <v>8781</v>
      </c>
      <c r="G5695" s="15">
        <v>576938.86</v>
      </c>
      <c r="H5695" s="15">
        <v>508179</v>
      </c>
      <c r="I5695" s="13">
        <f t="shared" si="264"/>
        <v>0.88081950312724644</v>
      </c>
      <c r="J5695" s="12">
        <v>1205</v>
      </c>
      <c r="K5695" s="12">
        <v>910</v>
      </c>
      <c r="L5695" s="13">
        <f t="shared" si="265"/>
        <v>0.75518672199170123</v>
      </c>
      <c r="M5695" s="12">
        <v>780</v>
      </c>
      <c r="N5695" s="12">
        <v>130</v>
      </c>
      <c r="O5695" s="14" t="str">
        <f t="shared" si="266"/>
        <v>CD Eligible</v>
      </c>
    </row>
    <row r="5696" spans="1:15" x14ac:dyDescent="0.2">
      <c r="A5696" s="11" t="s">
        <v>6797</v>
      </c>
      <c r="B5696" s="11">
        <v>4</v>
      </c>
      <c r="C5696" s="11" t="s">
        <v>8779</v>
      </c>
      <c r="D5696" s="11" t="s">
        <v>8780</v>
      </c>
      <c r="E5696" s="11" t="s">
        <v>27</v>
      </c>
      <c r="F5696" s="11" t="s">
        <v>8782</v>
      </c>
      <c r="G5696" s="15">
        <v>525610.14</v>
      </c>
      <c r="H5696" s="15">
        <v>457601</v>
      </c>
      <c r="I5696" s="13">
        <f t="shared" si="264"/>
        <v>0.87060915529521554</v>
      </c>
      <c r="J5696" s="12">
        <v>1540</v>
      </c>
      <c r="K5696" s="12">
        <v>1220</v>
      </c>
      <c r="L5696" s="13">
        <f t="shared" si="265"/>
        <v>0.79220779220779225</v>
      </c>
      <c r="M5696" s="12">
        <v>1195</v>
      </c>
      <c r="N5696" s="12">
        <v>25</v>
      </c>
      <c r="O5696" s="14" t="str">
        <f t="shared" si="266"/>
        <v>CD Eligible</v>
      </c>
    </row>
    <row r="5697" spans="1:15" x14ac:dyDescent="0.2">
      <c r="A5697" s="11" t="s">
        <v>6797</v>
      </c>
      <c r="B5697" s="11">
        <v>4</v>
      </c>
      <c r="C5697" s="11" t="s">
        <v>8779</v>
      </c>
      <c r="D5697" s="11" t="s">
        <v>8780</v>
      </c>
      <c r="E5697" s="11" t="s">
        <v>29</v>
      </c>
      <c r="F5697" s="11" t="s">
        <v>8783</v>
      </c>
      <c r="G5697" s="15">
        <v>550143</v>
      </c>
      <c r="H5697" s="15">
        <v>512863</v>
      </c>
      <c r="I5697" s="13">
        <f t="shared" si="264"/>
        <v>0.93223580051004917</v>
      </c>
      <c r="J5697" s="12">
        <v>1215</v>
      </c>
      <c r="K5697" s="12">
        <v>1090</v>
      </c>
      <c r="L5697" s="13">
        <f t="shared" si="265"/>
        <v>0.89711934156378603</v>
      </c>
      <c r="M5697" s="12">
        <v>795</v>
      </c>
      <c r="N5697" s="12">
        <v>295</v>
      </c>
      <c r="O5697" s="14" t="str">
        <f t="shared" si="266"/>
        <v>CD Eligible</v>
      </c>
    </row>
    <row r="5698" spans="1:15" x14ac:dyDescent="0.2">
      <c r="A5698" s="11" t="s">
        <v>6797</v>
      </c>
      <c r="B5698" s="11">
        <v>4</v>
      </c>
      <c r="C5698" s="11" t="s">
        <v>8779</v>
      </c>
      <c r="D5698" s="11" t="s">
        <v>8780</v>
      </c>
      <c r="E5698" s="11" t="s">
        <v>37</v>
      </c>
      <c r="F5698" s="11" t="s">
        <v>8784</v>
      </c>
      <c r="G5698" s="15">
        <v>1051965</v>
      </c>
      <c r="H5698" s="15">
        <v>873480</v>
      </c>
      <c r="I5698" s="13">
        <f t="shared" si="264"/>
        <v>0.83033180761717362</v>
      </c>
      <c r="J5698" s="12">
        <v>2870</v>
      </c>
      <c r="K5698" s="12">
        <v>2425</v>
      </c>
      <c r="L5698" s="13">
        <f t="shared" si="265"/>
        <v>0.84494773519163768</v>
      </c>
      <c r="M5698" s="12">
        <v>1495</v>
      </c>
      <c r="N5698" s="12">
        <v>930</v>
      </c>
      <c r="O5698" s="14" t="str">
        <f t="shared" si="266"/>
        <v>CD Eligible</v>
      </c>
    </row>
    <row r="5699" spans="1:15" x14ac:dyDescent="0.2">
      <c r="A5699" s="11" t="s">
        <v>6797</v>
      </c>
      <c r="B5699" s="11">
        <v>4</v>
      </c>
      <c r="C5699" s="11" t="s">
        <v>8785</v>
      </c>
      <c r="D5699" s="11" t="s">
        <v>4673</v>
      </c>
      <c r="E5699" s="11" t="s">
        <v>21</v>
      </c>
      <c r="F5699" s="11" t="s">
        <v>8786</v>
      </c>
      <c r="G5699" s="15">
        <v>2736725</v>
      </c>
      <c r="H5699" s="15">
        <v>1269588</v>
      </c>
      <c r="I5699" s="13">
        <f t="shared" si="264"/>
        <v>0.46390777297682451</v>
      </c>
      <c r="J5699" s="12">
        <v>1680</v>
      </c>
      <c r="K5699" s="12">
        <v>955</v>
      </c>
      <c r="L5699" s="13">
        <f t="shared" si="265"/>
        <v>0.56845238095238093</v>
      </c>
      <c r="M5699" s="12">
        <v>545</v>
      </c>
      <c r="N5699" s="12">
        <v>410</v>
      </c>
      <c r="O5699" s="14" t="str">
        <f t="shared" si="266"/>
        <v>Ineligible</v>
      </c>
    </row>
    <row r="5700" spans="1:15" x14ac:dyDescent="0.2">
      <c r="A5700" s="11" t="s">
        <v>6797</v>
      </c>
      <c r="B5700" s="11">
        <v>4</v>
      </c>
      <c r="C5700" s="11" t="s">
        <v>8785</v>
      </c>
      <c r="D5700" s="11" t="s">
        <v>4673</v>
      </c>
      <c r="E5700" s="11" t="s">
        <v>27</v>
      </c>
      <c r="F5700" s="11" t="s">
        <v>8787</v>
      </c>
      <c r="G5700" s="15">
        <v>966319</v>
      </c>
      <c r="H5700" s="15">
        <v>313677</v>
      </c>
      <c r="I5700" s="13">
        <f t="shared" si="264"/>
        <v>0.32461019601187602</v>
      </c>
      <c r="J5700" s="12">
        <v>1195</v>
      </c>
      <c r="K5700" s="12">
        <v>800</v>
      </c>
      <c r="L5700" s="13">
        <f t="shared" si="265"/>
        <v>0.66945606694560666</v>
      </c>
      <c r="M5700" s="12">
        <v>490</v>
      </c>
      <c r="N5700" s="12">
        <v>310</v>
      </c>
      <c r="O5700" s="14" t="str">
        <f t="shared" si="266"/>
        <v>Ineligible</v>
      </c>
    </row>
    <row r="5701" spans="1:15" x14ac:dyDescent="0.2">
      <c r="A5701" s="11" t="s">
        <v>6797</v>
      </c>
      <c r="B5701" s="11">
        <v>4</v>
      </c>
      <c r="C5701" s="11" t="s">
        <v>8788</v>
      </c>
      <c r="D5701" s="11" t="s">
        <v>8789</v>
      </c>
      <c r="E5701" s="11" t="s">
        <v>21</v>
      </c>
      <c r="F5701" s="11" t="s">
        <v>8790</v>
      </c>
      <c r="G5701" s="15">
        <v>1503047</v>
      </c>
      <c r="H5701" s="15">
        <v>921712</v>
      </c>
      <c r="I5701" s="13">
        <f t="shared" si="264"/>
        <v>0.613228994169843</v>
      </c>
      <c r="J5701" s="12">
        <v>2120</v>
      </c>
      <c r="K5701" s="12">
        <v>1545</v>
      </c>
      <c r="L5701" s="13">
        <f t="shared" si="265"/>
        <v>0.72877358490566035</v>
      </c>
      <c r="M5701" s="12">
        <v>1255</v>
      </c>
      <c r="N5701" s="12">
        <v>290</v>
      </c>
      <c r="O5701" s="14" t="str">
        <f t="shared" si="266"/>
        <v>CD Eligible</v>
      </c>
    </row>
    <row r="5702" spans="1:15" x14ac:dyDescent="0.2">
      <c r="A5702" s="11" t="s">
        <v>6797</v>
      </c>
      <c r="B5702" s="11">
        <v>4</v>
      </c>
      <c r="C5702" s="11" t="s">
        <v>8788</v>
      </c>
      <c r="D5702" s="11" t="s">
        <v>8789</v>
      </c>
      <c r="E5702" s="11" t="s">
        <v>27</v>
      </c>
      <c r="F5702" s="11" t="s">
        <v>8791</v>
      </c>
      <c r="G5702" s="15">
        <v>1081742</v>
      </c>
      <c r="H5702" s="15">
        <v>819815</v>
      </c>
      <c r="I5702" s="13">
        <f t="shared" ref="I5702:I5765" si="267">IFERROR(H5702/G5702,"-")</f>
        <v>0.75786555389362709</v>
      </c>
      <c r="J5702" s="12">
        <v>2260</v>
      </c>
      <c r="K5702" s="12">
        <v>1675</v>
      </c>
      <c r="L5702" s="13">
        <f t="shared" ref="L5702:L5765" si="268">IFERROR(K5702/J5702,"-")</f>
        <v>0.74115044247787609</v>
      </c>
      <c r="M5702" s="12">
        <v>1255</v>
      </c>
      <c r="N5702" s="12">
        <v>420</v>
      </c>
      <c r="O5702" s="14" t="str">
        <f t="shared" ref="O5702:O5765" si="269">IFERROR(IF(OR(I5702="-",L5702="-"),"Ineligible",IF(AND(L5702&gt;0.51,I5702&gt;0.5),"CD Eligible","Ineligible")),"Ineligible")</f>
        <v>CD Eligible</v>
      </c>
    </row>
    <row r="5703" spans="1:15" x14ac:dyDescent="0.2">
      <c r="A5703" s="11" t="s">
        <v>6797</v>
      </c>
      <c r="B5703" s="11">
        <v>4</v>
      </c>
      <c r="C5703" s="11" t="s">
        <v>8792</v>
      </c>
      <c r="D5703" s="11" t="s">
        <v>8793</v>
      </c>
      <c r="E5703" s="11" t="s">
        <v>21</v>
      </c>
      <c r="F5703" s="11" t="s">
        <v>8794</v>
      </c>
      <c r="G5703" s="15">
        <v>2889376</v>
      </c>
      <c r="H5703" s="15">
        <v>691728</v>
      </c>
      <c r="I5703" s="13">
        <f t="shared" si="267"/>
        <v>0.23940394050480104</v>
      </c>
      <c r="J5703" s="12">
        <v>1995</v>
      </c>
      <c r="K5703" s="12">
        <v>1225</v>
      </c>
      <c r="L5703" s="13">
        <f t="shared" si="268"/>
        <v>0.61403508771929827</v>
      </c>
      <c r="M5703" s="12">
        <v>1095</v>
      </c>
      <c r="N5703" s="12">
        <v>130</v>
      </c>
      <c r="O5703" s="14" t="str">
        <f t="shared" si="269"/>
        <v>Ineligible</v>
      </c>
    </row>
    <row r="5704" spans="1:15" x14ac:dyDescent="0.2">
      <c r="A5704" s="11" t="s">
        <v>6797</v>
      </c>
      <c r="B5704" s="11">
        <v>4</v>
      </c>
      <c r="C5704" s="11" t="s">
        <v>8792</v>
      </c>
      <c r="D5704" s="11" t="s">
        <v>8793</v>
      </c>
      <c r="E5704" s="11" t="s">
        <v>27</v>
      </c>
      <c r="F5704" s="11" t="s">
        <v>8795</v>
      </c>
      <c r="G5704" s="15">
        <v>2091947</v>
      </c>
      <c r="H5704" s="15">
        <v>192382</v>
      </c>
      <c r="I5704" s="13">
        <f t="shared" si="267"/>
        <v>9.1963132909198941E-2</v>
      </c>
      <c r="J5704" s="12">
        <v>355</v>
      </c>
      <c r="K5704" s="12">
        <v>350</v>
      </c>
      <c r="L5704" s="13">
        <f t="shared" si="268"/>
        <v>0.9859154929577465</v>
      </c>
      <c r="M5704" s="12">
        <v>310</v>
      </c>
      <c r="N5704" s="12">
        <v>40</v>
      </c>
      <c r="O5704" s="14" t="str">
        <f t="shared" si="269"/>
        <v>Ineligible</v>
      </c>
    </row>
    <row r="5705" spans="1:15" x14ac:dyDescent="0.2">
      <c r="A5705" s="11" t="s">
        <v>6797</v>
      </c>
      <c r="B5705" s="11">
        <v>4</v>
      </c>
      <c r="C5705" s="11" t="s">
        <v>8796</v>
      </c>
      <c r="D5705" s="11" t="s">
        <v>8797</v>
      </c>
      <c r="E5705" s="11" t="s">
        <v>21</v>
      </c>
      <c r="F5705" s="11" t="s">
        <v>8798</v>
      </c>
      <c r="G5705" s="15">
        <v>1596517</v>
      </c>
      <c r="H5705" s="15">
        <v>1187589</v>
      </c>
      <c r="I5705" s="13">
        <f t="shared" si="267"/>
        <v>0.74386242050664042</v>
      </c>
      <c r="J5705" s="12">
        <v>2010</v>
      </c>
      <c r="K5705" s="12">
        <v>1495</v>
      </c>
      <c r="L5705" s="13">
        <f t="shared" si="268"/>
        <v>0.74378109452736318</v>
      </c>
      <c r="M5705" s="12">
        <v>1070</v>
      </c>
      <c r="N5705" s="12">
        <v>425</v>
      </c>
      <c r="O5705" s="14" t="str">
        <f t="shared" si="269"/>
        <v>CD Eligible</v>
      </c>
    </row>
    <row r="5706" spans="1:15" x14ac:dyDescent="0.2">
      <c r="A5706" s="11" t="s">
        <v>6797</v>
      </c>
      <c r="B5706" s="11">
        <v>4</v>
      </c>
      <c r="C5706" s="11" t="s">
        <v>8796</v>
      </c>
      <c r="D5706" s="11" t="s">
        <v>8797</v>
      </c>
      <c r="E5706" s="11" t="s">
        <v>27</v>
      </c>
      <c r="F5706" s="11" t="s">
        <v>8799</v>
      </c>
      <c r="G5706" s="15">
        <v>4198058</v>
      </c>
      <c r="H5706" s="15">
        <v>865396</v>
      </c>
      <c r="I5706" s="13">
        <f t="shared" si="267"/>
        <v>0.2061419827929962</v>
      </c>
      <c r="J5706" s="12">
        <v>305</v>
      </c>
      <c r="K5706" s="12">
        <v>265</v>
      </c>
      <c r="L5706" s="13">
        <f t="shared" si="268"/>
        <v>0.86885245901639341</v>
      </c>
      <c r="M5706" s="12">
        <v>145</v>
      </c>
      <c r="N5706" s="12">
        <v>120</v>
      </c>
      <c r="O5706" s="14" t="str">
        <f t="shared" si="269"/>
        <v>Ineligible</v>
      </c>
    </row>
    <row r="5707" spans="1:15" x14ac:dyDescent="0.2">
      <c r="A5707" s="11" t="s">
        <v>6797</v>
      </c>
      <c r="B5707" s="11">
        <v>4</v>
      </c>
      <c r="C5707" s="11" t="s">
        <v>8800</v>
      </c>
      <c r="D5707" s="11" t="s">
        <v>4721</v>
      </c>
      <c r="E5707" s="11" t="s">
        <v>21</v>
      </c>
      <c r="F5707" s="11" t="s">
        <v>8801</v>
      </c>
      <c r="G5707" s="15">
        <v>596147</v>
      </c>
      <c r="H5707" s="15">
        <v>473532</v>
      </c>
      <c r="I5707" s="13">
        <f t="shared" si="267"/>
        <v>0.79432086381379086</v>
      </c>
      <c r="J5707" s="12">
        <v>870</v>
      </c>
      <c r="K5707" s="12">
        <v>185</v>
      </c>
      <c r="L5707" s="13">
        <f t="shared" si="268"/>
        <v>0.21264367816091953</v>
      </c>
      <c r="M5707" s="12">
        <v>50</v>
      </c>
      <c r="N5707" s="12">
        <v>135</v>
      </c>
      <c r="O5707" s="14" t="str">
        <f t="shared" si="269"/>
        <v>Ineligible</v>
      </c>
    </row>
    <row r="5708" spans="1:15" x14ac:dyDescent="0.2">
      <c r="A5708" s="11" t="s">
        <v>6797</v>
      </c>
      <c r="B5708" s="11">
        <v>4</v>
      </c>
      <c r="C5708" s="11" t="s">
        <v>8800</v>
      </c>
      <c r="D5708" s="11" t="s">
        <v>4721</v>
      </c>
      <c r="E5708" s="11" t="s">
        <v>27</v>
      </c>
      <c r="F5708" s="11" t="s">
        <v>8802</v>
      </c>
      <c r="G5708" s="15">
        <v>371457</v>
      </c>
      <c r="H5708" s="15">
        <v>264258</v>
      </c>
      <c r="I5708" s="13">
        <f t="shared" si="267"/>
        <v>0.71140939597315433</v>
      </c>
      <c r="J5708" s="12">
        <v>820</v>
      </c>
      <c r="K5708" s="12">
        <v>720</v>
      </c>
      <c r="L5708" s="13">
        <f t="shared" si="268"/>
        <v>0.87804878048780488</v>
      </c>
      <c r="M5708" s="12">
        <v>385</v>
      </c>
      <c r="N5708" s="12">
        <v>335</v>
      </c>
      <c r="O5708" s="14" t="str">
        <f t="shared" si="269"/>
        <v>CD Eligible</v>
      </c>
    </row>
    <row r="5709" spans="1:15" x14ac:dyDescent="0.2">
      <c r="A5709" s="11" t="s">
        <v>6797</v>
      </c>
      <c r="B5709" s="11">
        <v>4</v>
      </c>
      <c r="C5709" s="11" t="s">
        <v>8800</v>
      </c>
      <c r="D5709" s="11" t="s">
        <v>4721</v>
      </c>
      <c r="E5709" s="11" t="s">
        <v>29</v>
      </c>
      <c r="F5709" s="11" t="s">
        <v>8803</v>
      </c>
      <c r="G5709" s="15">
        <v>540400.57999999996</v>
      </c>
      <c r="H5709" s="15">
        <v>456636.18</v>
      </c>
      <c r="I5709" s="13">
        <f t="shared" si="267"/>
        <v>0.84499572520814104</v>
      </c>
      <c r="J5709" s="12">
        <v>590</v>
      </c>
      <c r="K5709" s="12">
        <v>240</v>
      </c>
      <c r="L5709" s="13">
        <f t="shared" si="268"/>
        <v>0.40677966101694918</v>
      </c>
      <c r="M5709" s="12">
        <v>90</v>
      </c>
      <c r="N5709" s="12">
        <v>150</v>
      </c>
      <c r="O5709" s="14" t="str">
        <f t="shared" si="269"/>
        <v>Ineligible</v>
      </c>
    </row>
    <row r="5710" spans="1:15" x14ac:dyDescent="0.2">
      <c r="A5710" s="11" t="s">
        <v>6797</v>
      </c>
      <c r="B5710" s="11">
        <v>4</v>
      </c>
      <c r="C5710" s="11" t="s">
        <v>8800</v>
      </c>
      <c r="D5710" s="11" t="s">
        <v>4721</v>
      </c>
      <c r="E5710" s="11" t="s">
        <v>37</v>
      </c>
      <c r="F5710" s="11" t="s">
        <v>8804</v>
      </c>
      <c r="G5710" s="15">
        <v>528541.71</v>
      </c>
      <c r="H5710" s="15">
        <v>456449.71</v>
      </c>
      <c r="I5710" s="13">
        <f t="shared" si="267"/>
        <v>0.86360206084776181</v>
      </c>
      <c r="J5710" s="12">
        <v>1120</v>
      </c>
      <c r="K5710" s="12">
        <v>140</v>
      </c>
      <c r="L5710" s="13">
        <f t="shared" si="268"/>
        <v>0.125</v>
      </c>
      <c r="M5710" s="12">
        <v>125</v>
      </c>
      <c r="N5710" s="12">
        <v>15</v>
      </c>
      <c r="O5710" s="14" t="str">
        <f t="shared" si="269"/>
        <v>Ineligible</v>
      </c>
    </row>
    <row r="5711" spans="1:15" x14ac:dyDescent="0.2">
      <c r="A5711" s="11" t="s">
        <v>6797</v>
      </c>
      <c r="B5711" s="11">
        <v>4</v>
      </c>
      <c r="C5711" s="11" t="s">
        <v>8800</v>
      </c>
      <c r="D5711" s="11" t="s">
        <v>4721</v>
      </c>
      <c r="E5711" s="11" t="s">
        <v>52</v>
      </c>
      <c r="F5711" s="11" t="s">
        <v>8805</v>
      </c>
      <c r="G5711" s="15">
        <v>579257.5</v>
      </c>
      <c r="H5711" s="15">
        <v>494670.5</v>
      </c>
      <c r="I5711" s="13">
        <f t="shared" si="267"/>
        <v>0.85397340560976764</v>
      </c>
      <c r="J5711" s="12">
        <v>1020</v>
      </c>
      <c r="K5711" s="12">
        <v>285</v>
      </c>
      <c r="L5711" s="13">
        <f t="shared" si="268"/>
        <v>0.27941176470588236</v>
      </c>
      <c r="M5711" s="12">
        <v>270</v>
      </c>
      <c r="N5711" s="12">
        <v>15</v>
      </c>
      <c r="O5711" s="14" t="str">
        <f t="shared" si="269"/>
        <v>Ineligible</v>
      </c>
    </row>
    <row r="5712" spans="1:15" x14ac:dyDescent="0.2">
      <c r="A5712" s="11" t="s">
        <v>6797</v>
      </c>
      <c r="B5712" s="11">
        <v>4</v>
      </c>
      <c r="C5712" s="11" t="s">
        <v>8800</v>
      </c>
      <c r="D5712" s="11" t="s">
        <v>4721</v>
      </c>
      <c r="E5712" s="11" t="s">
        <v>61</v>
      </c>
      <c r="F5712" s="11" t="s">
        <v>8806</v>
      </c>
      <c r="G5712" s="15">
        <v>587202.1</v>
      </c>
      <c r="H5712" s="15">
        <v>500780.1</v>
      </c>
      <c r="I5712" s="13">
        <f t="shared" si="267"/>
        <v>0.85282409582663277</v>
      </c>
      <c r="J5712" s="12">
        <v>1320</v>
      </c>
      <c r="K5712" s="12">
        <v>680</v>
      </c>
      <c r="L5712" s="13">
        <f t="shared" si="268"/>
        <v>0.51515151515151514</v>
      </c>
      <c r="M5712" s="12">
        <v>575</v>
      </c>
      <c r="N5712" s="12">
        <v>105</v>
      </c>
      <c r="O5712" s="14" t="str">
        <f t="shared" si="269"/>
        <v>CD Eligible</v>
      </c>
    </row>
    <row r="5713" spans="1:15" x14ac:dyDescent="0.2">
      <c r="A5713" s="11" t="s">
        <v>6797</v>
      </c>
      <c r="B5713" s="11">
        <v>4</v>
      </c>
      <c r="C5713" s="11" t="s">
        <v>8800</v>
      </c>
      <c r="D5713" s="11" t="s">
        <v>4721</v>
      </c>
      <c r="E5713" s="11" t="s">
        <v>139</v>
      </c>
      <c r="F5713" s="11" t="s">
        <v>8807</v>
      </c>
      <c r="G5713" s="15">
        <v>285859.7</v>
      </c>
      <c r="H5713" s="15">
        <v>247996.7</v>
      </c>
      <c r="I5713" s="13">
        <f t="shared" si="267"/>
        <v>0.86754691199913803</v>
      </c>
      <c r="J5713" s="12">
        <v>540</v>
      </c>
      <c r="K5713" s="12">
        <v>145</v>
      </c>
      <c r="L5713" s="13">
        <f t="shared" si="268"/>
        <v>0.26851851851851855</v>
      </c>
      <c r="M5713" s="12">
        <v>120</v>
      </c>
      <c r="N5713" s="12">
        <v>25</v>
      </c>
      <c r="O5713" s="14" t="str">
        <f t="shared" si="269"/>
        <v>Ineligible</v>
      </c>
    </row>
    <row r="5714" spans="1:15" x14ac:dyDescent="0.2">
      <c r="A5714" s="11" t="s">
        <v>6797</v>
      </c>
      <c r="B5714" s="11">
        <v>4</v>
      </c>
      <c r="C5714" s="11" t="s">
        <v>8800</v>
      </c>
      <c r="D5714" s="11" t="s">
        <v>4721</v>
      </c>
      <c r="E5714" s="11" t="s">
        <v>735</v>
      </c>
      <c r="F5714" s="11" t="s">
        <v>8808</v>
      </c>
      <c r="G5714" s="15">
        <v>584821</v>
      </c>
      <c r="H5714" s="15">
        <v>414608</v>
      </c>
      <c r="I5714" s="13">
        <f t="shared" si="267"/>
        <v>0.70894855006916646</v>
      </c>
      <c r="J5714" s="12">
        <v>975</v>
      </c>
      <c r="K5714" s="12">
        <v>555</v>
      </c>
      <c r="L5714" s="13">
        <f t="shared" si="268"/>
        <v>0.56923076923076921</v>
      </c>
      <c r="M5714" s="12">
        <v>230</v>
      </c>
      <c r="N5714" s="12">
        <v>325</v>
      </c>
      <c r="O5714" s="14" t="str">
        <f t="shared" si="269"/>
        <v>CD Eligible</v>
      </c>
    </row>
    <row r="5715" spans="1:15" x14ac:dyDescent="0.2">
      <c r="A5715" s="11" t="s">
        <v>6797</v>
      </c>
      <c r="B5715" s="11">
        <v>4</v>
      </c>
      <c r="C5715" s="11" t="s">
        <v>8809</v>
      </c>
      <c r="D5715" s="11" t="s">
        <v>8810</v>
      </c>
      <c r="E5715" s="11" t="s">
        <v>21</v>
      </c>
      <c r="F5715" s="11" t="s">
        <v>8811</v>
      </c>
      <c r="G5715" s="15">
        <v>677949</v>
      </c>
      <c r="H5715" s="15">
        <v>453452</v>
      </c>
      <c r="I5715" s="13">
        <f t="shared" si="267"/>
        <v>0.66885857195747767</v>
      </c>
      <c r="J5715" s="12">
        <v>1220</v>
      </c>
      <c r="K5715" s="12">
        <v>735</v>
      </c>
      <c r="L5715" s="13">
        <f t="shared" si="268"/>
        <v>0.60245901639344257</v>
      </c>
      <c r="M5715" s="12">
        <v>660</v>
      </c>
      <c r="N5715" s="12">
        <v>75</v>
      </c>
      <c r="O5715" s="14" t="str">
        <f t="shared" si="269"/>
        <v>CD Eligible</v>
      </c>
    </row>
    <row r="5716" spans="1:15" x14ac:dyDescent="0.2">
      <c r="A5716" s="11" t="s">
        <v>6797</v>
      </c>
      <c r="B5716" s="11">
        <v>4</v>
      </c>
      <c r="C5716" s="11" t="s">
        <v>8809</v>
      </c>
      <c r="D5716" s="11" t="s">
        <v>8810</v>
      </c>
      <c r="E5716" s="11" t="s">
        <v>27</v>
      </c>
      <c r="F5716" s="11" t="s">
        <v>8812</v>
      </c>
      <c r="G5716" s="15">
        <v>761671</v>
      </c>
      <c r="H5716" s="15">
        <v>726986</v>
      </c>
      <c r="I5716" s="13">
        <f t="shared" si="267"/>
        <v>0.95446196586190102</v>
      </c>
      <c r="J5716" s="12">
        <v>1610</v>
      </c>
      <c r="K5716" s="12">
        <v>910</v>
      </c>
      <c r="L5716" s="13">
        <f t="shared" si="268"/>
        <v>0.56521739130434778</v>
      </c>
      <c r="M5716" s="12">
        <v>725</v>
      </c>
      <c r="N5716" s="12">
        <v>185</v>
      </c>
      <c r="O5716" s="14" t="str">
        <f t="shared" si="269"/>
        <v>CD Eligible</v>
      </c>
    </row>
    <row r="5717" spans="1:15" x14ac:dyDescent="0.2">
      <c r="A5717" s="11" t="s">
        <v>6797</v>
      </c>
      <c r="B5717" s="11">
        <v>4</v>
      </c>
      <c r="C5717" s="11" t="s">
        <v>8809</v>
      </c>
      <c r="D5717" s="11" t="s">
        <v>8810</v>
      </c>
      <c r="E5717" s="11" t="s">
        <v>29</v>
      </c>
      <c r="F5717" s="11" t="s">
        <v>8813</v>
      </c>
      <c r="G5717" s="15">
        <v>1005304</v>
      </c>
      <c r="H5717" s="15">
        <v>751358</v>
      </c>
      <c r="I5717" s="13">
        <f t="shared" si="267"/>
        <v>0.74739382316194902</v>
      </c>
      <c r="J5717" s="12">
        <v>1685</v>
      </c>
      <c r="K5717" s="12">
        <v>720</v>
      </c>
      <c r="L5717" s="13">
        <f t="shared" si="268"/>
        <v>0.42729970326409494</v>
      </c>
      <c r="M5717" s="12">
        <v>250</v>
      </c>
      <c r="N5717" s="12">
        <v>470</v>
      </c>
      <c r="O5717" s="14" t="str">
        <f t="shared" si="269"/>
        <v>Ineligible</v>
      </c>
    </row>
    <row r="5718" spans="1:15" x14ac:dyDescent="0.2">
      <c r="A5718" s="11" t="s">
        <v>6797</v>
      </c>
      <c r="B5718" s="11">
        <v>4</v>
      </c>
      <c r="C5718" s="11" t="s">
        <v>8809</v>
      </c>
      <c r="D5718" s="11" t="s">
        <v>8810</v>
      </c>
      <c r="E5718" s="11" t="s">
        <v>37</v>
      </c>
      <c r="F5718" s="11" t="s">
        <v>8814</v>
      </c>
      <c r="G5718" s="15">
        <v>780902</v>
      </c>
      <c r="H5718" s="15">
        <v>642024</v>
      </c>
      <c r="I5718" s="13">
        <f t="shared" si="267"/>
        <v>0.82215694158806096</v>
      </c>
      <c r="J5718" s="12">
        <v>1075</v>
      </c>
      <c r="K5718" s="12">
        <v>715</v>
      </c>
      <c r="L5718" s="13">
        <f t="shared" si="268"/>
        <v>0.66511627906976745</v>
      </c>
      <c r="M5718" s="12">
        <v>145</v>
      </c>
      <c r="N5718" s="12">
        <v>570</v>
      </c>
      <c r="O5718" s="14" t="str">
        <f t="shared" si="269"/>
        <v>CD Eligible</v>
      </c>
    </row>
    <row r="5719" spans="1:15" x14ac:dyDescent="0.2">
      <c r="A5719" s="11" t="s">
        <v>6797</v>
      </c>
      <c r="B5719" s="11">
        <v>4</v>
      </c>
      <c r="C5719" s="11" t="s">
        <v>8809</v>
      </c>
      <c r="D5719" s="11" t="s">
        <v>8810</v>
      </c>
      <c r="E5719" s="11" t="s">
        <v>52</v>
      </c>
      <c r="F5719" s="11" t="s">
        <v>8815</v>
      </c>
      <c r="G5719" s="15">
        <v>829218</v>
      </c>
      <c r="H5719" s="15">
        <v>706535</v>
      </c>
      <c r="I5719" s="13">
        <f t="shared" si="267"/>
        <v>0.85204976254736386</v>
      </c>
      <c r="J5719" s="12">
        <v>1270</v>
      </c>
      <c r="K5719" s="12">
        <v>760</v>
      </c>
      <c r="L5719" s="13">
        <f t="shared" si="268"/>
        <v>0.59842519685039375</v>
      </c>
      <c r="M5719" s="12">
        <v>390</v>
      </c>
      <c r="N5719" s="12">
        <v>370</v>
      </c>
      <c r="O5719" s="14" t="str">
        <f t="shared" si="269"/>
        <v>CD Eligible</v>
      </c>
    </row>
    <row r="5720" spans="1:15" x14ac:dyDescent="0.2">
      <c r="A5720" s="11" t="s">
        <v>6797</v>
      </c>
      <c r="B5720" s="11">
        <v>4</v>
      </c>
      <c r="C5720" s="11" t="s">
        <v>8809</v>
      </c>
      <c r="D5720" s="11" t="s">
        <v>8810</v>
      </c>
      <c r="E5720" s="11" t="s">
        <v>61</v>
      </c>
      <c r="F5720" s="11" t="s">
        <v>8816</v>
      </c>
      <c r="G5720" s="15">
        <v>728039</v>
      </c>
      <c r="H5720" s="15">
        <v>605021</v>
      </c>
      <c r="I5720" s="13">
        <f t="shared" si="267"/>
        <v>0.831028282825508</v>
      </c>
      <c r="J5720" s="12">
        <v>2525</v>
      </c>
      <c r="K5720" s="12">
        <v>2450</v>
      </c>
      <c r="L5720" s="13">
        <f t="shared" si="268"/>
        <v>0.97029702970297027</v>
      </c>
      <c r="M5720" s="12">
        <v>2015</v>
      </c>
      <c r="N5720" s="12">
        <v>435</v>
      </c>
      <c r="O5720" s="14" t="str">
        <f t="shared" si="269"/>
        <v>CD Eligible</v>
      </c>
    </row>
    <row r="5721" spans="1:15" x14ac:dyDescent="0.2">
      <c r="A5721" s="11" t="s">
        <v>6797</v>
      </c>
      <c r="B5721" s="11">
        <v>4</v>
      </c>
      <c r="C5721" s="11" t="s">
        <v>8809</v>
      </c>
      <c r="D5721" s="11" t="s">
        <v>8810</v>
      </c>
      <c r="E5721" s="11" t="s">
        <v>139</v>
      </c>
      <c r="F5721" s="11" t="s">
        <v>8817</v>
      </c>
      <c r="G5721" s="15">
        <v>562913</v>
      </c>
      <c r="H5721" s="15">
        <v>493930</v>
      </c>
      <c r="I5721" s="13">
        <f t="shared" si="267"/>
        <v>0.87745353189569264</v>
      </c>
      <c r="J5721" s="12">
        <v>915</v>
      </c>
      <c r="K5721" s="12">
        <v>525</v>
      </c>
      <c r="L5721" s="13">
        <f t="shared" si="268"/>
        <v>0.57377049180327866</v>
      </c>
      <c r="M5721" s="12">
        <v>370</v>
      </c>
      <c r="N5721" s="12">
        <v>155</v>
      </c>
      <c r="O5721" s="14" t="str">
        <f t="shared" si="269"/>
        <v>CD Eligible</v>
      </c>
    </row>
    <row r="5722" spans="1:15" x14ac:dyDescent="0.2">
      <c r="A5722" s="11" t="s">
        <v>6797</v>
      </c>
      <c r="B5722" s="11">
        <v>4</v>
      </c>
      <c r="C5722" s="11" t="s">
        <v>8818</v>
      </c>
      <c r="D5722" s="11" t="s">
        <v>4744</v>
      </c>
      <c r="E5722" s="11" t="s">
        <v>21</v>
      </c>
      <c r="F5722" s="11" t="s">
        <v>8819</v>
      </c>
      <c r="G5722" s="15">
        <v>507257</v>
      </c>
      <c r="H5722" s="15">
        <v>434429</v>
      </c>
      <c r="I5722" s="13">
        <f t="shared" si="267"/>
        <v>0.85642780681193165</v>
      </c>
      <c r="J5722" s="12">
        <v>1130</v>
      </c>
      <c r="K5722" s="12">
        <v>395</v>
      </c>
      <c r="L5722" s="13">
        <f t="shared" si="268"/>
        <v>0.34955752212389379</v>
      </c>
      <c r="M5722" s="12">
        <v>305</v>
      </c>
      <c r="N5722" s="12">
        <v>90</v>
      </c>
      <c r="O5722" s="14" t="str">
        <f t="shared" si="269"/>
        <v>Ineligible</v>
      </c>
    </row>
    <row r="5723" spans="1:15" x14ac:dyDescent="0.2">
      <c r="A5723" s="11" t="s">
        <v>6797</v>
      </c>
      <c r="B5723" s="11">
        <v>4</v>
      </c>
      <c r="C5723" s="11" t="s">
        <v>8818</v>
      </c>
      <c r="D5723" s="11" t="s">
        <v>4744</v>
      </c>
      <c r="E5723" s="11" t="s">
        <v>27</v>
      </c>
      <c r="F5723" s="11" t="s">
        <v>8820</v>
      </c>
      <c r="G5723" s="15">
        <v>746189</v>
      </c>
      <c r="H5723" s="15">
        <v>624580</v>
      </c>
      <c r="I5723" s="13">
        <f t="shared" si="267"/>
        <v>0.83702654421332934</v>
      </c>
      <c r="J5723" s="12">
        <v>990</v>
      </c>
      <c r="K5723" s="12">
        <v>335</v>
      </c>
      <c r="L5723" s="13">
        <f t="shared" si="268"/>
        <v>0.3383838383838384</v>
      </c>
      <c r="M5723" s="12">
        <v>95</v>
      </c>
      <c r="N5723" s="12">
        <v>240</v>
      </c>
      <c r="O5723" s="14" t="str">
        <f t="shared" si="269"/>
        <v>Ineligible</v>
      </c>
    </row>
    <row r="5724" spans="1:15" x14ac:dyDescent="0.2">
      <c r="A5724" s="11" t="s">
        <v>6797</v>
      </c>
      <c r="B5724" s="11">
        <v>4</v>
      </c>
      <c r="C5724" s="11" t="s">
        <v>8818</v>
      </c>
      <c r="D5724" s="11" t="s">
        <v>4744</v>
      </c>
      <c r="E5724" s="11" t="s">
        <v>29</v>
      </c>
      <c r="F5724" s="11" t="s">
        <v>8821</v>
      </c>
      <c r="G5724" s="15">
        <v>835252.95</v>
      </c>
      <c r="H5724" s="15">
        <v>631685.81999999995</v>
      </c>
      <c r="I5724" s="13">
        <f t="shared" si="267"/>
        <v>0.75628086078594514</v>
      </c>
      <c r="J5724" s="12">
        <v>1630</v>
      </c>
      <c r="K5724" s="12">
        <v>310</v>
      </c>
      <c r="L5724" s="13">
        <f t="shared" si="268"/>
        <v>0.19018404907975461</v>
      </c>
      <c r="M5724" s="12">
        <v>310</v>
      </c>
      <c r="N5724" s="12">
        <v>0</v>
      </c>
      <c r="O5724" s="14" t="str">
        <f t="shared" si="269"/>
        <v>Ineligible</v>
      </c>
    </row>
    <row r="5725" spans="1:15" x14ac:dyDescent="0.2">
      <c r="A5725" s="11" t="s">
        <v>6797</v>
      </c>
      <c r="B5725" s="11">
        <v>4</v>
      </c>
      <c r="C5725" s="11" t="s">
        <v>8818</v>
      </c>
      <c r="D5725" s="11" t="s">
        <v>4744</v>
      </c>
      <c r="E5725" s="11" t="s">
        <v>37</v>
      </c>
      <c r="F5725" s="11" t="s">
        <v>8822</v>
      </c>
      <c r="G5725" s="15">
        <v>774609</v>
      </c>
      <c r="H5725" s="15">
        <v>583416</v>
      </c>
      <c r="I5725" s="13">
        <f t="shared" si="267"/>
        <v>0.75317482755816156</v>
      </c>
      <c r="J5725" s="12">
        <v>1010</v>
      </c>
      <c r="K5725" s="12">
        <v>165</v>
      </c>
      <c r="L5725" s="13">
        <f t="shared" si="268"/>
        <v>0.16336633663366337</v>
      </c>
      <c r="M5725" s="12">
        <v>30</v>
      </c>
      <c r="N5725" s="12">
        <v>135</v>
      </c>
      <c r="O5725" s="14" t="str">
        <f t="shared" si="269"/>
        <v>Ineligible</v>
      </c>
    </row>
    <row r="5726" spans="1:15" x14ac:dyDescent="0.2">
      <c r="A5726" s="11" t="s">
        <v>6797</v>
      </c>
      <c r="B5726" s="11">
        <v>4</v>
      </c>
      <c r="C5726" s="11" t="s">
        <v>8818</v>
      </c>
      <c r="D5726" s="11" t="s">
        <v>4744</v>
      </c>
      <c r="E5726" s="11" t="s">
        <v>52</v>
      </c>
      <c r="F5726" s="11" t="s">
        <v>8823</v>
      </c>
      <c r="G5726" s="15">
        <v>1040761.47</v>
      </c>
      <c r="H5726" s="15">
        <v>649151</v>
      </c>
      <c r="I5726" s="13">
        <f t="shared" si="267"/>
        <v>0.62372697175271108</v>
      </c>
      <c r="J5726" s="12">
        <v>1070</v>
      </c>
      <c r="K5726" s="12">
        <v>540</v>
      </c>
      <c r="L5726" s="13">
        <f t="shared" si="268"/>
        <v>0.50467289719626163</v>
      </c>
      <c r="M5726" s="12">
        <v>180</v>
      </c>
      <c r="N5726" s="12">
        <v>360</v>
      </c>
      <c r="O5726" s="14" t="str">
        <f t="shared" si="269"/>
        <v>Ineligible</v>
      </c>
    </row>
    <row r="5727" spans="1:15" x14ac:dyDescent="0.2">
      <c r="A5727" s="11" t="s">
        <v>6797</v>
      </c>
      <c r="B5727" s="11">
        <v>4</v>
      </c>
      <c r="C5727" s="11" t="s">
        <v>8818</v>
      </c>
      <c r="D5727" s="11" t="s">
        <v>4744</v>
      </c>
      <c r="E5727" s="11" t="s">
        <v>61</v>
      </c>
      <c r="F5727" s="11" t="s">
        <v>8824</v>
      </c>
      <c r="G5727" s="15">
        <v>489233</v>
      </c>
      <c r="H5727" s="15">
        <v>378067</v>
      </c>
      <c r="I5727" s="13">
        <f t="shared" si="267"/>
        <v>0.77277493546019993</v>
      </c>
      <c r="J5727" s="12">
        <v>995</v>
      </c>
      <c r="K5727" s="12">
        <v>375</v>
      </c>
      <c r="L5727" s="13">
        <f t="shared" si="268"/>
        <v>0.37688442211055279</v>
      </c>
      <c r="M5727" s="12">
        <v>335</v>
      </c>
      <c r="N5727" s="12">
        <v>40</v>
      </c>
      <c r="O5727" s="14" t="str">
        <f t="shared" si="269"/>
        <v>Ineligible</v>
      </c>
    </row>
    <row r="5728" spans="1:15" x14ac:dyDescent="0.2">
      <c r="A5728" s="11" t="s">
        <v>6797</v>
      </c>
      <c r="B5728" s="11">
        <v>4</v>
      </c>
      <c r="C5728" s="11" t="s">
        <v>8818</v>
      </c>
      <c r="D5728" s="11" t="s">
        <v>4744</v>
      </c>
      <c r="E5728" s="11" t="s">
        <v>139</v>
      </c>
      <c r="F5728" s="11" t="s">
        <v>8825</v>
      </c>
      <c r="G5728" s="15">
        <v>783172</v>
      </c>
      <c r="H5728" s="15">
        <v>463265</v>
      </c>
      <c r="I5728" s="13">
        <f t="shared" si="267"/>
        <v>0.59152395642336553</v>
      </c>
      <c r="J5728" s="12">
        <v>765</v>
      </c>
      <c r="K5728" s="12">
        <v>175</v>
      </c>
      <c r="L5728" s="13">
        <f t="shared" si="268"/>
        <v>0.22875816993464052</v>
      </c>
      <c r="M5728" s="12">
        <v>80</v>
      </c>
      <c r="N5728" s="12">
        <v>95</v>
      </c>
      <c r="O5728" s="14" t="str">
        <f t="shared" si="269"/>
        <v>Ineligible</v>
      </c>
    </row>
    <row r="5729" spans="1:15" x14ac:dyDescent="0.2">
      <c r="A5729" s="11" t="s">
        <v>6797</v>
      </c>
      <c r="B5729" s="11">
        <v>4</v>
      </c>
      <c r="C5729" s="11" t="s">
        <v>8818</v>
      </c>
      <c r="D5729" s="11" t="s">
        <v>4744</v>
      </c>
      <c r="E5729" s="11" t="s">
        <v>735</v>
      </c>
      <c r="F5729" s="11" t="s">
        <v>8826</v>
      </c>
      <c r="G5729" s="15">
        <v>616592</v>
      </c>
      <c r="H5729" s="15">
        <v>475600</v>
      </c>
      <c r="I5729" s="13">
        <f t="shared" si="267"/>
        <v>0.77133663751719128</v>
      </c>
      <c r="J5729" s="12">
        <v>460</v>
      </c>
      <c r="K5729" s="12">
        <v>50</v>
      </c>
      <c r="L5729" s="13">
        <f t="shared" si="268"/>
        <v>0.10869565217391304</v>
      </c>
      <c r="M5729" s="12">
        <v>35</v>
      </c>
      <c r="N5729" s="12">
        <v>15</v>
      </c>
      <c r="O5729" s="14" t="str">
        <f t="shared" si="269"/>
        <v>Ineligible</v>
      </c>
    </row>
    <row r="5730" spans="1:15" x14ac:dyDescent="0.2">
      <c r="A5730" s="11" t="s">
        <v>6797</v>
      </c>
      <c r="B5730" s="11">
        <v>4</v>
      </c>
      <c r="C5730" s="11" t="s">
        <v>8827</v>
      </c>
      <c r="D5730" s="11" t="s">
        <v>8828</v>
      </c>
      <c r="E5730" s="11" t="s">
        <v>19</v>
      </c>
      <c r="F5730" s="11" t="s">
        <v>8829</v>
      </c>
      <c r="G5730" s="15">
        <v>17740.349999999999</v>
      </c>
      <c r="H5730" s="15">
        <v>0</v>
      </c>
      <c r="I5730" s="13">
        <f t="shared" si="267"/>
        <v>0</v>
      </c>
      <c r="J5730" s="12">
        <v>0</v>
      </c>
      <c r="K5730" s="12">
        <v>0</v>
      </c>
      <c r="L5730" s="13" t="str">
        <f t="shared" si="268"/>
        <v>-</v>
      </c>
      <c r="M5730" s="12">
        <v>0</v>
      </c>
      <c r="N5730" s="12">
        <v>0</v>
      </c>
      <c r="O5730" s="14" t="str">
        <f t="shared" si="269"/>
        <v>Ineligible</v>
      </c>
    </row>
    <row r="5731" spans="1:15" x14ac:dyDescent="0.2">
      <c r="A5731" s="11" t="s">
        <v>6797</v>
      </c>
      <c r="B5731" s="11">
        <v>4</v>
      </c>
      <c r="C5731" s="11" t="s">
        <v>8827</v>
      </c>
      <c r="D5731" s="11" t="s">
        <v>8828</v>
      </c>
      <c r="E5731" s="11" t="s">
        <v>21</v>
      </c>
      <c r="F5731" s="11" t="s">
        <v>8830</v>
      </c>
      <c r="G5731" s="15">
        <v>4863242.09</v>
      </c>
      <c r="H5731" s="15">
        <v>465280</v>
      </c>
      <c r="I5731" s="13">
        <f t="shared" si="267"/>
        <v>9.5672802502825852E-2</v>
      </c>
      <c r="J5731" s="12">
        <v>1210</v>
      </c>
      <c r="K5731" s="12">
        <v>625</v>
      </c>
      <c r="L5731" s="13">
        <f t="shared" si="268"/>
        <v>0.51652892561983466</v>
      </c>
      <c r="M5731" s="12">
        <v>415</v>
      </c>
      <c r="N5731" s="12">
        <v>210</v>
      </c>
      <c r="O5731" s="14" t="str">
        <f t="shared" si="269"/>
        <v>Ineligible</v>
      </c>
    </row>
    <row r="5732" spans="1:15" x14ac:dyDescent="0.2">
      <c r="A5732" s="11" t="s">
        <v>6797</v>
      </c>
      <c r="B5732" s="11">
        <v>4</v>
      </c>
      <c r="C5732" s="11" t="s">
        <v>8831</v>
      </c>
      <c r="D5732" s="11" t="s">
        <v>8832</v>
      </c>
      <c r="E5732" s="11" t="s">
        <v>19</v>
      </c>
      <c r="F5732" s="11" t="s">
        <v>8833</v>
      </c>
      <c r="G5732" s="15">
        <v>567.72</v>
      </c>
      <c r="H5732" s="15">
        <v>488.21</v>
      </c>
      <c r="I5732" s="13">
        <f t="shared" si="267"/>
        <v>0.85994856619460291</v>
      </c>
      <c r="J5732" s="12">
        <v>0</v>
      </c>
      <c r="K5732" s="12">
        <v>0</v>
      </c>
      <c r="L5732" s="13" t="str">
        <f t="shared" si="268"/>
        <v>-</v>
      </c>
      <c r="M5732" s="12">
        <v>0</v>
      </c>
      <c r="N5732" s="12">
        <v>0</v>
      </c>
      <c r="O5732" s="14" t="str">
        <f t="shared" si="269"/>
        <v>Ineligible</v>
      </c>
    </row>
    <row r="5733" spans="1:15" x14ac:dyDescent="0.2">
      <c r="A5733" s="11" t="s">
        <v>6797</v>
      </c>
      <c r="B5733" s="11">
        <v>4</v>
      </c>
      <c r="C5733" s="11" t="s">
        <v>8831</v>
      </c>
      <c r="D5733" s="11" t="s">
        <v>8832</v>
      </c>
      <c r="E5733" s="11" t="s">
        <v>21</v>
      </c>
      <c r="F5733" s="11" t="s">
        <v>8834</v>
      </c>
      <c r="G5733" s="15">
        <v>13206303.560000001</v>
      </c>
      <c r="H5733" s="15">
        <v>942303.56</v>
      </c>
      <c r="I5733" s="13">
        <f t="shared" si="267"/>
        <v>7.1352559459113327E-2</v>
      </c>
      <c r="J5733" s="12">
        <v>1150</v>
      </c>
      <c r="K5733" s="12">
        <v>345</v>
      </c>
      <c r="L5733" s="13">
        <f t="shared" si="268"/>
        <v>0.3</v>
      </c>
      <c r="M5733" s="12">
        <v>210</v>
      </c>
      <c r="N5733" s="12">
        <v>135</v>
      </c>
      <c r="O5733" s="14" t="str">
        <f t="shared" si="269"/>
        <v>Ineligible</v>
      </c>
    </row>
    <row r="5734" spans="1:15" x14ac:dyDescent="0.2">
      <c r="A5734" s="11" t="s">
        <v>6797</v>
      </c>
      <c r="B5734" s="11">
        <v>4</v>
      </c>
      <c r="C5734" s="11" t="s">
        <v>8831</v>
      </c>
      <c r="D5734" s="11" t="s">
        <v>8832</v>
      </c>
      <c r="E5734" s="11" t="s">
        <v>27</v>
      </c>
      <c r="F5734" s="11" t="s">
        <v>8835</v>
      </c>
      <c r="G5734" s="15">
        <v>336511.1</v>
      </c>
      <c r="H5734" s="15">
        <v>336511.1</v>
      </c>
      <c r="I5734" s="13">
        <f t="shared" si="267"/>
        <v>1</v>
      </c>
      <c r="J5734" s="12">
        <v>740</v>
      </c>
      <c r="K5734" s="12">
        <v>135</v>
      </c>
      <c r="L5734" s="13">
        <f t="shared" si="268"/>
        <v>0.18243243243243243</v>
      </c>
      <c r="M5734" s="12">
        <v>10</v>
      </c>
      <c r="N5734" s="12">
        <v>125</v>
      </c>
      <c r="O5734" s="14" t="str">
        <f t="shared" si="269"/>
        <v>Ineligible</v>
      </c>
    </row>
    <row r="5735" spans="1:15" x14ac:dyDescent="0.2">
      <c r="A5735" s="11" t="s">
        <v>6797</v>
      </c>
      <c r="B5735" s="11">
        <v>4</v>
      </c>
      <c r="C5735" s="11" t="s">
        <v>8831</v>
      </c>
      <c r="D5735" s="11" t="s">
        <v>8832</v>
      </c>
      <c r="E5735" s="11" t="s">
        <v>29</v>
      </c>
      <c r="F5735" s="11" t="s">
        <v>8836</v>
      </c>
      <c r="G5735" s="15">
        <v>566618.25</v>
      </c>
      <c r="H5735" s="15">
        <v>566618.25</v>
      </c>
      <c r="I5735" s="13">
        <f t="shared" si="267"/>
        <v>1</v>
      </c>
      <c r="J5735" s="12">
        <v>1220</v>
      </c>
      <c r="K5735" s="12">
        <v>335</v>
      </c>
      <c r="L5735" s="13">
        <f t="shared" si="268"/>
        <v>0.27459016393442626</v>
      </c>
      <c r="M5735" s="12">
        <v>200</v>
      </c>
      <c r="N5735" s="12">
        <v>135</v>
      </c>
      <c r="O5735" s="14" t="str">
        <f t="shared" si="269"/>
        <v>Ineligible</v>
      </c>
    </row>
    <row r="5736" spans="1:15" x14ac:dyDescent="0.2">
      <c r="A5736" s="11" t="s">
        <v>6797</v>
      </c>
      <c r="B5736" s="11">
        <v>4</v>
      </c>
      <c r="C5736" s="11" t="s">
        <v>8831</v>
      </c>
      <c r="D5736" s="11" t="s">
        <v>8832</v>
      </c>
      <c r="E5736" s="11" t="s">
        <v>37</v>
      </c>
      <c r="F5736" s="11" t="s">
        <v>8837</v>
      </c>
      <c r="G5736" s="15">
        <v>826149.68</v>
      </c>
      <c r="H5736" s="15">
        <v>564079.18999999994</v>
      </c>
      <c r="I5736" s="13">
        <f t="shared" si="267"/>
        <v>0.68278086121149362</v>
      </c>
      <c r="J5736" s="12">
        <v>890</v>
      </c>
      <c r="K5736" s="12">
        <v>220</v>
      </c>
      <c r="L5736" s="13">
        <f t="shared" si="268"/>
        <v>0.24719101123595505</v>
      </c>
      <c r="M5736" s="12">
        <v>125</v>
      </c>
      <c r="N5736" s="12">
        <v>95</v>
      </c>
      <c r="O5736" s="14" t="str">
        <f t="shared" si="269"/>
        <v>Ineligible</v>
      </c>
    </row>
    <row r="5737" spans="1:15" x14ac:dyDescent="0.2">
      <c r="A5737" s="11" t="s">
        <v>6797</v>
      </c>
      <c r="B5737" s="11">
        <v>4</v>
      </c>
      <c r="C5737" s="11" t="s">
        <v>8838</v>
      </c>
      <c r="D5737" s="11" t="s">
        <v>8839</v>
      </c>
      <c r="E5737" s="11" t="s">
        <v>19</v>
      </c>
      <c r="F5737" s="11" t="s">
        <v>8840</v>
      </c>
      <c r="G5737" s="15">
        <v>0</v>
      </c>
      <c r="H5737" s="15">
        <v>0</v>
      </c>
      <c r="I5737" s="13" t="str">
        <f t="shared" si="267"/>
        <v>-</v>
      </c>
      <c r="J5737" s="12">
        <v>0</v>
      </c>
      <c r="K5737" s="12">
        <v>0</v>
      </c>
      <c r="L5737" s="13" t="str">
        <f t="shared" si="268"/>
        <v>-</v>
      </c>
      <c r="M5737" s="12">
        <v>0</v>
      </c>
      <c r="N5737" s="12">
        <v>0</v>
      </c>
      <c r="O5737" s="14" t="str">
        <f t="shared" si="269"/>
        <v>Ineligible</v>
      </c>
    </row>
    <row r="5738" spans="1:15" x14ac:dyDescent="0.2">
      <c r="A5738" s="11" t="s">
        <v>6797</v>
      </c>
      <c r="B5738" s="11">
        <v>4</v>
      </c>
      <c r="C5738" s="11" t="s">
        <v>8838</v>
      </c>
      <c r="D5738" s="11" t="s">
        <v>8839</v>
      </c>
      <c r="E5738" s="11" t="s">
        <v>21</v>
      </c>
      <c r="F5738" s="11" t="s">
        <v>8841</v>
      </c>
      <c r="G5738" s="15">
        <v>2000</v>
      </c>
      <c r="H5738" s="15">
        <v>0</v>
      </c>
      <c r="I5738" s="13">
        <f t="shared" si="267"/>
        <v>0</v>
      </c>
      <c r="J5738" s="12">
        <v>0</v>
      </c>
      <c r="K5738" s="12">
        <v>0</v>
      </c>
      <c r="L5738" s="13" t="str">
        <f t="shared" si="268"/>
        <v>-</v>
      </c>
      <c r="M5738" s="12">
        <v>0</v>
      </c>
      <c r="N5738" s="12">
        <v>0</v>
      </c>
      <c r="O5738" s="14" t="str">
        <f t="shared" si="269"/>
        <v>Ineligible</v>
      </c>
    </row>
    <row r="5739" spans="1:15" x14ac:dyDescent="0.2">
      <c r="A5739" s="11" t="s">
        <v>6797</v>
      </c>
      <c r="B5739" s="11">
        <v>4</v>
      </c>
      <c r="C5739" s="11" t="s">
        <v>8842</v>
      </c>
      <c r="D5739" s="11" t="s">
        <v>4808</v>
      </c>
      <c r="E5739" s="11" t="s">
        <v>19</v>
      </c>
      <c r="F5739" s="11" t="s">
        <v>8843</v>
      </c>
      <c r="G5739" s="15">
        <v>0</v>
      </c>
      <c r="H5739" s="15">
        <v>0</v>
      </c>
      <c r="I5739" s="13" t="str">
        <f t="shared" si="267"/>
        <v>-</v>
      </c>
      <c r="J5739" s="12">
        <v>0</v>
      </c>
      <c r="K5739" s="12">
        <v>0</v>
      </c>
      <c r="L5739" s="13" t="str">
        <f t="shared" si="268"/>
        <v>-</v>
      </c>
      <c r="M5739" s="12">
        <v>0</v>
      </c>
      <c r="N5739" s="12">
        <v>0</v>
      </c>
      <c r="O5739" s="14" t="str">
        <f t="shared" si="269"/>
        <v>Ineligible</v>
      </c>
    </row>
    <row r="5740" spans="1:15" x14ac:dyDescent="0.2">
      <c r="A5740" s="11" t="s">
        <v>6797</v>
      </c>
      <c r="B5740" s="11">
        <v>4</v>
      </c>
      <c r="C5740" s="11" t="s">
        <v>8842</v>
      </c>
      <c r="D5740" s="11" t="s">
        <v>4808</v>
      </c>
      <c r="E5740" s="11" t="s">
        <v>21</v>
      </c>
      <c r="F5740" s="11" t="s">
        <v>8844</v>
      </c>
      <c r="G5740" s="15">
        <v>179024.92</v>
      </c>
      <c r="H5740" s="15">
        <v>22154</v>
      </c>
      <c r="I5740" s="13">
        <f t="shared" si="267"/>
        <v>0.12374813517581797</v>
      </c>
      <c r="J5740" s="12">
        <v>0</v>
      </c>
      <c r="K5740" s="12">
        <v>0</v>
      </c>
      <c r="L5740" s="13" t="str">
        <f t="shared" si="268"/>
        <v>-</v>
      </c>
      <c r="M5740" s="12">
        <v>0</v>
      </c>
      <c r="N5740" s="12">
        <v>0</v>
      </c>
      <c r="O5740" s="14" t="str">
        <f t="shared" si="269"/>
        <v>Ineligible</v>
      </c>
    </row>
    <row r="5741" spans="1:15" x14ac:dyDescent="0.2">
      <c r="A5741" s="11" t="s">
        <v>6797</v>
      </c>
      <c r="B5741" s="11">
        <v>4</v>
      </c>
      <c r="C5741" s="11" t="s">
        <v>8845</v>
      </c>
      <c r="D5741" s="11" t="s">
        <v>8846</v>
      </c>
      <c r="E5741" s="11" t="s">
        <v>19</v>
      </c>
      <c r="F5741" s="11" t="s">
        <v>8847</v>
      </c>
      <c r="G5741" s="15">
        <v>0</v>
      </c>
      <c r="H5741" s="15">
        <v>0</v>
      </c>
      <c r="I5741" s="13" t="str">
        <f t="shared" si="267"/>
        <v>-</v>
      </c>
      <c r="J5741" s="12">
        <v>0</v>
      </c>
      <c r="K5741" s="12">
        <v>0</v>
      </c>
      <c r="L5741" s="13" t="str">
        <f t="shared" si="268"/>
        <v>-</v>
      </c>
      <c r="M5741" s="12">
        <v>0</v>
      </c>
      <c r="N5741" s="12">
        <v>0</v>
      </c>
      <c r="O5741" s="14" t="str">
        <f t="shared" si="269"/>
        <v>Ineligible</v>
      </c>
    </row>
    <row r="5742" spans="1:15" x14ac:dyDescent="0.2">
      <c r="A5742" s="11" t="s">
        <v>6797</v>
      </c>
      <c r="B5742" s="11">
        <v>4</v>
      </c>
      <c r="C5742" s="11" t="s">
        <v>8845</v>
      </c>
      <c r="D5742" s="11" t="s">
        <v>8846</v>
      </c>
      <c r="E5742" s="11" t="s">
        <v>21</v>
      </c>
      <c r="F5742" s="11" t="s">
        <v>8848</v>
      </c>
      <c r="G5742" s="15">
        <v>724002</v>
      </c>
      <c r="H5742" s="15">
        <v>380690</v>
      </c>
      <c r="I5742" s="13">
        <f t="shared" si="267"/>
        <v>0.52581346460368894</v>
      </c>
      <c r="J5742" s="12">
        <v>1390</v>
      </c>
      <c r="K5742" s="12">
        <v>1100</v>
      </c>
      <c r="L5742" s="13">
        <f t="shared" si="268"/>
        <v>0.79136690647482011</v>
      </c>
      <c r="M5742" s="12">
        <v>980</v>
      </c>
      <c r="N5742" s="12">
        <v>120</v>
      </c>
      <c r="O5742" s="14" t="str">
        <f t="shared" si="269"/>
        <v>CD Eligible</v>
      </c>
    </row>
    <row r="5743" spans="1:15" x14ac:dyDescent="0.2">
      <c r="A5743" s="11" t="s">
        <v>6797</v>
      </c>
      <c r="B5743" s="11">
        <v>4</v>
      </c>
      <c r="C5743" s="11" t="s">
        <v>8845</v>
      </c>
      <c r="D5743" s="11" t="s">
        <v>8846</v>
      </c>
      <c r="E5743" s="11" t="s">
        <v>27</v>
      </c>
      <c r="F5743" s="11" t="s">
        <v>8849</v>
      </c>
      <c r="G5743" s="15">
        <v>1163936.55</v>
      </c>
      <c r="H5743" s="15">
        <v>600096</v>
      </c>
      <c r="I5743" s="13">
        <f t="shared" si="267"/>
        <v>0.51557449587780357</v>
      </c>
      <c r="J5743" s="12">
        <v>1725</v>
      </c>
      <c r="K5743" s="12">
        <v>1145</v>
      </c>
      <c r="L5743" s="13">
        <f t="shared" si="268"/>
        <v>0.663768115942029</v>
      </c>
      <c r="M5743" s="12">
        <v>850</v>
      </c>
      <c r="N5743" s="12">
        <v>295</v>
      </c>
      <c r="O5743" s="14" t="str">
        <f t="shared" si="269"/>
        <v>CD Eligible</v>
      </c>
    </row>
    <row r="5744" spans="1:15" x14ac:dyDescent="0.2">
      <c r="A5744" s="11" t="s">
        <v>6797</v>
      </c>
      <c r="B5744" s="11">
        <v>4</v>
      </c>
      <c r="C5744" s="11" t="s">
        <v>8845</v>
      </c>
      <c r="D5744" s="11" t="s">
        <v>8846</v>
      </c>
      <c r="E5744" s="11" t="s">
        <v>29</v>
      </c>
      <c r="F5744" s="11" t="s">
        <v>8850</v>
      </c>
      <c r="G5744" s="15">
        <v>776509</v>
      </c>
      <c r="H5744" s="15">
        <v>703678</v>
      </c>
      <c r="I5744" s="13">
        <f t="shared" si="267"/>
        <v>0.90620713990436685</v>
      </c>
      <c r="J5744" s="12">
        <v>2570</v>
      </c>
      <c r="K5744" s="12">
        <v>1300</v>
      </c>
      <c r="L5744" s="13">
        <f t="shared" si="268"/>
        <v>0.50583657587548636</v>
      </c>
      <c r="M5744" s="12">
        <v>760</v>
      </c>
      <c r="N5744" s="12">
        <v>540</v>
      </c>
      <c r="O5744" s="14" t="str">
        <f t="shared" si="269"/>
        <v>Ineligible</v>
      </c>
    </row>
    <row r="5745" spans="1:15" x14ac:dyDescent="0.2">
      <c r="A5745" s="11" t="s">
        <v>6797</v>
      </c>
      <c r="B5745" s="11">
        <v>4</v>
      </c>
      <c r="C5745" s="11" t="s">
        <v>8851</v>
      </c>
      <c r="D5745" s="11" t="s">
        <v>4817</v>
      </c>
      <c r="E5745" s="11" t="s">
        <v>19</v>
      </c>
      <c r="F5745" s="11" t="s">
        <v>8852</v>
      </c>
      <c r="G5745" s="15">
        <v>0</v>
      </c>
      <c r="H5745" s="15">
        <v>0</v>
      </c>
      <c r="I5745" s="13" t="str">
        <f t="shared" si="267"/>
        <v>-</v>
      </c>
      <c r="J5745" s="12">
        <v>0</v>
      </c>
      <c r="K5745" s="12">
        <v>0</v>
      </c>
      <c r="L5745" s="13" t="str">
        <f t="shared" si="268"/>
        <v>-</v>
      </c>
      <c r="M5745" s="12">
        <v>0</v>
      </c>
      <c r="N5745" s="12">
        <v>0</v>
      </c>
      <c r="O5745" s="14" t="str">
        <f t="shared" si="269"/>
        <v>Ineligible</v>
      </c>
    </row>
    <row r="5746" spans="1:15" x14ac:dyDescent="0.2">
      <c r="A5746" s="11" t="s">
        <v>6797</v>
      </c>
      <c r="B5746" s="11">
        <v>4</v>
      </c>
      <c r="C5746" s="11" t="s">
        <v>8851</v>
      </c>
      <c r="D5746" s="11" t="s">
        <v>4817</v>
      </c>
      <c r="E5746" s="11" t="s">
        <v>21</v>
      </c>
      <c r="F5746" s="11" t="s">
        <v>8853</v>
      </c>
      <c r="G5746" s="15">
        <v>575670</v>
      </c>
      <c r="H5746" s="15">
        <v>529377</v>
      </c>
      <c r="I5746" s="13">
        <f t="shared" si="267"/>
        <v>0.91958413674501016</v>
      </c>
      <c r="J5746" s="12">
        <v>870</v>
      </c>
      <c r="K5746" s="12">
        <v>115</v>
      </c>
      <c r="L5746" s="13">
        <f t="shared" si="268"/>
        <v>0.13218390804597702</v>
      </c>
      <c r="M5746" s="12">
        <v>70</v>
      </c>
      <c r="N5746" s="12">
        <v>45</v>
      </c>
      <c r="O5746" s="14" t="str">
        <f t="shared" si="269"/>
        <v>Ineligible</v>
      </c>
    </row>
    <row r="5747" spans="1:15" x14ac:dyDescent="0.2">
      <c r="A5747" s="11" t="s">
        <v>6797</v>
      </c>
      <c r="B5747" s="11">
        <v>4</v>
      </c>
      <c r="C5747" s="11" t="s">
        <v>8851</v>
      </c>
      <c r="D5747" s="11" t="s">
        <v>4817</v>
      </c>
      <c r="E5747" s="11" t="s">
        <v>27</v>
      </c>
      <c r="F5747" s="11" t="s">
        <v>8854</v>
      </c>
      <c r="G5747" s="15">
        <v>597112.07999999996</v>
      </c>
      <c r="H5747" s="15">
        <v>567343</v>
      </c>
      <c r="I5747" s="13">
        <f t="shared" si="267"/>
        <v>0.95014490411917318</v>
      </c>
      <c r="J5747" s="12">
        <v>655</v>
      </c>
      <c r="K5747" s="12">
        <v>115</v>
      </c>
      <c r="L5747" s="13">
        <f t="shared" si="268"/>
        <v>0.17557251908396945</v>
      </c>
      <c r="M5747" s="12">
        <v>50</v>
      </c>
      <c r="N5747" s="12">
        <v>65</v>
      </c>
      <c r="O5747" s="14" t="str">
        <f t="shared" si="269"/>
        <v>Ineligible</v>
      </c>
    </row>
    <row r="5748" spans="1:15" x14ac:dyDescent="0.2">
      <c r="A5748" s="11" t="s">
        <v>6797</v>
      </c>
      <c r="B5748" s="11">
        <v>4</v>
      </c>
      <c r="C5748" s="11" t="s">
        <v>8851</v>
      </c>
      <c r="D5748" s="11" t="s">
        <v>4817</v>
      </c>
      <c r="E5748" s="11" t="s">
        <v>29</v>
      </c>
      <c r="F5748" s="11" t="s">
        <v>8855</v>
      </c>
      <c r="G5748" s="15">
        <v>591987</v>
      </c>
      <c r="H5748" s="15">
        <v>570514</v>
      </c>
      <c r="I5748" s="13">
        <f t="shared" si="267"/>
        <v>0.96372724401042587</v>
      </c>
      <c r="J5748" s="12">
        <v>560</v>
      </c>
      <c r="K5748" s="12">
        <v>130</v>
      </c>
      <c r="L5748" s="13">
        <f t="shared" si="268"/>
        <v>0.23214285714285715</v>
      </c>
      <c r="M5748" s="12">
        <v>15</v>
      </c>
      <c r="N5748" s="12">
        <v>115</v>
      </c>
      <c r="O5748" s="14" t="str">
        <f t="shared" si="269"/>
        <v>Ineligible</v>
      </c>
    </row>
    <row r="5749" spans="1:15" x14ac:dyDescent="0.2">
      <c r="A5749" s="11" t="s">
        <v>6797</v>
      </c>
      <c r="B5749" s="11">
        <v>4</v>
      </c>
      <c r="C5749" s="11" t="s">
        <v>8856</v>
      </c>
      <c r="D5749" s="11" t="s">
        <v>8857</v>
      </c>
      <c r="E5749" s="11" t="s">
        <v>21</v>
      </c>
      <c r="F5749" s="11" t="s">
        <v>8858</v>
      </c>
      <c r="G5749" s="15">
        <v>716669</v>
      </c>
      <c r="H5749" s="15">
        <v>310476</v>
      </c>
      <c r="I5749" s="13">
        <f t="shared" si="267"/>
        <v>0.43322091509469501</v>
      </c>
      <c r="J5749" s="12">
        <v>1015</v>
      </c>
      <c r="K5749" s="12">
        <v>495</v>
      </c>
      <c r="L5749" s="13">
        <f t="shared" si="268"/>
        <v>0.48768472906403942</v>
      </c>
      <c r="M5749" s="12">
        <v>320</v>
      </c>
      <c r="N5749" s="12">
        <v>175</v>
      </c>
      <c r="O5749" s="14" t="str">
        <f t="shared" si="269"/>
        <v>Ineligible</v>
      </c>
    </row>
    <row r="5750" spans="1:15" x14ac:dyDescent="0.2">
      <c r="A5750" s="11" t="s">
        <v>6797</v>
      </c>
      <c r="B5750" s="11">
        <v>4</v>
      </c>
      <c r="C5750" s="11" t="s">
        <v>8856</v>
      </c>
      <c r="D5750" s="11" t="s">
        <v>8857</v>
      </c>
      <c r="E5750" s="11" t="s">
        <v>27</v>
      </c>
      <c r="F5750" s="11" t="s">
        <v>8859</v>
      </c>
      <c r="G5750" s="15">
        <v>637584</v>
      </c>
      <c r="H5750" s="15">
        <v>438362</v>
      </c>
      <c r="I5750" s="13">
        <f t="shared" si="267"/>
        <v>0.68753607367813496</v>
      </c>
      <c r="J5750" s="12">
        <v>1875</v>
      </c>
      <c r="K5750" s="12">
        <v>1375</v>
      </c>
      <c r="L5750" s="13">
        <f t="shared" si="268"/>
        <v>0.73333333333333328</v>
      </c>
      <c r="M5750" s="12">
        <v>940</v>
      </c>
      <c r="N5750" s="12">
        <v>435</v>
      </c>
      <c r="O5750" s="14" t="str">
        <f t="shared" si="269"/>
        <v>CD Eligible</v>
      </c>
    </row>
    <row r="5751" spans="1:15" x14ac:dyDescent="0.2">
      <c r="A5751" s="11" t="s">
        <v>6797</v>
      </c>
      <c r="B5751" s="11">
        <v>4</v>
      </c>
      <c r="C5751" s="11" t="s">
        <v>8856</v>
      </c>
      <c r="D5751" s="11" t="s">
        <v>8857</v>
      </c>
      <c r="E5751" s="11" t="s">
        <v>29</v>
      </c>
      <c r="F5751" s="11" t="s">
        <v>8860</v>
      </c>
      <c r="G5751" s="15">
        <v>562433</v>
      </c>
      <c r="H5751" s="15">
        <v>420203</v>
      </c>
      <c r="I5751" s="13">
        <f t="shared" si="267"/>
        <v>0.74711654543741213</v>
      </c>
      <c r="J5751" s="12">
        <v>925</v>
      </c>
      <c r="K5751" s="12">
        <v>735</v>
      </c>
      <c r="L5751" s="13">
        <f t="shared" si="268"/>
        <v>0.79459459459459458</v>
      </c>
      <c r="M5751" s="12">
        <v>665</v>
      </c>
      <c r="N5751" s="12">
        <v>70</v>
      </c>
      <c r="O5751" s="14" t="str">
        <f t="shared" si="269"/>
        <v>CD Eligible</v>
      </c>
    </row>
    <row r="5752" spans="1:15" x14ac:dyDescent="0.2">
      <c r="A5752" s="11" t="s">
        <v>6797</v>
      </c>
      <c r="B5752" s="11">
        <v>4</v>
      </c>
      <c r="C5752" s="11" t="s">
        <v>8861</v>
      </c>
      <c r="D5752" s="11" t="s">
        <v>4826</v>
      </c>
      <c r="E5752" s="11" t="s">
        <v>19</v>
      </c>
      <c r="F5752" s="11" t="s">
        <v>8862</v>
      </c>
      <c r="G5752" s="15">
        <v>0.01</v>
      </c>
      <c r="H5752" s="15">
        <v>0</v>
      </c>
      <c r="I5752" s="13">
        <f t="shared" si="267"/>
        <v>0</v>
      </c>
      <c r="J5752" s="12">
        <v>0</v>
      </c>
      <c r="K5752" s="12">
        <v>0</v>
      </c>
      <c r="L5752" s="13" t="str">
        <f t="shared" si="268"/>
        <v>-</v>
      </c>
      <c r="M5752" s="12">
        <v>0</v>
      </c>
      <c r="N5752" s="12">
        <v>0</v>
      </c>
      <c r="O5752" s="14" t="str">
        <f t="shared" si="269"/>
        <v>Ineligible</v>
      </c>
    </row>
    <row r="5753" spans="1:15" x14ac:dyDescent="0.2">
      <c r="A5753" s="11" t="s">
        <v>6797</v>
      </c>
      <c r="B5753" s="11">
        <v>4</v>
      </c>
      <c r="C5753" s="11" t="s">
        <v>8861</v>
      </c>
      <c r="D5753" s="11" t="s">
        <v>4826</v>
      </c>
      <c r="E5753" s="11" t="s">
        <v>21</v>
      </c>
      <c r="F5753" s="11" t="s">
        <v>8863</v>
      </c>
      <c r="G5753" s="15">
        <v>822295</v>
      </c>
      <c r="H5753" s="15">
        <v>737155</v>
      </c>
      <c r="I5753" s="13">
        <f t="shared" si="267"/>
        <v>0.89646051599486798</v>
      </c>
      <c r="J5753" s="12">
        <v>1235</v>
      </c>
      <c r="K5753" s="12">
        <v>200</v>
      </c>
      <c r="L5753" s="13">
        <f t="shared" si="268"/>
        <v>0.16194331983805668</v>
      </c>
      <c r="M5753" s="12">
        <v>35</v>
      </c>
      <c r="N5753" s="12">
        <v>165</v>
      </c>
      <c r="O5753" s="14" t="str">
        <f t="shared" si="269"/>
        <v>Ineligible</v>
      </c>
    </row>
    <row r="5754" spans="1:15" x14ac:dyDescent="0.2">
      <c r="A5754" s="11" t="s">
        <v>6797</v>
      </c>
      <c r="B5754" s="11">
        <v>4</v>
      </c>
      <c r="C5754" s="11" t="s">
        <v>8861</v>
      </c>
      <c r="D5754" s="11" t="s">
        <v>4826</v>
      </c>
      <c r="E5754" s="11" t="s">
        <v>27</v>
      </c>
      <c r="F5754" s="11" t="s">
        <v>8864</v>
      </c>
      <c r="G5754" s="15">
        <v>721701</v>
      </c>
      <c r="H5754" s="15">
        <v>555486</v>
      </c>
      <c r="I5754" s="13">
        <f t="shared" si="267"/>
        <v>0.76968994084807973</v>
      </c>
      <c r="J5754" s="12">
        <v>895</v>
      </c>
      <c r="K5754" s="12">
        <v>90</v>
      </c>
      <c r="L5754" s="13">
        <f t="shared" si="268"/>
        <v>0.1005586592178771</v>
      </c>
      <c r="M5754" s="12">
        <v>45</v>
      </c>
      <c r="N5754" s="12">
        <v>45</v>
      </c>
      <c r="O5754" s="14" t="str">
        <f t="shared" si="269"/>
        <v>Ineligible</v>
      </c>
    </row>
    <row r="5755" spans="1:15" x14ac:dyDescent="0.2">
      <c r="A5755" s="11" t="s">
        <v>6797</v>
      </c>
      <c r="B5755" s="11">
        <v>4</v>
      </c>
      <c r="C5755" s="11" t="s">
        <v>8861</v>
      </c>
      <c r="D5755" s="11" t="s">
        <v>4826</v>
      </c>
      <c r="E5755" s="11" t="s">
        <v>29</v>
      </c>
      <c r="F5755" s="11" t="s">
        <v>8865</v>
      </c>
      <c r="G5755" s="15">
        <v>842378</v>
      </c>
      <c r="H5755" s="15">
        <v>787741</v>
      </c>
      <c r="I5755" s="13">
        <f t="shared" si="267"/>
        <v>0.93513956917203445</v>
      </c>
      <c r="J5755" s="12">
        <v>1155</v>
      </c>
      <c r="K5755" s="12">
        <v>145</v>
      </c>
      <c r="L5755" s="13">
        <f t="shared" si="268"/>
        <v>0.12554112554112554</v>
      </c>
      <c r="M5755" s="12">
        <v>90</v>
      </c>
      <c r="N5755" s="12">
        <v>55</v>
      </c>
      <c r="O5755" s="14" t="str">
        <f t="shared" si="269"/>
        <v>Ineligible</v>
      </c>
    </row>
    <row r="5756" spans="1:15" x14ac:dyDescent="0.2">
      <c r="A5756" s="11" t="s">
        <v>6797</v>
      </c>
      <c r="B5756" s="11">
        <v>4</v>
      </c>
      <c r="C5756" s="11" t="s">
        <v>8866</v>
      </c>
      <c r="D5756" s="11" t="s">
        <v>8867</v>
      </c>
      <c r="E5756" s="11" t="s">
        <v>19</v>
      </c>
      <c r="F5756" s="11" t="s">
        <v>8868</v>
      </c>
      <c r="G5756" s="15">
        <v>0</v>
      </c>
      <c r="H5756" s="15">
        <v>0</v>
      </c>
      <c r="I5756" s="13" t="str">
        <f t="shared" si="267"/>
        <v>-</v>
      </c>
      <c r="J5756" s="12">
        <v>0</v>
      </c>
      <c r="K5756" s="12">
        <v>0</v>
      </c>
      <c r="L5756" s="13" t="str">
        <f t="shared" si="268"/>
        <v>-</v>
      </c>
      <c r="M5756" s="12">
        <v>0</v>
      </c>
      <c r="N5756" s="12">
        <v>0</v>
      </c>
      <c r="O5756" s="14" t="str">
        <f t="shared" si="269"/>
        <v>Ineligible</v>
      </c>
    </row>
    <row r="5757" spans="1:15" x14ac:dyDescent="0.2">
      <c r="A5757" s="11" t="s">
        <v>6797</v>
      </c>
      <c r="B5757" s="11">
        <v>4</v>
      </c>
      <c r="C5757" s="11" t="s">
        <v>8866</v>
      </c>
      <c r="D5757" s="11" t="s">
        <v>8867</v>
      </c>
      <c r="E5757" s="11" t="s">
        <v>21</v>
      </c>
      <c r="F5757" s="11" t="s">
        <v>8869</v>
      </c>
      <c r="G5757" s="15">
        <v>1937746</v>
      </c>
      <c r="H5757" s="15">
        <v>1399208</v>
      </c>
      <c r="I5757" s="13">
        <f t="shared" si="267"/>
        <v>0.72208019007651159</v>
      </c>
      <c r="J5757" s="12">
        <v>3520</v>
      </c>
      <c r="K5757" s="12">
        <v>2185</v>
      </c>
      <c r="L5757" s="13">
        <f t="shared" si="268"/>
        <v>0.62073863636363635</v>
      </c>
      <c r="M5757" s="12">
        <v>870</v>
      </c>
      <c r="N5757" s="12">
        <v>1315</v>
      </c>
      <c r="O5757" s="14" t="str">
        <f t="shared" si="269"/>
        <v>CD Eligible</v>
      </c>
    </row>
    <row r="5758" spans="1:15" x14ac:dyDescent="0.2">
      <c r="A5758" s="11" t="s">
        <v>6797</v>
      </c>
      <c r="B5758" s="11">
        <v>4</v>
      </c>
      <c r="C5758" s="11" t="s">
        <v>8866</v>
      </c>
      <c r="D5758" s="11" t="s">
        <v>8867</v>
      </c>
      <c r="E5758" s="11" t="s">
        <v>27</v>
      </c>
      <c r="F5758" s="11" t="s">
        <v>8870</v>
      </c>
      <c r="G5758" s="15">
        <v>1739346</v>
      </c>
      <c r="H5758" s="15">
        <v>548056</v>
      </c>
      <c r="I5758" s="13">
        <f t="shared" si="267"/>
        <v>0.3150931442047758</v>
      </c>
      <c r="J5758" s="12">
        <v>1535</v>
      </c>
      <c r="K5758" s="12">
        <v>1195</v>
      </c>
      <c r="L5758" s="13">
        <f t="shared" si="268"/>
        <v>0.77850162866449513</v>
      </c>
      <c r="M5758" s="12">
        <v>985</v>
      </c>
      <c r="N5758" s="12">
        <v>210</v>
      </c>
      <c r="O5758" s="14" t="str">
        <f t="shared" si="269"/>
        <v>Ineligible</v>
      </c>
    </row>
    <row r="5759" spans="1:15" x14ac:dyDescent="0.2">
      <c r="A5759" s="11" t="s">
        <v>6797</v>
      </c>
      <c r="B5759" s="11">
        <v>4</v>
      </c>
      <c r="C5759" s="11" t="s">
        <v>8866</v>
      </c>
      <c r="D5759" s="11" t="s">
        <v>8867</v>
      </c>
      <c r="E5759" s="11" t="s">
        <v>29</v>
      </c>
      <c r="F5759" s="11" t="s">
        <v>8871</v>
      </c>
      <c r="G5759" s="15">
        <v>375164</v>
      </c>
      <c r="H5759" s="15">
        <v>343678</v>
      </c>
      <c r="I5759" s="13">
        <f t="shared" si="267"/>
        <v>0.91607403695450518</v>
      </c>
      <c r="J5759" s="12">
        <v>715</v>
      </c>
      <c r="K5759" s="12">
        <v>330</v>
      </c>
      <c r="L5759" s="13">
        <f t="shared" si="268"/>
        <v>0.46153846153846156</v>
      </c>
      <c r="M5759" s="12">
        <v>115</v>
      </c>
      <c r="N5759" s="12">
        <v>215</v>
      </c>
      <c r="O5759" s="14" t="str">
        <f t="shared" si="269"/>
        <v>Ineligible</v>
      </c>
    </row>
    <row r="5760" spans="1:15" x14ac:dyDescent="0.2">
      <c r="A5760" s="11" t="s">
        <v>6797</v>
      </c>
      <c r="B5760" s="11">
        <v>4</v>
      </c>
      <c r="C5760" s="11" t="s">
        <v>8866</v>
      </c>
      <c r="D5760" s="11" t="s">
        <v>8867</v>
      </c>
      <c r="E5760" s="11" t="s">
        <v>37</v>
      </c>
      <c r="F5760" s="11" t="s">
        <v>8872</v>
      </c>
      <c r="G5760" s="15">
        <v>466537</v>
      </c>
      <c r="H5760" s="15">
        <v>338855</v>
      </c>
      <c r="I5760" s="13">
        <f t="shared" si="267"/>
        <v>0.72631967025123412</v>
      </c>
      <c r="J5760" s="12">
        <v>935</v>
      </c>
      <c r="K5760" s="12">
        <v>290</v>
      </c>
      <c r="L5760" s="13">
        <f t="shared" si="268"/>
        <v>0.31016042780748665</v>
      </c>
      <c r="M5760" s="12">
        <v>195</v>
      </c>
      <c r="N5760" s="12">
        <v>95</v>
      </c>
      <c r="O5760" s="14" t="str">
        <f t="shared" si="269"/>
        <v>Ineligible</v>
      </c>
    </row>
    <row r="5761" spans="1:15" x14ac:dyDescent="0.2">
      <c r="A5761" s="11" t="s">
        <v>6797</v>
      </c>
      <c r="B5761" s="11">
        <v>4</v>
      </c>
      <c r="C5761" s="11" t="s">
        <v>8873</v>
      </c>
      <c r="D5761" s="11" t="s">
        <v>8874</v>
      </c>
      <c r="E5761" s="11" t="s">
        <v>19</v>
      </c>
      <c r="F5761" s="11" t="s">
        <v>8875</v>
      </c>
      <c r="G5761" s="15">
        <v>0</v>
      </c>
      <c r="H5761" s="15">
        <v>0</v>
      </c>
      <c r="I5761" s="13" t="str">
        <f t="shared" si="267"/>
        <v>-</v>
      </c>
      <c r="J5761" s="12">
        <v>0</v>
      </c>
      <c r="K5761" s="12">
        <v>0</v>
      </c>
      <c r="L5761" s="13" t="str">
        <f t="shared" si="268"/>
        <v>-</v>
      </c>
      <c r="M5761" s="12">
        <v>0</v>
      </c>
      <c r="N5761" s="12">
        <v>0</v>
      </c>
      <c r="O5761" s="14" t="str">
        <f t="shared" si="269"/>
        <v>Ineligible</v>
      </c>
    </row>
    <row r="5762" spans="1:15" x14ac:dyDescent="0.2">
      <c r="A5762" s="11" t="s">
        <v>6797</v>
      </c>
      <c r="B5762" s="11">
        <v>4</v>
      </c>
      <c r="C5762" s="11" t="s">
        <v>8873</v>
      </c>
      <c r="D5762" s="11" t="s">
        <v>8874</v>
      </c>
      <c r="E5762" s="11" t="s">
        <v>21</v>
      </c>
      <c r="F5762" s="11" t="s">
        <v>8876</v>
      </c>
      <c r="G5762" s="15">
        <v>806122</v>
      </c>
      <c r="H5762" s="15">
        <v>656614</v>
      </c>
      <c r="I5762" s="13">
        <f t="shared" si="267"/>
        <v>0.81453427644947041</v>
      </c>
      <c r="J5762" s="12">
        <v>1180</v>
      </c>
      <c r="K5762" s="12">
        <v>185</v>
      </c>
      <c r="L5762" s="13">
        <f t="shared" si="268"/>
        <v>0.15677966101694915</v>
      </c>
      <c r="M5762" s="12">
        <v>60</v>
      </c>
      <c r="N5762" s="12">
        <v>125</v>
      </c>
      <c r="O5762" s="14" t="str">
        <f t="shared" si="269"/>
        <v>Ineligible</v>
      </c>
    </row>
    <row r="5763" spans="1:15" x14ac:dyDescent="0.2">
      <c r="A5763" s="11" t="s">
        <v>6797</v>
      </c>
      <c r="B5763" s="11">
        <v>4</v>
      </c>
      <c r="C5763" s="11" t="s">
        <v>8873</v>
      </c>
      <c r="D5763" s="11" t="s">
        <v>8874</v>
      </c>
      <c r="E5763" s="11" t="s">
        <v>27</v>
      </c>
      <c r="F5763" s="11" t="s">
        <v>8877</v>
      </c>
      <c r="G5763" s="15">
        <v>698798.45</v>
      </c>
      <c r="H5763" s="15">
        <v>590037</v>
      </c>
      <c r="I5763" s="13">
        <f t="shared" si="267"/>
        <v>0.8443593428119367</v>
      </c>
      <c r="J5763" s="12">
        <v>1170</v>
      </c>
      <c r="K5763" s="12">
        <v>380</v>
      </c>
      <c r="L5763" s="13">
        <f t="shared" si="268"/>
        <v>0.3247863247863248</v>
      </c>
      <c r="M5763" s="12">
        <v>265</v>
      </c>
      <c r="N5763" s="12">
        <v>115</v>
      </c>
      <c r="O5763" s="14" t="str">
        <f t="shared" si="269"/>
        <v>Ineligible</v>
      </c>
    </row>
    <row r="5764" spans="1:15" x14ac:dyDescent="0.2">
      <c r="A5764" s="11" t="s">
        <v>6797</v>
      </c>
      <c r="B5764" s="11">
        <v>4</v>
      </c>
      <c r="C5764" s="11" t="s">
        <v>8873</v>
      </c>
      <c r="D5764" s="11" t="s">
        <v>8874</v>
      </c>
      <c r="E5764" s="11" t="s">
        <v>29</v>
      </c>
      <c r="F5764" s="11" t="s">
        <v>8878</v>
      </c>
      <c r="G5764" s="15">
        <v>686101.17</v>
      </c>
      <c r="H5764" s="15">
        <v>576084</v>
      </c>
      <c r="I5764" s="13">
        <f t="shared" si="267"/>
        <v>0.83964876491902785</v>
      </c>
      <c r="J5764" s="12">
        <v>1145</v>
      </c>
      <c r="K5764" s="12">
        <v>305</v>
      </c>
      <c r="L5764" s="13">
        <f t="shared" si="268"/>
        <v>0.26637554585152839</v>
      </c>
      <c r="M5764" s="12">
        <v>115</v>
      </c>
      <c r="N5764" s="12">
        <v>190</v>
      </c>
      <c r="O5764" s="14" t="str">
        <f t="shared" si="269"/>
        <v>Ineligible</v>
      </c>
    </row>
    <row r="5765" spans="1:15" x14ac:dyDescent="0.2">
      <c r="A5765" s="11" t="s">
        <v>6797</v>
      </c>
      <c r="B5765" s="11">
        <v>4</v>
      </c>
      <c r="C5765" s="11" t="s">
        <v>8879</v>
      </c>
      <c r="D5765" s="11" t="s">
        <v>8880</v>
      </c>
      <c r="E5765" s="11" t="s">
        <v>19</v>
      </c>
      <c r="F5765" s="11" t="s">
        <v>8881</v>
      </c>
      <c r="G5765" s="15">
        <v>1.75</v>
      </c>
      <c r="H5765" s="15">
        <v>0</v>
      </c>
      <c r="I5765" s="13">
        <f t="shared" si="267"/>
        <v>0</v>
      </c>
      <c r="J5765" s="12">
        <v>0</v>
      </c>
      <c r="K5765" s="12">
        <v>0</v>
      </c>
      <c r="L5765" s="13" t="str">
        <f t="shared" si="268"/>
        <v>-</v>
      </c>
      <c r="M5765" s="12">
        <v>0</v>
      </c>
      <c r="N5765" s="12">
        <v>0</v>
      </c>
      <c r="O5765" s="14" t="str">
        <f t="shared" si="269"/>
        <v>Ineligible</v>
      </c>
    </row>
    <row r="5766" spans="1:15" x14ac:dyDescent="0.2">
      <c r="A5766" s="11" t="s">
        <v>6797</v>
      </c>
      <c r="B5766" s="11">
        <v>4</v>
      </c>
      <c r="C5766" s="11" t="s">
        <v>8879</v>
      </c>
      <c r="D5766" s="11" t="s">
        <v>8880</v>
      </c>
      <c r="E5766" s="11" t="s">
        <v>21</v>
      </c>
      <c r="F5766" s="11" t="s">
        <v>8882</v>
      </c>
      <c r="G5766" s="15">
        <v>900948.79</v>
      </c>
      <c r="H5766" s="15">
        <v>746628</v>
      </c>
      <c r="I5766" s="13">
        <f t="shared" ref="I5766:I5829" si="270">IFERROR(H5766/G5766,"-")</f>
        <v>0.82871302818443204</v>
      </c>
      <c r="J5766" s="12">
        <v>1500</v>
      </c>
      <c r="K5766" s="12">
        <v>800</v>
      </c>
      <c r="L5766" s="13">
        <f t="shared" ref="L5766:L5829" si="271">IFERROR(K5766/J5766,"-")</f>
        <v>0.53333333333333333</v>
      </c>
      <c r="M5766" s="12">
        <v>505</v>
      </c>
      <c r="N5766" s="12">
        <v>295</v>
      </c>
      <c r="O5766" s="14" t="str">
        <f t="shared" ref="O5766:O5829" si="272">IFERROR(IF(OR(I5766="-",L5766="-"),"Ineligible",IF(AND(L5766&gt;0.51,I5766&gt;0.5),"CD Eligible","Ineligible")),"Ineligible")</f>
        <v>CD Eligible</v>
      </c>
    </row>
    <row r="5767" spans="1:15" x14ac:dyDescent="0.2">
      <c r="A5767" s="11" t="s">
        <v>6797</v>
      </c>
      <c r="B5767" s="11">
        <v>4</v>
      </c>
      <c r="C5767" s="11" t="s">
        <v>8879</v>
      </c>
      <c r="D5767" s="11" t="s">
        <v>8880</v>
      </c>
      <c r="E5767" s="11" t="s">
        <v>27</v>
      </c>
      <c r="F5767" s="11" t="s">
        <v>8883</v>
      </c>
      <c r="G5767" s="15">
        <v>469949.46</v>
      </c>
      <c r="H5767" s="15">
        <v>452765</v>
      </c>
      <c r="I5767" s="13">
        <f t="shared" si="270"/>
        <v>0.96343338707102666</v>
      </c>
      <c r="J5767" s="12">
        <v>775</v>
      </c>
      <c r="K5767" s="12">
        <v>335</v>
      </c>
      <c r="L5767" s="13">
        <f t="shared" si="271"/>
        <v>0.43225806451612903</v>
      </c>
      <c r="M5767" s="12">
        <v>220</v>
      </c>
      <c r="N5767" s="12">
        <v>115</v>
      </c>
      <c r="O5767" s="14" t="str">
        <f t="shared" si="272"/>
        <v>Ineligible</v>
      </c>
    </row>
    <row r="5768" spans="1:15" x14ac:dyDescent="0.2">
      <c r="A5768" s="11" t="s">
        <v>6797</v>
      </c>
      <c r="B5768" s="11">
        <v>4</v>
      </c>
      <c r="C5768" s="11" t="s">
        <v>8879</v>
      </c>
      <c r="D5768" s="11" t="s">
        <v>8880</v>
      </c>
      <c r="E5768" s="11" t="s">
        <v>29</v>
      </c>
      <c r="F5768" s="11" t="s">
        <v>8884</v>
      </c>
      <c r="G5768" s="15">
        <v>800639.26</v>
      </c>
      <c r="H5768" s="15">
        <v>661137</v>
      </c>
      <c r="I5768" s="13">
        <f t="shared" si="270"/>
        <v>0.82576140470553494</v>
      </c>
      <c r="J5768" s="12">
        <v>1415</v>
      </c>
      <c r="K5768" s="12">
        <v>240</v>
      </c>
      <c r="L5768" s="13">
        <f t="shared" si="271"/>
        <v>0.16961130742049471</v>
      </c>
      <c r="M5768" s="12">
        <v>110</v>
      </c>
      <c r="N5768" s="12">
        <v>130</v>
      </c>
      <c r="O5768" s="14" t="str">
        <f t="shared" si="272"/>
        <v>Ineligible</v>
      </c>
    </row>
    <row r="5769" spans="1:15" x14ac:dyDescent="0.2">
      <c r="A5769" s="11" t="s">
        <v>6797</v>
      </c>
      <c r="B5769" s="11">
        <v>4</v>
      </c>
      <c r="C5769" s="11" t="s">
        <v>8885</v>
      </c>
      <c r="D5769" s="11" t="s">
        <v>4845</v>
      </c>
      <c r="E5769" s="11" t="s">
        <v>19</v>
      </c>
      <c r="F5769" s="11" t="s">
        <v>8886</v>
      </c>
      <c r="G5769" s="15">
        <v>5.45</v>
      </c>
      <c r="H5769" s="15">
        <v>0</v>
      </c>
      <c r="I5769" s="13">
        <f t="shared" si="270"/>
        <v>0</v>
      </c>
      <c r="J5769" s="12">
        <v>0</v>
      </c>
      <c r="K5769" s="12">
        <v>0</v>
      </c>
      <c r="L5769" s="13" t="str">
        <f t="shared" si="271"/>
        <v>-</v>
      </c>
      <c r="M5769" s="12">
        <v>0</v>
      </c>
      <c r="N5769" s="12">
        <v>0</v>
      </c>
      <c r="O5769" s="14" t="str">
        <f t="shared" si="272"/>
        <v>Ineligible</v>
      </c>
    </row>
    <row r="5770" spans="1:15" x14ac:dyDescent="0.2">
      <c r="A5770" s="11" t="s">
        <v>6797</v>
      </c>
      <c r="B5770" s="11">
        <v>4</v>
      </c>
      <c r="C5770" s="11" t="s">
        <v>8885</v>
      </c>
      <c r="D5770" s="11" t="s">
        <v>4845</v>
      </c>
      <c r="E5770" s="11" t="s">
        <v>21</v>
      </c>
      <c r="F5770" s="11" t="s">
        <v>8887</v>
      </c>
      <c r="G5770" s="15">
        <v>937178</v>
      </c>
      <c r="H5770" s="15">
        <v>876424</v>
      </c>
      <c r="I5770" s="13">
        <f t="shared" si="270"/>
        <v>0.9351734675803316</v>
      </c>
      <c r="J5770" s="12">
        <v>1545</v>
      </c>
      <c r="K5770" s="12">
        <v>1080</v>
      </c>
      <c r="L5770" s="13">
        <f t="shared" si="271"/>
        <v>0.69902912621359226</v>
      </c>
      <c r="M5770" s="12">
        <v>215</v>
      </c>
      <c r="N5770" s="12">
        <v>865</v>
      </c>
      <c r="O5770" s="14" t="str">
        <f t="shared" si="272"/>
        <v>CD Eligible</v>
      </c>
    </row>
    <row r="5771" spans="1:15" x14ac:dyDescent="0.2">
      <c r="A5771" s="11" t="s">
        <v>6797</v>
      </c>
      <c r="B5771" s="11">
        <v>4</v>
      </c>
      <c r="C5771" s="11" t="s">
        <v>8885</v>
      </c>
      <c r="D5771" s="11" t="s">
        <v>4845</v>
      </c>
      <c r="E5771" s="11" t="s">
        <v>27</v>
      </c>
      <c r="F5771" s="11" t="s">
        <v>8888</v>
      </c>
      <c r="G5771" s="15">
        <v>757869.86</v>
      </c>
      <c r="H5771" s="15">
        <v>724979</v>
      </c>
      <c r="I5771" s="13">
        <f t="shared" si="270"/>
        <v>0.9566009129852453</v>
      </c>
      <c r="J5771" s="12">
        <v>2085</v>
      </c>
      <c r="K5771" s="12">
        <v>815</v>
      </c>
      <c r="L5771" s="13">
        <f t="shared" si="271"/>
        <v>0.39088729016786572</v>
      </c>
      <c r="M5771" s="12">
        <v>495</v>
      </c>
      <c r="N5771" s="12">
        <v>320</v>
      </c>
      <c r="O5771" s="14" t="str">
        <f t="shared" si="272"/>
        <v>Ineligible</v>
      </c>
    </row>
    <row r="5772" spans="1:15" x14ac:dyDescent="0.2">
      <c r="A5772" s="11" t="s">
        <v>6797</v>
      </c>
      <c r="B5772" s="11">
        <v>4</v>
      </c>
      <c r="C5772" s="11" t="s">
        <v>8885</v>
      </c>
      <c r="D5772" s="11" t="s">
        <v>4845</v>
      </c>
      <c r="E5772" s="11" t="s">
        <v>29</v>
      </c>
      <c r="F5772" s="11" t="s">
        <v>8889</v>
      </c>
      <c r="G5772" s="15">
        <v>1708807.34</v>
      </c>
      <c r="H5772" s="15">
        <v>458589</v>
      </c>
      <c r="I5772" s="13">
        <f t="shared" si="270"/>
        <v>0.26836787814827617</v>
      </c>
      <c r="J5772" s="12">
        <v>870</v>
      </c>
      <c r="K5772" s="12">
        <v>620</v>
      </c>
      <c r="L5772" s="13">
        <f t="shared" si="271"/>
        <v>0.71264367816091956</v>
      </c>
      <c r="M5772" s="12">
        <v>605</v>
      </c>
      <c r="N5772" s="12">
        <v>15</v>
      </c>
      <c r="O5772" s="14" t="str">
        <f t="shared" si="272"/>
        <v>Ineligible</v>
      </c>
    </row>
    <row r="5773" spans="1:15" x14ac:dyDescent="0.2">
      <c r="A5773" s="11" t="s">
        <v>6797</v>
      </c>
      <c r="B5773" s="11">
        <v>4</v>
      </c>
      <c r="C5773" s="11" t="s">
        <v>8890</v>
      </c>
      <c r="D5773" s="11" t="s">
        <v>8891</v>
      </c>
      <c r="E5773" s="11" t="s">
        <v>19</v>
      </c>
      <c r="F5773" s="11" t="s">
        <v>8892</v>
      </c>
      <c r="G5773" s="15">
        <v>0</v>
      </c>
      <c r="H5773" s="15">
        <v>0</v>
      </c>
      <c r="I5773" s="13" t="str">
        <f t="shared" si="270"/>
        <v>-</v>
      </c>
      <c r="J5773" s="12">
        <v>0</v>
      </c>
      <c r="K5773" s="12">
        <v>0</v>
      </c>
      <c r="L5773" s="13" t="str">
        <f t="shared" si="271"/>
        <v>-</v>
      </c>
      <c r="M5773" s="12">
        <v>0</v>
      </c>
      <c r="N5773" s="12">
        <v>0</v>
      </c>
      <c r="O5773" s="14" t="str">
        <f t="shared" si="272"/>
        <v>Ineligible</v>
      </c>
    </row>
    <row r="5774" spans="1:15" x14ac:dyDescent="0.2">
      <c r="A5774" s="11" t="s">
        <v>6797</v>
      </c>
      <c r="B5774" s="11">
        <v>4</v>
      </c>
      <c r="C5774" s="11" t="s">
        <v>8890</v>
      </c>
      <c r="D5774" s="11" t="s">
        <v>8891</v>
      </c>
      <c r="E5774" s="11" t="s">
        <v>21</v>
      </c>
      <c r="F5774" s="11" t="s">
        <v>8893</v>
      </c>
      <c r="G5774" s="15">
        <v>1333950</v>
      </c>
      <c r="H5774" s="15">
        <v>1204832</v>
      </c>
      <c r="I5774" s="13">
        <f t="shared" si="270"/>
        <v>0.90320626710146557</v>
      </c>
      <c r="J5774" s="12">
        <v>2460</v>
      </c>
      <c r="K5774" s="12">
        <v>800</v>
      </c>
      <c r="L5774" s="13">
        <f t="shared" si="271"/>
        <v>0.32520325203252032</v>
      </c>
      <c r="M5774" s="12">
        <v>440</v>
      </c>
      <c r="N5774" s="12">
        <v>360</v>
      </c>
      <c r="O5774" s="14" t="str">
        <f t="shared" si="272"/>
        <v>Ineligible</v>
      </c>
    </row>
    <row r="5775" spans="1:15" x14ac:dyDescent="0.2">
      <c r="A5775" s="11" t="s">
        <v>6797</v>
      </c>
      <c r="B5775" s="11">
        <v>4</v>
      </c>
      <c r="C5775" s="11" t="s">
        <v>8890</v>
      </c>
      <c r="D5775" s="11" t="s">
        <v>8891</v>
      </c>
      <c r="E5775" s="11" t="s">
        <v>27</v>
      </c>
      <c r="F5775" s="11" t="s">
        <v>8894</v>
      </c>
      <c r="G5775" s="15">
        <v>453059</v>
      </c>
      <c r="H5775" s="15">
        <v>423361</v>
      </c>
      <c r="I5775" s="13">
        <f t="shared" si="270"/>
        <v>0.93445003851595487</v>
      </c>
      <c r="J5775" s="12">
        <v>1540</v>
      </c>
      <c r="K5775" s="12">
        <v>950</v>
      </c>
      <c r="L5775" s="13">
        <f t="shared" si="271"/>
        <v>0.61688311688311692</v>
      </c>
      <c r="M5775" s="12">
        <v>665</v>
      </c>
      <c r="N5775" s="12">
        <v>285</v>
      </c>
      <c r="O5775" s="14" t="str">
        <f t="shared" si="272"/>
        <v>CD Eligible</v>
      </c>
    </row>
    <row r="5776" spans="1:15" x14ac:dyDescent="0.2">
      <c r="A5776" s="11" t="s">
        <v>6797</v>
      </c>
      <c r="B5776" s="11">
        <v>4</v>
      </c>
      <c r="C5776" s="11" t="s">
        <v>8890</v>
      </c>
      <c r="D5776" s="11" t="s">
        <v>8891</v>
      </c>
      <c r="E5776" s="11" t="s">
        <v>29</v>
      </c>
      <c r="F5776" s="11" t="s">
        <v>8895</v>
      </c>
      <c r="G5776" s="15">
        <v>453576</v>
      </c>
      <c r="H5776" s="15">
        <v>422853</v>
      </c>
      <c r="I5776" s="13">
        <f t="shared" si="270"/>
        <v>0.93226493465262716</v>
      </c>
      <c r="J5776" s="12">
        <v>980</v>
      </c>
      <c r="K5776" s="12">
        <v>540</v>
      </c>
      <c r="L5776" s="13">
        <f t="shared" si="271"/>
        <v>0.55102040816326525</v>
      </c>
      <c r="M5776" s="12">
        <v>275</v>
      </c>
      <c r="N5776" s="12">
        <v>265</v>
      </c>
      <c r="O5776" s="14" t="str">
        <f t="shared" si="272"/>
        <v>CD Eligible</v>
      </c>
    </row>
    <row r="5777" spans="1:15" x14ac:dyDescent="0.2">
      <c r="A5777" s="11" t="s">
        <v>6797</v>
      </c>
      <c r="B5777" s="11">
        <v>4</v>
      </c>
      <c r="C5777" s="11" t="s">
        <v>8896</v>
      </c>
      <c r="D5777" s="11" t="s">
        <v>8897</v>
      </c>
      <c r="E5777" s="11" t="s">
        <v>19</v>
      </c>
      <c r="F5777" s="11" t="s">
        <v>8898</v>
      </c>
      <c r="G5777" s="15">
        <v>3181.12</v>
      </c>
      <c r="H5777" s="15">
        <v>0</v>
      </c>
      <c r="I5777" s="13">
        <f t="shared" si="270"/>
        <v>0</v>
      </c>
      <c r="J5777" s="12">
        <v>0</v>
      </c>
      <c r="K5777" s="12">
        <v>0</v>
      </c>
      <c r="L5777" s="13" t="str">
        <f t="shared" si="271"/>
        <v>-</v>
      </c>
      <c r="M5777" s="12">
        <v>0</v>
      </c>
      <c r="N5777" s="12">
        <v>0</v>
      </c>
      <c r="O5777" s="14" t="str">
        <f t="shared" si="272"/>
        <v>Ineligible</v>
      </c>
    </row>
    <row r="5778" spans="1:15" x14ac:dyDescent="0.2">
      <c r="A5778" s="11" t="s">
        <v>6797</v>
      </c>
      <c r="B5778" s="11">
        <v>4</v>
      </c>
      <c r="C5778" s="11" t="s">
        <v>8896</v>
      </c>
      <c r="D5778" s="11" t="s">
        <v>8897</v>
      </c>
      <c r="E5778" s="11" t="s">
        <v>21</v>
      </c>
      <c r="F5778" s="11" t="s">
        <v>8899</v>
      </c>
      <c r="G5778" s="15">
        <v>2149544.09</v>
      </c>
      <c r="H5778" s="15">
        <v>1489830</v>
      </c>
      <c r="I5778" s="13">
        <f t="shared" si="270"/>
        <v>0.69309115683223788</v>
      </c>
      <c r="J5778" s="12">
        <v>3130</v>
      </c>
      <c r="K5778" s="12">
        <v>1895</v>
      </c>
      <c r="L5778" s="13">
        <f t="shared" si="271"/>
        <v>0.60543130990415339</v>
      </c>
      <c r="M5778" s="12">
        <v>1160</v>
      </c>
      <c r="N5778" s="12">
        <v>735</v>
      </c>
      <c r="O5778" s="14" t="str">
        <f t="shared" si="272"/>
        <v>CD Eligible</v>
      </c>
    </row>
    <row r="5779" spans="1:15" x14ac:dyDescent="0.2">
      <c r="A5779" s="11" t="s">
        <v>6797</v>
      </c>
      <c r="B5779" s="11">
        <v>4</v>
      </c>
      <c r="C5779" s="11" t="s">
        <v>8900</v>
      </c>
      <c r="D5779" s="11" t="s">
        <v>8901</v>
      </c>
      <c r="E5779" s="11" t="s">
        <v>19</v>
      </c>
      <c r="F5779" s="11" t="s">
        <v>8902</v>
      </c>
      <c r="G5779" s="15">
        <v>0</v>
      </c>
      <c r="H5779" s="15">
        <v>0</v>
      </c>
      <c r="I5779" s="13" t="str">
        <f t="shared" si="270"/>
        <v>-</v>
      </c>
      <c r="J5779" s="12">
        <v>0</v>
      </c>
      <c r="K5779" s="12">
        <v>0</v>
      </c>
      <c r="L5779" s="13" t="str">
        <f t="shared" si="271"/>
        <v>-</v>
      </c>
      <c r="M5779" s="12">
        <v>0</v>
      </c>
      <c r="N5779" s="12">
        <v>0</v>
      </c>
      <c r="O5779" s="14" t="str">
        <f t="shared" si="272"/>
        <v>Ineligible</v>
      </c>
    </row>
    <row r="5780" spans="1:15" x14ac:dyDescent="0.2">
      <c r="A5780" s="11" t="s">
        <v>6797</v>
      </c>
      <c r="B5780" s="11">
        <v>4</v>
      </c>
      <c r="C5780" s="11" t="s">
        <v>8900</v>
      </c>
      <c r="D5780" s="11" t="s">
        <v>8901</v>
      </c>
      <c r="E5780" s="11" t="s">
        <v>21</v>
      </c>
      <c r="F5780" s="11" t="s">
        <v>8903</v>
      </c>
      <c r="G5780" s="15">
        <v>1567220</v>
      </c>
      <c r="H5780" s="15">
        <v>1290155</v>
      </c>
      <c r="I5780" s="13">
        <f t="shared" si="270"/>
        <v>0.82321243986166592</v>
      </c>
      <c r="J5780" s="12">
        <v>3130</v>
      </c>
      <c r="K5780" s="12">
        <v>1920</v>
      </c>
      <c r="L5780" s="13">
        <f t="shared" si="271"/>
        <v>0.61341853035143767</v>
      </c>
      <c r="M5780" s="12">
        <v>1460</v>
      </c>
      <c r="N5780" s="12">
        <v>460</v>
      </c>
      <c r="O5780" s="14" t="str">
        <f t="shared" si="272"/>
        <v>CD Eligible</v>
      </c>
    </row>
    <row r="5781" spans="1:15" x14ac:dyDescent="0.2">
      <c r="A5781" s="11" t="s">
        <v>6797</v>
      </c>
      <c r="B5781" s="11">
        <v>4</v>
      </c>
      <c r="C5781" s="11" t="s">
        <v>8900</v>
      </c>
      <c r="D5781" s="11" t="s">
        <v>8901</v>
      </c>
      <c r="E5781" s="11" t="s">
        <v>27</v>
      </c>
      <c r="F5781" s="11" t="s">
        <v>8904</v>
      </c>
      <c r="G5781" s="15">
        <v>892910</v>
      </c>
      <c r="H5781" s="15">
        <v>541630</v>
      </c>
      <c r="I5781" s="13">
        <f t="shared" si="270"/>
        <v>0.60658968989035844</v>
      </c>
      <c r="J5781" s="12">
        <v>1495</v>
      </c>
      <c r="K5781" s="12">
        <v>815</v>
      </c>
      <c r="L5781" s="13">
        <f t="shared" si="271"/>
        <v>0.54515050167224077</v>
      </c>
      <c r="M5781" s="12">
        <v>685</v>
      </c>
      <c r="N5781" s="12">
        <v>130</v>
      </c>
      <c r="O5781" s="14" t="str">
        <f t="shared" si="272"/>
        <v>CD Eligible</v>
      </c>
    </row>
    <row r="5782" spans="1:15" x14ac:dyDescent="0.2">
      <c r="A5782" s="11" t="s">
        <v>6797</v>
      </c>
      <c r="B5782" s="11">
        <v>4</v>
      </c>
      <c r="C5782" s="11" t="s">
        <v>8905</v>
      </c>
      <c r="D5782" s="11" t="s">
        <v>8906</v>
      </c>
      <c r="E5782" s="11" t="s">
        <v>19</v>
      </c>
      <c r="F5782" s="11" t="s">
        <v>8907</v>
      </c>
      <c r="G5782" s="15">
        <v>0</v>
      </c>
      <c r="H5782" s="15">
        <v>0</v>
      </c>
      <c r="I5782" s="13" t="str">
        <f t="shared" si="270"/>
        <v>-</v>
      </c>
      <c r="J5782" s="12">
        <v>0</v>
      </c>
      <c r="K5782" s="12">
        <v>0</v>
      </c>
      <c r="L5782" s="13" t="str">
        <f t="shared" si="271"/>
        <v>-</v>
      </c>
      <c r="M5782" s="12">
        <v>0</v>
      </c>
      <c r="N5782" s="12">
        <v>0</v>
      </c>
      <c r="O5782" s="14" t="str">
        <f t="shared" si="272"/>
        <v>Ineligible</v>
      </c>
    </row>
    <row r="5783" spans="1:15" x14ac:dyDescent="0.2">
      <c r="A5783" s="11" t="s">
        <v>6797</v>
      </c>
      <c r="B5783" s="11">
        <v>4</v>
      </c>
      <c r="C5783" s="11" t="s">
        <v>8905</v>
      </c>
      <c r="D5783" s="11" t="s">
        <v>8906</v>
      </c>
      <c r="E5783" s="11" t="s">
        <v>21</v>
      </c>
      <c r="F5783" s="11" t="s">
        <v>8908</v>
      </c>
      <c r="G5783" s="15">
        <v>534093.37</v>
      </c>
      <c r="H5783" s="15">
        <v>485495</v>
      </c>
      <c r="I5783" s="13">
        <f t="shared" si="270"/>
        <v>0.9090077264954628</v>
      </c>
      <c r="J5783" s="12">
        <v>800</v>
      </c>
      <c r="K5783" s="12">
        <v>225</v>
      </c>
      <c r="L5783" s="13">
        <f t="shared" si="271"/>
        <v>0.28125</v>
      </c>
      <c r="M5783" s="12">
        <v>75</v>
      </c>
      <c r="N5783" s="12">
        <v>150</v>
      </c>
      <c r="O5783" s="14" t="str">
        <f t="shared" si="272"/>
        <v>Ineligible</v>
      </c>
    </row>
    <row r="5784" spans="1:15" x14ac:dyDescent="0.2">
      <c r="A5784" s="11" t="s">
        <v>6797</v>
      </c>
      <c r="B5784" s="11">
        <v>4</v>
      </c>
      <c r="C5784" s="11" t="s">
        <v>8905</v>
      </c>
      <c r="D5784" s="11" t="s">
        <v>8906</v>
      </c>
      <c r="E5784" s="11" t="s">
        <v>27</v>
      </c>
      <c r="F5784" s="11" t="s">
        <v>8909</v>
      </c>
      <c r="G5784" s="15">
        <v>916247</v>
      </c>
      <c r="H5784" s="15">
        <v>830280</v>
      </c>
      <c r="I5784" s="13">
        <f t="shared" si="270"/>
        <v>0.9061748633283383</v>
      </c>
      <c r="J5784" s="12">
        <v>1195</v>
      </c>
      <c r="K5784" s="12">
        <v>645</v>
      </c>
      <c r="L5784" s="13">
        <f t="shared" si="271"/>
        <v>0.53974895397489542</v>
      </c>
      <c r="M5784" s="12">
        <v>240</v>
      </c>
      <c r="N5784" s="12">
        <v>405</v>
      </c>
      <c r="O5784" s="14" t="str">
        <f t="shared" si="272"/>
        <v>CD Eligible</v>
      </c>
    </row>
    <row r="5785" spans="1:15" x14ac:dyDescent="0.2">
      <c r="A5785" s="11" t="s">
        <v>6797</v>
      </c>
      <c r="B5785" s="11">
        <v>4</v>
      </c>
      <c r="C5785" s="11" t="s">
        <v>8905</v>
      </c>
      <c r="D5785" s="11" t="s">
        <v>8906</v>
      </c>
      <c r="E5785" s="11" t="s">
        <v>29</v>
      </c>
      <c r="F5785" s="11" t="s">
        <v>8910</v>
      </c>
      <c r="G5785" s="15">
        <v>596850</v>
      </c>
      <c r="H5785" s="15">
        <v>553520</v>
      </c>
      <c r="I5785" s="13">
        <f t="shared" si="270"/>
        <v>0.92740219485632902</v>
      </c>
      <c r="J5785" s="12">
        <v>1415</v>
      </c>
      <c r="K5785" s="12">
        <v>870</v>
      </c>
      <c r="L5785" s="13">
        <f t="shared" si="271"/>
        <v>0.61484098939929333</v>
      </c>
      <c r="M5785" s="12">
        <v>525</v>
      </c>
      <c r="N5785" s="12">
        <v>345</v>
      </c>
      <c r="O5785" s="14" t="str">
        <f t="shared" si="272"/>
        <v>CD Eligible</v>
      </c>
    </row>
    <row r="5786" spans="1:15" x14ac:dyDescent="0.2">
      <c r="A5786" s="11" t="s">
        <v>6797</v>
      </c>
      <c r="B5786" s="11">
        <v>4</v>
      </c>
      <c r="C5786" s="11" t="s">
        <v>8905</v>
      </c>
      <c r="D5786" s="11" t="s">
        <v>8906</v>
      </c>
      <c r="E5786" s="11" t="s">
        <v>37</v>
      </c>
      <c r="F5786" s="11" t="s">
        <v>8911</v>
      </c>
      <c r="G5786" s="15">
        <v>545213</v>
      </c>
      <c r="H5786" s="15">
        <v>545213</v>
      </c>
      <c r="I5786" s="13">
        <f t="shared" si="270"/>
        <v>1</v>
      </c>
      <c r="J5786" s="12">
        <v>785</v>
      </c>
      <c r="K5786" s="12">
        <v>640</v>
      </c>
      <c r="L5786" s="13">
        <f t="shared" si="271"/>
        <v>0.8152866242038217</v>
      </c>
      <c r="M5786" s="12">
        <v>295</v>
      </c>
      <c r="N5786" s="12">
        <v>345</v>
      </c>
      <c r="O5786" s="14" t="str">
        <f t="shared" si="272"/>
        <v>CD Eligible</v>
      </c>
    </row>
    <row r="5787" spans="1:15" x14ac:dyDescent="0.2">
      <c r="A5787" s="11" t="s">
        <v>6797</v>
      </c>
      <c r="B5787" s="11">
        <v>4</v>
      </c>
      <c r="C5787" s="11" t="s">
        <v>8905</v>
      </c>
      <c r="D5787" s="11" t="s">
        <v>8906</v>
      </c>
      <c r="E5787" s="11" t="s">
        <v>52</v>
      </c>
      <c r="F5787" s="11" t="s">
        <v>8912</v>
      </c>
      <c r="G5787" s="15">
        <v>555627</v>
      </c>
      <c r="H5787" s="15">
        <v>545163</v>
      </c>
      <c r="I5787" s="13">
        <f t="shared" si="270"/>
        <v>0.98116722189526429</v>
      </c>
      <c r="J5787" s="12">
        <v>1395</v>
      </c>
      <c r="K5787" s="12">
        <v>1135</v>
      </c>
      <c r="L5787" s="13">
        <f t="shared" si="271"/>
        <v>0.81362007168458783</v>
      </c>
      <c r="M5787" s="12">
        <v>485</v>
      </c>
      <c r="N5787" s="12">
        <v>650</v>
      </c>
      <c r="O5787" s="14" t="str">
        <f t="shared" si="272"/>
        <v>CD Eligible</v>
      </c>
    </row>
    <row r="5788" spans="1:15" x14ac:dyDescent="0.2">
      <c r="A5788" s="11" t="s">
        <v>6797</v>
      </c>
      <c r="B5788" s="11">
        <v>4</v>
      </c>
      <c r="C5788" s="11" t="s">
        <v>8913</v>
      </c>
      <c r="D5788" s="11" t="s">
        <v>8914</v>
      </c>
      <c r="E5788" s="11" t="s">
        <v>19</v>
      </c>
      <c r="F5788" s="11" t="s">
        <v>8915</v>
      </c>
      <c r="G5788" s="15">
        <v>0</v>
      </c>
      <c r="H5788" s="15">
        <v>0</v>
      </c>
      <c r="I5788" s="13" t="str">
        <f t="shared" si="270"/>
        <v>-</v>
      </c>
      <c r="J5788" s="12">
        <v>0</v>
      </c>
      <c r="K5788" s="12">
        <v>0</v>
      </c>
      <c r="L5788" s="13" t="str">
        <f t="shared" si="271"/>
        <v>-</v>
      </c>
      <c r="M5788" s="12">
        <v>0</v>
      </c>
      <c r="N5788" s="12">
        <v>0</v>
      </c>
      <c r="O5788" s="14" t="str">
        <f t="shared" si="272"/>
        <v>Ineligible</v>
      </c>
    </row>
    <row r="5789" spans="1:15" x14ac:dyDescent="0.2">
      <c r="A5789" s="11" t="s">
        <v>6797</v>
      </c>
      <c r="B5789" s="11">
        <v>4</v>
      </c>
      <c r="C5789" s="11" t="s">
        <v>8913</v>
      </c>
      <c r="D5789" s="11" t="s">
        <v>8914</v>
      </c>
      <c r="E5789" s="11" t="s">
        <v>21</v>
      </c>
      <c r="F5789" s="11" t="s">
        <v>8916</v>
      </c>
      <c r="G5789" s="15">
        <v>2023189.61</v>
      </c>
      <c r="H5789" s="15">
        <v>1422535</v>
      </c>
      <c r="I5789" s="13">
        <f t="shared" si="270"/>
        <v>0.70311501846828872</v>
      </c>
      <c r="J5789" s="12">
        <v>2250</v>
      </c>
      <c r="K5789" s="12">
        <v>920</v>
      </c>
      <c r="L5789" s="13">
        <f t="shared" si="271"/>
        <v>0.40888888888888891</v>
      </c>
      <c r="M5789" s="12">
        <v>695</v>
      </c>
      <c r="N5789" s="12">
        <v>225</v>
      </c>
      <c r="O5789" s="14" t="str">
        <f t="shared" si="272"/>
        <v>Ineligible</v>
      </c>
    </row>
    <row r="5790" spans="1:15" x14ac:dyDescent="0.2">
      <c r="A5790" s="11" t="s">
        <v>6797</v>
      </c>
      <c r="B5790" s="11">
        <v>4</v>
      </c>
      <c r="C5790" s="11" t="s">
        <v>8913</v>
      </c>
      <c r="D5790" s="11" t="s">
        <v>8914</v>
      </c>
      <c r="E5790" s="11" t="s">
        <v>27</v>
      </c>
      <c r="F5790" s="11" t="s">
        <v>8917</v>
      </c>
      <c r="G5790" s="15">
        <v>2687524</v>
      </c>
      <c r="H5790" s="15">
        <v>843871</v>
      </c>
      <c r="I5790" s="13">
        <f t="shared" si="270"/>
        <v>0.3139957075732161</v>
      </c>
      <c r="J5790" s="12">
        <v>1860</v>
      </c>
      <c r="K5790" s="12">
        <v>830</v>
      </c>
      <c r="L5790" s="13">
        <f t="shared" si="271"/>
        <v>0.44623655913978494</v>
      </c>
      <c r="M5790" s="12">
        <v>490</v>
      </c>
      <c r="N5790" s="12">
        <v>340</v>
      </c>
      <c r="O5790" s="14" t="str">
        <f t="shared" si="272"/>
        <v>Ineligible</v>
      </c>
    </row>
    <row r="5791" spans="1:15" x14ac:dyDescent="0.2">
      <c r="A5791" s="11" t="s">
        <v>6797</v>
      </c>
      <c r="B5791" s="11">
        <v>4</v>
      </c>
      <c r="C5791" s="11" t="s">
        <v>8918</v>
      </c>
      <c r="D5791" s="11" t="s">
        <v>8919</v>
      </c>
      <c r="E5791" s="11" t="s">
        <v>21</v>
      </c>
      <c r="F5791" s="11" t="s">
        <v>8920</v>
      </c>
      <c r="G5791" s="15">
        <v>962784</v>
      </c>
      <c r="H5791" s="15">
        <v>376686</v>
      </c>
      <c r="I5791" s="13">
        <f t="shared" si="270"/>
        <v>0.3912466347591983</v>
      </c>
      <c r="J5791" s="12">
        <v>1075</v>
      </c>
      <c r="K5791" s="12">
        <v>690</v>
      </c>
      <c r="L5791" s="13">
        <f t="shared" si="271"/>
        <v>0.64186046511627903</v>
      </c>
      <c r="M5791" s="12">
        <v>300</v>
      </c>
      <c r="N5791" s="12">
        <v>390</v>
      </c>
      <c r="O5791" s="14" t="str">
        <f t="shared" si="272"/>
        <v>Ineligible</v>
      </c>
    </row>
    <row r="5792" spans="1:15" x14ac:dyDescent="0.2">
      <c r="A5792" s="11" t="s">
        <v>6797</v>
      </c>
      <c r="B5792" s="11">
        <v>4</v>
      </c>
      <c r="C5792" s="11" t="s">
        <v>8918</v>
      </c>
      <c r="D5792" s="11" t="s">
        <v>8919</v>
      </c>
      <c r="E5792" s="11" t="s">
        <v>27</v>
      </c>
      <c r="F5792" s="11" t="s">
        <v>8921</v>
      </c>
      <c r="G5792" s="15">
        <v>565129</v>
      </c>
      <c r="H5792" s="15">
        <v>443649</v>
      </c>
      <c r="I5792" s="13">
        <f t="shared" si="270"/>
        <v>0.78504022975285292</v>
      </c>
      <c r="J5792" s="12">
        <v>1620</v>
      </c>
      <c r="K5792" s="12">
        <v>1060</v>
      </c>
      <c r="L5792" s="13">
        <f t="shared" si="271"/>
        <v>0.65432098765432101</v>
      </c>
      <c r="M5792" s="12">
        <v>505</v>
      </c>
      <c r="N5792" s="12">
        <v>555</v>
      </c>
      <c r="O5792" s="14" t="str">
        <f t="shared" si="272"/>
        <v>CD Eligible</v>
      </c>
    </row>
    <row r="5793" spans="1:15" x14ac:dyDescent="0.2">
      <c r="A5793" s="11" t="s">
        <v>6797</v>
      </c>
      <c r="B5793" s="11">
        <v>4</v>
      </c>
      <c r="C5793" s="11" t="s">
        <v>8922</v>
      </c>
      <c r="D5793" s="11" t="s">
        <v>4867</v>
      </c>
      <c r="E5793" s="11" t="s">
        <v>19</v>
      </c>
      <c r="F5793" s="11" t="s">
        <v>8923</v>
      </c>
      <c r="G5793" s="15">
        <v>0</v>
      </c>
      <c r="H5793" s="15">
        <v>0</v>
      </c>
      <c r="I5793" s="13" t="str">
        <f t="shared" si="270"/>
        <v>-</v>
      </c>
      <c r="J5793" s="12">
        <v>0</v>
      </c>
      <c r="K5793" s="12">
        <v>0</v>
      </c>
      <c r="L5793" s="13" t="str">
        <f t="shared" si="271"/>
        <v>-</v>
      </c>
      <c r="M5793" s="12">
        <v>0</v>
      </c>
      <c r="N5793" s="12">
        <v>0</v>
      </c>
      <c r="O5793" s="14" t="str">
        <f t="shared" si="272"/>
        <v>Ineligible</v>
      </c>
    </row>
    <row r="5794" spans="1:15" x14ac:dyDescent="0.2">
      <c r="A5794" s="11" t="s">
        <v>6797</v>
      </c>
      <c r="B5794" s="11">
        <v>4</v>
      </c>
      <c r="C5794" s="11" t="s">
        <v>8922</v>
      </c>
      <c r="D5794" s="11" t="s">
        <v>4867</v>
      </c>
      <c r="E5794" s="11" t="s">
        <v>21</v>
      </c>
      <c r="F5794" s="11" t="s">
        <v>8924</v>
      </c>
      <c r="G5794" s="15">
        <v>814556</v>
      </c>
      <c r="H5794" s="15">
        <v>639598</v>
      </c>
      <c r="I5794" s="13">
        <f t="shared" si="270"/>
        <v>0.7852105932557123</v>
      </c>
      <c r="J5794" s="12">
        <v>1820</v>
      </c>
      <c r="K5794" s="12">
        <v>985</v>
      </c>
      <c r="L5794" s="13">
        <f t="shared" si="271"/>
        <v>0.54120879120879117</v>
      </c>
      <c r="M5794" s="12">
        <v>730</v>
      </c>
      <c r="N5794" s="12">
        <v>255</v>
      </c>
      <c r="O5794" s="14" t="str">
        <f t="shared" si="272"/>
        <v>CD Eligible</v>
      </c>
    </row>
    <row r="5795" spans="1:15" x14ac:dyDescent="0.2">
      <c r="A5795" s="11" t="s">
        <v>6797</v>
      </c>
      <c r="B5795" s="11">
        <v>4</v>
      </c>
      <c r="C5795" s="11" t="s">
        <v>8922</v>
      </c>
      <c r="D5795" s="11" t="s">
        <v>4867</v>
      </c>
      <c r="E5795" s="11" t="s">
        <v>27</v>
      </c>
      <c r="F5795" s="11" t="s">
        <v>8925</v>
      </c>
      <c r="G5795" s="15">
        <v>568758</v>
      </c>
      <c r="H5795" s="15">
        <v>417566</v>
      </c>
      <c r="I5795" s="13">
        <f t="shared" si="270"/>
        <v>0.73417165121193895</v>
      </c>
      <c r="J5795" s="12">
        <v>1575</v>
      </c>
      <c r="K5795" s="12">
        <v>890</v>
      </c>
      <c r="L5795" s="13">
        <f t="shared" si="271"/>
        <v>0.56507936507936507</v>
      </c>
      <c r="M5795" s="12">
        <v>600</v>
      </c>
      <c r="N5795" s="12">
        <v>290</v>
      </c>
      <c r="O5795" s="14" t="str">
        <f t="shared" si="272"/>
        <v>CD Eligible</v>
      </c>
    </row>
    <row r="5796" spans="1:15" x14ac:dyDescent="0.2">
      <c r="A5796" s="11" t="s">
        <v>6797</v>
      </c>
      <c r="B5796" s="11">
        <v>4</v>
      </c>
      <c r="C5796" s="11" t="s">
        <v>8922</v>
      </c>
      <c r="D5796" s="11" t="s">
        <v>4867</v>
      </c>
      <c r="E5796" s="11" t="s">
        <v>29</v>
      </c>
      <c r="F5796" s="11" t="s">
        <v>8926</v>
      </c>
      <c r="G5796" s="15">
        <v>1307225</v>
      </c>
      <c r="H5796" s="15">
        <v>1072604</v>
      </c>
      <c r="I5796" s="13">
        <f t="shared" si="270"/>
        <v>0.82051980340033281</v>
      </c>
      <c r="J5796" s="12">
        <v>1670</v>
      </c>
      <c r="K5796" s="12">
        <v>685</v>
      </c>
      <c r="L5796" s="13">
        <f t="shared" si="271"/>
        <v>0.41017964071856289</v>
      </c>
      <c r="M5796" s="12">
        <v>405</v>
      </c>
      <c r="N5796" s="12">
        <v>280</v>
      </c>
      <c r="O5796" s="14" t="str">
        <f t="shared" si="272"/>
        <v>Ineligible</v>
      </c>
    </row>
    <row r="5797" spans="1:15" x14ac:dyDescent="0.2">
      <c r="A5797" s="11" t="s">
        <v>6797</v>
      </c>
      <c r="B5797" s="11">
        <v>4</v>
      </c>
      <c r="C5797" s="11" t="s">
        <v>8927</v>
      </c>
      <c r="D5797" s="11" t="s">
        <v>4886</v>
      </c>
      <c r="E5797" s="11" t="s">
        <v>19</v>
      </c>
      <c r="F5797" s="11" t="s">
        <v>8928</v>
      </c>
      <c r="G5797" s="15">
        <v>0</v>
      </c>
      <c r="H5797" s="15">
        <v>0</v>
      </c>
      <c r="I5797" s="13" t="str">
        <f t="shared" si="270"/>
        <v>-</v>
      </c>
      <c r="J5797" s="12">
        <v>0</v>
      </c>
      <c r="K5797" s="12">
        <v>0</v>
      </c>
      <c r="L5797" s="13" t="str">
        <f t="shared" si="271"/>
        <v>-</v>
      </c>
      <c r="M5797" s="12">
        <v>0</v>
      </c>
      <c r="N5797" s="12">
        <v>0</v>
      </c>
      <c r="O5797" s="14" t="str">
        <f t="shared" si="272"/>
        <v>Ineligible</v>
      </c>
    </row>
    <row r="5798" spans="1:15" x14ac:dyDescent="0.2">
      <c r="A5798" s="11" t="s">
        <v>6797</v>
      </c>
      <c r="B5798" s="11">
        <v>4</v>
      </c>
      <c r="C5798" s="11" t="s">
        <v>8927</v>
      </c>
      <c r="D5798" s="11" t="s">
        <v>4886</v>
      </c>
      <c r="E5798" s="11" t="s">
        <v>21</v>
      </c>
      <c r="F5798" s="11" t="s">
        <v>8929</v>
      </c>
      <c r="G5798" s="15">
        <v>1212612</v>
      </c>
      <c r="H5798" s="15">
        <v>854038</v>
      </c>
      <c r="I5798" s="13">
        <f t="shared" si="270"/>
        <v>0.70429618047652509</v>
      </c>
      <c r="J5798" s="12">
        <v>2515</v>
      </c>
      <c r="K5798" s="12">
        <v>1485</v>
      </c>
      <c r="L5798" s="13">
        <f t="shared" si="271"/>
        <v>0.59045725646123259</v>
      </c>
      <c r="M5798" s="12">
        <v>990</v>
      </c>
      <c r="N5798" s="12">
        <v>495</v>
      </c>
      <c r="O5798" s="14" t="str">
        <f t="shared" si="272"/>
        <v>CD Eligible</v>
      </c>
    </row>
    <row r="5799" spans="1:15" x14ac:dyDescent="0.2">
      <c r="A5799" s="11" t="s">
        <v>6797</v>
      </c>
      <c r="B5799" s="11">
        <v>4</v>
      </c>
      <c r="C5799" s="11" t="s">
        <v>8927</v>
      </c>
      <c r="D5799" s="11" t="s">
        <v>4886</v>
      </c>
      <c r="E5799" s="11" t="s">
        <v>27</v>
      </c>
      <c r="F5799" s="11" t="s">
        <v>8930</v>
      </c>
      <c r="G5799" s="15">
        <v>1404252</v>
      </c>
      <c r="H5799" s="15">
        <v>1209651</v>
      </c>
      <c r="I5799" s="13">
        <f t="shared" si="270"/>
        <v>0.86142017244768032</v>
      </c>
      <c r="J5799" s="12">
        <v>1100</v>
      </c>
      <c r="K5799" s="12">
        <v>465</v>
      </c>
      <c r="L5799" s="13">
        <f t="shared" si="271"/>
        <v>0.42272727272727273</v>
      </c>
      <c r="M5799" s="12">
        <v>280</v>
      </c>
      <c r="N5799" s="12">
        <v>185</v>
      </c>
      <c r="O5799" s="14" t="str">
        <f t="shared" si="272"/>
        <v>Ineligible</v>
      </c>
    </row>
    <row r="5800" spans="1:15" x14ac:dyDescent="0.2">
      <c r="A5800" s="11" t="s">
        <v>6797</v>
      </c>
      <c r="B5800" s="11">
        <v>4</v>
      </c>
      <c r="C5800" s="11" t="s">
        <v>8931</v>
      </c>
      <c r="D5800" s="11" t="s">
        <v>8932</v>
      </c>
      <c r="E5800" s="11" t="s">
        <v>19</v>
      </c>
      <c r="F5800" s="11" t="s">
        <v>8933</v>
      </c>
      <c r="G5800" s="15">
        <v>0</v>
      </c>
      <c r="H5800" s="15">
        <v>0</v>
      </c>
      <c r="I5800" s="13" t="str">
        <f t="shared" si="270"/>
        <v>-</v>
      </c>
      <c r="J5800" s="12">
        <v>0</v>
      </c>
      <c r="K5800" s="12">
        <v>0</v>
      </c>
      <c r="L5800" s="13" t="str">
        <f t="shared" si="271"/>
        <v>-</v>
      </c>
      <c r="M5800" s="12">
        <v>0</v>
      </c>
      <c r="N5800" s="12">
        <v>0</v>
      </c>
      <c r="O5800" s="14" t="str">
        <f t="shared" si="272"/>
        <v>Ineligible</v>
      </c>
    </row>
    <row r="5801" spans="1:15" x14ac:dyDescent="0.2">
      <c r="A5801" s="11" t="s">
        <v>6797</v>
      </c>
      <c r="B5801" s="11">
        <v>4</v>
      </c>
      <c r="C5801" s="11" t="s">
        <v>8931</v>
      </c>
      <c r="D5801" s="11" t="s">
        <v>8932</v>
      </c>
      <c r="E5801" s="11" t="s">
        <v>21</v>
      </c>
      <c r="F5801" s="11" t="s">
        <v>8934</v>
      </c>
      <c r="G5801" s="15">
        <v>1094348</v>
      </c>
      <c r="H5801" s="15">
        <v>1060148</v>
      </c>
      <c r="I5801" s="13">
        <f t="shared" si="270"/>
        <v>0.96874851509757409</v>
      </c>
      <c r="J5801" s="12">
        <v>2635</v>
      </c>
      <c r="K5801" s="12">
        <v>2350</v>
      </c>
      <c r="L5801" s="13">
        <f t="shared" si="271"/>
        <v>0.89184060721062619</v>
      </c>
      <c r="M5801" s="12">
        <v>1510</v>
      </c>
      <c r="N5801" s="12">
        <v>840</v>
      </c>
      <c r="O5801" s="14" t="str">
        <f t="shared" si="272"/>
        <v>CD Eligible</v>
      </c>
    </row>
    <row r="5802" spans="1:15" x14ac:dyDescent="0.2">
      <c r="A5802" s="11" t="s">
        <v>6797</v>
      </c>
      <c r="B5802" s="11">
        <v>4</v>
      </c>
      <c r="C5802" s="11" t="s">
        <v>8935</v>
      </c>
      <c r="D5802" s="11" t="s">
        <v>8936</v>
      </c>
      <c r="E5802" s="11" t="s">
        <v>19</v>
      </c>
      <c r="F5802" s="11" t="s">
        <v>8937</v>
      </c>
      <c r="G5802" s="15">
        <v>0</v>
      </c>
      <c r="H5802" s="15">
        <v>0</v>
      </c>
      <c r="I5802" s="13" t="str">
        <f t="shared" si="270"/>
        <v>-</v>
      </c>
      <c r="J5802" s="12">
        <v>0</v>
      </c>
      <c r="K5802" s="12">
        <v>0</v>
      </c>
      <c r="L5802" s="13" t="str">
        <f t="shared" si="271"/>
        <v>-</v>
      </c>
      <c r="M5802" s="12">
        <v>0</v>
      </c>
      <c r="N5802" s="12">
        <v>0</v>
      </c>
      <c r="O5802" s="14" t="str">
        <f t="shared" si="272"/>
        <v>Ineligible</v>
      </c>
    </row>
    <row r="5803" spans="1:15" x14ac:dyDescent="0.2">
      <c r="A5803" s="11" t="s">
        <v>6797</v>
      </c>
      <c r="B5803" s="11">
        <v>4</v>
      </c>
      <c r="C5803" s="11" t="s">
        <v>8935</v>
      </c>
      <c r="D5803" s="11" t="s">
        <v>8936</v>
      </c>
      <c r="E5803" s="11" t="s">
        <v>21</v>
      </c>
      <c r="F5803" s="11" t="s">
        <v>8938</v>
      </c>
      <c r="G5803" s="15">
        <v>477137</v>
      </c>
      <c r="H5803" s="15">
        <v>254940</v>
      </c>
      <c r="I5803" s="13">
        <f t="shared" si="270"/>
        <v>0.53431194814068073</v>
      </c>
      <c r="J5803" s="12">
        <v>450</v>
      </c>
      <c r="K5803" s="12">
        <v>300</v>
      </c>
      <c r="L5803" s="13">
        <f t="shared" si="271"/>
        <v>0.66666666666666663</v>
      </c>
      <c r="M5803" s="12">
        <v>210</v>
      </c>
      <c r="N5803" s="12">
        <v>90</v>
      </c>
      <c r="O5803" s="14" t="str">
        <f t="shared" si="272"/>
        <v>CD Eligible</v>
      </c>
    </row>
    <row r="5804" spans="1:15" x14ac:dyDescent="0.2">
      <c r="A5804" s="11" t="s">
        <v>6797</v>
      </c>
      <c r="B5804" s="11">
        <v>4</v>
      </c>
      <c r="C5804" s="11" t="s">
        <v>8935</v>
      </c>
      <c r="D5804" s="11" t="s">
        <v>8936</v>
      </c>
      <c r="E5804" s="11" t="s">
        <v>27</v>
      </c>
      <c r="F5804" s="11" t="s">
        <v>8939</v>
      </c>
      <c r="G5804" s="15">
        <v>739933</v>
      </c>
      <c r="H5804" s="15">
        <v>587170</v>
      </c>
      <c r="I5804" s="13">
        <f t="shared" si="270"/>
        <v>0.79354482095000489</v>
      </c>
      <c r="J5804" s="12">
        <v>1670</v>
      </c>
      <c r="K5804" s="12">
        <v>1555</v>
      </c>
      <c r="L5804" s="13">
        <f t="shared" si="271"/>
        <v>0.93113772455089816</v>
      </c>
      <c r="M5804" s="12">
        <v>1415</v>
      </c>
      <c r="N5804" s="12">
        <v>140</v>
      </c>
      <c r="O5804" s="14" t="str">
        <f t="shared" si="272"/>
        <v>CD Eligible</v>
      </c>
    </row>
    <row r="5805" spans="1:15" x14ac:dyDescent="0.2">
      <c r="A5805" s="11" t="s">
        <v>6797</v>
      </c>
      <c r="B5805" s="11">
        <v>4</v>
      </c>
      <c r="C5805" s="11" t="s">
        <v>8935</v>
      </c>
      <c r="D5805" s="11" t="s">
        <v>8936</v>
      </c>
      <c r="E5805" s="11" t="s">
        <v>29</v>
      </c>
      <c r="F5805" s="11" t="s">
        <v>8940</v>
      </c>
      <c r="G5805" s="15">
        <v>634241</v>
      </c>
      <c r="H5805" s="15">
        <v>624317</v>
      </c>
      <c r="I5805" s="13">
        <f t="shared" si="270"/>
        <v>0.98435295100758224</v>
      </c>
      <c r="J5805" s="12">
        <v>2150</v>
      </c>
      <c r="K5805" s="12">
        <v>1975</v>
      </c>
      <c r="L5805" s="13">
        <f t="shared" si="271"/>
        <v>0.91860465116279066</v>
      </c>
      <c r="M5805" s="12">
        <v>1555</v>
      </c>
      <c r="N5805" s="12">
        <v>420</v>
      </c>
      <c r="O5805" s="14" t="str">
        <f t="shared" si="272"/>
        <v>CD Eligible</v>
      </c>
    </row>
    <row r="5806" spans="1:15" x14ac:dyDescent="0.2">
      <c r="A5806" s="11" t="s">
        <v>6797</v>
      </c>
      <c r="B5806" s="11">
        <v>4</v>
      </c>
      <c r="C5806" s="11" t="s">
        <v>8935</v>
      </c>
      <c r="D5806" s="11" t="s">
        <v>8936</v>
      </c>
      <c r="E5806" s="11" t="s">
        <v>37</v>
      </c>
      <c r="F5806" s="11" t="s">
        <v>8941</v>
      </c>
      <c r="G5806" s="15">
        <v>824410</v>
      </c>
      <c r="H5806" s="15">
        <v>820910</v>
      </c>
      <c r="I5806" s="13">
        <f t="shared" si="270"/>
        <v>0.99575453961014548</v>
      </c>
      <c r="J5806" s="12">
        <v>2285</v>
      </c>
      <c r="K5806" s="12">
        <v>2175</v>
      </c>
      <c r="L5806" s="13">
        <f t="shared" si="271"/>
        <v>0.9518599562363238</v>
      </c>
      <c r="M5806" s="12">
        <v>1955</v>
      </c>
      <c r="N5806" s="12">
        <v>220</v>
      </c>
      <c r="O5806" s="14" t="str">
        <f t="shared" si="272"/>
        <v>CD Eligible</v>
      </c>
    </row>
    <row r="5807" spans="1:15" x14ac:dyDescent="0.2">
      <c r="A5807" s="11" t="s">
        <v>6797</v>
      </c>
      <c r="B5807" s="11">
        <v>4</v>
      </c>
      <c r="C5807" s="11" t="s">
        <v>8942</v>
      </c>
      <c r="D5807" s="11" t="s">
        <v>8943</v>
      </c>
      <c r="E5807" s="11" t="s">
        <v>21</v>
      </c>
      <c r="F5807" s="11" t="s">
        <v>8944</v>
      </c>
      <c r="G5807" s="15">
        <v>358140</v>
      </c>
      <c r="H5807" s="15">
        <v>354220</v>
      </c>
      <c r="I5807" s="13">
        <f t="shared" si="270"/>
        <v>0.98905455966940303</v>
      </c>
      <c r="J5807" s="12">
        <v>1085</v>
      </c>
      <c r="K5807" s="12">
        <v>875</v>
      </c>
      <c r="L5807" s="13">
        <f t="shared" si="271"/>
        <v>0.80645161290322576</v>
      </c>
      <c r="M5807" s="12">
        <v>765</v>
      </c>
      <c r="N5807" s="12">
        <v>110</v>
      </c>
      <c r="O5807" s="14" t="str">
        <f t="shared" si="272"/>
        <v>CD Eligible</v>
      </c>
    </row>
    <row r="5808" spans="1:15" x14ac:dyDescent="0.2">
      <c r="A5808" s="11" t="s">
        <v>6797</v>
      </c>
      <c r="B5808" s="11">
        <v>4</v>
      </c>
      <c r="C5808" s="11" t="s">
        <v>8942</v>
      </c>
      <c r="D5808" s="11" t="s">
        <v>8943</v>
      </c>
      <c r="E5808" s="11" t="s">
        <v>27</v>
      </c>
      <c r="F5808" s="11" t="s">
        <v>8945</v>
      </c>
      <c r="G5808" s="15">
        <v>1095995</v>
      </c>
      <c r="H5808" s="15">
        <v>509356</v>
      </c>
      <c r="I5808" s="13">
        <f t="shared" si="270"/>
        <v>0.46474299609031061</v>
      </c>
      <c r="J5808" s="12">
        <v>1290</v>
      </c>
      <c r="K5808" s="12">
        <v>980</v>
      </c>
      <c r="L5808" s="13">
        <f t="shared" si="271"/>
        <v>0.75968992248062017</v>
      </c>
      <c r="M5808" s="12">
        <v>630</v>
      </c>
      <c r="N5808" s="12">
        <v>350</v>
      </c>
      <c r="O5808" s="14" t="str">
        <f t="shared" si="272"/>
        <v>Ineligible</v>
      </c>
    </row>
    <row r="5809" spans="1:15" x14ac:dyDescent="0.2">
      <c r="A5809" s="11" t="s">
        <v>6797</v>
      </c>
      <c r="B5809" s="11">
        <v>4</v>
      </c>
      <c r="C5809" s="11" t="s">
        <v>8942</v>
      </c>
      <c r="D5809" s="11" t="s">
        <v>8943</v>
      </c>
      <c r="E5809" s="11" t="s">
        <v>29</v>
      </c>
      <c r="F5809" s="11" t="s">
        <v>8946</v>
      </c>
      <c r="G5809" s="15">
        <v>530854</v>
      </c>
      <c r="H5809" s="15">
        <v>433232</v>
      </c>
      <c r="I5809" s="13">
        <f t="shared" si="270"/>
        <v>0.81610386283234182</v>
      </c>
      <c r="J5809" s="12">
        <v>990</v>
      </c>
      <c r="K5809" s="12">
        <v>670</v>
      </c>
      <c r="L5809" s="13">
        <f t="shared" si="271"/>
        <v>0.6767676767676768</v>
      </c>
      <c r="M5809" s="12">
        <v>335</v>
      </c>
      <c r="N5809" s="12">
        <v>335</v>
      </c>
      <c r="O5809" s="14" t="str">
        <f t="shared" si="272"/>
        <v>CD Eligible</v>
      </c>
    </row>
    <row r="5810" spans="1:15" x14ac:dyDescent="0.2">
      <c r="A5810" s="11" t="s">
        <v>6797</v>
      </c>
      <c r="B5810" s="11">
        <v>4</v>
      </c>
      <c r="C5810" s="11" t="s">
        <v>8947</v>
      </c>
      <c r="D5810" s="11" t="s">
        <v>8948</v>
      </c>
      <c r="E5810" s="11" t="s">
        <v>19</v>
      </c>
      <c r="F5810" s="11" t="s">
        <v>8949</v>
      </c>
      <c r="G5810" s="15">
        <v>0</v>
      </c>
      <c r="H5810" s="15">
        <v>0</v>
      </c>
      <c r="I5810" s="13" t="str">
        <f t="shared" si="270"/>
        <v>-</v>
      </c>
      <c r="J5810" s="12">
        <v>0</v>
      </c>
      <c r="K5810" s="12">
        <v>0</v>
      </c>
      <c r="L5810" s="13" t="str">
        <f t="shared" si="271"/>
        <v>-</v>
      </c>
      <c r="M5810" s="12">
        <v>0</v>
      </c>
      <c r="N5810" s="12">
        <v>0</v>
      </c>
      <c r="O5810" s="14" t="str">
        <f t="shared" si="272"/>
        <v>Ineligible</v>
      </c>
    </row>
    <row r="5811" spans="1:15" x14ac:dyDescent="0.2">
      <c r="A5811" s="11" t="s">
        <v>6797</v>
      </c>
      <c r="B5811" s="11">
        <v>4</v>
      </c>
      <c r="C5811" s="11" t="s">
        <v>8947</v>
      </c>
      <c r="D5811" s="11" t="s">
        <v>8948</v>
      </c>
      <c r="E5811" s="11" t="s">
        <v>21</v>
      </c>
      <c r="F5811" s="11" t="s">
        <v>8950</v>
      </c>
      <c r="G5811" s="15">
        <v>488991.39</v>
      </c>
      <c r="H5811" s="15">
        <v>471631</v>
      </c>
      <c r="I5811" s="13">
        <f t="shared" si="270"/>
        <v>0.9644975548546979</v>
      </c>
      <c r="J5811" s="12">
        <v>755</v>
      </c>
      <c r="K5811" s="12">
        <v>115</v>
      </c>
      <c r="L5811" s="13">
        <f t="shared" si="271"/>
        <v>0.15231788079470199</v>
      </c>
      <c r="M5811" s="12">
        <v>35</v>
      </c>
      <c r="N5811" s="12">
        <v>80</v>
      </c>
      <c r="O5811" s="14" t="str">
        <f t="shared" si="272"/>
        <v>Ineligible</v>
      </c>
    </row>
    <row r="5812" spans="1:15" x14ac:dyDescent="0.2">
      <c r="A5812" s="11" t="s">
        <v>6797</v>
      </c>
      <c r="B5812" s="11">
        <v>4</v>
      </c>
      <c r="C5812" s="11" t="s">
        <v>8947</v>
      </c>
      <c r="D5812" s="11" t="s">
        <v>8948</v>
      </c>
      <c r="E5812" s="11" t="s">
        <v>27</v>
      </c>
      <c r="F5812" s="11" t="s">
        <v>8951</v>
      </c>
      <c r="G5812" s="15">
        <v>308887</v>
      </c>
      <c r="H5812" s="15">
        <v>280732</v>
      </c>
      <c r="I5812" s="13">
        <f t="shared" si="270"/>
        <v>0.90885016203336499</v>
      </c>
      <c r="J5812" s="12">
        <v>645</v>
      </c>
      <c r="K5812" s="12">
        <v>310</v>
      </c>
      <c r="L5812" s="13">
        <f t="shared" si="271"/>
        <v>0.48062015503875971</v>
      </c>
      <c r="M5812" s="12">
        <v>170</v>
      </c>
      <c r="N5812" s="12">
        <v>140</v>
      </c>
      <c r="O5812" s="14" t="str">
        <f t="shared" si="272"/>
        <v>Ineligible</v>
      </c>
    </row>
    <row r="5813" spans="1:15" x14ac:dyDescent="0.2">
      <c r="A5813" s="11" t="s">
        <v>6797</v>
      </c>
      <c r="B5813" s="11">
        <v>4</v>
      </c>
      <c r="C5813" s="11" t="s">
        <v>8947</v>
      </c>
      <c r="D5813" s="11" t="s">
        <v>8948</v>
      </c>
      <c r="E5813" s="11" t="s">
        <v>29</v>
      </c>
      <c r="F5813" s="11" t="s">
        <v>8952</v>
      </c>
      <c r="G5813" s="15">
        <v>431722</v>
      </c>
      <c r="H5813" s="15">
        <v>411742</v>
      </c>
      <c r="I5813" s="13">
        <f t="shared" si="270"/>
        <v>0.95372021810331653</v>
      </c>
      <c r="J5813" s="12">
        <v>595</v>
      </c>
      <c r="K5813" s="12">
        <v>240</v>
      </c>
      <c r="L5813" s="13">
        <f t="shared" si="271"/>
        <v>0.40336134453781514</v>
      </c>
      <c r="M5813" s="12">
        <v>140</v>
      </c>
      <c r="N5813" s="12">
        <v>100</v>
      </c>
      <c r="O5813" s="14" t="str">
        <f t="shared" si="272"/>
        <v>Ineligible</v>
      </c>
    </row>
    <row r="5814" spans="1:15" x14ac:dyDescent="0.2">
      <c r="A5814" s="11" t="s">
        <v>6797</v>
      </c>
      <c r="B5814" s="11">
        <v>4</v>
      </c>
      <c r="C5814" s="11" t="s">
        <v>8953</v>
      </c>
      <c r="D5814" s="11" t="s">
        <v>8954</v>
      </c>
      <c r="E5814" s="11" t="s">
        <v>19</v>
      </c>
      <c r="F5814" s="11" t="s">
        <v>8955</v>
      </c>
      <c r="G5814" s="15">
        <v>0</v>
      </c>
      <c r="H5814" s="15">
        <v>0</v>
      </c>
      <c r="I5814" s="13" t="str">
        <f t="shared" si="270"/>
        <v>-</v>
      </c>
      <c r="J5814" s="12">
        <v>0</v>
      </c>
      <c r="K5814" s="12">
        <v>0</v>
      </c>
      <c r="L5814" s="13" t="str">
        <f t="shared" si="271"/>
        <v>-</v>
      </c>
      <c r="M5814" s="12">
        <v>0</v>
      </c>
      <c r="N5814" s="12">
        <v>0</v>
      </c>
      <c r="O5814" s="14" t="str">
        <f t="shared" si="272"/>
        <v>Ineligible</v>
      </c>
    </row>
    <row r="5815" spans="1:15" x14ac:dyDescent="0.2">
      <c r="A5815" s="11" t="s">
        <v>6797</v>
      </c>
      <c r="B5815" s="11">
        <v>4</v>
      </c>
      <c r="C5815" s="11" t="s">
        <v>8953</v>
      </c>
      <c r="D5815" s="11" t="s">
        <v>8954</v>
      </c>
      <c r="E5815" s="11" t="s">
        <v>21</v>
      </c>
      <c r="F5815" s="11" t="s">
        <v>8956</v>
      </c>
      <c r="G5815" s="15">
        <v>990701</v>
      </c>
      <c r="H5815" s="15">
        <v>872577</v>
      </c>
      <c r="I5815" s="13">
        <f t="shared" si="270"/>
        <v>0.88076725470146899</v>
      </c>
      <c r="J5815" s="12">
        <v>1210</v>
      </c>
      <c r="K5815" s="12">
        <v>395</v>
      </c>
      <c r="L5815" s="13">
        <f t="shared" si="271"/>
        <v>0.32644628099173556</v>
      </c>
      <c r="M5815" s="12">
        <v>145</v>
      </c>
      <c r="N5815" s="12">
        <v>250</v>
      </c>
      <c r="O5815" s="14" t="str">
        <f t="shared" si="272"/>
        <v>Ineligible</v>
      </c>
    </row>
    <row r="5816" spans="1:15" x14ac:dyDescent="0.2">
      <c r="A5816" s="11" t="s">
        <v>6797</v>
      </c>
      <c r="B5816" s="11">
        <v>4</v>
      </c>
      <c r="C5816" s="11" t="s">
        <v>8953</v>
      </c>
      <c r="D5816" s="11" t="s">
        <v>8954</v>
      </c>
      <c r="E5816" s="11" t="s">
        <v>27</v>
      </c>
      <c r="F5816" s="11" t="s">
        <v>8957</v>
      </c>
      <c r="G5816" s="15">
        <v>1055082</v>
      </c>
      <c r="H5816" s="15">
        <v>547257</v>
      </c>
      <c r="I5816" s="13">
        <f t="shared" si="270"/>
        <v>0.51868669923285582</v>
      </c>
      <c r="J5816" s="12">
        <v>1225</v>
      </c>
      <c r="K5816" s="12">
        <v>560</v>
      </c>
      <c r="L5816" s="13">
        <f t="shared" si="271"/>
        <v>0.45714285714285713</v>
      </c>
      <c r="M5816" s="12">
        <v>370</v>
      </c>
      <c r="N5816" s="12">
        <v>190</v>
      </c>
      <c r="O5816" s="14" t="str">
        <f t="shared" si="272"/>
        <v>Ineligible</v>
      </c>
    </row>
    <row r="5817" spans="1:15" x14ac:dyDescent="0.2">
      <c r="A5817" s="11" t="s">
        <v>6797</v>
      </c>
      <c r="B5817" s="11">
        <v>4</v>
      </c>
      <c r="C5817" s="11" t="s">
        <v>8958</v>
      </c>
      <c r="D5817" s="11" t="s">
        <v>8959</v>
      </c>
      <c r="E5817" s="11" t="s">
        <v>19</v>
      </c>
      <c r="F5817" s="11" t="s">
        <v>8960</v>
      </c>
      <c r="G5817" s="15">
        <v>0</v>
      </c>
      <c r="H5817" s="15">
        <v>0</v>
      </c>
      <c r="I5817" s="13" t="str">
        <f t="shared" si="270"/>
        <v>-</v>
      </c>
      <c r="J5817" s="12">
        <v>0</v>
      </c>
      <c r="K5817" s="12">
        <v>0</v>
      </c>
      <c r="L5817" s="13" t="str">
        <f t="shared" si="271"/>
        <v>-</v>
      </c>
      <c r="M5817" s="12">
        <v>0</v>
      </c>
      <c r="N5817" s="12">
        <v>0</v>
      </c>
      <c r="O5817" s="14" t="str">
        <f t="shared" si="272"/>
        <v>Ineligible</v>
      </c>
    </row>
    <row r="5818" spans="1:15" x14ac:dyDescent="0.2">
      <c r="A5818" s="11" t="s">
        <v>6797</v>
      </c>
      <c r="B5818" s="11">
        <v>4</v>
      </c>
      <c r="C5818" s="11" t="s">
        <v>8958</v>
      </c>
      <c r="D5818" s="11" t="s">
        <v>8959</v>
      </c>
      <c r="E5818" s="11" t="s">
        <v>21</v>
      </c>
      <c r="F5818" s="11" t="s">
        <v>8961</v>
      </c>
      <c r="G5818" s="15">
        <v>1211905</v>
      </c>
      <c r="H5818" s="15">
        <v>763713</v>
      </c>
      <c r="I5818" s="13">
        <f t="shared" si="270"/>
        <v>0.63017563257846121</v>
      </c>
      <c r="J5818" s="12">
        <v>1265</v>
      </c>
      <c r="K5818" s="12">
        <v>385</v>
      </c>
      <c r="L5818" s="13">
        <f t="shared" si="271"/>
        <v>0.30434782608695654</v>
      </c>
      <c r="M5818" s="12">
        <v>180</v>
      </c>
      <c r="N5818" s="12">
        <v>205</v>
      </c>
      <c r="O5818" s="14" t="str">
        <f t="shared" si="272"/>
        <v>Ineligible</v>
      </c>
    </row>
    <row r="5819" spans="1:15" x14ac:dyDescent="0.2">
      <c r="A5819" s="11" t="s">
        <v>6797</v>
      </c>
      <c r="B5819" s="11">
        <v>4</v>
      </c>
      <c r="C5819" s="11" t="s">
        <v>8958</v>
      </c>
      <c r="D5819" s="11" t="s">
        <v>8959</v>
      </c>
      <c r="E5819" s="11" t="s">
        <v>27</v>
      </c>
      <c r="F5819" s="11" t="s">
        <v>8962</v>
      </c>
      <c r="G5819" s="15">
        <v>1015290</v>
      </c>
      <c r="H5819" s="15">
        <v>514019</v>
      </c>
      <c r="I5819" s="13">
        <f t="shared" si="270"/>
        <v>0.50627800923873967</v>
      </c>
      <c r="J5819" s="12">
        <v>1330</v>
      </c>
      <c r="K5819" s="12">
        <v>580</v>
      </c>
      <c r="L5819" s="13">
        <f t="shared" si="271"/>
        <v>0.43609022556390975</v>
      </c>
      <c r="M5819" s="12">
        <v>260</v>
      </c>
      <c r="N5819" s="12">
        <v>320</v>
      </c>
      <c r="O5819" s="14" t="str">
        <f t="shared" si="272"/>
        <v>Ineligible</v>
      </c>
    </row>
    <row r="5820" spans="1:15" x14ac:dyDescent="0.2">
      <c r="A5820" s="11" t="s">
        <v>6797</v>
      </c>
      <c r="B5820" s="11">
        <v>4</v>
      </c>
      <c r="C5820" s="11" t="s">
        <v>8963</v>
      </c>
      <c r="D5820" s="11" t="s">
        <v>8964</v>
      </c>
      <c r="E5820" s="11" t="s">
        <v>19</v>
      </c>
      <c r="F5820" s="11" t="s">
        <v>8965</v>
      </c>
      <c r="G5820" s="15">
        <v>0</v>
      </c>
      <c r="H5820" s="15">
        <v>0</v>
      </c>
      <c r="I5820" s="13" t="str">
        <f t="shared" si="270"/>
        <v>-</v>
      </c>
      <c r="J5820" s="12">
        <v>0</v>
      </c>
      <c r="K5820" s="12">
        <v>0</v>
      </c>
      <c r="L5820" s="13" t="str">
        <f t="shared" si="271"/>
        <v>-</v>
      </c>
      <c r="M5820" s="12">
        <v>0</v>
      </c>
      <c r="N5820" s="12">
        <v>0</v>
      </c>
      <c r="O5820" s="14" t="str">
        <f t="shared" si="272"/>
        <v>Ineligible</v>
      </c>
    </row>
    <row r="5821" spans="1:15" x14ac:dyDescent="0.2">
      <c r="A5821" s="11" t="s">
        <v>6797</v>
      </c>
      <c r="B5821" s="11">
        <v>4</v>
      </c>
      <c r="C5821" s="11" t="s">
        <v>8963</v>
      </c>
      <c r="D5821" s="11" t="s">
        <v>8964</v>
      </c>
      <c r="E5821" s="11" t="s">
        <v>21</v>
      </c>
      <c r="F5821" s="11" t="s">
        <v>8966</v>
      </c>
      <c r="G5821" s="15">
        <v>1654192</v>
      </c>
      <c r="H5821" s="15">
        <v>1593094</v>
      </c>
      <c r="I5821" s="13">
        <f t="shared" si="270"/>
        <v>0.96306474701848399</v>
      </c>
      <c r="J5821" s="12">
        <v>2290</v>
      </c>
      <c r="K5821" s="12">
        <v>630</v>
      </c>
      <c r="L5821" s="13">
        <f t="shared" si="271"/>
        <v>0.27510917030567683</v>
      </c>
      <c r="M5821" s="12">
        <v>340</v>
      </c>
      <c r="N5821" s="12">
        <v>290</v>
      </c>
      <c r="O5821" s="14" t="str">
        <f t="shared" si="272"/>
        <v>Ineligible</v>
      </c>
    </row>
    <row r="5822" spans="1:15" x14ac:dyDescent="0.2">
      <c r="A5822" s="11" t="s">
        <v>6797</v>
      </c>
      <c r="B5822" s="11">
        <v>4</v>
      </c>
      <c r="C5822" s="11" t="s">
        <v>8963</v>
      </c>
      <c r="D5822" s="11" t="s">
        <v>8964</v>
      </c>
      <c r="E5822" s="11" t="s">
        <v>27</v>
      </c>
      <c r="F5822" s="11" t="s">
        <v>8967</v>
      </c>
      <c r="G5822" s="15">
        <v>994578</v>
      </c>
      <c r="H5822" s="15">
        <v>953886</v>
      </c>
      <c r="I5822" s="13">
        <f t="shared" si="270"/>
        <v>0.95908616518764744</v>
      </c>
      <c r="J5822" s="12">
        <v>1575</v>
      </c>
      <c r="K5822" s="12">
        <v>435</v>
      </c>
      <c r="L5822" s="13">
        <f t="shared" si="271"/>
        <v>0.27619047619047621</v>
      </c>
      <c r="M5822" s="12">
        <v>300</v>
      </c>
      <c r="N5822" s="12">
        <v>135</v>
      </c>
      <c r="O5822" s="14" t="str">
        <f t="shared" si="272"/>
        <v>Ineligible</v>
      </c>
    </row>
    <row r="5823" spans="1:15" x14ac:dyDescent="0.2">
      <c r="A5823" s="11" t="s">
        <v>6797</v>
      </c>
      <c r="B5823" s="11">
        <v>4</v>
      </c>
      <c r="C5823" s="11" t="s">
        <v>8963</v>
      </c>
      <c r="D5823" s="11" t="s">
        <v>8964</v>
      </c>
      <c r="E5823" s="11" t="s">
        <v>29</v>
      </c>
      <c r="F5823" s="11" t="s">
        <v>8968</v>
      </c>
      <c r="G5823" s="15">
        <v>462393</v>
      </c>
      <c r="H5823" s="15">
        <v>425836</v>
      </c>
      <c r="I5823" s="13">
        <f t="shared" si="270"/>
        <v>0.92093954709521986</v>
      </c>
      <c r="J5823" s="12">
        <v>465</v>
      </c>
      <c r="K5823" s="12">
        <v>200</v>
      </c>
      <c r="L5823" s="13">
        <f t="shared" si="271"/>
        <v>0.43010752688172044</v>
      </c>
      <c r="M5823" s="12">
        <v>150</v>
      </c>
      <c r="N5823" s="12">
        <v>50</v>
      </c>
      <c r="O5823" s="14" t="str">
        <f t="shared" si="272"/>
        <v>Ineligible</v>
      </c>
    </row>
    <row r="5824" spans="1:15" x14ac:dyDescent="0.2">
      <c r="A5824" s="11" t="s">
        <v>6797</v>
      </c>
      <c r="B5824" s="11">
        <v>4</v>
      </c>
      <c r="C5824" s="11" t="s">
        <v>8963</v>
      </c>
      <c r="D5824" s="11" t="s">
        <v>8964</v>
      </c>
      <c r="E5824" s="11" t="s">
        <v>37</v>
      </c>
      <c r="F5824" s="11" t="s">
        <v>8969</v>
      </c>
      <c r="G5824" s="15">
        <v>831598</v>
      </c>
      <c r="H5824" s="15">
        <v>776402</v>
      </c>
      <c r="I5824" s="13">
        <f t="shared" si="270"/>
        <v>0.9336265839985185</v>
      </c>
      <c r="J5824" s="12">
        <v>790</v>
      </c>
      <c r="K5824" s="12">
        <v>205</v>
      </c>
      <c r="L5824" s="13">
        <f t="shared" si="271"/>
        <v>0.25949367088607594</v>
      </c>
      <c r="M5824" s="12">
        <v>90</v>
      </c>
      <c r="N5824" s="12">
        <v>115</v>
      </c>
      <c r="O5824" s="14" t="str">
        <f t="shared" si="272"/>
        <v>Ineligible</v>
      </c>
    </row>
    <row r="5825" spans="1:15" x14ac:dyDescent="0.2">
      <c r="A5825" s="11" t="s">
        <v>6797</v>
      </c>
      <c r="B5825" s="11">
        <v>4</v>
      </c>
      <c r="C5825" s="11" t="s">
        <v>8963</v>
      </c>
      <c r="D5825" s="11" t="s">
        <v>8964</v>
      </c>
      <c r="E5825" s="11" t="s">
        <v>52</v>
      </c>
      <c r="F5825" s="11" t="s">
        <v>8970</v>
      </c>
      <c r="G5825" s="15">
        <v>932613</v>
      </c>
      <c r="H5825" s="15">
        <v>874780</v>
      </c>
      <c r="I5825" s="13">
        <f t="shared" si="270"/>
        <v>0.93798821161617951</v>
      </c>
      <c r="J5825" s="12">
        <v>1120</v>
      </c>
      <c r="K5825" s="12">
        <v>160</v>
      </c>
      <c r="L5825" s="13">
        <f t="shared" si="271"/>
        <v>0.14285714285714285</v>
      </c>
      <c r="M5825" s="12">
        <v>120</v>
      </c>
      <c r="N5825" s="12">
        <v>40</v>
      </c>
      <c r="O5825" s="14" t="str">
        <f t="shared" si="272"/>
        <v>Ineligible</v>
      </c>
    </row>
    <row r="5826" spans="1:15" x14ac:dyDescent="0.2">
      <c r="A5826" s="11" t="s">
        <v>6797</v>
      </c>
      <c r="B5826" s="11">
        <v>4</v>
      </c>
      <c r="C5826" s="11" t="s">
        <v>8971</v>
      </c>
      <c r="D5826" s="11" t="s">
        <v>4924</v>
      </c>
      <c r="E5826" s="11" t="s">
        <v>19</v>
      </c>
      <c r="F5826" s="11" t="s">
        <v>8972</v>
      </c>
      <c r="G5826" s="15">
        <v>0</v>
      </c>
      <c r="H5826" s="15">
        <v>0</v>
      </c>
      <c r="I5826" s="13" t="str">
        <f t="shared" si="270"/>
        <v>-</v>
      </c>
      <c r="J5826" s="12">
        <v>0</v>
      </c>
      <c r="K5826" s="12">
        <v>0</v>
      </c>
      <c r="L5826" s="13" t="str">
        <f t="shared" si="271"/>
        <v>-</v>
      </c>
      <c r="M5826" s="12">
        <v>0</v>
      </c>
      <c r="N5826" s="12">
        <v>0</v>
      </c>
      <c r="O5826" s="14" t="str">
        <f t="shared" si="272"/>
        <v>Ineligible</v>
      </c>
    </row>
    <row r="5827" spans="1:15" x14ac:dyDescent="0.2">
      <c r="A5827" s="11" t="s">
        <v>6797</v>
      </c>
      <c r="B5827" s="11">
        <v>4</v>
      </c>
      <c r="C5827" s="11" t="s">
        <v>8971</v>
      </c>
      <c r="D5827" s="11" t="s">
        <v>4924</v>
      </c>
      <c r="E5827" s="11" t="s">
        <v>21</v>
      </c>
      <c r="F5827" s="11" t="s">
        <v>8973</v>
      </c>
      <c r="G5827" s="15">
        <v>1279751</v>
      </c>
      <c r="H5827" s="15">
        <v>1136361</v>
      </c>
      <c r="I5827" s="13">
        <f t="shared" si="270"/>
        <v>0.88795476620061242</v>
      </c>
      <c r="J5827" s="12">
        <v>3060</v>
      </c>
      <c r="K5827" s="12">
        <v>2315</v>
      </c>
      <c r="L5827" s="13">
        <f t="shared" si="271"/>
        <v>0.75653594771241828</v>
      </c>
      <c r="M5827" s="12">
        <v>1525</v>
      </c>
      <c r="N5827" s="12">
        <v>790</v>
      </c>
      <c r="O5827" s="14" t="str">
        <f t="shared" si="272"/>
        <v>CD Eligible</v>
      </c>
    </row>
    <row r="5828" spans="1:15" x14ac:dyDescent="0.2">
      <c r="A5828" s="11" t="s">
        <v>6797</v>
      </c>
      <c r="B5828" s="11">
        <v>4</v>
      </c>
      <c r="C5828" s="11" t="s">
        <v>8971</v>
      </c>
      <c r="D5828" s="11" t="s">
        <v>4924</v>
      </c>
      <c r="E5828" s="11" t="s">
        <v>27</v>
      </c>
      <c r="F5828" s="11" t="s">
        <v>8974</v>
      </c>
      <c r="G5828" s="15">
        <v>438781</v>
      </c>
      <c r="H5828" s="15">
        <v>350266</v>
      </c>
      <c r="I5828" s="13">
        <f t="shared" si="270"/>
        <v>0.79827066349727993</v>
      </c>
      <c r="J5828" s="12">
        <v>1065</v>
      </c>
      <c r="K5828" s="12">
        <v>225</v>
      </c>
      <c r="L5828" s="13">
        <f t="shared" si="271"/>
        <v>0.21126760563380281</v>
      </c>
      <c r="M5828" s="12">
        <v>40</v>
      </c>
      <c r="N5828" s="12">
        <v>185</v>
      </c>
      <c r="O5828" s="14" t="str">
        <f t="shared" si="272"/>
        <v>Ineligible</v>
      </c>
    </row>
    <row r="5829" spans="1:15" x14ac:dyDescent="0.2">
      <c r="A5829" s="11" t="s">
        <v>6797</v>
      </c>
      <c r="B5829" s="11">
        <v>4</v>
      </c>
      <c r="C5829" s="11" t="s">
        <v>8975</v>
      </c>
      <c r="D5829" s="11" t="s">
        <v>8976</v>
      </c>
      <c r="E5829" s="11" t="s">
        <v>21</v>
      </c>
      <c r="F5829" s="11" t="s">
        <v>8977</v>
      </c>
      <c r="G5829" s="15">
        <v>572491</v>
      </c>
      <c r="H5829" s="15">
        <v>532345</v>
      </c>
      <c r="I5829" s="13">
        <f t="shared" si="270"/>
        <v>0.9298748801291199</v>
      </c>
      <c r="J5829" s="12">
        <v>1040</v>
      </c>
      <c r="K5829" s="12">
        <v>410</v>
      </c>
      <c r="L5829" s="13">
        <f t="shared" si="271"/>
        <v>0.39423076923076922</v>
      </c>
      <c r="M5829" s="12">
        <v>170</v>
      </c>
      <c r="N5829" s="12">
        <v>240</v>
      </c>
      <c r="O5829" s="14" t="str">
        <f t="shared" si="272"/>
        <v>Ineligible</v>
      </c>
    </row>
    <row r="5830" spans="1:15" x14ac:dyDescent="0.2">
      <c r="A5830" s="11" t="s">
        <v>6797</v>
      </c>
      <c r="B5830" s="11">
        <v>4</v>
      </c>
      <c r="C5830" s="11" t="s">
        <v>8975</v>
      </c>
      <c r="D5830" s="11" t="s">
        <v>8976</v>
      </c>
      <c r="E5830" s="11" t="s">
        <v>27</v>
      </c>
      <c r="F5830" s="11" t="s">
        <v>8978</v>
      </c>
      <c r="G5830" s="15">
        <v>410675</v>
      </c>
      <c r="H5830" s="15">
        <v>400465</v>
      </c>
      <c r="I5830" s="13">
        <f t="shared" ref="I5830:I5893" si="273">IFERROR(H5830/G5830,"-")</f>
        <v>0.97513849150788334</v>
      </c>
      <c r="J5830" s="12">
        <v>705</v>
      </c>
      <c r="K5830" s="12">
        <v>215</v>
      </c>
      <c r="L5830" s="13">
        <f t="shared" ref="L5830:L5893" si="274">IFERROR(K5830/J5830,"-")</f>
        <v>0.30496453900709219</v>
      </c>
      <c r="M5830" s="12">
        <v>75</v>
      </c>
      <c r="N5830" s="12">
        <v>140</v>
      </c>
      <c r="O5830" s="14" t="str">
        <f t="shared" ref="O5830:O5893" si="275">IFERROR(IF(OR(I5830="-",L5830="-"),"Ineligible",IF(AND(L5830&gt;0.51,I5830&gt;0.5),"CD Eligible","Ineligible")),"Ineligible")</f>
        <v>Ineligible</v>
      </c>
    </row>
    <row r="5831" spans="1:15" x14ac:dyDescent="0.2">
      <c r="A5831" s="11" t="s">
        <v>6797</v>
      </c>
      <c r="B5831" s="11">
        <v>4</v>
      </c>
      <c r="C5831" s="11" t="s">
        <v>8975</v>
      </c>
      <c r="D5831" s="11" t="s">
        <v>8976</v>
      </c>
      <c r="E5831" s="11" t="s">
        <v>29</v>
      </c>
      <c r="F5831" s="11" t="s">
        <v>8979</v>
      </c>
      <c r="G5831" s="15">
        <v>472425</v>
      </c>
      <c r="H5831" s="15">
        <v>447175</v>
      </c>
      <c r="I5831" s="13">
        <f t="shared" si="273"/>
        <v>0.94655236280891142</v>
      </c>
      <c r="J5831" s="12">
        <v>815</v>
      </c>
      <c r="K5831" s="12">
        <v>325</v>
      </c>
      <c r="L5831" s="13">
        <f t="shared" si="274"/>
        <v>0.3987730061349693</v>
      </c>
      <c r="M5831" s="12">
        <v>225</v>
      </c>
      <c r="N5831" s="12">
        <v>100</v>
      </c>
      <c r="O5831" s="14" t="str">
        <f t="shared" si="275"/>
        <v>Ineligible</v>
      </c>
    </row>
    <row r="5832" spans="1:15" x14ac:dyDescent="0.2">
      <c r="A5832" s="11" t="s">
        <v>6797</v>
      </c>
      <c r="B5832" s="11">
        <v>4</v>
      </c>
      <c r="C5832" s="11" t="s">
        <v>8980</v>
      </c>
      <c r="D5832" s="11" t="s">
        <v>8981</v>
      </c>
      <c r="E5832" s="11" t="s">
        <v>21</v>
      </c>
      <c r="F5832" s="11" t="s">
        <v>8982</v>
      </c>
      <c r="G5832" s="15">
        <v>952249.13</v>
      </c>
      <c r="H5832" s="15">
        <v>769221.01</v>
      </c>
      <c r="I5832" s="13">
        <f t="shared" si="273"/>
        <v>0.8077938700768359</v>
      </c>
      <c r="J5832" s="12">
        <v>1280</v>
      </c>
      <c r="K5832" s="12">
        <v>310</v>
      </c>
      <c r="L5832" s="13">
        <f t="shared" si="274"/>
        <v>0.2421875</v>
      </c>
      <c r="M5832" s="12">
        <v>220</v>
      </c>
      <c r="N5832" s="12">
        <v>90</v>
      </c>
      <c r="O5832" s="14" t="str">
        <f t="shared" si="275"/>
        <v>Ineligible</v>
      </c>
    </row>
    <row r="5833" spans="1:15" x14ac:dyDescent="0.2">
      <c r="A5833" s="11" t="s">
        <v>6797</v>
      </c>
      <c r="B5833" s="11">
        <v>4</v>
      </c>
      <c r="C5833" s="11" t="s">
        <v>8980</v>
      </c>
      <c r="D5833" s="11" t="s">
        <v>8981</v>
      </c>
      <c r="E5833" s="11" t="s">
        <v>27</v>
      </c>
      <c r="F5833" s="11" t="s">
        <v>8983</v>
      </c>
      <c r="G5833" s="15">
        <v>842580.87</v>
      </c>
      <c r="H5833" s="15">
        <v>795580.99</v>
      </c>
      <c r="I5833" s="13">
        <f t="shared" si="273"/>
        <v>0.94421914658470707</v>
      </c>
      <c r="J5833" s="12">
        <v>1060</v>
      </c>
      <c r="K5833" s="12">
        <v>275</v>
      </c>
      <c r="L5833" s="13">
        <f t="shared" si="274"/>
        <v>0.25943396226415094</v>
      </c>
      <c r="M5833" s="12">
        <v>190</v>
      </c>
      <c r="N5833" s="12">
        <v>85</v>
      </c>
      <c r="O5833" s="14" t="str">
        <f t="shared" si="275"/>
        <v>Ineligible</v>
      </c>
    </row>
    <row r="5834" spans="1:15" x14ac:dyDescent="0.2">
      <c r="A5834" s="11" t="s">
        <v>6797</v>
      </c>
      <c r="B5834" s="11">
        <v>4</v>
      </c>
      <c r="C5834" s="11" t="s">
        <v>8980</v>
      </c>
      <c r="D5834" s="11" t="s">
        <v>8981</v>
      </c>
      <c r="E5834" s="11" t="s">
        <v>29</v>
      </c>
      <c r="F5834" s="11" t="s">
        <v>8984</v>
      </c>
      <c r="G5834" s="15">
        <v>1019197</v>
      </c>
      <c r="H5834" s="15">
        <v>775952</v>
      </c>
      <c r="I5834" s="13">
        <f t="shared" si="273"/>
        <v>0.76133662088879772</v>
      </c>
      <c r="J5834" s="12">
        <v>1520</v>
      </c>
      <c r="K5834" s="12">
        <v>215</v>
      </c>
      <c r="L5834" s="13">
        <f t="shared" si="274"/>
        <v>0.14144736842105263</v>
      </c>
      <c r="M5834" s="12">
        <v>100</v>
      </c>
      <c r="N5834" s="12">
        <v>115</v>
      </c>
      <c r="O5834" s="14" t="str">
        <f t="shared" si="275"/>
        <v>Ineligible</v>
      </c>
    </row>
    <row r="5835" spans="1:15" x14ac:dyDescent="0.2">
      <c r="A5835" s="11" t="s">
        <v>6797</v>
      </c>
      <c r="B5835" s="11">
        <v>4</v>
      </c>
      <c r="C5835" s="11" t="s">
        <v>8985</v>
      </c>
      <c r="D5835" s="11" t="s">
        <v>8986</v>
      </c>
      <c r="E5835" s="11" t="s">
        <v>21</v>
      </c>
      <c r="F5835" s="11" t="s">
        <v>8987</v>
      </c>
      <c r="G5835" s="15">
        <v>739452.09</v>
      </c>
      <c r="H5835" s="15">
        <v>739452.09</v>
      </c>
      <c r="I5835" s="13">
        <f t="shared" si="273"/>
        <v>1</v>
      </c>
      <c r="J5835" s="12">
        <v>1660</v>
      </c>
      <c r="K5835" s="12">
        <v>620</v>
      </c>
      <c r="L5835" s="13">
        <f t="shared" si="274"/>
        <v>0.37349397590361444</v>
      </c>
      <c r="M5835" s="12">
        <v>255</v>
      </c>
      <c r="N5835" s="12">
        <v>365</v>
      </c>
      <c r="O5835" s="14" t="str">
        <f t="shared" si="275"/>
        <v>Ineligible</v>
      </c>
    </row>
    <row r="5836" spans="1:15" x14ac:dyDescent="0.2">
      <c r="A5836" s="11" t="s">
        <v>6797</v>
      </c>
      <c r="B5836" s="11">
        <v>4</v>
      </c>
      <c r="C5836" s="11" t="s">
        <v>8985</v>
      </c>
      <c r="D5836" s="11" t="s">
        <v>8986</v>
      </c>
      <c r="E5836" s="11" t="s">
        <v>27</v>
      </c>
      <c r="F5836" s="11" t="s">
        <v>8988</v>
      </c>
      <c r="G5836" s="15">
        <v>1180249.45</v>
      </c>
      <c r="H5836" s="15">
        <v>965079.45</v>
      </c>
      <c r="I5836" s="13">
        <f t="shared" si="273"/>
        <v>0.81769108216911268</v>
      </c>
      <c r="J5836" s="12">
        <v>1655</v>
      </c>
      <c r="K5836" s="12">
        <v>655</v>
      </c>
      <c r="L5836" s="13">
        <f t="shared" si="274"/>
        <v>0.39577039274924469</v>
      </c>
      <c r="M5836" s="12">
        <v>440</v>
      </c>
      <c r="N5836" s="12">
        <v>215</v>
      </c>
      <c r="O5836" s="14" t="str">
        <f t="shared" si="275"/>
        <v>Ineligible</v>
      </c>
    </row>
    <row r="5837" spans="1:15" x14ac:dyDescent="0.2">
      <c r="A5837" s="11" t="s">
        <v>6797</v>
      </c>
      <c r="B5837" s="11">
        <v>4</v>
      </c>
      <c r="C5837" s="11" t="s">
        <v>8985</v>
      </c>
      <c r="D5837" s="11" t="s">
        <v>8986</v>
      </c>
      <c r="E5837" s="11" t="s">
        <v>29</v>
      </c>
      <c r="F5837" s="11" t="s">
        <v>8989</v>
      </c>
      <c r="G5837" s="15">
        <v>1218545.98</v>
      </c>
      <c r="H5837" s="15">
        <v>938485.98</v>
      </c>
      <c r="I5837" s="13">
        <f t="shared" si="273"/>
        <v>0.77016870549275451</v>
      </c>
      <c r="J5837" s="12">
        <v>1385</v>
      </c>
      <c r="K5837" s="12">
        <v>455</v>
      </c>
      <c r="L5837" s="13">
        <f t="shared" si="274"/>
        <v>0.32851985559566788</v>
      </c>
      <c r="M5837" s="12">
        <v>305</v>
      </c>
      <c r="N5837" s="12">
        <v>150</v>
      </c>
      <c r="O5837" s="14" t="str">
        <f t="shared" si="275"/>
        <v>Ineligible</v>
      </c>
    </row>
    <row r="5838" spans="1:15" x14ac:dyDescent="0.2">
      <c r="A5838" s="11" t="s">
        <v>6797</v>
      </c>
      <c r="B5838" s="11">
        <v>4</v>
      </c>
      <c r="C5838" s="11" t="s">
        <v>8985</v>
      </c>
      <c r="D5838" s="11" t="s">
        <v>8986</v>
      </c>
      <c r="E5838" s="11" t="s">
        <v>37</v>
      </c>
      <c r="F5838" s="11" t="s">
        <v>8990</v>
      </c>
      <c r="G5838" s="15">
        <v>1890707</v>
      </c>
      <c r="H5838" s="15">
        <v>1325760</v>
      </c>
      <c r="I5838" s="13">
        <f t="shared" si="273"/>
        <v>0.70119801746119303</v>
      </c>
      <c r="J5838" s="12">
        <v>2545</v>
      </c>
      <c r="K5838" s="12">
        <v>1075</v>
      </c>
      <c r="L5838" s="13">
        <f t="shared" si="274"/>
        <v>0.42239685658153242</v>
      </c>
      <c r="M5838" s="12">
        <v>655</v>
      </c>
      <c r="N5838" s="12">
        <v>420</v>
      </c>
      <c r="O5838" s="14" t="str">
        <f t="shared" si="275"/>
        <v>Ineligible</v>
      </c>
    </row>
    <row r="5839" spans="1:15" x14ac:dyDescent="0.2">
      <c r="A5839" s="11" t="s">
        <v>6797</v>
      </c>
      <c r="B5839" s="11">
        <v>4</v>
      </c>
      <c r="C5839" s="11" t="s">
        <v>8991</v>
      </c>
      <c r="D5839" s="11" t="s">
        <v>8992</v>
      </c>
      <c r="E5839" s="11" t="s">
        <v>19</v>
      </c>
      <c r="F5839" s="11" t="s">
        <v>8993</v>
      </c>
      <c r="G5839" s="15">
        <v>0</v>
      </c>
      <c r="H5839" s="15">
        <v>0</v>
      </c>
      <c r="I5839" s="13" t="str">
        <f t="shared" si="273"/>
        <v>-</v>
      </c>
      <c r="J5839" s="12">
        <v>0</v>
      </c>
      <c r="K5839" s="12">
        <v>0</v>
      </c>
      <c r="L5839" s="13" t="str">
        <f t="shared" si="274"/>
        <v>-</v>
      </c>
      <c r="M5839" s="12">
        <v>0</v>
      </c>
      <c r="N5839" s="12">
        <v>0</v>
      </c>
      <c r="O5839" s="14" t="str">
        <f t="shared" si="275"/>
        <v>Ineligible</v>
      </c>
    </row>
    <row r="5840" spans="1:15" x14ac:dyDescent="0.2">
      <c r="A5840" s="11" t="s">
        <v>6797</v>
      </c>
      <c r="B5840" s="11">
        <v>4</v>
      </c>
      <c r="C5840" s="11" t="s">
        <v>8991</v>
      </c>
      <c r="D5840" s="11" t="s">
        <v>8992</v>
      </c>
      <c r="E5840" s="11" t="s">
        <v>21</v>
      </c>
      <c r="F5840" s="11" t="s">
        <v>8994</v>
      </c>
      <c r="G5840" s="15">
        <v>1567342.48</v>
      </c>
      <c r="H5840" s="15">
        <v>1347473.48</v>
      </c>
      <c r="I5840" s="13">
        <f t="shared" si="273"/>
        <v>0.85971859832447084</v>
      </c>
      <c r="J5840" s="12">
        <v>2720</v>
      </c>
      <c r="K5840" s="12">
        <v>1010</v>
      </c>
      <c r="L5840" s="13">
        <f t="shared" si="274"/>
        <v>0.37132352941176472</v>
      </c>
      <c r="M5840" s="12">
        <v>560</v>
      </c>
      <c r="N5840" s="12">
        <v>450</v>
      </c>
      <c r="O5840" s="14" t="str">
        <f t="shared" si="275"/>
        <v>Ineligible</v>
      </c>
    </row>
    <row r="5841" spans="1:15" x14ac:dyDescent="0.2">
      <c r="A5841" s="11" t="s">
        <v>6797</v>
      </c>
      <c r="B5841" s="11">
        <v>4</v>
      </c>
      <c r="C5841" s="11" t="s">
        <v>8995</v>
      </c>
      <c r="D5841" s="11" t="s">
        <v>8996</v>
      </c>
      <c r="E5841" s="11" t="s">
        <v>21</v>
      </c>
      <c r="F5841" s="11" t="s">
        <v>8997</v>
      </c>
      <c r="G5841" s="15">
        <v>553896</v>
      </c>
      <c r="H5841" s="15">
        <v>389358</v>
      </c>
      <c r="I5841" s="13">
        <f t="shared" si="273"/>
        <v>0.70294423501884828</v>
      </c>
      <c r="J5841" s="12">
        <v>1400</v>
      </c>
      <c r="K5841" s="12">
        <v>360</v>
      </c>
      <c r="L5841" s="13">
        <f t="shared" si="274"/>
        <v>0.25714285714285712</v>
      </c>
      <c r="M5841" s="12">
        <v>115</v>
      </c>
      <c r="N5841" s="12">
        <v>245</v>
      </c>
      <c r="O5841" s="14" t="str">
        <f t="shared" si="275"/>
        <v>Ineligible</v>
      </c>
    </row>
    <row r="5842" spans="1:15" x14ac:dyDescent="0.2">
      <c r="A5842" s="11" t="s">
        <v>6797</v>
      </c>
      <c r="B5842" s="11">
        <v>4</v>
      </c>
      <c r="C5842" s="11" t="s">
        <v>8995</v>
      </c>
      <c r="D5842" s="11" t="s">
        <v>8996</v>
      </c>
      <c r="E5842" s="11" t="s">
        <v>27</v>
      </c>
      <c r="F5842" s="11" t="s">
        <v>8998</v>
      </c>
      <c r="G5842" s="15">
        <v>583242</v>
      </c>
      <c r="H5842" s="15">
        <v>532410</v>
      </c>
      <c r="I5842" s="13">
        <f t="shared" si="273"/>
        <v>0.9128457827111216</v>
      </c>
      <c r="J5842" s="12">
        <v>1545</v>
      </c>
      <c r="K5842" s="12">
        <v>1240</v>
      </c>
      <c r="L5842" s="13">
        <f t="shared" si="274"/>
        <v>0.80258899676375406</v>
      </c>
      <c r="M5842" s="12">
        <v>1050</v>
      </c>
      <c r="N5842" s="12">
        <v>190</v>
      </c>
      <c r="O5842" s="14" t="str">
        <f t="shared" si="275"/>
        <v>CD Eligible</v>
      </c>
    </row>
    <row r="5843" spans="1:15" x14ac:dyDescent="0.2">
      <c r="A5843" s="11" t="s">
        <v>6797</v>
      </c>
      <c r="B5843" s="11">
        <v>4</v>
      </c>
      <c r="C5843" s="11" t="s">
        <v>8995</v>
      </c>
      <c r="D5843" s="11" t="s">
        <v>8996</v>
      </c>
      <c r="E5843" s="11" t="s">
        <v>29</v>
      </c>
      <c r="F5843" s="11" t="s">
        <v>8999</v>
      </c>
      <c r="G5843" s="15">
        <v>723819</v>
      </c>
      <c r="H5843" s="15">
        <v>426740</v>
      </c>
      <c r="I5843" s="13">
        <f t="shared" si="273"/>
        <v>0.58956728132309322</v>
      </c>
      <c r="J5843" s="12">
        <v>1165</v>
      </c>
      <c r="K5843" s="12">
        <v>735</v>
      </c>
      <c r="L5843" s="13">
        <f t="shared" si="274"/>
        <v>0.63090128755364805</v>
      </c>
      <c r="M5843" s="12">
        <v>440</v>
      </c>
      <c r="N5843" s="12">
        <v>295</v>
      </c>
      <c r="O5843" s="14" t="str">
        <f t="shared" si="275"/>
        <v>CD Eligible</v>
      </c>
    </row>
    <row r="5844" spans="1:15" x14ac:dyDescent="0.2">
      <c r="A5844" s="11" t="s">
        <v>6797</v>
      </c>
      <c r="B5844" s="11">
        <v>4</v>
      </c>
      <c r="C5844" s="11" t="s">
        <v>8995</v>
      </c>
      <c r="D5844" s="11" t="s">
        <v>8996</v>
      </c>
      <c r="E5844" s="11" t="s">
        <v>37</v>
      </c>
      <c r="F5844" s="11" t="s">
        <v>9000</v>
      </c>
      <c r="G5844" s="15">
        <v>756734</v>
      </c>
      <c r="H5844" s="15">
        <v>680191</v>
      </c>
      <c r="I5844" s="13">
        <f t="shared" si="273"/>
        <v>0.89885085115773844</v>
      </c>
      <c r="J5844" s="12">
        <v>1780</v>
      </c>
      <c r="K5844" s="12">
        <v>1005</v>
      </c>
      <c r="L5844" s="13">
        <f t="shared" si="274"/>
        <v>0.5646067415730337</v>
      </c>
      <c r="M5844" s="12">
        <v>665</v>
      </c>
      <c r="N5844" s="12">
        <v>340</v>
      </c>
      <c r="O5844" s="14" t="str">
        <f t="shared" si="275"/>
        <v>CD Eligible</v>
      </c>
    </row>
    <row r="5845" spans="1:15" x14ac:dyDescent="0.2">
      <c r="A5845" s="11" t="s">
        <v>6797</v>
      </c>
      <c r="B5845" s="11">
        <v>4</v>
      </c>
      <c r="C5845" s="11" t="s">
        <v>8995</v>
      </c>
      <c r="D5845" s="11" t="s">
        <v>8996</v>
      </c>
      <c r="E5845" s="11" t="s">
        <v>52</v>
      </c>
      <c r="F5845" s="11" t="s">
        <v>9001</v>
      </c>
      <c r="G5845" s="15">
        <v>338338</v>
      </c>
      <c r="H5845" s="15">
        <v>318293</v>
      </c>
      <c r="I5845" s="13">
        <f t="shared" si="273"/>
        <v>0.9407545117604289</v>
      </c>
      <c r="J5845" s="12">
        <v>1205</v>
      </c>
      <c r="K5845" s="12">
        <v>460</v>
      </c>
      <c r="L5845" s="13">
        <f t="shared" si="274"/>
        <v>0.38174273858921159</v>
      </c>
      <c r="M5845" s="12">
        <v>335</v>
      </c>
      <c r="N5845" s="12">
        <v>125</v>
      </c>
      <c r="O5845" s="14" t="str">
        <f t="shared" si="275"/>
        <v>Ineligible</v>
      </c>
    </row>
    <row r="5846" spans="1:15" x14ac:dyDescent="0.2">
      <c r="A5846" s="11" t="s">
        <v>6797</v>
      </c>
      <c r="B5846" s="11">
        <v>4</v>
      </c>
      <c r="C5846" s="11" t="s">
        <v>9002</v>
      </c>
      <c r="D5846" s="11" t="s">
        <v>9003</v>
      </c>
      <c r="E5846" s="11" t="s">
        <v>19</v>
      </c>
      <c r="F5846" s="11" t="s">
        <v>9004</v>
      </c>
      <c r="G5846" s="15">
        <v>0</v>
      </c>
      <c r="H5846" s="15">
        <v>0</v>
      </c>
      <c r="I5846" s="13" t="str">
        <f t="shared" si="273"/>
        <v>-</v>
      </c>
      <c r="J5846" s="12">
        <v>0</v>
      </c>
      <c r="K5846" s="12">
        <v>0</v>
      </c>
      <c r="L5846" s="13" t="str">
        <f t="shared" si="274"/>
        <v>-</v>
      </c>
      <c r="M5846" s="12">
        <v>0</v>
      </c>
      <c r="N5846" s="12">
        <v>0</v>
      </c>
      <c r="O5846" s="14" t="str">
        <f t="shared" si="275"/>
        <v>Ineligible</v>
      </c>
    </row>
    <row r="5847" spans="1:15" x14ac:dyDescent="0.2">
      <c r="A5847" s="11" t="s">
        <v>6797</v>
      </c>
      <c r="B5847" s="11">
        <v>4</v>
      </c>
      <c r="C5847" s="11" t="s">
        <v>9002</v>
      </c>
      <c r="D5847" s="11" t="s">
        <v>9003</v>
      </c>
      <c r="E5847" s="11" t="s">
        <v>21</v>
      </c>
      <c r="F5847" s="11" t="s">
        <v>9005</v>
      </c>
      <c r="G5847" s="15">
        <v>958980</v>
      </c>
      <c r="H5847" s="15">
        <v>757602</v>
      </c>
      <c r="I5847" s="13">
        <f t="shared" si="273"/>
        <v>0.79000813364199463</v>
      </c>
      <c r="J5847" s="12">
        <v>1470</v>
      </c>
      <c r="K5847" s="12">
        <v>1195</v>
      </c>
      <c r="L5847" s="13">
        <f t="shared" si="274"/>
        <v>0.81292517006802723</v>
      </c>
      <c r="M5847" s="12">
        <v>590</v>
      </c>
      <c r="N5847" s="12">
        <v>605</v>
      </c>
      <c r="O5847" s="14" t="str">
        <f t="shared" si="275"/>
        <v>CD Eligible</v>
      </c>
    </row>
    <row r="5848" spans="1:15" x14ac:dyDescent="0.2">
      <c r="A5848" s="11" t="s">
        <v>6797</v>
      </c>
      <c r="B5848" s="11">
        <v>4</v>
      </c>
      <c r="C5848" s="11" t="s">
        <v>9002</v>
      </c>
      <c r="D5848" s="11" t="s">
        <v>9003</v>
      </c>
      <c r="E5848" s="11" t="s">
        <v>27</v>
      </c>
      <c r="F5848" s="11" t="s">
        <v>9006</v>
      </c>
      <c r="G5848" s="15">
        <v>978198.64</v>
      </c>
      <c r="H5848" s="15">
        <v>978198.64</v>
      </c>
      <c r="I5848" s="13">
        <f t="shared" si="273"/>
        <v>1</v>
      </c>
      <c r="J5848" s="12">
        <v>2705</v>
      </c>
      <c r="K5848" s="12">
        <v>1805</v>
      </c>
      <c r="L5848" s="13">
        <f t="shared" si="274"/>
        <v>0.66728280961182995</v>
      </c>
      <c r="M5848" s="12">
        <v>845</v>
      </c>
      <c r="N5848" s="12">
        <v>960</v>
      </c>
      <c r="O5848" s="14" t="str">
        <f t="shared" si="275"/>
        <v>CD Eligible</v>
      </c>
    </row>
    <row r="5849" spans="1:15" x14ac:dyDescent="0.2">
      <c r="A5849" s="11" t="s">
        <v>6797</v>
      </c>
      <c r="B5849" s="11">
        <v>4</v>
      </c>
      <c r="C5849" s="11" t="s">
        <v>9002</v>
      </c>
      <c r="D5849" s="11" t="s">
        <v>9003</v>
      </c>
      <c r="E5849" s="11" t="s">
        <v>29</v>
      </c>
      <c r="F5849" s="11" t="s">
        <v>9007</v>
      </c>
      <c r="G5849" s="15">
        <v>441626.37</v>
      </c>
      <c r="H5849" s="15">
        <v>441626.37</v>
      </c>
      <c r="I5849" s="13">
        <f t="shared" si="273"/>
        <v>1</v>
      </c>
      <c r="J5849" s="12">
        <v>1175</v>
      </c>
      <c r="K5849" s="12">
        <v>1080</v>
      </c>
      <c r="L5849" s="13">
        <f t="shared" si="274"/>
        <v>0.91914893617021276</v>
      </c>
      <c r="M5849" s="12">
        <v>1065</v>
      </c>
      <c r="N5849" s="12">
        <v>15</v>
      </c>
      <c r="O5849" s="14" t="str">
        <f t="shared" si="275"/>
        <v>CD Eligible</v>
      </c>
    </row>
    <row r="5850" spans="1:15" x14ac:dyDescent="0.2">
      <c r="A5850" s="11" t="s">
        <v>6797</v>
      </c>
      <c r="B5850" s="11">
        <v>4</v>
      </c>
      <c r="C5850" s="11" t="s">
        <v>9008</v>
      </c>
      <c r="D5850" s="11" t="s">
        <v>9009</v>
      </c>
      <c r="E5850" s="11" t="s">
        <v>21</v>
      </c>
      <c r="F5850" s="11" t="s">
        <v>9010</v>
      </c>
      <c r="G5850" s="15">
        <v>421996</v>
      </c>
      <c r="H5850" s="15">
        <v>0</v>
      </c>
      <c r="I5850" s="13">
        <f t="shared" si="273"/>
        <v>0</v>
      </c>
      <c r="J5850" s="12">
        <v>0</v>
      </c>
      <c r="K5850" s="12">
        <v>0</v>
      </c>
      <c r="L5850" s="13" t="str">
        <f t="shared" si="274"/>
        <v>-</v>
      </c>
      <c r="M5850" s="12">
        <v>0</v>
      </c>
      <c r="N5850" s="12">
        <v>0</v>
      </c>
      <c r="O5850" s="14" t="str">
        <f t="shared" si="275"/>
        <v>Ineligible</v>
      </c>
    </row>
    <row r="5851" spans="1:15" x14ac:dyDescent="0.2">
      <c r="A5851" s="11" t="s">
        <v>6797</v>
      </c>
      <c r="B5851" s="11">
        <v>4</v>
      </c>
      <c r="C5851" s="11" t="s">
        <v>9011</v>
      </c>
      <c r="D5851" s="11" t="s">
        <v>9012</v>
      </c>
      <c r="E5851" s="11" t="s">
        <v>19</v>
      </c>
      <c r="F5851" s="11" t="s">
        <v>9013</v>
      </c>
      <c r="G5851" s="15">
        <v>0</v>
      </c>
      <c r="H5851" s="15">
        <v>0</v>
      </c>
      <c r="I5851" s="13" t="str">
        <f t="shared" si="273"/>
        <v>-</v>
      </c>
      <c r="J5851" s="12">
        <v>0</v>
      </c>
      <c r="K5851" s="12">
        <v>0</v>
      </c>
      <c r="L5851" s="13" t="str">
        <f t="shared" si="274"/>
        <v>-</v>
      </c>
      <c r="M5851" s="12">
        <v>0</v>
      </c>
      <c r="N5851" s="12">
        <v>0</v>
      </c>
      <c r="O5851" s="14" t="str">
        <f t="shared" si="275"/>
        <v>Ineligible</v>
      </c>
    </row>
    <row r="5852" spans="1:15" x14ac:dyDescent="0.2">
      <c r="A5852" s="11" t="s">
        <v>6797</v>
      </c>
      <c r="B5852" s="11">
        <v>4</v>
      </c>
      <c r="C5852" s="11" t="s">
        <v>9011</v>
      </c>
      <c r="D5852" s="11" t="s">
        <v>9012</v>
      </c>
      <c r="E5852" s="11" t="s">
        <v>21</v>
      </c>
      <c r="F5852" s="11" t="s">
        <v>9014</v>
      </c>
      <c r="G5852" s="15">
        <v>553757</v>
      </c>
      <c r="H5852" s="15">
        <v>396284</v>
      </c>
      <c r="I5852" s="13">
        <f t="shared" si="273"/>
        <v>0.71562797400303746</v>
      </c>
      <c r="J5852" s="12">
        <v>900</v>
      </c>
      <c r="K5852" s="12">
        <v>530</v>
      </c>
      <c r="L5852" s="13">
        <f t="shared" si="274"/>
        <v>0.58888888888888891</v>
      </c>
      <c r="M5852" s="12">
        <v>390</v>
      </c>
      <c r="N5852" s="12">
        <v>140</v>
      </c>
      <c r="O5852" s="14" t="str">
        <f t="shared" si="275"/>
        <v>CD Eligible</v>
      </c>
    </row>
    <row r="5853" spans="1:15" x14ac:dyDescent="0.2">
      <c r="A5853" s="11" t="s">
        <v>6797</v>
      </c>
      <c r="B5853" s="11">
        <v>4</v>
      </c>
      <c r="C5853" s="11" t="s">
        <v>9011</v>
      </c>
      <c r="D5853" s="11" t="s">
        <v>9012</v>
      </c>
      <c r="E5853" s="11" t="s">
        <v>27</v>
      </c>
      <c r="F5853" s="11" t="s">
        <v>9015</v>
      </c>
      <c r="G5853" s="15">
        <v>599876</v>
      </c>
      <c r="H5853" s="15">
        <v>534852</v>
      </c>
      <c r="I5853" s="13">
        <f t="shared" si="273"/>
        <v>0.89160426488140887</v>
      </c>
      <c r="J5853" s="12">
        <v>1375</v>
      </c>
      <c r="K5853" s="12">
        <v>815</v>
      </c>
      <c r="L5853" s="13">
        <f t="shared" si="274"/>
        <v>0.59272727272727277</v>
      </c>
      <c r="M5853" s="12">
        <v>215</v>
      </c>
      <c r="N5853" s="12">
        <v>600</v>
      </c>
      <c r="O5853" s="14" t="str">
        <f t="shared" si="275"/>
        <v>CD Eligible</v>
      </c>
    </row>
    <row r="5854" spans="1:15" x14ac:dyDescent="0.2">
      <c r="A5854" s="11" t="s">
        <v>6797</v>
      </c>
      <c r="B5854" s="11">
        <v>4</v>
      </c>
      <c r="C5854" s="11" t="s">
        <v>9016</v>
      </c>
      <c r="D5854" s="11" t="s">
        <v>9017</v>
      </c>
      <c r="E5854" s="11" t="s">
        <v>19</v>
      </c>
      <c r="F5854" s="11" t="s">
        <v>9018</v>
      </c>
      <c r="G5854" s="15">
        <v>0</v>
      </c>
      <c r="H5854" s="15">
        <v>0</v>
      </c>
      <c r="I5854" s="13" t="str">
        <f t="shared" si="273"/>
        <v>-</v>
      </c>
      <c r="J5854" s="12">
        <v>0</v>
      </c>
      <c r="K5854" s="12">
        <v>0</v>
      </c>
      <c r="L5854" s="13" t="str">
        <f t="shared" si="274"/>
        <v>-</v>
      </c>
      <c r="M5854" s="12">
        <v>0</v>
      </c>
      <c r="N5854" s="12">
        <v>0</v>
      </c>
      <c r="O5854" s="14" t="str">
        <f t="shared" si="275"/>
        <v>Ineligible</v>
      </c>
    </row>
    <row r="5855" spans="1:15" x14ac:dyDescent="0.2">
      <c r="A5855" s="11" t="s">
        <v>6797</v>
      </c>
      <c r="B5855" s="11">
        <v>4</v>
      </c>
      <c r="C5855" s="11" t="s">
        <v>9016</v>
      </c>
      <c r="D5855" s="11" t="s">
        <v>9017</v>
      </c>
      <c r="E5855" s="11" t="s">
        <v>21</v>
      </c>
      <c r="F5855" s="11" t="s">
        <v>9019</v>
      </c>
      <c r="G5855" s="15">
        <v>1093809</v>
      </c>
      <c r="H5855" s="15">
        <v>795743</v>
      </c>
      <c r="I5855" s="13">
        <f t="shared" si="273"/>
        <v>0.72749721386457777</v>
      </c>
      <c r="J5855" s="12">
        <v>2360</v>
      </c>
      <c r="K5855" s="12">
        <v>1805</v>
      </c>
      <c r="L5855" s="13">
        <f t="shared" si="274"/>
        <v>0.76483050847457623</v>
      </c>
      <c r="M5855" s="12">
        <v>1375</v>
      </c>
      <c r="N5855" s="12">
        <v>430</v>
      </c>
      <c r="O5855" s="14" t="str">
        <f t="shared" si="275"/>
        <v>CD Eligible</v>
      </c>
    </row>
    <row r="5856" spans="1:15" x14ac:dyDescent="0.2">
      <c r="A5856" s="11" t="s">
        <v>6797</v>
      </c>
      <c r="B5856" s="11">
        <v>4</v>
      </c>
      <c r="C5856" s="11" t="s">
        <v>9016</v>
      </c>
      <c r="D5856" s="11" t="s">
        <v>9017</v>
      </c>
      <c r="E5856" s="11" t="s">
        <v>27</v>
      </c>
      <c r="F5856" s="11" t="s">
        <v>9020</v>
      </c>
      <c r="G5856" s="15">
        <v>717323</v>
      </c>
      <c r="H5856" s="15">
        <v>703979</v>
      </c>
      <c r="I5856" s="13">
        <f t="shared" si="273"/>
        <v>0.9813975015439349</v>
      </c>
      <c r="J5856" s="12">
        <v>1550</v>
      </c>
      <c r="K5856" s="12">
        <v>875</v>
      </c>
      <c r="L5856" s="13">
        <f t="shared" si="274"/>
        <v>0.56451612903225812</v>
      </c>
      <c r="M5856" s="12">
        <v>710</v>
      </c>
      <c r="N5856" s="12">
        <v>165</v>
      </c>
      <c r="O5856" s="14" t="str">
        <f t="shared" si="275"/>
        <v>CD Eligible</v>
      </c>
    </row>
    <row r="5857" spans="1:15" x14ac:dyDescent="0.2">
      <c r="A5857" s="11" t="s">
        <v>6797</v>
      </c>
      <c r="B5857" s="11">
        <v>4</v>
      </c>
      <c r="C5857" s="11" t="s">
        <v>9016</v>
      </c>
      <c r="D5857" s="11" t="s">
        <v>9017</v>
      </c>
      <c r="E5857" s="11" t="s">
        <v>29</v>
      </c>
      <c r="F5857" s="11" t="s">
        <v>9021</v>
      </c>
      <c r="G5857" s="15">
        <v>966975</v>
      </c>
      <c r="H5857" s="15">
        <v>763644</v>
      </c>
      <c r="I5857" s="13">
        <f t="shared" si="273"/>
        <v>0.78972465679050652</v>
      </c>
      <c r="J5857" s="12">
        <v>2890</v>
      </c>
      <c r="K5857" s="12">
        <v>1135</v>
      </c>
      <c r="L5857" s="13">
        <f t="shared" si="274"/>
        <v>0.39273356401384085</v>
      </c>
      <c r="M5857" s="12">
        <v>545</v>
      </c>
      <c r="N5857" s="12">
        <v>590</v>
      </c>
      <c r="O5857" s="14" t="str">
        <f t="shared" si="275"/>
        <v>Ineligible</v>
      </c>
    </row>
    <row r="5858" spans="1:15" x14ac:dyDescent="0.2">
      <c r="A5858" s="11" t="s">
        <v>6797</v>
      </c>
      <c r="B5858" s="11">
        <v>4</v>
      </c>
      <c r="C5858" s="11" t="s">
        <v>9016</v>
      </c>
      <c r="D5858" s="11" t="s">
        <v>9017</v>
      </c>
      <c r="E5858" s="11" t="s">
        <v>37</v>
      </c>
      <c r="F5858" s="11" t="s">
        <v>9022</v>
      </c>
      <c r="G5858" s="15">
        <v>734117</v>
      </c>
      <c r="H5858" s="15">
        <v>662012</v>
      </c>
      <c r="I5858" s="13">
        <f t="shared" si="273"/>
        <v>0.9017799615047738</v>
      </c>
      <c r="J5858" s="12">
        <v>2190</v>
      </c>
      <c r="K5858" s="12">
        <v>930</v>
      </c>
      <c r="L5858" s="13">
        <f t="shared" si="274"/>
        <v>0.42465753424657532</v>
      </c>
      <c r="M5858" s="12">
        <v>475</v>
      </c>
      <c r="N5858" s="12">
        <v>455</v>
      </c>
      <c r="O5858" s="14" t="str">
        <f t="shared" si="275"/>
        <v>Ineligible</v>
      </c>
    </row>
    <row r="5859" spans="1:15" x14ac:dyDescent="0.2">
      <c r="A5859" s="11" t="s">
        <v>6797</v>
      </c>
      <c r="B5859" s="11">
        <v>4</v>
      </c>
      <c r="C5859" s="11" t="s">
        <v>9023</v>
      </c>
      <c r="D5859" s="11" t="s">
        <v>9024</v>
      </c>
      <c r="E5859" s="11" t="s">
        <v>19</v>
      </c>
      <c r="F5859" s="11" t="s">
        <v>9025</v>
      </c>
      <c r="G5859" s="15">
        <v>0</v>
      </c>
      <c r="H5859" s="15">
        <v>0</v>
      </c>
      <c r="I5859" s="13" t="str">
        <f t="shared" si="273"/>
        <v>-</v>
      </c>
      <c r="J5859" s="12">
        <v>0</v>
      </c>
      <c r="K5859" s="12">
        <v>0</v>
      </c>
      <c r="L5859" s="13" t="str">
        <f t="shared" si="274"/>
        <v>-</v>
      </c>
      <c r="M5859" s="12">
        <v>0</v>
      </c>
      <c r="N5859" s="12">
        <v>0</v>
      </c>
      <c r="O5859" s="14" t="str">
        <f t="shared" si="275"/>
        <v>Ineligible</v>
      </c>
    </row>
    <row r="5860" spans="1:15" x14ac:dyDescent="0.2">
      <c r="A5860" s="11" t="s">
        <v>6797</v>
      </c>
      <c r="B5860" s="11">
        <v>4</v>
      </c>
      <c r="C5860" s="11" t="s">
        <v>9023</v>
      </c>
      <c r="D5860" s="11" t="s">
        <v>9024</v>
      </c>
      <c r="E5860" s="11" t="s">
        <v>21</v>
      </c>
      <c r="F5860" s="11" t="s">
        <v>9026</v>
      </c>
      <c r="G5860" s="15">
        <v>1301292</v>
      </c>
      <c r="H5860" s="15">
        <v>668358</v>
      </c>
      <c r="I5860" s="13">
        <f t="shared" si="273"/>
        <v>0.51361108805710021</v>
      </c>
      <c r="J5860" s="12">
        <v>2695</v>
      </c>
      <c r="K5860" s="12">
        <v>2390</v>
      </c>
      <c r="L5860" s="13">
        <f t="shared" si="274"/>
        <v>0.88682745825602971</v>
      </c>
      <c r="M5860" s="12">
        <v>1915</v>
      </c>
      <c r="N5860" s="12">
        <v>475</v>
      </c>
      <c r="O5860" s="14" t="str">
        <f t="shared" si="275"/>
        <v>CD Eligible</v>
      </c>
    </row>
    <row r="5861" spans="1:15" x14ac:dyDescent="0.2">
      <c r="A5861" s="11" t="s">
        <v>6797</v>
      </c>
      <c r="B5861" s="11">
        <v>4</v>
      </c>
      <c r="C5861" s="11" t="s">
        <v>9023</v>
      </c>
      <c r="D5861" s="11" t="s">
        <v>9024</v>
      </c>
      <c r="E5861" s="11" t="s">
        <v>27</v>
      </c>
      <c r="F5861" s="11" t="s">
        <v>9027</v>
      </c>
      <c r="G5861" s="15">
        <v>944047</v>
      </c>
      <c r="H5861" s="15">
        <v>781549</v>
      </c>
      <c r="I5861" s="13">
        <f t="shared" si="273"/>
        <v>0.82787085812464845</v>
      </c>
      <c r="J5861" s="12">
        <v>3150</v>
      </c>
      <c r="K5861" s="12">
        <v>1525</v>
      </c>
      <c r="L5861" s="13">
        <f t="shared" si="274"/>
        <v>0.48412698412698413</v>
      </c>
      <c r="M5861" s="12">
        <v>1120</v>
      </c>
      <c r="N5861" s="12">
        <v>405</v>
      </c>
      <c r="O5861" s="14" t="str">
        <f t="shared" si="275"/>
        <v>Ineligible</v>
      </c>
    </row>
    <row r="5862" spans="1:15" x14ac:dyDescent="0.2">
      <c r="A5862" s="11" t="s">
        <v>6797</v>
      </c>
      <c r="B5862" s="11">
        <v>4</v>
      </c>
      <c r="C5862" s="11" t="s">
        <v>9023</v>
      </c>
      <c r="D5862" s="11" t="s">
        <v>9024</v>
      </c>
      <c r="E5862" s="11" t="s">
        <v>29</v>
      </c>
      <c r="F5862" s="11" t="s">
        <v>9028</v>
      </c>
      <c r="G5862" s="15">
        <v>1610224</v>
      </c>
      <c r="H5862" s="15">
        <v>1304599</v>
      </c>
      <c r="I5862" s="13">
        <f t="shared" si="273"/>
        <v>0.81019721479744433</v>
      </c>
      <c r="J5862" s="12">
        <v>2125</v>
      </c>
      <c r="K5862" s="12">
        <v>1840</v>
      </c>
      <c r="L5862" s="13">
        <f t="shared" si="274"/>
        <v>0.86588235294117644</v>
      </c>
      <c r="M5862" s="12">
        <v>1535</v>
      </c>
      <c r="N5862" s="12">
        <v>305</v>
      </c>
      <c r="O5862" s="14" t="str">
        <f t="shared" si="275"/>
        <v>CD Eligible</v>
      </c>
    </row>
    <row r="5863" spans="1:15" x14ac:dyDescent="0.2">
      <c r="A5863" s="11" t="s">
        <v>6797</v>
      </c>
      <c r="B5863" s="11">
        <v>4</v>
      </c>
      <c r="C5863" s="11" t="s">
        <v>9023</v>
      </c>
      <c r="D5863" s="11" t="s">
        <v>9024</v>
      </c>
      <c r="E5863" s="11" t="s">
        <v>37</v>
      </c>
      <c r="F5863" s="11" t="s">
        <v>9029</v>
      </c>
      <c r="G5863" s="15">
        <v>900089</v>
      </c>
      <c r="H5863" s="15">
        <v>640364</v>
      </c>
      <c r="I5863" s="13">
        <f t="shared" si="273"/>
        <v>0.71144520153007096</v>
      </c>
      <c r="J5863" s="12">
        <v>1805</v>
      </c>
      <c r="K5863" s="12">
        <v>1420</v>
      </c>
      <c r="L5863" s="13">
        <f t="shared" si="274"/>
        <v>0.78670360110803328</v>
      </c>
      <c r="M5863" s="12">
        <v>685</v>
      </c>
      <c r="N5863" s="12">
        <v>735</v>
      </c>
      <c r="O5863" s="14" t="str">
        <f t="shared" si="275"/>
        <v>CD Eligible</v>
      </c>
    </row>
    <row r="5864" spans="1:15" x14ac:dyDescent="0.2">
      <c r="A5864" s="11" t="s">
        <v>6797</v>
      </c>
      <c r="B5864" s="11">
        <v>4</v>
      </c>
      <c r="C5864" s="11" t="s">
        <v>9030</v>
      </c>
      <c r="D5864" s="11" t="s">
        <v>9031</v>
      </c>
      <c r="E5864" s="11" t="s">
        <v>19</v>
      </c>
      <c r="F5864" s="11" t="s">
        <v>9032</v>
      </c>
      <c r="G5864" s="15">
        <v>0</v>
      </c>
      <c r="H5864" s="15">
        <v>0</v>
      </c>
      <c r="I5864" s="13" t="str">
        <f t="shared" si="273"/>
        <v>-</v>
      </c>
      <c r="J5864" s="12">
        <v>0</v>
      </c>
      <c r="K5864" s="12">
        <v>0</v>
      </c>
      <c r="L5864" s="13" t="str">
        <f t="shared" si="274"/>
        <v>-</v>
      </c>
      <c r="M5864" s="12">
        <v>0</v>
      </c>
      <c r="N5864" s="12">
        <v>0</v>
      </c>
      <c r="O5864" s="14" t="str">
        <f t="shared" si="275"/>
        <v>Ineligible</v>
      </c>
    </row>
    <row r="5865" spans="1:15" x14ac:dyDescent="0.2">
      <c r="A5865" s="11" t="s">
        <v>6797</v>
      </c>
      <c r="B5865" s="11">
        <v>4</v>
      </c>
      <c r="C5865" s="11" t="s">
        <v>9030</v>
      </c>
      <c r="D5865" s="11" t="s">
        <v>9031</v>
      </c>
      <c r="E5865" s="11" t="s">
        <v>21</v>
      </c>
      <c r="F5865" s="11" t="s">
        <v>9033</v>
      </c>
      <c r="G5865" s="15">
        <v>1473849</v>
      </c>
      <c r="H5865" s="15">
        <v>1143295</v>
      </c>
      <c r="I5865" s="13">
        <f t="shared" si="273"/>
        <v>0.77572057924522797</v>
      </c>
      <c r="J5865" s="12">
        <v>2440</v>
      </c>
      <c r="K5865" s="12">
        <v>725</v>
      </c>
      <c r="L5865" s="13">
        <f t="shared" si="274"/>
        <v>0.29713114754098363</v>
      </c>
      <c r="M5865" s="12">
        <v>435</v>
      </c>
      <c r="N5865" s="12">
        <v>290</v>
      </c>
      <c r="O5865" s="14" t="str">
        <f t="shared" si="275"/>
        <v>Ineligible</v>
      </c>
    </row>
    <row r="5866" spans="1:15" x14ac:dyDescent="0.2">
      <c r="A5866" s="11" t="s">
        <v>6797</v>
      </c>
      <c r="B5866" s="11">
        <v>4</v>
      </c>
      <c r="C5866" s="11" t="s">
        <v>9030</v>
      </c>
      <c r="D5866" s="11" t="s">
        <v>9031</v>
      </c>
      <c r="E5866" s="11" t="s">
        <v>27</v>
      </c>
      <c r="F5866" s="11" t="s">
        <v>9034</v>
      </c>
      <c r="G5866" s="15">
        <v>1125149</v>
      </c>
      <c r="H5866" s="15">
        <v>1062400</v>
      </c>
      <c r="I5866" s="13">
        <f t="shared" si="273"/>
        <v>0.94423049747189036</v>
      </c>
      <c r="J5866" s="12">
        <v>1730</v>
      </c>
      <c r="K5866" s="12">
        <v>1345</v>
      </c>
      <c r="L5866" s="13">
        <f t="shared" si="274"/>
        <v>0.7774566473988439</v>
      </c>
      <c r="M5866" s="12">
        <v>1065</v>
      </c>
      <c r="N5866" s="12">
        <v>280</v>
      </c>
      <c r="O5866" s="14" t="str">
        <f t="shared" si="275"/>
        <v>CD Eligible</v>
      </c>
    </row>
    <row r="5867" spans="1:15" x14ac:dyDescent="0.2">
      <c r="A5867" s="11" t="s">
        <v>6797</v>
      </c>
      <c r="B5867" s="11">
        <v>4</v>
      </c>
      <c r="C5867" s="11" t="s">
        <v>9035</v>
      </c>
      <c r="D5867" s="11" t="s">
        <v>9036</v>
      </c>
      <c r="E5867" s="11" t="s">
        <v>21</v>
      </c>
      <c r="F5867" s="11" t="s">
        <v>9037</v>
      </c>
      <c r="G5867" s="15">
        <v>446749</v>
      </c>
      <c r="H5867" s="15">
        <v>410897</v>
      </c>
      <c r="I5867" s="13">
        <f t="shared" si="273"/>
        <v>0.91974912087100358</v>
      </c>
      <c r="J5867" s="12">
        <v>1110</v>
      </c>
      <c r="K5867" s="12">
        <v>260</v>
      </c>
      <c r="L5867" s="13">
        <f t="shared" si="274"/>
        <v>0.23423423423423423</v>
      </c>
      <c r="M5867" s="12">
        <v>120</v>
      </c>
      <c r="N5867" s="12">
        <v>140</v>
      </c>
      <c r="O5867" s="14" t="str">
        <f t="shared" si="275"/>
        <v>Ineligible</v>
      </c>
    </row>
    <row r="5868" spans="1:15" x14ac:dyDescent="0.2">
      <c r="A5868" s="11" t="s">
        <v>6797</v>
      </c>
      <c r="B5868" s="11">
        <v>4</v>
      </c>
      <c r="C5868" s="11" t="s">
        <v>9035</v>
      </c>
      <c r="D5868" s="11" t="s">
        <v>9036</v>
      </c>
      <c r="E5868" s="11" t="s">
        <v>27</v>
      </c>
      <c r="F5868" s="11" t="s">
        <v>9038</v>
      </c>
      <c r="G5868" s="15">
        <v>422160</v>
      </c>
      <c r="H5868" s="15">
        <v>370350</v>
      </c>
      <c r="I5868" s="13">
        <f t="shared" si="273"/>
        <v>0.87727401932916427</v>
      </c>
      <c r="J5868" s="12">
        <v>730</v>
      </c>
      <c r="K5868" s="12">
        <v>360</v>
      </c>
      <c r="L5868" s="13">
        <f t="shared" si="274"/>
        <v>0.49315068493150682</v>
      </c>
      <c r="M5868" s="12">
        <v>215</v>
      </c>
      <c r="N5868" s="12">
        <v>145</v>
      </c>
      <c r="O5868" s="14" t="str">
        <f t="shared" si="275"/>
        <v>Ineligible</v>
      </c>
    </row>
    <row r="5869" spans="1:15" x14ac:dyDescent="0.2">
      <c r="A5869" s="11" t="s">
        <v>6797</v>
      </c>
      <c r="B5869" s="11">
        <v>4</v>
      </c>
      <c r="C5869" s="11" t="s">
        <v>9035</v>
      </c>
      <c r="D5869" s="11" t="s">
        <v>9036</v>
      </c>
      <c r="E5869" s="11" t="s">
        <v>29</v>
      </c>
      <c r="F5869" s="11" t="s">
        <v>9039</v>
      </c>
      <c r="G5869" s="15">
        <v>422200</v>
      </c>
      <c r="H5869" s="15">
        <v>258618</v>
      </c>
      <c r="I5869" s="13">
        <f t="shared" si="273"/>
        <v>0.61254855518711515</v>
      </c>
      <c r="J5869" s="12">
        <v>520</v>
      </c>
      <c r="K5869" s="12">
        <v>195</v>
      </c>
      <c r="L5869" s="13">
        <f t="shared" si="274"/>
        <v>0.375</v>
      </c>
      <c r="M5869" s="12">
        <v>30</v>
      </c>
      <c r="N5869" s="12">
        <v>165</v>
      </c>
      <c r="O5869" s="14" t="str">
        <f t="shared" si="275"/>
        <v>Ineligible</v>
      </c>
    </row>
    <row r="5870" spans="1:15" x14ac:dyDescent="0.2">
      <c r="A5870" s="11" t="s">
        <v>6797</v>
      </c>
      <c r="B5870" s="11">
        <v>4</v>
      </c>
      <c r="C5870" s="11" t="s">
        <v>9035</v>
      </c>
      <c r="D5870" s="11" t="s">
        <v>9036</v>
      </c>
      <c r="E5870" s="11" t="s">
        <v>37</v>
      </c>
      <c r="F5870" s="11" t="s">
        <v>9040</v>
      </c>
      <c r="G5870" s="15">
        <v>561529</v>
      </c>
      <c r="H5870" s="15">
        <v>553517</v>
      </c>
      <c r="I5870" s="13">
        <f t="shared" si="273"/>
        <v>0.98573181438536572</v>
      </c>
      <c r="J5870" s="12">
        <v>1220</v>
      </c>
      <c r="K5870" s="12">
        <v>430</v>
      </c>
      <c r="L5870" s="13">
        <f t="shared" si="274"/>
        <v>0.35245901639344263</v>
      </c>
      <c r="M5870" s="12">
        <v>210</v>
      </c>
      <c r="N5870" s="12">
        <v>220</v>
      </c>
      <c r="O5870" s="14" t="str">
        <f t="shared" si="275"/>
        <v>Ineligible</v>
      </c>
    </row>
    <row r="5871" spans="1:15" x14ac:dyDescent="0.2">
      <c r="A5871" s="11" t="s">
        <v>6797</v>
      </c>
      <c r="B5871" s="11">
        <v>4</v>
      </c>
      <c r="C5871" s="11" t="s">
        <v>9035</v>
      </c>
      <c r="D5871" s="11" t="s">
        <v>9036</v>
      </c>
      <c r="E5871" s="11" t="s">
        <v>52</v>
      </c>
      <c r="F5871" s="11" t="s">
        <v>9041</v>
      </c>
      <c r="G5871" s="15">
        <v>388287</v>
      </c>
      <c r="H5871" s="15">
        <v>346225</v>
      </c>
      <c r="I5871" s="13">
        <f t="shared" si="273"/>
        <v>0.89167291204701682</v>
      </c>
      <c r="J5871" s="12">
        <v>1050</v>
      </c>
      <c r="K5871" s="12">
        <v>270</v>
      </c>
      <c r="L5871" s="13">
        <f t="shared" si="274"/>
        <v>0.25714285714285712</v>
      </c>
      <c r="M5871" s="12">
        <v>240</v>
      </c>
      <c r="N5871" s="12">
        <v>30</v>
      </c>
      <c r="O5871" s="14" t="str">
        <f t="shared" si="275"/>
        <v>Ineligible</v>
      </c>
    </row>
    <row r="5872" spans="1:15" x14ac:dyDescent="0.2">
      <c r="A5872" s="11" t="s">
        <v>6797</v>
      </c>
      <c r="B5872" s="11">
        <v>4</v>
      </c>
      <c r="C5872" s="11" t="s">
        <v>9035</v>
      </c>
      <c r="D5872" s="11" t="s">
        <v>9036</v>
      </c>
      <c r="E5872" s="11" t="s">
        <v>61</v>
      </c>
      <c r="F5872" s="11" t="s">
        <v>9042</v>
      </c>
      <c r="G5872" s="15">
        <v>454567</v>
      </c>
      <c r="H5872" s="15">
        <v>290607</v>
      </c>
      <c r="I5872" s="13">
        <f t="shared" si="273"/>
        <v>0.63930509693840509</v>
      </c>
      <c r="J5872" s="12">
        <v>440</v>
      </c>
      <c r="K5872" s="12">
        <v>180</v>
      </c>
      <c r="L5872" s="13">
        <f t="shared" si="274"/>
        <v>0.40909090909090912</v>
      </c>
      <c r="M5872" s="12">
        <v>100</v>
      </c>
      <c r="N5872" s="12">
        <v>80</v>
      </c>
      <c r="O5872" s="14" t="str">
        <f t="shared" si="275"/>
        <v>Ineligible</v>
      </c>
    </row>
    <row r="5873" spans="1:15" x14ac:dyDescent="0.2">
      <c r="A5873" s="11" t="s">
        <v>6797</v>
      </c>
      <c r="B5873" s="11">
        <v>4</v>
      </c>
      <c r="C5873" s="11" t="s">
        <v>9035</v>
      </c>
      <c r="D5873" s="11" t="s">
        <v>9036</v>
      </c>
      <c r="E5873" s="11" t="s">
        <v>139</v>
      </c>
      <c r="F5873" s="11" t="s">
        <v>9043</v>
      </c>
      <c r="G5873" s="15">
        <v>535819</v>
      </c>
      <c r="H5873" s="15">
        <v>505356</v>
      </c>
      <c r="I5873" s="13">
        <f t="shared" si="273"/>
        <v>0.94314684622979028</v>
      </c>
      <c r="J5873" s="12">
        <v>990</v>
      </c>
      <c r="K5873" s="12">
        <v>390</v>
      </c>
      <c r="L5873" s="13">
        <f t="shared" si="274"/>
        <v>0.39393939393939392</v>
      </c>
      <c r="M5873" s="12">
        <v>115</v>
      </c>
      <c r="N5873" s="12">
        <v>275</v>
      </c>
      <c r="O5873" s="14" t="str">
        <f t="shared" si="275"/>
        <v>Ineligible</v>
      </c>
    </row>
    <row r="5874" spans="1:15" x14ac:dyDescent="0.2">
      <c r="A5874" s="11" t="s">
        <v>6797</v>
      </c>
      <c r="B5874" s="11">
        <v>4</v>
      </c>
      <c r="C5874" s="11" t="s">
        <v>9044</v>
      </c>
      <c r="D5874" s="11" t="s">
        <v>9045</v>
      </c>
      <c r="E5874" s="11" t="s">
        <v>21</v>
      </c>
      <c r="F5874" s="11" t="s">
        <v>9046</v>
      </c>
      <c r="G5874" s="15">
        <v>1154125</v>
      </c>
      <c r="H5874" s="15">
        <v>949242</v>
      </c>
      <c r="I5874" s="13">
        <f t="shared" si="273"/>
        <v>0.82247763457164513</v>
      </c>
      <c r="J5874" s="12">
        <v>2425</v>
      </c>
      <c r="K5874" s="12">
        <v>1130</v>
      </c>
      <c r="L5874" s="13">
        <f t="shared" si="274"/>
        <v>0.46597938144329898</v>
      </c>
      <c r="M5874" s="12">
        <v>825</v>
      </c>
      <c r="N5874" s="12">
        <v>305</v>
      </c>
      <c r="O5874" s="14" t="str">
        <f t="shared" si="275"/>
        <v>Ineligible</v>
      </c>
    </row>
    <row r="5875" spans="1:15" x14ac:dyDescent="0.2">
      <c r="A5875" s="11" t="s">
        <v>6797</v>
      </c>
      <c r="B5875" s="11">
        <v>4</v>
      </c>
      <c r="C5875" s="11" t="s">
        <v>9044</v>
      </c>
      <c r="D5875" s="11" t="s">
        <v>9045</v>
      </c>
      <c r="E5875" s="11" t="s">
        <v>27</v>
      </c>
      <c r="F5875" s="11" t="s">
        <v>9047</v>
      </c>
      <c r="G5875" s="15">
        <v>554138</v>
      </c>
      <c r="H5875" s="15">
        <v>483543</v>
      </c>
      <c r="I5875" s="13">
        <f t="shared" si="273"/>
        <v>0.8726039362036172</v>
      </c>
      <c r="J5875" s="12">
        <v>1105</v>
      </c>
      <c r="K5875" s="12">
        <v>300</v>
      </c>
      <c r="L5875" s="13">
        <f t="shared" si="274"/>
        <v>0.27149321266968324</v>
      </c>
      <c r="M5875" s="12">
        <v>185</v>
      </c>
      <c r="N5875" s="12">
        <v>115</v>
      </c>
      <c r="O5875" s="14" t="str">
        <f t="shared" si="275"/>
        <v>Ineligible</v>
      </c>
    </row>
    <row r="5876" spans="1:15" x14ac:dyDescent="0.2">
      <c r="A5876" s="11" t="s">
        <v>6797</v>
      </c>
      <c r="B5876" s="11">
        <v>4</v>
      </c>
      <c r="C5876" s="11" t="s">
        <v>9048</v>
      </c>
      <c r="D5876" s="11" t="s">
        <v>9049</v>
      </c>
      <c r="E5876" s="11" t="s">
        <v>21</v>
      </c>
      <c r="F5876" s="11" t="s">
        <v>9050</v>
      </c>
      <c r="G5876" s="15">
        <v>697983</v>
      </c>
      <c r="H5876" s="15">
        <v>684435</v>
      </c>
      <c r="I5876" s="13">
        <f t="shared" si="273"/>
        <v>0.98058978513803341</v>
      </c>
      <c r="J5876" s="12">
        <v>2835</v>
      </c>
      <c r="K5876" s="12">
        <v>1700</v>
      </c>
      <c r="L5876" s="13">
        <f t="shared" si="274"/>
        <v>0.59964726631393295</v>
      </c>
      <c r="M5876" s="12">
        <v>995</v>
      </c>
      <c r="N5876" s="12">
        <v>705</v>
      </c>
      <c r="O5876" s="14" t="str">
        <f t="shared" si="275"/>
        <v>CD Eligible</v>
      </c>
    </row>
    <row r="5877" spans="1:15" x14ac:dyDescent="0.2">
      <c r="A5877" s="11" t="s">
        <v>6797</v>
      </c>
      <c r="B5877" s="11">
        <v>4</v>
      </c>
      <c r="C5877" s="11" t="s">
        <v>9048</v>
      </c>
      <c r="D5877" s="11" t="s">
        <v>9049</v>
      </c>
      <c r="E5877" s="11" t="s">
        <v>27</v>
      </c>
      <c r="F5877" s="11" t="s">
        <v>9051</v>
      </c>
      <c r="G5877" s="15">
        <v>625547</v>
      </c>
      <c r="H5877" s="15">
        <v>548582</v>
      </c>
      <c r="I5877" s="13">
        <f t="shared" si="273"/>
        <v>0.87696368138605096</v>
      </c>
      <c r="J5877" s="12">
        <v>1895</v>
      </c>
      <c r="K5877" s="12">
        <v>1560</v>
      </c>
      <c r="L5877" s="13">
        <f t="shared" si="274"/>
        <v>0.82321899736147752</v>
      </c>
      <c r="M5877" s="12">
        <v>1275</v>
      </c>
      <c r="N5877" s="12">
        <v>285</v>
      </c>
      <c r="O5877" s="14" t="str">
        <f t="shared" si="275"/>
        <v>CD Eligible</v>
      </c>
    </row>
    <row r="5878" spans="1:15" x14ac:dyDescent="0.2">
      <c r="A5878" s="11" t="s">
        <v>6797</v>
      </c>
      <c r="B5878" s="11">
        <v>4</v>
      </c>
      <c r="C5878" s="11" t="s">
        <v>9048</v>
      </c>
      <c r="D5878" s="11" t="s">
        <v>9049</v>
      </c>
      <c r="E5878" s="11" t="s">
        <v>29</v>
      </c>
      <c r="F5878" s="11" t="s">
        <v>9052</v>
      </c>
      <c r="G5878" s="15">
        <v>884126</v>
      </c>
      <c r="H5878" s="15">
        <v>808100</v>
      </c>
      <c r="I5878" s="13">
        <f t="shared" si="273"/>
        <v>0.91400999405062178</v>
      </c>
      <c r="J5878" s="12">
        <v>2435</v>
      </c>
      <c r="K5878" s="12">
        <v>1990</v>
      </c>
      <c r="L5878" s="13">
        <f t="shared" si="274"/>
        <v>0.81724845995893225</v>
      </c>
      <c r="M5878" s="12">
        <v>1525</v>
      </c>
      <c r="N5878" s="12">
        <v>465</v>
      </c>
      <c r="O5878" s="14" t="str">
        <f t="shared" si="275"/>
        <v>CD Eligible</v>
      </c>
    </row>
    <row r="5879" spans="1:15" x14ac:dyDescent="0.2">
      <c r="A5879" s="11" t="s">
        <v>6797</v>
      </c>
      <c r="B5879" s="11">
        <v>4</v>
      </c>
      <c r="C5879" s="11" t="s">
        <v>9053</v>
      </c>
      <c r="D5879" s="11" t="s">
        <v>9054</v>
      </c>
      <c r="E5879" s="11" t="s">
        <v>21</v>
      </c>
      <c r="F5879" s="11" t="s">
        <v>9055</v>
      </c>
      <c r="G5879" s="15">
        <v>901234</v>
      </c>
      <c r="H5879" s="15">
        <v>311678</v>
      </c>
      <c r="I5879" s="13">
        <f t="shared" si="273"/>
        <v>0.34583471107392755</v>
      </c>
      <c r="J5879" s="12">
        <v>1360</v>
      </c>
      <c r="K5879" s="12">
        <v>820</v>
      </c>
      <c r="L5879" s="13">
        <f t="shared" si="274"/>
        <v>0.6029411764705882</v>
      </c>
      <c r="M5879" s="12">
        <v>655</v>
      </c>
      <c r="N5879" s="12">
        <v>165</v>
      </c>
      <c r="O5879" s="14" t="str">
        <f t="shared" si="275"/>
        <v>Ineligible</v>
      </c>
    </row>
    <row r="5880" spans="1:15" x14ac:dyDescent="0.2">
      <c r="A5880" s="11" t="s">
        <v>6797</v>
      </c>
      <c r="B5880" s="11">
        <v>4</v>
      </c>
      <c r="C5880" s="11" t="s">
        <v>9053</v>
      </c>
      <c r="D5880" s="11" t="s">
        <v>9054</v>
      </c>
      <c r="E5880" s="11" t="s">
        <v>27</v>
      </c>
      <c r="F5880" s="11" t="s">
        <v>9056</v>
      </c>
      <c r="G5880" s="15">
        <v>722265</v>
      </c>
      <c r="H5880" s="15">
        <v>671829</v>
      </c>
      <c r="I5880" s="13">
        <f t="shared" si="273"/>
        <v>0.93016967456542954</v>
      </c>
      <c r="J5880" s="12">
        <v>975</v>
      </c>
      <c r="K5880" s="12">
        <v>400</v>
      </c>
      <c r="L5880" s="13">
        <f t="shared" si="274"/>
        <v>0.41025641025641024</v>
      </c>
      <c r="M5880" s="12">
        <v>240</v>
      </c>
      <c r="N5880" s="12">
        <v>160</v>
      </c>
      <c r="O5880" s="14" t="str">
        <f t="shared" si="275"/>
        <v>Ineligible</v>
      </c>
    </row>
    <row r="5881" spans="1:15" x14ac:dyDescent="0.2">
      <c r="A5881" s="11" t="s">
        <v>6797</v>
      </c>
      <c r="B5881" s="11">
        <v>4</v>
      </c>
      <c r="C5881" s="11" t="s">
        <v>9053</v>
      </c>
      <c r="D5881" s="11" t="s">
        <v>9054</v>
      </c>
      <c r="E5881" s="11" t="s">
        <v>29</v>
      </c>
      <c r="F5881" s="11" t="s">
        <v>9057</v>
      </c>
      <c r="G5881" s="15">
        <v>990464</v>
      </c>
      <c r="H5881" s="15">
        <v>846500</v>
      </c>
      <c r="I5881" s="13">
        <f t="shared" si="273"/>
        <v>0.85464994184543808</v>
      </c>
      <c r="J5881" s="12">
        <v>2220</v>
      </c>
      <c r="K5881" s="12">
        <v>1595</v>
      </c>
      <c r="L5881" s="13">
        <f t="shared" si="274"/>
        <v>0.71846846846846846</v>
      </c>
      <c r="M5881" s="12">
        <v>1110</v>
      </c>
      <c r="N5881" s="12">
        <v>485</v>
      </c>
      <c r="O5881" s="14" t="str">
        <f t="shared" si="275"/>
        <v>CD Eligible</v>
      </c>
    </row>
    <row r="5882" spans="1:15" x14ac:dyDescent="0.2">
      <c r="A5882" s="11" t="s">
        <v>6797</v>
      </c>
      <c r="B5882" s="11">
        <v>4</v>
      </c>
      <c r="C5882" s="11" t="s">
        <v>9053</v>
      </c>
      <c r="D5882" s="11" t="s">
        <v>9054</v>
      </c>
      <c r="E5882" s="11" t="s">
        <v>37</v>
      </c>
      <c r="F5882" s="11" t="s">
        <v>9058</v>
      </c>
      <c r="G5882" s="15">
        <v>879726</v>
      </c>
      <c r="H5882" s="15">
        <v>524667</v>
      </c>
      <c r="I5882" s="13">
        <f t="shared" si="273"/>
        <v>0.59639819671124872</v>
      </c>
      <c r="J5882" s="12">
        <v>2335</v>
      </c>
      <c r="K5882" s="12">
        <v>1705</v>
      </c>
      <c r="L5882" s="13">
        <f t="shared" si="274"/>
        <v>0.73019271948608133</v>
      </c>
      <c r="M5882" s="12">
        <v>1155</v>
      </c>
      <c r="N5882" s="12">
        <v>550</v>
      </c>
      <c r="O5882" s="14" t="str">
        <f t="shared" si="275"/>
        <v>CD Eligible</v>
      </c>
    </row>
    <row r="5883" spans="1:15" x14ac:dyDescent="0.2">
      <c r="A5883" s="11" t="s">
        <v>6797</v>
      </c>
      <c r="B5883" s="11">
        <v>4</v>
      </c>
      <c r="C5883" s="11" t="s">
        <v>9059</v>
      </c>
      <c r="D5883" s="11" t="s">
        <v>9060</v>
      </c>
      <c r="E5883" s="11" t="s">
        <v>21</v>
      </c>
      <c r="F5883" s="11" t="s">
        <v>9061</v>
      </c>
      <c r="G5883" s="15">
        <v>632823</v>
      </c>
      <c r="H5883" s="15">
        <v>618324</v>
      </c>
      <c r="I5883" s="13">
        <f t="shared" si="273"/>
        <v>0.97708838016317356</v>
      </c>
      <c r="J5883" s="12">
        <v>1375</v>
      </c>
      <c r="K5883" s="12">
        <v>705</v>
      </c>
      <c r="L5883" s="13">
        <f t="shared" si="274"/>
        <v>0.5127272727272727</v>
      </c>
      <c r="M5883" s="12">
        <v>425</v>
      </c>
      <c r="N5883" s="12">
        <v>280</v>
      </c>
      <c r="O5883" s="14" t="str">
        <f t="shared" si="275"/>
        <v>CD Eligible</v>
      </c>
    </row>
    <row r="5884" spans="1:15" x14ac:dyDescent="0.2">
      <c r="A5884" s="11" t="s">
        <v>6797</v>
      </c>
      <c r="B5884" s="11">
        <v>4</v>
      </c>
      <c r="C5884" s="11" t="s">
        <v>9059</v>
      </c>
      <c r="D5884" s="11" t="s">
        <v>9060</v>
      </c>
      <c r="E5884" s="11" t="s">
        <v>27</v>
      </c>
      <c r="F5884" s="11" t="s">
        <v>9062</v>
      </c>
      <c r="G5884" s="15">
        <v>513620</v>
      </c>
      <c r="H5884" s="15">
        <v>479706</v>
      </c>
      <c r="I5884" s="13">
        <f t="shared" si="273"/>
        <v>0.93397063977259454</v>
      </c>
      <c r="J5884" s="12">
        <v>1250</v>
      </c>
      <c r="K5884" s="12">
        <v>450</v>
      </c>
      <c r="L5884" s="13">
        <f t="shared" si="274"/>
        <v>0.36</v>
      </c>
      <c r="M5884" s="12">
        <v>205</v>
      </c>
      <c r="N5884" s="12">
        <v>245</v>
      </c>
      <c r="O5884" s="14" t="str">
        <f t="shared" si="275"/>
        <v>Ineligible</v>
      </c>
    </row>
    <row r="5885" spans="1:15" x14ac:dyDescent="0.2">
      <c r="A5885" s="11" t="s">
        <v>6797</v>
      </c>
      <c r="B5885" s="11">
        <v>4</v>
      </c>
      <c r="C5885" s="11" t="s">
        <v>9059</v>
      </c>
      <c r="D5885" s="11" t="s">
        <v>9060</v>
      </c>
      <c r="E5885" s="11" t="s">
        <v>29</v>
      </c>
      <c r="F5885" s="11" t="s">
        <v>9063</v>
      </c>
      <c r="G5885" s="15">
        <v>453617</v>
      </c>
      <c r="H5885" s="15">
        <v>412336</v>
      </c>
      <c r="I5885" s="13">
        <f t="shared" si="273"/>
        <v>0.90899591505609356</v>
      </c>
      <c r="J5885" s="12">
        <v>925</v>
      </c>
      <c r="K5885" s="12">
        <v>320</v>
      </c>
      <c r="L5885" s="13">
        <f t="shared" si="274"/>
        <v>0.34594594594594597</v>
      </c>
      <c r="M5885" s="12">
        <v>200</v>
      </c>
      <c r="N5885" s="12">
        <v>120</v>
      </c>
      <c r="O5885" s="14" t="str">
        <f t="shared" si="275"/>
        <v>Ineligible</v>
      </c>
    </row>
    <row r="5886" spans="1:15" x14ac:dyDescent="0.2">
      <c r="A5886" s="11" t="s">
        <v>6797</v>
      </c>
      <c r="B5886" s="11">
        <v>4</v>
      </c>
      <c r="C5886" s="11" t="s">
        <v>9059</v>
      </c>
      <c r="D5886" s="11" t="s">
        <v>9060</v>
      </c>
      <c r="E5886" s="11" t="s">
        <v>37</v>
      </c>
      <c r="F5886" s="11" t="s">
        <v>9064</v>
      </c>
      <c r="G5886" s="15">
        <v>375642</v>
      </c>
      <c r="H5886" s="15">
        <v>335264</v>
      </c>
      <c r="I5886" s="13">
        <f t="shared" si="273"/>
        <v>0.89250935731361247</v>
      </c>
      <c r="J5886" s="12">
        <v>490</v>
      </c>
      <c r="K5886" s="12">
        <v>205</v>
      </c>
      <c r="L5886" s="13">
        <f t="shared" si="274"/>
        <v>0.41836734693877553</v>
      </c>
      <c r="M5886" s="12">
        <v>155</v>
      </c>
      <c r="N5886" s="12">
        <v>50</v>
      </c>
      <c r="O5886" s="14" t="str">
        <f t="shared" si="275"/>
        <v>Ineligible</v>
      </c>
    </row>
    <row r="5887" spans="1:15" x14ac:dyDescent="0.2">
      <c r="A5887" s="11" t="s">
        <v>6797</v>
      </c>
      <c r="B5887" s="11">
        <v>4</v>
      </c>
      <c r="C5887" s="11" t="s">
        <v>9065</v>
      </c>
      <c r="D5887" s="11" t="s">
        <v>9066</v>
      </c>
      <c r="E5887" s="11" t="s">
        <v>21</v>
      </c>
      <c r="F5887" s="11" t="s">
        <v>9067</v>
      </c>
      <c r="G5887" s="15">
        <v>749593</v>
      </c>
      <c r="H5887" s="15">
        <v>718309</v>
      </c>
      <c r="I5887" s="13">
        <f t="shared" si="273"/>
        <v>0.95826535199768403</v>
      </c>
      <c r="J5887" s="12">
        <v>1810</v>
      </c>
      <c r="K5887" s="12">
        <v>405</v>
      </c>
      <c r="L5887" s="13">
        <f t="shared" si="274"/>
        <v>0.22375690607734808</v>
      </c>
      <c r="M5887" s="12">
        <v>205</v>
      </c>
      <c r="N5887" s="12">
        <v>200</v>
      </c>
      <c r="O5887" s="14" t="str">
        <f t="shared" si="275"/>
        <v>Ineligible</v>
      </c>
    </row>
    <row r="5888" spans="1:15" x14ac:dyDescent="0.2">
      <c r="A5888" s="11" t="s">
        <v>6797</v>
      </c>
      <c r="B5888" s="11">
        <v>4</v>
      </c>
      <c r="C5888" s="11" t="s">
        <v>9065</v>
      </c>
      <c r="D5888" s="11" t="s">
        <v>9066</v>
      </c>
      <c r="E5888" s="11" t="s">
        <v>27</v>
      </c>
      <c r="F5888" s="11" t="s">
        <v>9068</v>
      </c>
      <c r="G5888" s="15">
        <v>931424</v>
      </c>
      <c r="H5888" s="15">
        <v>891675</v>
      </c>
      <c r="I5888" s="13">
        <f t="shared" si="273"/>
        <v>0.95732448380114754</v>
      </c>
      <c r="J5888" s="12">
        <v>2390</v>
      </c>
      <c r="K5888" s="12">
        <v>875</v>
      </c>
      <c r="L5888" s="13">
        <f t="shared" si="274"/>
        <v>0.36610878661087864</v>
      </c>
      <c r="M5888" s="12">
        <v>225</v>
      </c>
      <c r="N5888" s="12">
        <v>650</v>
      </c>
      <c r="O5888" s="14" t="str">
        <f t="shared" si="275"/>
        <v>Ineligible</v>
      </c>
    </row>
    <row r="5889" spans="1:15" x14ac:dyDescent="0.2">
      <c r="A5889" s="11" t="s">
        <v>6797</v>
      </c>
      <c r="B5889" s="11">
        <v>4</v>
      </c>
      <c r="C5889" s="11" t="s">
        <v>9065</v>
      </c>
      <c r="D5889" s="11" t="s">
        <v>9066</v>
      </c>
      <c r="E5889" s="11" t="s">
        <v>29</v>
      </c>
      <c r="F5889" s="11" t="s">
        <v>9069</v>
      </c>
      <c r="G5889" s="15">
        <v>620100</v>
      </c>
      <c r="H5889" s="15">
        <v>451362</v>
      </c>
      <c r="I5889" s="13">
        <f t="shared" si="273"/>
        <v>0.72788582486695697</v>
      </c>
      <c r="J5889" s="12">
        <v>1165</v>
      </c>
      <c r="K5889" s="12">
        <v>350</v>
      </c>
      <c r="L5889" s="13">
        <f t="shared" si="274"/>
        <v>0.30042918454935624</v>
      </c>
      <c r="M5889" s="12">
        <v>70</v>
      </c>
      <c r="N5889" s="12">
        <v>280</v>
      </c>
      <c r="O5889" s="14" t="str">
        <f t="shared" si="275"/>
        <v>Ineligible</v>
      </c>
    </row>
    <row r="5890" spans="1:15" x14ac:dyDescent="0.2">
      <c r="A5890" s="11" t="s">
        <v>6797</v>
      </c>
      <c r="B5890" s="11">
        <v>4</v>
      </c>
      <c r="C5890" s="11" t="s">
        <v>9065</v>
      </c>
      <c r="D5890" s="11" t="s">
        <v>9066</v>
      </c>
      <c r="E5890" s="11" t="s">
        <v>37</v>
      </c>
      <c r="F5890" s="11" t="s">
        <v>9070</v>
      </c>
      <c r="G5890" s="15">
        <v>647887</v>
      </c>
      <c r="H5890" s="15">
        <v>565545</v>
      </c>
      <c r="I5890" s="13">
        <f t="shared" si="273"/>
        <v>0.872906849496903</v>
      </c>
      <c r="J5890" s="12">
        <v>1365</v>
      </c>
      <c r="K5890" s="12">
        <v>680</v>
      </c>
      <c r="L5890" s="13">
        <f t="shared" si="274"/>
        <v>0.49816849816849818</v>
      </c>
      <c r="M5890" s="12">
        <v>250</v>
      </c>
      <c r="N5890" s="12">
        <v>430</v>
      </c>
      <c r="O5890" s="14" t="str">
        <f t="shared" si="275"/>
        <v>Ineligible</v>
      </c>
    </row>
    <row r="5891" spans="1:15" x14ac:dyDescent="0.2">
      <c r="A5891" s="11" t="s">
        <v>6797</v>
      </c>
      <c r="B5891" s="11">
        <v>4</v>
      </c>
      <c r="C5891" s="11" t="s">
        <v>9071</v>
      </c>
      <c r="D5891" s="11" t="s">
        <v>9072</v>
      </c>
      <c r="E5891" s="11" t="s">
        <v>21</v>
      </c>
      <c r="F5891" s="11" t="s">
        <v>9073</v>
      </c>
      <c r="G5891" s="15">
        <v>545510</v>
      </c>
      <c r="H5891" s="15">
        <v>509803</v>
      </c>
      <c r="I5891" s="13">
        <f t="shared" si="273"/>
        <v>0.93454382137815983</v>
      </c>
      <c r="J5891" s="12">
        <v>930</v>
      </c>
      <c r="K5891" s="12">
        <v>490</v>
      </c>
      <c r="L5891" s="13">
        <f t="shared" si="274"/>
        <v>0.5268817204301075</v>
      </c>
      <c r="M5891" s="12">
        <v>210</v>
      </c>
      <c r="N5891" s="12">
        <v>280</v>
      </c>
      <c r="O5891" s="14" t="str">
        <f t="shared" si="275"/>
        <v>CD Eligible</v>
      </c>
    </row>
    <row r="5892" spans="1:15" x14ac:dyDescent="0.2">
      <c r="A5892" s="11" t="s">
        <v>6797</v>
      </c>
      <c r="B5892" s="11">
        <v>4</v>
      </c>
      <c r="C5892" s="11" t="s">
        <v>9071</v>
      </c>
      <c r="D5892" s="11" t="s">
        <v>9072</v>
      </c>
      <c r="E5892" s="11" t="s">
        <v>27</v>
      </c>
      <c r="F5892" s="11" t="s">
        <v>9074</v>
      </c>
      <c r="G5892" s="15">
        <v>769962</v>
      </c>
      <c r="H5892" s="15">
        <v>479405</v>
      </c>
      <c r="I5892" s="13">
        <f t="shared" si="273"/>
        <v>0.62263462352687537</v>
      </c>
      <c r="J5892" s="12">
        <v>1065</v>
      </c>
      <c r="K5892" s="12">
        <v>330</v>
      </c>
      <c r="L5892" s="13">
        <f t="shared" si="274"/>
        <v>0.30985915492957744</v>
      </c>
      <c r="M5892" s="12">
        <v>160</v>
      </c>
      <c r="N5892" s="12">
        <v>170</v>
      </c>
      <c r="O5892" s="14" t="str">
        <f t="shared" si="275"/>
        <v>Ineligible</v>
      </c>
    </row>
    <row r="5893" spans="1:15" x14ac:dyDescent="0.2">
      <c r="A5893" s="11" t="s">
        <v>6797</v>
      </c>
      <c r="B5893" s="11">
        <v>4</v>
      </c>
      <c r="C5893" s="11" t="s">
        <v>9071</v>
      </c>
      <c r="D5893" s="11" t="s">
        <v>9072</v>
      </c>
      <c r="E5893" s="11" t="s">
        <v>29</v>
      </c>
      <c r="F5893" s="11" t="s">
        <v>9075</v>
      </c>
      <c r="G5893" s="15">
        <v>882369</v>
      </c>
      <c r="H5893" s="15">
        <v>738980</v>
      </c>
      <c r="I5893" s="13">
        <f t="shared" si="273"/>
        <v>0.83749542424994528</v>
      </c>
      <c r="J5893" s="12">
        <v>1395</v>
      </c>
      <c r="K5893" s="12">
        <v>895</v>
      </c>
      <c r="L5893" s="13">
        <f t="shared" si="274"/>
        <v>0.64157706093189959</v>
      </c>
      <c r="M5893" s="12">
        <v>545</v>
      </c>
      <c r="N5893" s="12">
        <v>350</v>
      </c>
      <c r="O5893" s="14" t="str">
        <f t="shared" si="275"/>
        <v>CD Eligible</v>
      </c>
    </row>
    <row r="5894" spans="1:15" x14ac:dyDescent="0.2">
      <c r="A5894" s="11" t="s">
        <v>6797</v>
      </c>
      <c r="B5894" s="11">
        <v>4</v>
      </c>
      <c r="C5894" s="11" t="s">
        <v>9071</v>
      </c>
      <c r="D5894" s="11" t="s">
        <v>9072</v>
      </c>
      <c r="E5894" s="11" t="s">
        <v>37</v>
      </c>
      <c r="F5894" s="11" t="s">
        <v>9076</v>
      </c>
      <c r="G5894" s="15">
        <v>800877</v>
      </c>
      <c r="H5894" s="15">
        <v>741830</v>
      </c>
      <c r="I5894" s="13">
        <f t="shared" ref="I5894:I5957" si="276">IFERROR(H5894/G5894,"-")</f>
        <v>0.92627207423861591</v>
      </c>
      <c r="J5894" s="12">
        <v>1500</v>
      </c>
      <c r="K5894" s="12">
        <v>1035</v>
      </c>
      <c r="L5894" s="13">
        <f t="shared" ref="L5894:L5957" si="277">IFERROR(K5894/J5894,"-")</f>
        <v>0.69</v>
      </c>
      <c r="M5894" s="12">
        <v>595</v>
      </c>
      <c r="N5894" s="12">
        <v>440</v>
      </c>
      <c r="O5894" s="14" t="str">
        <f t="shared" ref="O5894:O5957" si="278">IFERROR(IF(OR(I5894="-",L5894="-"),"Ineligible",IF(AND(L5894&gt;0.51,I5894&gt;0.5),"CD Eligible","Ineligible")),"Ineligible")</f>
        <v>CD Eligible</v>
      </c>
    </row>
    <row r="5895" spans="1:15" x14ac:dyDescent="0.2">
      <c r="A5895" s="11" t="s">
        <v>6797</v>
      </c>
      <c r="B5895" s="11">
        <v>4</v>
      </c>
      <c r="C5895" s="11" t="s">
        <v>9071</v>
      </c>
      <c r="D5895" s="11" t="s">
        <v>9072</v>
      </c>
      <c r="E5895" s="11" t="s">
        <v>52</v>
      </c>
      <c r="F5895" s="11" t="s">
        <v>9077</v>
      </c>
      <c r="G5895" s="15">
        <v>729745</v>
      </c>
      <c r="H5895" s="15">
        <v>698685</v>
      </c>
      <c r="I5895" s="13">
        <f t="shared" si="276"/>
        <v>0.95743718696256908</v>
      </c>
      <c r="J5895" s="12">
        <v>1760</v>
      </c>
      <c r="K5895" s="12">
        <v>705</v>
      </c>
      <c r="L5895" s="13">
        <f t="shared" si="277"/>
        <v>0.40056818181818182</v>
      </c>
      <c r="M5895" s="12">
        <v>360</v>
      </c>
      <c r="N5895" s="12">
        <v>345</v>
      </c>
      <c r="O5895" s="14" t="str">
        <f t="shared" si="278"/>
        <v>Ineligible</v>
      </c>
    </row>
    <row r="5896" spans="1:15" x14ac:dyDescent="0.2">
      <c r="A5896" s="11" t="s">
        <v>6797</v>
      </c>
      <c r="B5896" s="11">
        <v>4</v>
      </c>
      <c r="C5896" s="11" t="s">
        <v>9078</v>
      </c>
      <c r="D5896" s="11" t="s">
        <v>9079</v>
      </c>
      <c r="E5896" s="11" t="s">
        <v>21</v>
      </c>
      <c r="F5896" s="11" t="s">
        <v>9080</v>
      </c>
      <c r="G5896" s="15">
        <v>479431</v>
      </c>
      <c r="H5896" s="15">
        <v>448593</v>
      </c>
      <c r="I5896" s="13">
        <f t="shared" si="276"/>
        <v>0.93567791819886492</v>
      </c>
      <c r="J5896" s="12">
        <v>735</v>
      </c>
      <c r="K5896" s="12">
        <v>200</v>
      </c>
      <c r="L5896" s="13">
        <f t="shared" si="277"/>
        <v>0.27210884353741499</v>
      </c>
      <c r="M5896" s="12">
        <v>95</v>
      </c>
      <c r="N5896" s="12">
        <v>105</v>
      </c>
      <c r="O5896" s="14" t="str">
        <f t="shared" si="278"/>
        <v>Ineligible</v>
      </c>
    </row>
    <row r="5897" spans="1:15" x14ac:dyDescent="0.2">
      <c r="A5897" s="11" t="s">
        <v>6797</v>
      </c>
      <c r="B5897" s="11">
        <v>4</v>
      </c>
      <c r="C5897" s="11" t="s">
        <v>9078</v>
      </c>
      <c r="D5897" s="11" t="s">
        <v>9079</v>
      </c>
      <c r="E5897" s="11" t="s">
        <v>27</v>
      </c>
      <c r="F5897" s="11" t="s">
        <v>9081</v>
      </c>
      <c r="G5897" s="15">
        <v>411811</v>
      </c>
      <c r="H5897" s="15">
        <v>382213</v>
      </c>
      <c r="I5897" s="13">
        <f t="shared" si="276"/>
        <v>0.92812722341073939</v>
      </c>
      <c r="J5897" s="12">
        <v>1010</v>
      </c>
      <c r="K5897" s="12">
        <v>565</v>
      </c>
      <c r="L5897" s="13">
        <f t="shared" si="277"/>
        <v>0.55940594059405946</v>
      </c>
      <c r="M5897" s="12">
        <v>225</v>
      </c>
      <c r="N5897" s="12">
        <v>340</v>
      </c>
      <c r="O5897" s="14" t="str">
        <f t="shared" si="278"/>
        <v>CD Eligible</v>
      </c>
    </row>
    <row r="5898" spans="1:15" x14ac:dyDescent="0.2">
      <c r="A5898" s="11" t="s">
        <v>6797</v>
      </c>
      <c r="B5898" s="11">
        <v>4</v>
      </c>
      <c r="C5898" s="11" t="s">
        <v>9078</v>
      </c>
      <c r="D5898" s="11" t="s">
        <v>9079</v>
      </c>
      <c r="E5898" s="11" t="s">
        <v>29</v>
      </c>
      <c r="F5898" s="11" t="s">
        <v>9082</v>
      </c>
      <c r="G5898" s="15">
        <v>469354</v>
      </c>
      <c r="H5898" s="15">
        <v>387096</v>
      </c>
      <c r="I5898" s="13">
        <f t="shared" si="276"/>
        <v>0.82474209232263918</v>
      </c>
      <c r="J5898" s="12">
        <v>1025</v>
      </c>
      <c r="K5898" s="12">
        <v>290</v>
      </c>
      <c r="L5898" s="13">
        <f t="shared" si="277"/>
        <v>0.28292682926829266</v>
      </c>
      <c r="M5898" s="12">
        <v>270</v>
      </c>
      <c r="N5898" s="12">
        <v>20</v>
      </c>
      <c r="O5898" s="14" t="str">
        <f t="shared" si="278"/>
        <v>Ineligible</v>
      </c>
    </row>
    <row r="5899" spans="1:15" x14ac:dyDescent="0.2">
      <c r="A5899" s="11" t="s">
        <v>6797</v>
      </c>
      <c r="B5899" s="11">
        <v>4</v>
      </c>
      <c r="C5899" s="11" t="s">
        <v>9078</v>
      </c>
      <c r="D5899" s="11" t="s">
        <v>9079</v>
      </c>
      <c r="E5899" s="11" t="s">
        <v>37</v>
      </c>
      <c r="F5899" s="11" t="s">
        <v>9083</v>
      </c>
      <c r="G5899" s="15">
        <v>584554</v>
      </c>
      <c r="H5899" s="15">
        <v>532506</v>
      </c>
      <c r="I5899" s="13">
        <f t="shared" si="276"/>
        <v>0.91096117723939962</v>
      </c>
      <c r="J5899" s="12">
        <v>1100</v>
      </c>
      <c r="K5899" s="12">
        <v>295</v>
      </c>
      <c r="L5899" s="13">
        <f t="shared" si="277"/>
        <v>0.26818181818181819</v>
      </c>
      <c r="M5899" s="12">
        <v>80</v>
      </c>
      <c r="N5899" s="12">
        <v>215</v>
      </c>
      <c r="O5899" s="14" t="str">
        <f t="shared" si="278"/>
        <v>Ineligible</v>
      </c>
    </row>
    <row r="5900" spans="1:15" x14ac:dyDescent="0.2">
      <c r="A5900" s="11" t="s">
        <v>6797</v>
      </c>
      <c r="B5900" s="11">
        <v>4</v>
      </c>
      <c r="C5900" s="11" t="s">
        <v>9084</v>
      </c>
      <c r="D5900" s="11" t="s">
        <v>9085</v>
      </c>
      <c r="E5900" s="11" t="s">
        <v>21</v>
      </c>
      <c r="F5900" s="11" t="s">
        <v>9086</v>
      </c>
      <c r="G5900" s="15">
        <v>1364988.14</v>
      </c>
      <c r="H5900" s="15">
        <v>1192857.22</v>
      </c>
      <c r="I5900" s="13">
        <f t="shared" si="276"/>
        <v>0.87389566622901216</v>
      </c>
      <c r="J5900" s="12">
        <v>2105</v>
      </c>
      <c r="K5900" s="12">
        <v>835</v>
      </c>
      <c r="L5900" s="13">
        <f t="shared" si="277"/>
        <v>0.39667458432304037</v>
      </c>
      <c r="M5900" s="12">
        <v>485</v>
      </c>
      <c r="N5900" s="12">
        <v>350</v>
      </c>
      <c r="O5900" s="14" t="str">
        <f t="shared" si="278"/>
        <v>Ineligible</v>
      </c>
    </row>
    <row r="5901" spans="1:15" x14ac:dyDescent="0.2">
      <c r="A5901" s="11" t="s">
        <v>6797</v>
      </c>
      <c r="B5901" s="11">
        <v>4</v>
      </c>
      <c r="C5901" s="11" t="s">
        <v>9087</v>
      </c>
      <c r="D5901" s="11" t="s">
        <v>9088</v>
      </c>
      <c r="E5901" s="11" t="s">
        <v>19</v>
      </c>
      <c r="F5901" s="11" t="s">
        <v>9089</v>
      </c>
      <c r="G5901" s="15">
        <v>3830.76</v>
      </c>
      <c r="H5901" s="15">
        <v>1122.78</v>
      </c>
      <c r="I5901" s="13">
        <f t="shared" si="276"/>
        <v>0.2930958869780409</v>
      </c>
      <c r="J5901" s="12">
        <v>0</v>
      </c>
      <c r="K5901" s="12">
        <v>0</v>
      </c>
      <c r="L5901" s="13" t="str">
        <f t="shared" si="277"/>
        <v>-</v>
      </c>
      <c r="M5901" s="12">
        <v>0</v>
      </c>
      <c r="N5901" s="12">
        <v>0</v>
      </c>
      <c r="O5901" s="14" t="str">
        <f t="shared" si="278"/>
        <v>Ineligible</v>
      </c>
    </row>
    <row r="5902" spans="1:15" x14ac:dyDescent="0.2">
      <c r="A5902" s="11" t="s">
        <v>6797</v>
      </c>
      <c r="B5902" s="11">
        <v>4</v>
      </c>
      <c r="C5902" s="11" t="s">
        <v>9087</v>
      </c>
      <c r="D5902" s="11" t="s">
        <v>9088</v>
      </c>
      <c r="E5902" s="11" t="s">
        <v>21</v>
      </c>
      <c r="F5902" s="11" t="s">
        <v>9090</v>
      </c>
      <c r="G5902" s="15">
        <v>6610.1</v>
      </c>
      <c r="H5902" s="15">
        <v>0</v>
      </c>
      <c r="I5902" s="13">
        <f t="shared" si="276"/>
        <v>0</v>
      </c>
      <c r="J5902" s="12">
        <v>0</v>
      </c>
      <c r="K5902" s="12">
        <v>0</v>
      </c>
      <c r="L5902" s="13" t="str">
        <f t="shared" si="277"/>
        <v>-</v>
      </c>
      <c r="M5902" s="12">
        <v>0</v>
      </c>
      <c r="N5902" s="12">
        <v>0</v>
      </c>
      <c r="O5902" s="14" t="str">
        <f t="shared" si="278"/>
        <v>Ineligible</v>
      </c>
    </row>
    <row r="5903" spans="1:15" x14ac:dyDescent="0.2">
      <c r="A5903" s="11" t="s">
        <v>6797</v>
      </c>
      <c r="B5903" s="11">
        <v>4</v>
      </c>
      <c r="C5903" s="11" t="s">
        <v>9091</v>
      </c>
      <c r="D5903" s="11" t="s">
        <v>9092</v>
      </c>
      <c r="E5903" s="11" t="s">
        <v>21</v>
      </c>
      <c r="F5903" s="11" t="s">
        <v>9093</v>
      </c>
      <c r="G5903" s="15">
        <v>482449</v>
      </c>
      <c r="H5903" s="15">
        <v>436997</v>
      </c>
      <c r="I5903" s="13">
        <f t="shared" si="276"/>
        <v>0.90578900567728404</v>
      </c>
      <c r="J5903" s="12">
        <v>685</v>
      </c>
      <c r="K5903" s="12">
        <v>245</v>
      </c>
      <c r="L5903" s="13">
        <f t="shared" si="277"/>
        <v>0.35766423357664234</v>
      </c>
      <c r="M5903" s="12">
        <v>155</v>
      </c>
      <c r="N5903" s="12">
        <v>90</v>
      </c>
      <c r="O5903" s="14" t="str">
        <f t="shared" si="278"/>
        <v>Ineligible</v>
      </c>
    </row>
    <row r="5904" spans="1:15" x14ac:dyDescent="0.2">
      <c r="A5904" s="11" t="s">
        <v>6797</v>
      </c>
      <c r="B5904" s="11">
        <v>4</v>
      </c>
      <c r="C5904" s="11" t="s">
        <v>9091</v>
      </c>
      <c r="D5904" s="11" t="s">
        <v>9092</v>
      </c>
      <c r="E5904" s="11" t="s">
        <v>27</v>
      </c>
      <c r="F5904" s="11" t="s">
        <v>9094</v>
      </c>
      <c r="G5904" s="15">
        <v>353378</v>
      </c>
      <c r="H5904" s="15">
        <v>298115</v>
      </c>
      <c r="I5904" s="13">
        <f t="shared" si="276"/>
        <v>0.84361505243676738</v>
      </c>
      <c r="J5904" s="12">
        <v>995</v>
      </c>
      <c r="K5904" s="12">
        <v>685</v>
      </c>
      <c r="L5904" s="13">
        <f t="shared" si="277"/>
        <v>0.68844221105527637</v>
      </c>
      <c r="M5904" s="12">
        <v>410</v>
      </c>
      <c r="N5904" s="12">
        <v>275</v>
      </c>
      <c r="O5904" s="14" t="str">
        <f t="shared" si="278"/>
        <v>CD Eligible</v>
      </c>
    </row>
    <row r="5905" spans="1:15" x14ac:dyDescent="0.2">
      <c r="A5905" s="11" t="s">
        <v>6797</v>
      </c>
      <c r="B5905" s="11">
        <v>4</v>
      </c>
      <c r="C5905" s="11" t="s">
        <v>9091</v>
      </c>
      <c r="D5905" s="11" t="s">
        <v>9092</v>
      </c>
      <c r="E5905" s="11" t="s">
        <v>29</v>
      </c>
      <c r="F5905" s="11" t="s">
        <v>9095</v>
      </c>
      <c r="G5905" s="15">
        <v>569652</v>
      </c>
      <c r="H5905" s="15">
        <v>447367</v>
      </c>
      <c r="I5905" s="13">
        <f t="shared" si="276"/>
        <v>0.78533385294881786</v>
      </c>
      <c r="J5905" s="12">
        <v>810</v>
      </c>
      <c r="K5905" s="12">
        <v>280</v>
      </c>
      <c r="L5905" s="13">
        <f t="shared" si="277"/>
        <v>0.34567901234567899</v>
      </c>
      <c r="M5905" s="12">
        <v>155</v>
      </c>
      <c r="N5905" s="12">
        <v>125</v>
      </c>
      <c r="O5905" s="14" t="str">
        <f t="shared" si="278"/>
        <v>Ineligible</v>
      </c>
    </row>
    <row r="5906" spans="1:15" x14ac:dyDescent="0.2">
      <c r="A5906" s="11" t="s">
        <v>6797</v>
      </c>
      <c r="B5906" s="11">
        <v>4</v>
      </c>
      <c r="C5906" s="11" t="s">
        <v>9096</v>
      </c>
      <c r="D5906" s="11" t="s">
        <v>9097</v>
      </c>
      <c r="E5906" s="11" t="s">
        <v>19</v>
      </c>
      <c r="F5906" s="11" t="s">
        <v>9098</v>
      </c>
      <c r="G5906" s="15">
        <v>0</v>
      </c>
      <c r="H5906" s="15">
        <v>0</v>
      </c>
      <c r="I5906" s="13" t="str">
        <f t="shared" si="276"/>
        <v>-</v>
      </c>
      <c r="J5906" s="12">
        <v>0</v>
      </c>
      <c r="K5906" s="12">
        <v>0</v>
      </c>
      <c r="L5906" s="13" t="str">
        <f t="shared" si="277"/>
        <v>-</v>
      </c>
      <c r="M5906" s="12">
        <v>0</v>
      </c>
      <c r="N5906" s="12">
        <v>0</v>
      </c>
      <c r="O5906" s="14" t="str">
        <f t="shared" si="278"/>
        <v>Ineligible</v>
      </c>
    </row>
    <row r="5907" spans="1:15" x14ac:dyDescent="0.2">
      <c r="A5907" s="11" t="s">
        <v>6797</v>
      </c>
      <c r="B5907" s="11">
        <v>4</v>
      </c>
      <c r="C5907" s="11" t="s">
        <v>9096</v>
      </c>
      <c r="D5907" s="11" t="s">
        <v>9097</v>
      </c>
      <c r="E5907" s="11" t="s">
        <v>21</v>
      </c>
      <c r="F5907" s="11" t="s">
        <v>9099</v>
      </c>
      <c r="G5907" s="15">
        <v>683392</v>
      </c>
      <c r="H5907" s="15">
        <v>488567</v>
      </c>
      <c r="I5907" s="13">
        <f t="shared" si="276"/>
        <v>0.71491471951676344</v>
      </c>
      <c r="J5907" s="12">
        <v>1035</v>
      </c>
      <c r="K5907" s="12">
        <v>235</v>
      </c>
      <c r="L5907" s="13">
        <f t="shared" si="277"/>
        <v>0.22705314009661837</v>
      </c>
      <c r="M5907" s="12">
        <v>180</v>
      </c>
      <c r="N5907" s="12">
        <v>55</v>
      </c>
      <c r="O5907" s="14" t="str">
        <f t="shared" si="278"/>
        <v>Ineligible</v>
      </c>
    </row>
    <row r="5908" spans="1:15" x14ac:dyDescent="0.2">
      <c r="A5908" s="11" t="s">
        <v>6797</v>
      </c>
      <c r="B5908" s="11">
        <v>4</v>
      </c>
      <c r="C5908" s="11" t="s">
        <v>9096</v>
      </c>
      <c r="D5908" s="11" t="s">
        <v>9097</v>
      </c>
      <c r="E5908" s="11" t="s">
        <v>27</v>
      </c>
      <c r="F5908" s="11" t="s">
        <v>9100</v>
      </c>
      <c r="G5908" s="15">
        <v>1035307.46</v>
      </c>
      <c r="H5908" s="15">
        <v>680309</v>
      </c>
      <c r="I5908" s="13">
        <f t="shared" si="276"/>
        <v>0.65710817924561271</v>
      </c>
      <c r="J5908" s="12">
        <v>1060</v>
      </c>
      <c r="K5908" s="12">
        <v>420</v>
      </c>
      <c r="L5908" s="13">
        <f t="shared" si="277"/>
        <v>0.39622641509433965</v>
      </c>
      <c r="M5908" s="12">
        <v>115</v>
      </c>
      <c r="N5908" s="12">
        <v>305</v>
      </c>
      <c r="O5908" s="14" t="str">
        <f t="shared" si="278"/>
        <v>Ineligible</v>
      </c>
    </row>
    <row r="5909" spans="1:15" x14ac:dyDescent="0.2">
      <c r="A5909" s="11" t="s">
        <v>6797</v>
      </c>
      <c r="B5909" s="11">
        <v>4</v>
      </c>
      <c r="C5909" s="11" t="s">
        <v>9096</v>
      </c>
      <c r="D5909" s="11" t="s">
        <v>9097</v>
      </c>
      <c r="E5909" s="11" t="s">
        <v>29</v>
      </c>
      <c r="F5909" s="11" t="s">
        <v>9101</v>
      </c>
      <c r="G5909" s="15">
        <v>685931</v>
      </c>
      <c r="H5909" s="15">
        <v>646017</v>
      </c>
      <c r="I5909" s="13">
        <f t="shared" si="276"/>
        <v>0.94181047364822412</v>
      </c>
      <c r="J5909" s="12">
        <v>1110</v>
      </c>
      <c r="K5909" s="12">
        <v>235</v>
      </c>
      <c r="L5909" s="13">
        <f t="shared" si="277"/>
        <v>0.21171171171171171</v>
      </c>
      <c r="M5909" s="12">
        <v>210</v>
      </c>
      <c r="N5909" s="12">
        <v>25</v>
      </c>
      <c r="O5909" s="14" t="str">
        <f t="shared" si="278"/>
        <v>Ineligible</v>
      </c>
    </row>
    <row r="5910" spans="1:15" x14ac:dyDescent="0.2">
      <c r="A5910" s="11" t="s">
        <v>6797</v>
      </c>
      <c r="B5910" s="11">
        <v>4</v>
      </c>
      <c r="C5910" s="11" t="s">
        <v>9102</v>
      </c>
      <c r="D5910" s="11" t="s">
        <v>9103</v>
      </c>
      <c r="E5910" s="11" t="s">
        <v>21</v>
      </c>
      <c r="F5910" s="11" t="s">
        <v>9104</v>
      </c>
      <c r="G5910" s="15">
        <v>764636</v>
      </c>
      <c r="H5910" s="15">
        <v>357852</v>
      </c>
      <c r="I5910" s="13">
        <f t="shared" si="276"/>
        <v>0.46800307597340435</v>
      </c>
      <c r="J5910" s="12">
        <v>560</v>
      </c>
      <c r="K5910" s="12">
        <v>140</v>
      </c>
      <c r="L5910" s="13">
        <f t="shared" si="277"/>
        <v>0.25</v>
      </c>
      <c r="M5910" s="12">
        <v>35</v>
      </c>
      <c r="N5910" s="12">
        <v>105</v>
      </c>
      <c r="O5910" s="14" t="str">
        <f t="shared" si="278"/>
        <v>Ineligible</v>
      </c>
    </row>
    <row r="5911" spans="1:15" x14ac:dyDescent="0.2">
      <c r="A5911" s="11" t="s">
        <v>6797</v>
      </c>
      <c r="B5911" s="11">
        <v>4</v>
      </c>
      <c r="C5911" s="11" t="s">
        <v>9102</v>
      </c>
      <c r="D5911" s="11" t="s">
        <v>9103</v>
      </c>
      <c r="E5911" s="11" t="s">
        <v>27</v>
      </c>
      <c r="F5911" s="11" t="s">
        <v>9105</v>
      </c>
      <c r="G5911" s="15">
        <v>519251</v>
      </c>
      <c r="H5911" s="15">
        <v>314217</v>
      </c>
      <c r="I5911" s="13">
        <f t="shared" si="276"/>
        <v>0.60513508881061373</v>
      </c>
      <c r="J5911" s="12">
        <v>485</v>
      </c>
      <c r="K5911" s="12">
        <v>150</v>
      </c>
      <c r="L5911" s="13">
        <f t="shared" si="277"/>
        <v>0.30927835051546393</v>
      </c>
      <c r="M5911" s="12">
        <v>60</v>
      </c>
      <c r="N5911" s="12">
        <v>90</v>
      </c>
      <c r="O5911" s="14" t="str">
        <f t="shared" si="278"/>
        <v>Ineligible</v>
      </c>
    </row>
    <row r="5912" spans="1:15" x14ac:dyDescent="0.2">
      <c r="A5912" s="11" t="s">
        <v>6797</v>
      </c>
      <c r="B5912" s="11">
        <v>4</v>
      </c>
      <c r="C5912" s="11" t="s">
        <v>9102</v>
      </c>
      <c r="D5912" s="11" t="s">
        <v>9103</v>
      </c>
      <c r="E5912" s="11" t="s">
        <v>29</v>
      </c>
      <c r="F5912" s="11" t="s">
        <v>9106</v>
      </c>
      <c r="G5912" s="15">
        <v>307850</v>
      </c>
      <c r="H5912" s="15">
        <v>286654</v>
      </c>
      <c r="I5912" s="13">
        <f t="shared" si="276"/>
        <v>0.93114828650316717</v>
      </c>
      <c r="J5912" s="12">
        <v>570</v>
      </c>
      <c r="K5912" s="12">
        <v>100</v>
      </c>
      <c r="L5912" s="13">
        <f t="shared" si="277"/>
        <v>0.17543859649122806</v>
      </c>
      <c r="M5912" s="12">
        <v>45</v>
      </c>
      <c r="N5912" s="12">
        <v>55</v>
      </c>
      <c r="O5912" s="14" t="str">
        <f t="shared" si="278"/>
        <v>Ineligible</v>
      </c>
    </row>
    <row r="5913" spans="1:15" x14ac:dyDescent="0.2">
      <c r="A5913" s="11" t="s">
        <v>6797</v>
      </c>
      <c r="B5913" s="11">
        <v>4</v>
      </c>
      <c r="C5913" s="11" t="s">
        <v>9107</v>
      </c>
      <c r="D5913" s="11" t="s">
        <v>9108</v>
      </c>
      <c r="E5913" s="11" t="s">
        <v>21</v>
      </c>
      <c r="F5913" s="11" t="s">
        <v>9109</v>
      </c>
      <c r="G5913" s="15">
        <v>588780</v>
      </c>
      <c r="H5913" s="15">
        <v>496683</v>
      </c>
      <c r="I5913" s="13">
        <f t="shared" si="276"/>
        <v>0.8435799449709569</v>
      </c>
      <c r="J5913" s="12">
        <v>1950</v>
      </c>
      <c r="K5913" s="12">
        <v>665</v>
      </c>
      <c r="L5913" s="13">
        <f t="shared" si="277"/>
        <v>0.34102564102564104</v>
      </c>
      <c r="M5913" s="12">
        <v>195</v>
      </c>
      <c r="N5913" s="12">
        <v>470</v>
      </c>
      <c r="O5913" s="14" t="str">
        <f t="shared" si="278"/>
        <v>Ineligible</v>
      </c>
    </row>
    <row r="5914" spans="1:15" x14ac:dyDescent="0.2">
      <c r="A5914" s="11" t="s">
        <v>6797</v>
      </c>
      <c r="B5914" s="11">
        <v>4</v>
      </c>
      <c r="C5914" s="11" t="s">
        <v>9107</v>
      </c>
      <c r="D5914" s="11" t="s">
        <v>9108</v>
      </c>
      <c r="E5914" s="11" t="s">
        <v>27</v>
      </c>
      <c r="F5914" s="11" t="s">
        <v>9110</v>
      </c>
      <c r="G5914" s="15">
        <v>434465</v>
      </c>
      <c r="H5914" s="15">
        <v>346399</v>
      </c>
      <c r="I5914" s="13">
        <f t="shared" si="276"/>
        <v>0.79730012774331649</v>
      </c>
      <c r="J5914" s="12">
        <v>670</v>
      </c>
      <c r="K5914" s="12">
        <v>350</v>
      </c>
      <c r="L5914" s="13">
        <f t="shared" si="277"/>
        <v>0.52238805970149249</v>
      </c>
      <c r="M5914" s="12">
        <v>155</v>
      </c>
      <c r="N5914" s="12">
        <v>195</v>
      </c>
      <c r="O5914" s="14" t="str">
        <f t="shared" si="278"/>
        <v>CD Eligible</v>
      </c>
    </row>
    <row r="5915" spans="1:15" x14ac:dyDescent="0.2">
      <c r="A5915" s="11" t="s">
        <v>6797</v>
      </c>
      <c r="B5915" s="11">
        <v>4</v>
      </c>
      <c r="C5915" s="11" t="s">
        <v>9107</v>
      </c>
      <c r="D5915" s="11" t="s">
        <v>9108</v>
      </c>
      <c r="E5915" s="11" t="s">
        <v>29</v>
      </c>
      <c r="F5915" s="11" t="s">
        <v>9111</v>
      </c>
      <c r="G5915" s="15">
        <v>521972</v>
      </c>
      <c r="H5915" s="15">
        <v>423090</v>
      </c>
      <c r="I5915" s="13">
        <f t="shared" si="276"/>
        <v>0.81056071973209287</v>
      </c>
      <c r="J5915" s="12">
        <v>1275</v>
      </c>
      <c r="K5915" s="12">
        <v>790</v>
      </c>
      <c r="L5915" s="13">
        <f t="shared" si="277"/>
        <v>0.61960784313725492</v>
      </c>
      <c r="M5915" s="12">
        <v>455</v>
      </c>
      <c r="N5915" s="12">
        <v>335</v>
      </c>
      <c r="O5915" s="14" t="str">
        <f t="shared" si="278"/>
        <v>CD Eligible</v>
      </c>
    </row>
    <row r="5916" spans="1:15" x14ac:dyDescent="0.2">
      <c r="A5916" s="11" t="s">
        <v>6797</v>
      </c>
      <c r="B5916" s="11">
        <v>4</v>
      </c>
      <c r="C5916" s="11" t="s">
        <v>9112</v>
      </c>
      <c r="D5916" s="11" t="s">
        <v>9113</v>
      </c>
      <c r="E5916" s="11" t="s">
        <v>19</v>
      </c>
      <c r="F5916" s="11" t="s">
        <v>9114</v>
      </c>
      <c r="G5916" s="15">
        <v>0</v>
      </c>
      <c r="H5916" s="15">
        <v>0</v>
      </c>
      <c r="I5916" s="13" t="str">
        <f t="shared" si="276"/>
        <v>-</v>
      </c>
      <c r="J5916" s="12">
        <v>0</v>
      </c>
      <c r="K5916" s="12">
        <v>0</v>
      </c>
      <c r="L5916" s="13" t="str">
        <f t="shared" si="277"/>
        <v>-</v>
      </c>
      <c r="M5916" s="12">
        <v>0</v>
      </c>
      <c r="N5916" s="12">
        <v>0</v>
      </c>
      <c r="O5916" s="14" t="str">
        <f t="shared" si="278"/>
        <v>Ineligible</v>
      </c>
    </row>
    <row r="5917" spans="1:15" x14ac:dyDescent="0.2">
      <c r="A5917" s="11" t="s">
        <v>6797</v>
      </c>
      <c r="B5917" s="11">
        <v>4</v>
      </c>
      <c r="C5917" s="11" t="s">
        <v>9112</v>
      </c>
      <c r="D5917" s="11" t="s">
        <v>9113</v>
      </c>
      <c r="E5917" s="11" t="s">
        <v>21</v>
      </c>
      <c r="F5917" s="11" t="s">
        <v>9115</v>
      </c>
      <c r="G5917" s="15">
        <v>676423.54</v>
      </c>
      <c r="H5917" s="15">
        <v>601738</v>
      </c>
      <c r="I5917" s="13">
        <f t="shared" si="276"/>
        <v>0.88958760956190253</v>
      </c>
      <c r="J5917" s="12">
        <v>910</v>
      </c>
      <c r="K5917" s="12">
        <v>265</v>
      </c>
      <c r="L5917" s="13">
        <f t="shared" si="277"/>
        <v>0.29120879120879123</v>
      </c>
      <c r="M5917" s="12">
        <v>190</v>
      </c>
      <c r="N5917" s="12">
        <v>75</v>
      </c>
      <c r="O5917" s="14" t="str">
        <f t="shared" si="278"/>
        <v>Ineligible</v>
      </c>
    </row>
    <row r="5918" spans="1:15" x14ac:dyDescent="0.2">
      <c r="A5918" s="11" t="s">
        <v>6797</v>
      </c>
      <c r="B5918" s="11">
        <v>4</v>
      </c>
      <c r="C5918" s="11" t="s">
        <v>9112</v>
      </c>
      <c r="D5918" s="11" t="s">
        <v>9113</v>
      </c>
      <c r="E5918" s="11" t="s">
        <v>27</v>
      </c>
      <c r="F5918" s="11" t="s">
        <v>9116</v>
      </c>
      <c r="G5918" s="15">
        <v>439535</v>
      </c>
      <c r="H5918" s="15">
        <v>415565</v>
      </c>
      <c r="I5918" s="13">
        <f t="shared" si="276"/>
        <v>0.94546509379230326</v>
      </c>
      <c r="J5918" s="12">
        <v>650</v>
      </c>
      <c r="K5918" s="12">
        <v>305</v>
      </c>
      <c r="L5918" s="13">
        <f t="shared" si="277"/>
        <v>0.46923076923076923</v>
      </c>
      <c r="M5918" s="12">
        <v>175</v>
      </c>
      <c r="N5918" s="12">
        <v>130</v>
      </c>
      <c r="O5918" s="14" t="str">
        <f t="shared" si="278"/>
        <v>Ineligible</v>
      </c>
    </row>
    <row r="5919" spans="1:15" x14ac:dyDescent="0.2">
      <c r="A5919" s="11" t="s">
        <v>6797</v>
      </c>
      <c r="B5919" s="11">
        <v>4</v>
      </c>
      <c r="C5919" s="11" t="s">
        <v>9112</v>
      </c>
      <c r="D5919" s="11" t="s">
        <v>9113</v>
      </c>
      <c r="E5919" s="11" t="s">
        <v>29</v>
      </c>
      <c r="F5919" s="11" t="s">
        <v>9117</v>
      </c>
      <c r="G5919" s="15">
        <v>496441</v>
      </c>
      <c r="H5919" s="15">
        <v>413246</v>
      </c>
      <c r="I5919" s="13">
        <f t="shared" si="276"/>
        <v>0.83241714523981702</v>
      </c>
      <c r="J5919" s="12">
        <v>905</v>
      </c>
      <c r="K5919" s="12">
        <v>310</v>
      </c>
      <c r="L5919" s="13">
        <f t="shared" si="277"/>
        <v>0.34254143646408841</v>
      </c>
      <c r="M5919" s="12">
        <v>135</v>
      </c>
      <c r="N5919" s="12">
        <v>175</v>
      </c>
      <c r="O5919" s="14" t="str">
        <f t="shared" si="278"/>
        <v>Ineligible</v>
      </c>
    </row>
    <row r="5920" spans="1:15" x14ac:dyDescent="0.2">
      <c r="A5920" s="11" t="s">
        <v>6797</v>
      </c>
      <c r="B5920" s="11">
        <v>4</v>
      </c>
      <c r="C5920" s="11" t="s">
        <v>9118</v>
      </c>
      <c r="D5920" s="11" t="s">
        <v>9119</v>
      </c>
      <c r="E5920" s="11" t="s">
        <v>21</v>
      </c>
      <c r="F5920" s="11" t="s">
        <v>9120</v>
      </c>
      <c r="G5920" s="15">
        <v>605178</v>
      </c>
      <c r="H5920" s="15">
        <v>389998</v>
      </c>
      <c r="I5920" s="13">
        <f t="shared" si="276"/>
        <v>0.64443519096860757</v>
      </c>
      <c r="J5920" s="12">
        <v>980</v>
      </c>
      <c r="K5920" s="12">
        <v>485</v>
      </c>
      <c r="L5920" s="13">
        <f t="shared" si="277"/>
        <v>0.49489795918367346</v>
      </c>
      <c r="M5920" s="12">
        <v>285</v>
      </c>
      <c r="N5920" s="12">
        <v>200</v>
      </c>
      <c r="O5920" s="14" t="str">
        <f t="shared" si="278"/>
        <v>Ineligible</v>
      </c>
    </row>
    <row r="5921" spans="1:15" x14ac:dyDescent="0.2">
      <c r="A5921" s="11" t="s">
        <v>6797</v>
      </c>
      <c r="B5921" s="11">
        <v>4</v>
      </c>
      <c r="C5921" s="11" t="s">
        <v>9118</v>
      </c>
      <c r="D5921" s="11" t="s">
        <v>9119</v>
      </c>
      <c r="E5921" s="11" t="s">
        <v>27</v>
      </c>
      <c r="F5921" s="11" t="s">
        <v>9121</v>
      </c>
      <c r="G5921" s="15">
        <v>808456</v>
      </c>
      <c r="H5921" s="15">
        <v>483097</v>
      </c>
      <c r="I5921" s="13">
        <f t="shared" si="276"/>
        <v>0.59755509267047313</v>
      </c>
      <c r="J5921" s="12">
        <v>1350</v>
      </c>
      <c r="K5921" s="12">
        <v>510</v>
      </c>
      <c r="L5921" s="13">
        <f t="shared" si="277"/>
        <v>0.37777777777777777</v>
      </c>
      <c r="M5921" s="12">
        <v>360</v>
      </c>
      <c r="N5921" s="12">
        <v>150</v>
      </c>
      <c r="O5921" s="14" t="str">
        <f t="shared" si="278"/>
        <v>Ineligible</v>
      </c>
    </row>
    <row r="5922" spans="1:15" x14ac:dyDescent="0.2">
      <c r="A5922" s="11" t="s">
        <v>6797</v>
      </c>
      <c r="B5922" s="11">
        <v>4</v>
      </c>
      <c r="C5922" s="11" t="s">
        <v>9122</v>
      </c>
      <c r="D5922" s="11" t="s">
        <v>9123</v>
      </c>
      <c r="E5922" s="11" t="s">
        <v>21</v>
      </c>
      <c r="F5922" s="11" t="s">
        <v>9124</v>
      </c>
      <c r="G5922" s="15">
        <v>406102</v>
      </c>
      <c r="H5922" s="15">
        <v>393797</v>
      </c>
      <c r="I5922" s="13">
        <f t="shared" si="276"/>
        <v>0.96969973060955128</v>
      </c>
      <c r="J5922" s="12">
        <v>525</v>
      </c>
      <c r="K5922" s="12">
        <v>175</v>
      </c>
      <c r="L5922" s="13">
        <f t="shared" si="277"/>
        <v>0.33333333333333331</v>
      </c>
      <c r="M5922" s="12">
        <v>120</v>
      </c>
      <c r="N5922" s="12">
        <v>55</v>
      </c>
      <c r="O5922" s="14" t="str">
        <f t="shared" si="278"/>
        <v>Ineligible</v>
      </c>
    </row>
    <row r="5923" spans="1:15" x14ac:dyDescent="0.2">
      <c r="A5923" s="11" t="s">
        <v>6797</v>
      </c>
      <c r="B5923" s="11">
        <v>4</v>
      </c>
      <c r="C5923" s="11" t="s">
        <v>9122</v>
      </c>
      <c r="D5923" s="11" t="s">
        <v>9123</v>
      </c>
      <c r="E5923" s="11" t="s">
        <v>27</v>
      </c>
      <c r="F5923" s="11" t="s">
        <v>9125</v>
      </c>
      <c r="G5923" s="15">
        <v>316570</v>
      </c>
      <c r="H5923" s="15">
        <v>302456</v>
      </c>
      <c r="I5923" s="13">
        <f t="shared" si="276"/>
        <v>0.9554158637899991</v>
      </c>
      <c r="J5923" s="12">
        <v>635</v>
      </c>
      <c r="K5923" s="12">
        <v>50</v>
      </c>
      <c r="L5923" s="13">
        <f t="shared" si="277"/>
        <v>7.874015748031496E-2</v>
      </c>
      <c r="M5923" s="12">
        <v>20</v>
      </c>
      <c r="N5923" s="12">
        <v>30</v>
      </c>
      <c r="O5923" s="14" t="str">
        <f t="shared" si="278"/>
        <v>Ineligible</v>
      </c>
    </row>
    <row r="5924" spans="1:15" x14ac:dyDescent="0.2">
      <c r="A5924" s="11" t="s">
        <v>6797</v>
      </c>
      <c r="B5924" s="11">
        <v>4</v>
      </c>
      <c r="C5924" s="11" t="s">
        <v>9122</v>
      </c>
      <c r="D5924" s="11" t="s">
        <v>9123</v>
      </c>
      <c r="E5924" s="11" t="s">
        <v>29</v>
      </c>
      <c r="F5924" s="11" t="s">
        <v>9126</v>
      </c>
      <c r="G5924" s="15">
        <v>529343</v>
      </c>
      <c r="H5924" s="15">
        <v>480995</v>
      </c>
      <c r="I5924" s="13">
        <f t="shared" si="276"/>
        <v>0.9086641364861725</v>
      </c>
      <c r="J5924" s="12">
        <v>1080</v>
      </c>
      <c r="K5924" s="12">
        <v>500</v>
      </c>
      <c r="L5924" s="13">
        <f t="shared" si="277"/>
        <v>0.46296296296296297</v>
      </c>
      <c r="M5924" s="12">
        <v>360</v>
      </c>
      <c r="N5924" s="12">
        <v>140</v>
      </c>
      <c r="O5924" s="14" t="str">
        <f t="shared" si="278"/>
        <v>Ineligible</v>
      </c>
    </row>
    <row r="5925" spans="1:15" x14ac:dyDescent="0.2">
      <c r="A5925" s="11" t="s">
        <v>6797</v>
      </c>
      <c r="B5925" s="11">
        <v>4</v>
      </c>
      <c r="C5925" s="11" t="s">
        <v>9127</v>
      </c>
      <c r="D5925" s="11" t="s">
        <v>9128</v>
      </c>
      <c r="E5925" s="11" t="s">
        <v>21</v>
      </c>
      <c r="F5925" s="11" t="s">
        <v>9129</v>
      </c>
      <c r="G5925" s="15">
        <v>341959</v>
      </c>
      <c r="H5925" s="15">
        <v>292650</v>
      </c>
      <c r="I5925" s="13">
        <f t="shared" si="276"/>
        <v>0.85580435081398643</v>
      </c>
      <c r="J5925" s="12">
        <v>705</v>
      </c>
      <c r="K5925" s="12">
        <v>275</v>
      </c>
      <c r="L5925" s="13">
        <f t="shared" si="277"/>
        <v>0.39007092198581561</v>
      </c>
      <c r="M5925" s="12">
        <v>70</v>
      </c>
      <c r="N5925" s="12">
        <v>205</v>
      </c>
      <c r="O5925" s="14" t="str">
        <f t="shared" si="278"/>
        <v>Ineligible</v>
      </c>
    </row>
    <row r="5926" spans="1:15" x14ac:dyDescent="0.2">
      <c r="A5926" s="11" t="s">
        <v>6797</v>
      </c>
      <c r="B5926" s="11">
        <v>4</v>
      </c>
      <c r="C5926" s="11" t="s">
        <v>9127</v>
      </c>
      <c r="D5926" s="11" t="s">
        <v>9128</v>
      </c>
      <c r="E5926" s="11" t="s">
        <v>27</v>
      </c>
      <c r="F5926" s="11" t="s">
        <v>9130</v>
      </c>
      <c r="G5926" s="15">
        <v>458618</v>
      </c>
      <c r="H5926" s="15">
        <v>430340</v>
      </c>
      <c r="I5926" s="13">
        <f t="shared" si="276"/>
        <v>0.93834084139741569</v>
      </c>
      <c r="J5926" s="12">
        <v>1025</v>
      </c>
      <c r="K5926" s="12">
        <v>270</v>
      </c>
      <c r="L5926" s="13">
        <f t="shared" si="277"/>
        <v>0.26341463414634148</v>
      </c>
      <c r="M5926" s="12">
        <v>150</v>
      </c>
      <c r="N5926" s="12">
        <v>120</v>
      </c>
      <c r="O5926" s="14" t="str">
        <f t="shared" si="278"/>
        <v>Ineligible</v>
      </c>
    </row>
    <row r="5927" spans="1:15" x14ac:dyDescent="0.2">
      <c r="A5927" s="11" t="s">
        <v>6797</v>
      </c>
      <c r="B5927" s="11">
        <v>4</v>
      </c>
      <c r="C5927" s="11" t="s">
        <v>9131</v>
      </c>
      <c r="D5927" s="11" t="s">
        <v>9132</v>
      </c>
      <c r="E5927" s="11" t="s">
        <v>21</v>
      </c>
      <c r="F5927" s="11" t="s">
        <v>9133</v>
      </c>
      <c r="G5927" s="15">
        <v>679512</v>
      </c>
      <c r="H5927" s="15">
        <v>405974</v>
      </c>
      <c r="I5927" s="13">
        <f t="shared" si="276"/>
        <v>0.59744934600124799</v>
      </c>
      <c r="J5927" s="12">
        <v>915</v>
      </c>
      <c r="K5927" s="12">
        <v>520</v>
      </c>
      <c r="L5927" s="13">
        <f t="shared" si="277"/>
        <v>0.56830601092896171</v>
      </c>
      <c r="M5927" s="12">
        <v>265</v>
      </c>
      <c r="N5927" s="12">
        <v>255</v>
      </c>
      <c r="O5927" s="14" t="str">
        <f t="shared" si="278"/>
        <v>CD Eligible</v>
      </c>
    </row>
    <row r="5928" spans="1:15" x14ac:dyDescent="0.2">
      <c r="A5928" s="11" t="s">
        <v>6797</v>
      </c>
      <c r="B5928" s="11">
        <v>4</v>
      </c>
      <c r="C5928" s="11" t="s">
        <v>9131</v>
      </c>
      <c r="D5928" s="11" t="s">
        <v>9132</v>
      </c>
      <c r="E5928" s="11" t="s">
        <v>27</v>
      </c>
      <c r="F5928" s="11" t="s">
        <v>9134</v>
      </c>
      <c r="G5928" s="15">
        <v>713603</v>
      </c>
      <c r="H5928" s="15">
        <v>635066</v>
      </c>
      <c r="I5928" s="13">
        <f t="shared" si="276"/>
        <v>0.88994300752659394</v>
      </c>
      <c r="J5928" s="12">
        <v>1465</v>
      </c>
      <c r="K5928" s="12">
        <v>900</v>
      </c>
      <c r="L5928" s="13">
        <f t="shared" si="277"/>
        <v>0.61433447098976113</v>
      </c>
      <c r="M5928" s="12">
        <v>550</v>
      </c>
      <c r="N5928" s="12">
        <v>350</v>
      </c>
      <c r="O5928" s="14" t="str">
        <f t="shared" si="278"/>
        <v>CD Eligible</v>
      </c>
    </row>
    <row r="5929" spans="1:15" x14ac:dyDescent="0.2">
      <c r="A5929" s="11" t="s">
        <v>6797</v>
      </c>
      <c r="B5929" s="11">
        <v>4</v>
      </c>
      <c r="C5929" s="11" t="s">
        <v>9131</v>
      </c>
      <c r="D5929" s="11" t="s">
        <v>9132</v>
      </c>
      <c r="E5929" s="11" t="s">
        <v>29</v>
      </c>
      <c r="F5929" s="11" t="s">
        <v>9135</v>
      </c>
      <c r="G5929" s="15">
        <v>536717</v>
      </c>
      <c r="H5929" s="15">
        <v>455569</v>
      </c>
      <c r="I5929" s="13">
        <f t="shared" si="276"/>
        <v>0.84880672682251546</v>
      </c>
      <c r="J5929" s="12">
        <v>1015</v>
      </c>
      <c r="K5929" s="12">
        <v>525</v>
      </c>
      <c r="L5929" s="13">
        <f t="shared" si="277"/>
        <v>0.51724137931034486</v>
      </c>
      <c r="M5929" s="12">
        <v>370</v>
      </c>
      <c r="N5929" s="12">
        <v>155</v>
      </c>
      <c r="O5929" s="14" t="str">
        <f t="shared" si="278"/>
        <v>CD Eligible</v>
      </c>
    </row>
    <row r="5930" spans="1:15" x14ac:dyDescent="0.2">
      <c r="A5930" s="11" t="s">
        <v>6797</v>
      </c>
      <c r="B5930" s="11">
        <v>4</v>
      </c>
      <c r="C5930" s="11" t="s">
        <v>9136</v>
      </c>
      <c r="D5930" s="11" t="s">
        <v>9137</v>
      </c>
      <c r="E5930" s="11" t="s">
        <v>21</v>
      </c>
      <c r="F5930" s="11" t="s">
        <v>9138</v>
      </c>
      <c r="G5930" s="15">
        <v>908281</v>
      </c>
      <c r="H5930" s="15">
        <v>739673</v>
      </c>
      <c r="I5930" s="13">
        <f t="shared" si="276"/>
        <v>0.81436581850770851</v>
      </c>
      <c r="J5930" s="12">
        <v>1300</v>
      </c>
      <c r="K5930" s="12">
        <v>295</v>
      </c>
      <c r="L5930" s="13">
        <f t="shared" si="277"/>
        <v>0.22692307692307692</v>
      </c>
      <c r="M5930" s="12">
        <v>175</v>
      </c>
      <c r="N5930" s="12">
        <v>120</v>
      </c>
      <c r="O5930" s="14" t="str">
        <f t="shared" si="278"/>
        <v>Ineligible</v>
      </c>
    </row>
    <row r="5931" spans="1:15" x14ac:dyDescent="0.2">
      <c r="A5931" s="11" t="s">
        <v>6797</v>
      </c>
      <c r="B5931" s="11">
        <v>4</v>
      </c>
      <c r="C5931" s="11" t="s">
        <v>9136</v>
      </c>
      <c r="D5931" s="11" t="s">
        <v>9137</v>
      </c>
      <c r="E5931" s="11" t="s">
        <v>27</v>
      </c>
      <c r="F5931" s="11" t="s">
        <v>9139</v>
      </c>
      <c r="G5931" s="15">
        <v>659226</v>
      </c>
      <c r="H5931" s="15">
        <v>582499</v>
      </c>
      <c r="I5931" s="13">
        <f t="shared" si="276"/>
        <v>0.88361047652853497</v>
      </c>
      <c r="J5931" s="12">
        <v>1030</v>
      </c>
      <c r="K5931" s="12">
        <v>230</v>
      </c>
      <c r="L5931" s="13">
        <f t="shared" si="277"/>
        <v>0.22330097087378642</v>
      </c>
      <c r="M5931" s="12">
        <v>120</v>
      </c>
      <c r="N5931" s="12">
        <v>110</v>
      </c>
      <c r="O5931" s="14" t="str">
        <f t="shared" si="278"/>
        <v>Ineligible</v>
      </c>
    </row>
    <row r="5932" spans="1:15" x14ac:dyDescent="0.2">
      <c r="A5932" s="11" t="s">
        <v>6797</v>
      </c>
      <c r="B5932" s="11">
        <v>4</v>
      </c>
      <c r="C5932" s="11" t="s">
        <v>9140</v>
      </c>
      <c r="D5932" s="11" t="s">
        <v>9141</v>
      </c>
      <c r="E5932" s="11" t="s">
        <v>21</v>
      </c>
      <c r="F5932" s="11" t="s">
        <v>9142</v>
      </c>
      <c r="G5932" s="15">
        <v>393388</v>
      </c>
      <c r="H5932" s="15">
        <v>375937</v>
      </c>
      <c r="I5932" s="13">
        <f t="shared" si="276"/>
        <v>0.95563921624452197</v>
      </c>
      <c r="J5932" s="12">
        <v>770</v>
      </c>
      <c r="K5932" s="12">
        <v>350</v>
      </c>
      <c r="L5932" s="13">
        <f t="shared" si="277"/>
        <v>0.45454545454545453</v>
      </c>
      <c r="M5932" s="12">
        <v>275</v>
      </c>
      <c r="N5932" s="12">
        <v>75</v>
      </c>
      <c r="O5932" s="14" t="str">
        <f t="shared" si="278"/>
        <v>Ineligible</v>
      </c>
    </row>
    <row r="5933" spans="1:15" x14ac:dyDescent="0.2">
      <c r="A5933" s="11" t="s">
        <v>6797</v>
      </c>
      <c r="B5933" s="11">
        <v>4</v>
      </c>
      <c r="C5933" s="11" t="s">
        <v>9140</v>
      </c>
      <c r="D5933" s="11" t="s">
        <v>9141</v>
      </c>
      <c r="E5933" s="11" t="s">
        <v>27</v>
      </c>
      <c r="F5933" s="11" t="s">
        <v>9143</v>
      </c>
      <c r="G5933" s="15">
        <v>628310</v>
      </c>
      <c r="H5933" s="15">
        <v>605167</v>
      </c>
      <c r="I5933" s="13">
        <f t="shared" si="276"/>
        <v>0.96316627142652511</v>
      </c>
      <c r="J5933" s="12">
        <v>1030</v>
      </c>
      <c r="K5933" s="12">
        <v>175</v>
      </c>
      <c r="L5933" s="13">
        <f t="shared" si="277"/>
        <v>0.16990291262135923</v>
      </c>
      <c r="M5933" s="12">
        <v>140</v>
      </c>
      <c r="N5933" s="12">
        <v>35</v>
      </c>
      <c r="O5933" s="14" t="str">
        <f t="shared" si="278"/>
        <v>Ineligible</v>
      </c>
    </row>
    <row r="5934" spans="1:15" x14ac:dyDescent="0.2">
      <c r="A5934" s="11" t="s">
        <v>6797</v>
      </c>
      <c r="B5934" s="11">
        <v>4</v>
      </c>
      <c r="C5934" s="11" t="s">
        <v>9144</v>
      </c>
      <c r="D5934" s="11" t="s">
        <v>9145</v>
      </c>
      <c r="E5934" s="11" t="s">
        <v>21</v>
      </c>
      <c r="F5934" s="11" t="s">
        <v>9146</v>
      </c>
      <c r="G5934" s="15">
        <v>726689</v>
      </c>
      <c r="H5934" s="15">
        <v>705900</v>
      </c>
      <c r="I5934" s="13">
        <f t="shared" si="276"/>
        <v>0.97139216363533776</v>
      </c>
      <c r="J5934" s="12">
        <v>1190</v>
      </c>
      <c r="K5934" s="12">
        <v>570</v>
      </c>
      <c r="L5934" s="13">
        <f t="shared" si="277"/>
        <v>0.47899159663865548</v>
      </c>
      <c r="M5934" s="12">
        <v>320</v>
      </c>
      <c r="N5934" s="12">
        <v>250</v>
      </c>
      <c r="O5934" s="14" t="str">
        <f t="shared" si="278"/>
        <v>Ineligible</v>
      </c>
    </row>
    <row r="5935" spans="1:15" x14ac:dyDescent="0.2">
      <c r="A5935" s="11" t="s">
        <v>6797</v>
      </c>
      <c r="B5935" s="11">
        <v>4</v>
      </c>
      <c r="C5935" s="11" t="s">
        <v>9147</v>
      </c>
      <c r="D5935" s="11" t="s">
        <v>9148</v>
      </c>
      <c r="E5935" s="11" t="s">
        <v>21</v>
      </c>
      <c r="F5935" s="11" t="s">
        <v>9149</v>
      </c>
      <c r="G5935" s="15">
        <v>576387</v>
      </c>
      <c r="H5935" s="15">
        <v>540621</v>
      </c>
      <c r="I5935" s="13">
        <f t="shared" si="276"/>
        <v>0.9379479412269881</v>
      </c>
      <c r="J5935" s="12">
        <v>1485</v>
      </c>
      <c r="K5935" s="12">
        <v>515</v>
      </c>
      <c r="L5935" s="13">
        <f t="shared" si="277"/>
        <v>0.34680134680134678</v>
      </c>
      <c r="M5935" s="12">
        <v>325</v>
      </c>
      <c r="N5935" s="12">
        <v>190</v>
      </c>
      <c r="O5935" s="14" t="str">
        <f t="shared" si="278"/>
        <v>Ineligible</v>
      </c>
    </row>
    <row r="5936" spans="1:15" x14ac:dyDescent="0.2">
      <c r="A5936" s="11" t="s">
        <v>6797</v>
      </c>
      <c r="B5936" s="11">
        <v>4</v>
      </c>
      <c r="C5936" s="11" t="s">
        <v>9147</v>
      </c>
      <c r="D5936" s="11" t="s">
        <v>9148</v>
      </c>
      <c r="E5936" s="11" t="s">
        <v>27</v>
      </c>
      <c r="F5936" s="11" t="s">
        <v>9150</v>
      </c>
      <c r="G5936" s="15">
        <v>378088</v>
      </c>
      <c r="H5936" s="15">
        <v>284831</v>
      </c>
      <c r="I5936" s="13">
        <f t="shared" si="276"/>
        <v>0.75334578193436452</v>
      </c>
      <c r="J5936" s="12">
        <v>865</v>
      </c>
      <c r="K5936" s="12">
        <v>580</v>
      </c>
      <c r="L5936" s="13">
        <f t="shared" si="277"/>
        <v>0.67052023121387283</v>
      </c>
      <c r="M5936" s="12">
        <v>295</v>
      </c>
      <c r="N5936" s="12">
        <v>285</v>
      </c>
      <c r="O5936" s="14" t="str">
        <f t="shared" si="278"/>
        <v>CD Eligible</v>
      </c>
    </row>
    <row r="5937" spans="1:15" x14ac:dyDescent="0.2">
      <c r="A5937" s="11" t="s">
        <v>6797</v>
      </c>
      <c r="B5937" s="11">
        <v>4</v>
      </c>
      <c r="C5937" s="11" t="s">
        <v>9151</v>
      </c>
      <c r="D5937" s="11" t="s">
        <v>9152</v>
      </c>
      <c r="E5937" s="11" t="s">
        <v>21</v>
      </c>
      <c r="F5937" s="11" t="s">
        <v>9153</v>
      </c>
      <c r="G5937" s="15">
        <v>474309</v>
      </c>
      <c r="H5937" s="15">
        <v>459725</v>
      </c>
      <c r="I5937" s="13">
        <f t="shared" si="276"/>
        <v>0.96925211201980144</v>
      </c>
      <c r="J5937" s="12">
        <v>1270</v>
      </c>
      <c r="K5937" s="12">
        <v>595</v>
      </c>
      <c r="L5937" s="13">
        <f t="shared" si="277"/>
        <v>0.46850393700787402</v>
      </c>
      <c r="M5937" s="12">
        <v>410</v>
      </c>
      <c r="N5937" s="12">
        <v>185</v>
      </c>
      <c r="O5937" s="14" t="str">
        <f t="shared" si="278"/>
        <v>Ineligible</v>
      </c>
    </row>
    <row r="5938" spans="1:15" x14ac:dyDescent="0.2">
      <c r="A5938" s="11" t="s">
        <v>6797</v>
      </c>
      <c r="B5938" s="11">
        <v>4</v>
      </c>
      <c r="C5938" s="11" t="s">
        <v>9151</v>
      </c>
      <c r="D5938" s="11" t="s">
        <v>9152</v>
      </c>
      <c r="E5938" s="11" t="s">
        <v>27</v>
      </c>
      <c r="F5938" s="11" t="s">
        <v>9154</v>
      </c>
      <c r="G5938" s="15">
        <v>802463</v>
      </c>
      <c r="H5938" s="15">
        <v>662100</v>
      </c>
      <c r="I5938" s="13">
        <f t="shared" si="276"/>
        <v>0.82508477026355109</v>
      </c>
      <c r="J5938" s="12">
        <v>1855</v>
      </c>
      <c r="K5938" s="12">
        <v>1130</v>
      </c>
      <c r="L5938" s="13">
        <f t="shared" si="277"/>
        <v>0.60916442048517516</v>
      </c>
      <c r="M5938" s="12">
        <v>670</v>
      </c>
      <c r="N5938" s="12">
        <v>460</v>
      </c>
      <c r="O5938" s="14" t="str">
        <f t="shared" si="278"/>
        <v>CD Eligible</v>
      </c>
    </row>
    <row r="5939" spans="1:15" x14ac:dyDescent="0.2">
      <c r="A5939" s="11" t="s">
        <v>6797</v>
      </c>
      <c r="B5939" s="11">
        <v>4</v>
      </c>
      <c r="C5939" s="11" t="s">
        <v>9151</v>
      </c>
      <c r="D5939" s="11" t="s">
        <v>9152</v>
      </c>
      <c r="E5939" s="11" t="s">
        <v>29</v>
      </c>
      <c r="F5939" s="11" t="s">
        <v>9155</v>
      </c>
      <c r="G5939" s="15">
        <v>477962</v>
      </c>
      <c r="H5939" s="15">
        <v>316018</v>
      </c>
      <c r="I5939" s="13">
        <f t="shared" si="276"/>
        <v>0.66117808528711486</v>
      </c>
      <c r="J5939" s="12">
        <v>385</v>
      </c>
      <c r="K5939" s="12">
        <v>145</v>
      </c>
      <c r="L5939" s="13">
        <f t="shared" si="277"/>
        <v>0.37662337662337664</v>
      </c>
      <c r="M5939" s="12">
        <v>110</v>
      </c>
      <c r="N5939" s="12">
        <v>35</v>
      </c>
      <c r="O5939" s="14" t="str">
        <f t="shared" si="278"/>
        <v>Ineligible</v>
      </c>
    </row>
    <row r="5940" spans="1:15" x14ac:dyDescent="0.2">
      <c r="A5940" s="11" t="s">
        <v>6797</v>
      </c>
      <c r="B5940" s="11">
        <v>4</v>
      </c>
      <c r="C5940" s="11" t="s">
        <v>9156</v>
      </c>
      <c r="D5940" s="11" t="s">
        <v>9157</v>
      </c>
      <c r="E5940" s="11" t="s">
        <v>21</v>
      </c>
      <c r="F5940" s="11" t="s">
        <v>9158</v>
      </c>
      <c r="G5940" s="15">
        <v>558795</v>
      </c>
      <c r="H5940" s="15">
        <v>429163</v>
      </c>
      <c r="I5940" s="13">
        <f t="shared" si="276"/>
        <v>0.76801510392899008</v>
      </c>
      <c r="J5940" s="12">
        <v>835</v>
      </c>
      <c r="K5940" s="12">
        <v>350</v>
      </c>
      <c r="L5940" s="13">
        <f t="shared" si="277"/>
        <v>0.41916167664670656</v>
      </c>
      <c r="M5940" s="12">
        <v>320</v>
      </c>
      <c r="N5940" s="12">
        <v>30</v>
      </c>
      <c r="O5940" s="14" t="str">
        <f t="shared" si="278"/>
        <v>Ineligible</v>
      </c>
    </row>
    <row r="5941" spans="1:15" x14ac:dyDescent="0.2">
      <c r="A5941" s="11" t="s">
        <v>6797</v>
      </c>
      <c r="B5941" s="11">
        <v>4</v>
      </c>
      <c r="C5941" s="11" t="s">
        <v>9156</v>
      </c>
      <c r="D5941" s="11" t="s">
        <v>9157</v>
      </c>
      <c r="E5941" s="11" t="s">
        <v>27</v>
      </c>
      <c r="F5941" s="11" t="s">
        <v>9159</v>
      </c>
      <c r="G5941" s="15">
        <v>430177</v>
      </c>
      <c r="H5941" s="15">
        <v>383050</v>
      </c>
      <c r="I5941" s="13">
        <f t="shared" si="276"/>
        <v>0.89044742048040693</v>
      </c>
      <c r="J5941" s="12">
        <v>1600</v>
      </c>
      <c r="K5941" s="12">
        <v>1005</v>
      </c>
      <c r="L5941" s="13">
        <f t="shared" si="277"/>
        <v>0.62812500000000004</v>
      </c>
      <c r="M5941" s="12">
        <v>485</v>
      </c>
      <c r="N5941" s="12">
        <v>520</v>
      </c>
      <c r="O5941" s="14" t="str">
        <f t="shared" si="278"/>
        <v>CD Eligible</v>
      </c>
    </row>
    <row r="5942" spans="1:15" x14ac:dyDescent="0.2">
      <c r="A5942" s="11" t="s">
        <v>6797</v>
      </c>
      <c r="B5942" s="11">
        <v>4</v>
      </c>
      <c r="C5942" s="11" t="s">
        <v>9156</v>
      </c>
      <c r="D5942" s="11" t="s">
        <v>9157</v>
      </c>
      <c r="E5942" s="11" t="s">
        <v>29</v>
      </c>
      <c r="F5942" s="11" t="s">
        <v>9160</v>
      </c>
      <c r="G5942" s="15">
        <v>803082</v>
      </c>
      <c r="H5942" s="15">
        <v>776768</v>
      </c>
      <c r="I5942" s="13">
        <f t="shared" si="276"/>
        <v>0.9672337320472878</v>
      </c>
      <c r="J5942" s="12">
        <v>1900</v>
      </c>
      <c r="K5942" s="12">
        <v>1105</v>
      </c>
      <c r="L5942" s="13">
        <f t="shared" si="277"/>
        <v>0.58157894736842108</v>
      </c>
      <c r="M5942" s="12">
        <v>790</v>
      </c>
      <c r="N5942" s="12">
        <v>315</v>
      </c>
      <c r="O5942" s="14" t="str">
        <f t="shared" si="278"/>
        <v>CD Eligible</v>
      </c>
    </row>
    <row r="5943" spans="1:15" x14ac:dyDescent="0.2">
      <c r="A5943" s="11" t="s">
        <v>6797</v>
      </c>
      <c r="B5943" s="11">
        <v>4</v>
      </c>
      <c r="C5943" s="11" t="s">
        <v>9161</v>
      </c>
      <c r="D5943" s="11" t="s">
        <v>9162</v>
      </c>
      <c r="E5943" s="11" t="s">
        <v>21</v>
      </c>
      <c r="F5943" s="11" t="s">
        <v>9163</v>
      </c>
      <c r="G5943" s="15">
        <v>833646</v>
      </c>
      <c r="H5943" s="15">
        <v>580739</v>
      </c>
      <c r="I5943" s="13">
        <f t="shared" si="276"/>
        <v>0.69662542614011225</v>
      </c>
      <c r="J5943" s="12">
        <v>1635</v>
      </c>
      <c r="K5943" s="12">
        <v>835</v>
      </c>
      <c r="L5943" s="13">
        <f t="shared" si="277"/>
        <v>0.5107033639143731</v>
      </c>
      <c r="M5943" s="12">
        <v>325</v>
      </c>
      <c r="N5943" s="12">
        <v>510</v>
      </c>
      <c r="O5943" s="14" t="str">
        <f t="shared" si="278"/>
        <v>CD Eligible</v>
      </c>
    </row>
    <row r="5944" spans="1:15" x14ac:dyDescent="0.2">
      <c r="A5944" s="11" t="s">
        <v>6797</v>
      </c>
      <c r="B5944" s="11">
        <v>4</v>
      </c>
      <c r="C5944" s="11" t="s">
        <v>9161</v>
      </c>
      <c r="D5944" s="11" t="s">
        <v>9162</v>
      </c>
      <c r="E5944" s="11" t="s">
        <v>27</v>
      </c>
      <c r="F5944" s="11" t="s">
        <v>9164</v>
      </c>
      <c r="G5944" s="15">
        <v>1604217</v>
      </c>
      <c r="H5944" s="15">
        <v>940942</v>
      </c>
      <c r="I5944" s="13">
        <f t="shared" si="276"/>
        <v>0.5865428430193671</v>
      </c>
      <c r="J5944" s="12">
        <v>2505</v>
      </c>
      <c r="K5944" s="12">
        <v>1855</v>
      </c>
      <c r="L5944" s="13">
        <f t="shared" si="277"/>
        <v>0.74051896207584833</v>
      </c>
      <c r="M5944" s="12">
        <v>1370</v>
      </c>
      <c r="N5944" s="12">
        <v>485</v>
      </c>
      <c r="O5944" s="14" t="str">
        <f t="shared" si="278"/>
        <v>CD Eligible</v>
      </c>
    </row>
    <row r="5945" spans="1:15" x14ac:dyDescent="0.2">
      <c r="A5945" s="11" t="s">
        <v>6797</v>
      </c>
      <c r="B5945" s="11">
        <v>4</v>
      </c>
      <c r="C5945" s="11" t="s">
        <v>9165</v>
      </c>
      <c r="D5945" s="11" t="s">
        <v>9166</v>
      </c>
      <c r="E5945" s="11" t="s">
        <v>21</v>
      </c>
      <c r="F5945" s="11" t="s">
        <v>9167</v>
      </c>
      <c r="G5945" s="15">
        <v>600949</v>
      </c>
      <c r="H5945" s="15">
        <v>587459</v>
      </c>
      <c r="I5945" s="13">
        <f t="shared" si="276"/>
        <v>0.97755217164850927</v>
      </c>
      <c r="J5945" s="12">
        <v>2085</v>
      </c>
      <c r="K5945" s="12">
        <v>1400</v>
      </c>
      <c r="L5945" s="13">
        <f t="shared" si="277"/>
        <v>0.67146282973621108</v>
      </c>
      <c r="M5945" s="12">
        <v>1200</v>
      </c>
      <c r="N5945" s="12">
        <v>200</v>
      </c>
      <c r="O5945" s="14" t="str">
        <f t="shared" si="278"/>
        <v>CD Eligible</v>
      </c>
    </row>
    <row r="5946" spans="1:15" x14ac:dyDescent="0.2">
      <c r="A5946" s="11" t="s">
        <v>6797</v>
      </c>
      <c r="B5946" s="11">
        <v>4</v>
      </c>
      <c r="C5946" s="11" t="s">
        <v>9165</v>
      </c>
      <c r="D5946" s="11" t="s">
        <v>9166</v>
      </c>
      <c r="E5946" s="11" t="s">
        <v>27</v>
      </c>
      <c r="F5946" s="11" t="s">
        <v>9168</v>
      </c>
      <c r="G5946" s="15">
        <v>599300</v>
      </c>
      <c r="H5946" s="15">
        <v>562965</v>
      </c>
      <c r="I5946" s="13">
        <f t="shared" si="276"/>
        <v>0.93937093275488071</v>
      </c>
      <c r="J5946" s="12">
        <v>1815</v>
      </c>
      <c r="K5946" s="12">
        <v>1585</v>
      </c>
      <c r="L5946" s="13">
        <f t="shared" si="277"/>
        <v>0.8732782369146006</v>
      </c>
      <c r="M5946" s="12">
        <v>1080</v>
      </c>
      <c r="N5946" s="12">
        <v>505</v>
      </c>
      <c r="O5946" s="14" t="str">
        <f t="shared" si="278"/>
        <v>CD Eligible</v>
      </c>
    </row>
    <row r="5947" spans="1:15" x14ac:dyDescent="0.2">
      <c r="A5947" s="11" t="s">
        <v>6797</v>
      </c>
      <c r="B5947" s="11">
        <v>4</v>
      </c>
      <c r="C5947" s="11" t="s">
        <v>9165</v>
      </c>
      <c r="D5947" s="11" t="s">
        <v>9166</v>
      </c>
      <c r="E5947" s="11" t="s">
        <v>29</v>
      </c>
      <c r="F5947" s="11" t="s">
        <v>9169</v>
      </c>
      <c r="G5947" s="15">
        <v>672652</v>
      </c>
      <c r="H5947" s="15">
        <v>559994</v>
      </c>
      <c r="I5947" s="13">
        <f t="shared" si="276"/>
        <v>0.83251666537823421</v>
      </c>
      <c r="J5947" s="12">
        <v>1255</v>
      </c>
      <c r="K5947" s="12">
        <v>1030</v>
      </c>
      <c r="L5947" s="13">
        <f t="shared" si="277"/>
        <v>0.82071713147410363</v>
      </c>
      <c r="M5947" s="12">
        <v>720</v>
      </c>
      <c r="N5947" s="12">
        <v>310</v>
      </c>
      <c r="O5947" s="14" t="str">
        <f t="shared" si="278"/>
        <v>CD Eligible</v>
      </c>
    </row>
    <row r="5948" spans="1:15" x14ac:dyDescent="0.2">
      <c r="A5948" s="11" t="s">
        <v>6797</v>
      </c>
      <c r="B5948" s="11">
        <v>4</v>
      </c>
      <c r="C5948" s="11" t="s">
        <v>9165</v>
      </c>
      <c r="D5948" s="11" t="s">
        <v>9166</v>
      </c>
      <c r="E5948" s="11" t="s">
        <v>37</v>
      </c>
      <c r="F5948" s="11" t="s">
        <v>9170</v>
      </c>
      <c r="G5948" s="15">
        <v>703176</v>
      </c>
      <c r="H5948" s="15">
        <v>506247</v>
      </c>
      <c r="I5948" s="13">
        <f t="shared" si="276"/>
        <v>0.71994351343049245</v>
      </c>
      <c r="J5948" s="12">
        <v>1425</v>
      </c>
      <c r="K5948" s="12">
        <v>1105</v>
      </c>
      <c r="L5948" s="13">
        <f t="shared" si="277"/>
        <v>0.77543859649122804</v>
      </c>
      <c r="M5948" s="12">
        <v>740</v>
      </c>
      <c r="N5948" s="12">
        <v>365</v>
      </c>
      <c r="O5948" s="14" t="str">
        <f t="shared" si="278"/>
        <v>CD Eligible</v>
      </c>
    </row>
    <row r="5949" spans="1:15" x14ac:dyDescent="0.2">
      <c r="A5949" s="11" t="s">
        <v>6797</v>
      </c>
      <c r="B5949" s="11">
        <v>4</v>
      </c>
      <c r="C5949" s="11" t="s">
        <v>9165</v>
      </c>
      <c r="D5949" s="11" t="s">
        <v>9166</v>
      </c>
      <c r="E5949" s="11" t="s">
        <v>52</v>
      </c>
      <c r="F5949" s="11" t="s">
        <v>9171</v>
      </c>
      <c r="G5949" s="15">
        <v>751580</v>
      </c>
      <c r="H5949" s="15">
        <v>528027</v>
      </c>
      <c r="I5949" s="13">
        <f t="shared" si="276"/>
        <v>0.70255594880119221</v>
      </c>
      <c r="J5949" s="12">
        <v>1780</v>
      </c>
      <c r="K5949" s="12">
        <v>1310</v>
      </c>
      <c r="L5949" s="13">
        <f t="shared" si="277"/>
        <v>0.7359550561797753</v>
      </c>
      <c r="M5949" s="12">
        <v>845</v>
      </c>
      <c r="N5949" s="12">
        <v>465</v>
      </c>
      <c r="O5949" s="14" t="str">
        <f t="shared" si="278"/>
        <v>CD Eligible</v>
      </c>
    </row>
    <row r="5950" spans="1:15" x14ac:dyDescent="0.2">
      <c r="A5950" s="11" t="s">
        <v>6797</v>
      </c>
      <c r="B5950" s="11">
        <v>4</v>
      </c>
      <c r="C5950" s="11" t="s">
        <v>9172</v>
      </c>
      <c r="D5950" s="11" t="s">
        <v>9173</v>
      </c>
      <c r="E5950" s="11" t="s">
        <v>21</v>
      </c>
      <c r="F5950" s="11" t="s">
        <v>9174</v>
      </c>
      <c r="G5950" s="15">
        <v>1096030</v>
      </c>
      <c r="H5950" s="15">
        <v>626926</v>
      </c>
      <c r="I5950" s="13">
        <f t="shared" si="276"/>
        <v>0.57199711686723909</v>
      </c>
      <c r="J5950" s="12">
        <v>1985</v>
      </c>
      <c r="K5950" s="12">
        <v>1595</v>
      </c>
      <c r="L5950" s="13">
        <f t="shared" si="277"/>
        <v>0.80352644836272036</v>
      </c>
      <c r="M5950" s="12">
        <v>1175</v>
      </c>
      <c r="N5950" s="12">
        <v>420</v>
      </c>
      <c r="O5950" s="14" t="str">
        <f t="shared" si="278"/>
        <v>CD Eligible</v>
      </c>
    </row>
    <row r="5951" spans="1:15" x14ac:dyDescent="0.2">
      <c r="A5951" s="11" t="s">
        <v>6797</v>
      </c>
      <c r="B5951" s="11">
        <v>4</v>
      </c>
      <c r="C5951" s="11" t="s">
        <v>9175</v>
      </c>
      <c r="D5951" s="11" t="s">
        <v>9176</v>
      </c>
      <c r="E5951" s="11" t="s">
        <v>21</v>
      </c>
      <c r="F5951" s="11" t="s">
        <v>9177</v>
      </c>
      <c r="G5951" s="15">
        <v>922573</v>
      </c>
      <c r="H5951" s="15">
        <v>338482</v>
      </c>
      <c r="I5951" s="13">
        <f t="shared" si="276"/>
        <v>0.36688912422106434</v>
      </c>
      <c r="J5951" s="12">
        <v>800</v>
      </c>
      <c r="K5951" s="12">
        <v>375</v>
      </c>
      <c r="L5951" s="13">
        <f t="shared" si="277"/>
        <v>0.46875</v>
      </c>
      <c r="M5951" s="12">
        <v>285</v>
      </c>
      <c r="N5951" s="12">
        <v>90</v>
      </c>
      <c r="O5951" s="14" t="str">
        <f t="shared" si="278"/>
        <v>Ineligible</v>
      </c>
    </row>
    <row r="5952" spans="1:15" x14ac:dyDescent="0.2">
      <c r="A5952" s="11" t="s">
        <v>6797</v>
      </c>
      <c r="B5952" s="11">
        <v>4</v>
      </c>
      <c r="C5952" s="11" t="s">
        <v>9175</v>
      </c>
      <c r="D5952" s="11" t="s">
        <v>9176</v>
      </c>
      <c r="E5952" s="11" t="s">
        <v>27</v>
      </c>
      <c r="F5952" s="11" t="s">
        <v>9178</v>
      </c>
      <c r="G5952" s="15">
        <v>516309</v>
      </c>
      <c r="H5952" s="15">
        <v>400477</v>
      </c>
      <c r="I5952" s="13">
        <f t="shared" si="276"/>
        <v>0.77565372674115696</v>
      </c>
      <c r="J5952" s="12">
        <v>1095</v>
      </c>
      <c r="K5952" s="12">
        <v>840</v>
      </c>
      <c r="L5952" s="13">
        <f t="shared" si="277"/>
        <v>0.76712328767123283</v>
      </c>
      <c r="M5952" s="12">
        <v>695</v>
      </c>
      <c r="N5952" s="12">
        <v>145</v>
      </c>
      <c r="O5952" s="14" t="str">
        <f t="shared" si="278"/>
        <v>CD Eligible</v>
      </c>
    </row>
    <row r="5953" spans="1:15" x14ac:dyDescent="0.2">
      <c r="A5953" s="11" t="s">
        <v>6797</v>
      </c>
      <c r="B5953" s="11">
        <v>4</v>
      </c>
      <c r="C5953" s="11" t="s">
        <v>9175</v>
      </c>
      <c r="D5953" s="11" t="s">
        <v>9176</v>
      </c>
      <c r="E5953" s="11" t="s">
        <v>29</v>
      </c>
      <c r="F5953" s="11" t="s">
        <v>9179</v>
      </c>
      <c r="G5953" s="15">
        <v>645217</v>
      </c>
      <c r="H5953" s="15">
        <v>383803</v>
      </c>
      <c r="I5953" s="13">
        <f t="shared" si="276"/>
        <v>0.59484328528231589</v>
      </c>
      <c r="J5953" s="12">
        <v>885</v>
      </c>
      <c r="K5953" s="12">
        <v>740</v>
      </c>
      <c r="L5953" s="13">
        <f t="shared" si="277"/>
        <v>0.83615819209039544</v>
      </c>
      <c r="M5953" s="12">
        <v>570</v>
      </c>
      <c r="N5953" s="12">
        <v>170</v>
      </c>
      <c r="O5953" s="14" t="str">
        <f t="shared" si="278"/>
        <v>CD Eligible</v>
      </c>
    </row>
    <row r="5954" spans="1:15" x14ac:dyDescent="0.2">
      <c r="A5954" s="11" t="s">
        <v>6797</v>
      </c>
      <c r="B5954" s="11">
        <v>4</v>
      </c>
      <c r="C5954" s="11" t="s">
        <v>9180</v>
      </c>
      <c r="D5954" s="11" t="s">
        <v>9181</v>
      </c>
      <c r="E5954" s="11" t="s">
        <v>21</v>
      </c>
      <c r="F5954" s="11" t="s">
        <v>9182</v>
      </c>
      <c r="G5954" s="15">
        <v>624492</v>
      </c>
      <c r="H5954" s="15">
        <v>587043</v>
      </c>
      <c r="I5954" s="13">
        <f t="shared" si="276"/>
        <v>0.94003285870755748</v>
      </c>
      <c r="J5954" s="12">
        <v>1325</v>
      </c>
      <c r="K5954" s="12">
        <v>605</v>
      </c>
      <c r="L5954" s="13">
        <f t="shared" si="277"/>
        <v>0.45660377358490567</v>
      </c>
      <c r="M5954" s="12">
        <v>275</v>
      </c>
      <c r="N5954" s="12">
        <v>330</v>
      </c>
      <c r="O5954" s="14" t="str">
        <f t="shared" si="278"/>
        <v>Ineligible</v>
      </c>
    </row>
    <row r="5955" spans="1:15" x14ac:dyDescent="0.2">
      <c r="A5955" s="11" t="s">
        <v>6797</v>
      </c>
      <c r="B5955" s="11">
        <v>4</v>
      </c>
      <c r="C5955" s="11" t="s">
        <v>9180</v>
      </c>
      <c r="D5955" s="11" t="s">
        <v>9181</v>
      </c>
      <c r="E5955" s="11" t="s">
        <v>27</v>
      </c>
      <c r="F5955" s="11" t="s">
        <v>9183</v>
      </c>
      <c r="G5955" s="15">
        <v>823657</v>
      </c>
      <c r="H5955" s="15">
        <v>759352</v>
      </c>
      <c r="I5955" s="13">
        <f t="shared" si="276"/>
        <v>0.92192745281106092</v>
      </c>
      <c r="J5955" s="12">
        <v>1705</v>
      </c>
      <c r="K5955" s="12">
        <v>1265</v>
      </c>
      <c r="L5955" s="13">
        <f t="shared" si="277"/>
        <v>0.74193548387096775</v>
      </c>
      <c r="M5955" s="12">
        <v>730</v>
      </c>
      <c r="N5955" s="12">
        <v>535</v>
      </c>
      <c r="O5955" s="14" t="str">
        <f t="shared" si="278"/>
        <v>CD Eligible</v>
      </c>
    </row>
    <row r="5956" spans="1:15" x14ac:dyDescent="0.2">
      <c r="A5956" s="11" t="s">
        <v>6797</v>
      </c>
      <c r="B5956" s="11">
        <v>4</v>
      </c>
      <c r="C5956" s="11" t="s">
        <v>9180</v>
      </c>
      <c r="D5956" s="11" t="s">
        <v>9181</v>
      </c>
      <c r="E5956" s="11" t="s">
        <v>29</v>
      </c>
      <c r="F5956" s="11" t="s">
        <v>9184</v>
      </c>
      <c r="G5956" s="15">
        <v>589572.32999999996</v>
      </c>
      <c r="H5956" s="15">
        <v>315818.42</v>
      </c>
      <c r="I5956" s="13">
        <f t="shared" si="276"/>
        <v>0.53567374846102433</v>
      </c>
      <c r="J5956" s="12">
        <v>660</v>
      </c>
      <c r="K5956" s="12">
        <v>210</v>
      </c>
      <c r="L5956" s="13">
        <f t="shared" si="277"/>
        <v>0.31818181818181818</v>
      </c>
      <c r="M5956" s="12">
        <v>150</v>
      </c>
      <c r="N5956" s="12">
        <v>60</v>
      </c>
      <c r="O5956" s="14" t="str">
        <f t="shared" si="278"/>
        <v>Ineligible</v>
      </c>
    </row>
    <row r="5957" spans="1:15" x14ac:dyDescent="0.2">
      <c r="A5957" s="11" t="s">
        <v>6797</v>
      </c>
      <c r="B5957" s="11">
        <v>4</v>
      </c>
      <c r="C5957" s="11" t="s">
        <v>9180</v>
      </c>
      <c r="D5957" s="11" t="s">
        <v>9181</v>
      </c>
      <c r="E5957" s="11" t="s">
        <v>37</v>
      </c>
      <c r="F5957" s="11" t="s">
        <v>9185</v>
      </c>
      <c r="G5957" s="15">
        <v>707074.67</v>
      </c>
      <c r="H5957" s="15">
        <v>613285.57999999996</v>
      </c>
      <c r="I5957" s="13">
        <f t="shared" si="276"/>
        <v>0.86735617328789327</v>
      </c>
      <c r="J5957" s="12">
        <v>1325</v>
      </c>
      <c r="K5957" s="12">
        <v>380</v>
      </c>
      <c r="L5957" s="13">
        <f t="shared" si="277"/>
        <v>0.28679245283018867</v>
      </c>
      <c r="M5957" s="12">
        <v>145</v>
      </c>
      <c r="N5957" s="12">
        <v>235</v>
      </c>
      <c r="O5957" s="14" t="str">
        <f t="shared" si="278"/>
        <v>Ineligible</v>
      </c>
    </row>
    <row r="5958" spans="1:15" x14ac:dyDescent="0.2">
      <c r="A5958" s="11" t="s">
        <v>6797</v>
      </c>
      <c r="B5958" s="11">
        <v>4</v>
      </c>
      <c r="C5958" s="11" t="s">
        <v>9186</v>
      </c>
      <c r="D5958" s="11" t="s">
        <v>9187</v>
      </c>
      <c r="E5958" s="11" t="s">
        <v>21</v>
      </c>
      <c r="F5958" s="11" t="s">
        <v>9188</v>
      </c>
      <c r="G5958" s="15">
        <v>477740</v>
      </c>
      <c r="H5958" s="15">
        <v>363528</v>
      </c>
      <c r="I5958" s="13">
        <f t="shared" ref="I5958:I6021" si="279">IFERROR(H5958/G5958,"-")</f>
        <v>0.76093272491313269</v>
      </c>
      <c r="J5958" s="12">
        <v>870</v>
      </c>
      <c r="K5958" s="12">
        <v>455</v>
      </c>
      <c r="L5958" s="13">
        <f t="shared" ref="L5958:L6021" si="280">IFERROR(K5958/J5958,"-")</f>
        <v>0.52298850574712641</v>
      </c>
      <c r="M5958" s="12">
        <v>235</v>
      </c>
      <c r="N5958" s="12">
        <v>220</v>
      </c>
      <c r="O5958" s="14" t="str">
        <f t="shared" ref="O5958:O6021" si="281">IFERROR(IF(OR(I5958="-",L5958="-"),"Ineligible",IF(AND(L5958&gt;0.51,I5958&gt;0.5),"CD Eligible","Ineligible")),"Ineligible")</f>
        <v>CD Eligible</v>
      </c>
    </row>
    <row r="5959" spans="1:15" x14ac:dyDescent="0.2">
      <c r="A5959" s="11" t="s">
        <v>6797</v>
      </c>
      <c r="B5959" s="11">
        <v>4</v>
      </c>
      <c r="C5959" s="11" t="s">
        <v>9186</v>
      </c>
      <c r="D5959" s="11" t="s">
        <v>9187</v>
      </c>
      <c r="E5959" s="11" t="s">
        <v>27</v>
      </c>
      <c r="F5959" s="11" t="s">
        <v>9189</v>
      </c>
      <c r="G5959" s="15">
        <v>438884</v>
      </c>
      <c r="H5959" s="15">
        <v>378532</v>
      </c>
      <c r="I5959" s="13">
        <f t="shared" si="279"/>
        <v>0.86248758214015553</v>
      </c>
      <c r="J5959" s="12">
        <v>705</v>
      </c>
      <c r="K5959" s="12">
        <v>360</v>
      </c>
      <c r="L5959" s="13">
        <f t="shared" si="280"/>
        <v>0.51063829787234039</v>
      </c>
      <c r="M5959" s="12">
        <v>225</v>
      </c>
      <c r="N5959" s="12">
        <v>135</v>
      </c>
      <c r="O5959" s="14" t="str">
        <f t="shared" si="281"/>
        <v>CD Eligible</v>
      </c>
    </row>
    <row r="5960" spans="1:15" x14ac:dyDescent="0.2">
      <c r="A5960" s="11" t="s">
        <v>6797</v>
      </c>
      <c r="B5960" s="11">
        <v>4</v>
      </c>
      <c r="C5960" s="11" t="s">
        <v>9190</v>
      </c>
      <c r="D5960" s="11" t="s">
        <v>9191</v>
      </c>
      <c r="E5960" s="11" t="s">
        <v>21</v>
      </c>
      <c r="F5960" s="11" t="s">
        <v>9192</v>
      </c>
      <c r="G5960" s="15">
        <v>581693</v>
      </c>
      <c r="H5960" s="15">
        <v>435542</v>
      </c>
      <c r="I5960" s="13">
        <f t="shared" si="279"/>
        <v>0.74874891050777648</v>
      </c>
      <c r="J5960" s="12">
        <v>1360</v>
      </c>
      <c r="K5960" s="12">
        <v>900</v>
      </c>
      <c r="L5960" s="13">
        <f t="shared" si="280"/>
        <v>0.66176470588235292</v>
      </c>
      <c r="M5960" s="12">
        <v>555</v>
      </c>
      <c r="N5960" s="12">
        <v>345</v>
      </c>
      <c r="O5960" s="14" t="str">
        <f t="shared" si="281"/>
        <v>CD Eligible</v>
      </c>
    </row>
    <row r="5961" spans="1:15" x14ac:dyDescent="0.2">
      <c r="A5961" s="11" t="s">
        <v>6797</v>
      </c>
      <c r="B5961" s="11">
        <v>4</v>
      </c>
      <c r="C5961" s="11" t="s">
        <v>9190</v>
      </c>
      <c r="D5961" s="11" t="s">
        <v>9191</v>
      </c>
      <c r="E5961" s="11" t="s">
        <v>27</v>
      </c>
      <c r="F5961" s="11" t="s">
        <v>9193</v>
      </c>
      <c r="G5961" s="15">
        <v>327215</v>
      </c>
      <c r="H5961" s="15">
        <v>314946</v>
      </c>
      <c r="I5961" s="13">
        <f t="shared" si="279"/>
        <v>0.96250477514783861</v>
      </c>
      <c r="J5961" s="12">
        <v>825</v>
      </c>
      <c r="K5961" s="12">
        <v>515</v>
      </c>
      <c r="L5961" s="13">
        <f t="shared" si="280"/>
        <v>0.62424242424242427</v>
      </c>
      <c r="M5961" s="12">
        <v>280</v>
      </c>
      <c r="N5961" s="12">
        <v>235</v>
      </c>
      <c r="O5961" s="14" t="str">
        <f t="shared" si="281"/>
        <v>CD Eligible</v>
      </c>
    </row>
    <row r="5962" spans="1:15" x14ac:dyDescent="0.2">
      <c r="A5962" s="11" t="s">
        <v>6797</v>
      </c>
      <c r="B5962" s="11">
        <v>4</v>
      </c>
      <c r="C5962" s="11" t="s">
        <v>9194</v>
      </c>
      <c r="D5962" s="11" t="s">
        <v>9195</v>
      </c>
      <c r="E5962" s="11" t="s">
        <v>21</v>
      </c>
      <c r="F5962" s="11" t="s">
        <v>9196</v>
      </c>
      <c r="G5962" s="15">
        <v>375861</v>
      </c>
      <c r="H5962" s="15">
        <v>357748</v>
      </c>
      <c r="I5962" s="13">
        <f t="shared" si="279"/>
        <v>0.95180931248520062</v>
      </c>
      <c r="J5962" s="12">
        <v>1435</v>
      </c>
      <c r="K5962" s="12">
        <v>1020</v>
      </c>
      <c r="L5962" s="13">
        <f t="shared" si="280"/>
        <v>0.71080139372822304</v>
      </c>
      <c r="M5962" s="12">
        <v>680</v>
      </c>
      <c r="N5962" s="12">
        <v>340</v>
      </c>
      <c r="O5962" s="14" t="str">
        <f t="shared" si="281"/>
        <v>CD Eligible</v>
      </c>
    </row>
    <row r="5963" spans="1:15" x14ac:dyDescent="0.2">
      <c r="A5963" s="11" t="s">
        <v>6797</v>
      </c>
      <c r="B5963" s="11">
        <v>4</v>
      </c>
      <c r="C5963" s="11" t="s">
        <v>9194</v>
      </c>
      <c r="D5963" s="11" t="s">
        <v>9195</v>
      </c>
      <c r="E5963" s="11" t="s">
        <v>27</v>
      </c>
      <c r="F5963" s="11" t="s">
        <v>9197</v>
      </c>
      <c r="G5963" s="15">
        <v>554623</v>
      </c>
      <c r="H5963" s="15">
        <v>487909</v>
      </c>
      <c r="I5963" s="13">
        <f t="shared" si="279"/>
        <v>0.87971288605052445</v>
      </c>
      <c r="J5963" s="12">
        <v>960</v>
      </c>
      <c r="K5963" s="12">
        <v>580</v>
      </c>
      <c r="L5963" s="13">
        <f t="shared" si="280"/>
        <v>0.60416666666666663</v>
      </c>
      <c r="M5963" s="12">
        <v>410</v>
      </c>
      <c r="N5963" s="12">
        <v>170</v>
      </c>
      <c r="O5963" s="14" t="str">
        <f t="shared" si="281"/>
        <v>CD Eligible</v>
      </c>
    </row>
    <row r="5964" spans="1:15" x14ac:dyDescent="0.2">
      <c r="A5964" s="11" t="s">
        <v>6797</v>
      </c>
      <c r="B5964" s="11">
        <v>4</v>
      </c>
      <c r="C5964" s="11" t="s">
        <v>9198</v>
      </c>
      <c r="D5964" s="11" t="s">
        <v>9199</v>
      </c>
      <c r="E5964" s="11" t="s">
        <v>21</v>
      </c>
      <c r="F5964" s="11" t="s">
        <v>9200</v>
      </c>
      <c r="G5964" s="15">
        <v>544403</v>
      </c>
      <c r="H5964" s="15">
        <v>491892</v>
      </c>
      <c r="I5964" s="13">
        <f t="shared" si="279"/>
        <v>0.9035438820138757</v>
      </c>
      <c r="J5964" s="12">
        <v>1420</v>
      </c>
      <c r="K5964" s="12">
        <v>735</v>
      </c>
      <c r="L5964" s="13">
        <f t="shared" si="280"/>
        <v>0.51760563380281688</v>
      </c>
      <c r="M5964" s="12">
        <v>475</v>
      </c>
      <c r="N5964" s="12">
        <v>260</v>
      </c>
      <c r="O5964" s="14" t="str">
        <f t="shared" si="281"/>
        <v>CD Eligible</v>
      </c>
    </row>
    <row r="5965" spans="1:15" x14ac:dyDescent="0.2">
      <c r="A5965" s="11" t="s">
        <v>6797</v>
      </c>
      <c r="B5965" s="11">
        <v>4</v>
      </c>
      <c r="C5965" s="11" t="s">
        <v>9198</v>
      </c>
      <c r="D5965" s="11" t="s">
        <v>9199</v>
      </c>
      <c r="E5965" s="11" t="s">
        <v>27</v>
      </c>
      <c r="F5965" s="11" t="s">
        <v>9201</v>
      </c>
      <c r="G5965" s="15">
        <v>335869</v>
      </c>
      <c r="H5965" s="15">
        <v>305425</v>
      </c>
      <c r="I5965" s="13">
        <f t="shared" si="279"/>
        <v>0.90935751736540138</v>
      </c>
      <c r="J5965" s="12">
        <v>1135</v>
      </c>
      <c r="K5965" s="12">
        <v>440</v>
      </c>
      <c r="L5965" s="13">
        <f t="shared" si="280"/>
        <v>0.38766519823788548</v>
      </c>
      <c r="M5965" s="12">
        <v>375</v>
      </c>
      <c r="N5965" s="12">
        <v>65</v>
      </c>
      <c r="O5965" s="14" t="str">
        <f t="shared" si="281"/>
        <v>Ineligible</v>
      </c>
    </row>
    <row r="5966" spans="1:15" x14ac:dyDescent="0.2">
      <c r="A5966" s="11" t="s">
        <v>6797</v>
      </c>
      <c r="B5966" s="11">
        <v>4</v>
      </c>
      <c r="C5966" s="11" t="s">
        <v>9202</v>
      </c>
      <c r="D5966" s="11" t="s">
        <v>9203</v>
      </c>
      <c r="E5966" s="11" t="s">
        <v>21</v>
      </c>
      <c r="F5966" s="11" t="s">
        <v>9204</v>
      </c>
      <c r="G5966" s="15">
        <v>796696</v>
      </c>
      <c r="H5966" s="15">
        <v>699225</v>
      </c>
      <c r="I5966" s="13">
        <f t="shared" si="279"/>
        <v>0.87765596915260025</v>
      </c>
      <c r="J5966" s="12">
        <v>2355</v>
      </c>
      <c r="K5966" s="12">
        <v>1620</v>
      </c>
      <c r="L5966" s="13">
        <f t="shared" si="280"/>
        <v>0.68789808917197448</v>
      </c>
      <c r="M5966" s="12">
        <v>1120</v>
      </c>
      <c r="N5966" s="12">
        <v>500</v>
      </c>
      <c r="O5966" s="14" t="str">
        <f t="shared" si="281"/>
        <v>CD Eligible</v>
      </c>
    </row>
    <row r="5967" spans="1:15" x14ac:dyDescent="0.2">
      <c r="A5967" s="11" t="s">
        <v>6797</v>
      </c>
      <c r="B5967" s="11">
        <v>4</v>
      </c>
      <c r="C5967" s="11" t="s">
        <v>9202</v>
      </c>
      <c r="D5967" s="11" t="s">
        <v>9203</v>
      </c>
      <c r="E5967" s="11" t="s">
        <v>27</v>
      </c>
      <c r="F5967" s="11" t="s">
        <v>9205</v>
      </c>
      <c r="G5967" s="15">
        <v>571382</v>
      </c>
      <c r="H5967" s="15">
        <v>413368</v>
      </c>
      <c r="I5967" s="13">
        <f t="shared" si="279"/>
        <v>0.7234529614163554</v>
      </c>
      <c r="J5967" s="12">
        <v>1065</v>
      </c>
      <c r="K5967" s="12">
        <v>785</v>
      </c>
      <c r="L5967" s="13">
        <f t="shared" si="280"/>
        <v>0.73708920187793425</v>
      </c>
      <c r="M5967" s="12">
        <v>400</v>
      </c>
      <c r="N5967" s="12">
        <v>385</v>
      </c>
      <c r="O5967" s="14" t="str">
        <f t="shared" si="281"/>
        <v>CD Eligible</v>
      </c>
    </row>
    <row r="5968" spans="1:15" x14ac:dyDescent="0.2">
      <c r="A5968" s="11" t="s">
        <v>6797</v>
      </c>
      <c r="B5968" s="11">
        <v>4</v>
      </c>
      <c r="C5968" s="11" t="s">
        <v>9206</v>
      </c>
      <c r="D5968" s="11" t="s">
        <v>9207</v>
      </c>
      <c r="E5968" s="11" t="s">
        <v>21</v>
      </c>
      <c r="F5968" s="11" t="s">
        <v>9208</v>
      </c>
      <c r="G5968" s="15">
        <v>676154</v>
      </c>
      <c r="H5968" s="15">
        <v>523634</v>
      </c>
      <c r="I5968" s="13">
        <f t="shared" si="279"/>
        <v>0.77443008545390546</v>
      </c>
      <c r="J5968" s="12">
        <v>1265</v>
      </c>
      <c r="K5968" s="12">
        <v>755</v>
      </c>
      <c r="L5968" s="13">
        <f t="shared" si="280"/>
        <v>0.59683794466403162</v>
      </c>
      <c r="M5968" s="12">
        <v>515</v>
      </c>
      <c r="N5968" s="12">
        <v>240</v>
      </c>
      <c r="O5968" s="14" t="str">
        <f t="shared" si="281"/>
        <v>CD Eligible</v>
      </c>
    </row>
    <row r="5969" spans="1:15" x14ac:dyDescent="0.2">
      <c r="A5969" s="11" t="s">
        <v>6797</v>
      </c>
      <c r="B5969" s="11">
        <v>4</v>
      </c>
      <c r="C5969" s="11" t="s">
        <v>9206</v>
      </c>
      <c r="D5969" s="11" t="s">
        <v>9207</v>
      </c>
      <c r="E5969" s="11" t="s">
        <v>27</v>
      </c>
      <c r="F5969" s="11" t="s">
        <v>9209</v>
      </c>
      <c r="G5969" s="15">
        <v>427993</v>
      </c>
      <c r="H5969" s="15">
        <v>368465</v>
      </c>
      <c r="I5969" s="13">
        <f t="shared" si="279"/>
        <v>0.86091361307311098</v>
      </c>
      <c r="J5969" s="12">
        <v>815</v>
      </c>
      <c r="K5969" s="12">
        <v>660</v>
      </c>
      <c r="L5969" s="13">
        <f t="shared" si="280"/>
        <v>0.80981595092024539</v>
      </c>
      <c r="M5969" s="12">
        <v>465</v>
      </c>
      <c r="N5969" s="12">
        <v>195</v>
      </c>
      <c r="O5969" s="14" t="str">
        <f t="shared" si="281"/>
        <v>CD Eligible</v>
      </c>
    </row>
    <row r="5970" spans="1:15" x14ac:dyDescent="0.2">
      <c r="A5970" s="11" t="s">
        <v>6797</v>
      </c>
      <c r="B5970" s="11">
        <v>4</v>
      </c>
      <c r="C5970" s="11" t="s">
        <v>9210</v>
      </c>
      <c r="D5970" s="11" t="s">
        <v>9211</v>
      </c>
      <c r="E5970" s="11" t="s">
        <v>21</v>
      </c>
      <c r="F5970" s="11" t="s">
        <v>9212</v>
      </c>
      <c r="G5970" s="15">
        <v>605081</v>
      </c>
      <c r="H5970" s="15">
        <v>545392</v>
      </c>
      <c r="I5970" s="13">
        <f t="shared" si="279"/>
        <v>0.90135370305793772</v>
      </c>
      <c r="J5970" s="12">
        <v>1405</v>
      </c>
      <c r="K5970" s="12">
        <v>420</v>
      </c>
      <c r="L5970" s="13">
        <f t="shared" si="280"/>
        <v>0.29893238434163699</v>
      </c>
      <c r="M5970" s="12">
        <v>210</v>
      </c>
      <c r="N5970" s="12">
        <v>210</v>
      </c>
      <c r="O5970" s="14" t="str">
        <f t="shared" si="281"/>
        <v>Ineligible</v>
      </c>
    </row>
    <row r="5971" spans="1:15" x14ac:dyDescent="0.2">
      <c r="A5971" s="11" t="s">
        <v>6797</v>
      </c>
      <c r="B5971" s="11">
        <v>4</v>
      </c>
      <c r="C5971" s="11" t="s">
        <v>9213</v>
      </c>
      <c r="D5971" s="11" t="s">
        <v>9214</v>
      </c>
      <c r="E5971" s="11" t="s">
        <v>21</v>
      </c>
      <c r="F5971" s="11" t="s">
        <v>9215</v>
      </c>
      <c r="G5971" s="15">
        <v>679495</v>
      </c>
      <c r="H5971" s="15">
        <v>651817</v>
      </c>
      <c r="I5971" s="13">
        <f t="shared" si="279"/>
        <v>0.95926680843861989</v>
      </c>
      <c r="J5971" s="12">
        <v>1510</v>
      </c>
      <c r="K5971" s="12">
        <v>775</v>
      </c>
      <c r="L5971" s="13">
        <f t="shared" si="280"/>
        <v>0.51324503311258274</v>
      </c>
      <c r="M5971" s="12">
        <v>455</v>
      </c>
      <c r="N5971" s="12">
        <v>320</v>
      </c>
      <c r="O5971" s="14" t="str">
        <f t="shared" si="281"/>
        <v>CD Eligible</v>
      </c>
    </row>
    <row r="5972" spans="1:15" x14ac:dyDescent="0.2">
      <c r="A5972" s="11" t="s">
        <v>6797</v>
      </c>
      <c r="B5972" s="11">
        <v>4</v>
      </c>
      <c r="C5972" s="11" t="s">
        <v>9216</v>
      </c>
      <c r="D5972" s="11" t="s">
        <v>9217</v>
      </c>
      <c r="E5972" s="11" t="s">
        <v>21</v>
      </c>
      <c r="F5972" s="11" t="s">
        <v>9218</v>
      </c>
      <c r="G5972" s="15">
        <v>737296</v>
      </c>
      <c r="H5972" s="15">
        <v>572229</v>
      </c>
      <c r="I5972" s="13">
        <f t="shared" si="279"/>
        <v>0.77611841105878776</v>
      </c>
      <c r="J5972" s="12">
        <v>1605</v>
      </c>
      <c r="K5972" s="12">
        <v>1120</v>
      </c>
      <c r="L5972" s="13">
        <f t="shared" si="280"/>
        <v>0.69781931464174451</v>
      </c>
      <c r="M5972" s="12">
        <v>945</v>
      </c>
      <c r="N5972" s="12">
        <v>175</v>
      </c>
      <c r="O5972" s="14" t="str">
        <f t="shared" si="281"/>
        <v>CD Eligible</v>
      </c>
    </row>
    <row r="5973" spans="1:15" x14ac:dyDescent="0.2">
      <c r="A5973" s="11" t="s">
        <v>6797</v>
      </c>
      <c r="B5973" s="11">
        <v>4</v>
      </c>
      <c r="C5973" s="11" t="s">
        <v>9219</v>
      </c>
      <c r="D5973" s="11" t="s">
        <v>9220</v>
      </c>
      <c r="E5973" s="11" t="s">
        <v>21</v>
      </c>
      <c r="F5973" s="11" t="s">
        <v>9221</v>
      </c>
      <c r="G5973" s="15">
        <v>312096</v>
      </c>
      <c r="H5973" s="15">
        <v>298141</v>
      </c>
      <c r="I5973" s="13">
        <f t="shared" si="279"/>
        <v>0.95528619399159231</v>
      </c>
      <c r="J5973" s="12">
        <v>960</v>
      </c>
      <c r="K5973" s="12">
        <v>550</v>
      </c>
      <c r="L5973" s="13">
        <f t="shared" si="280"/>
        <v>0.57291666666666663</v>
      </c>
      <c r="M5973" s="12">
        <v>355</v>
      </c>
      <c r="N5973" s="12">
        <v>195</v>
      </c>
      <c r="O5973" s="14" t="str">
        <f t="shared" si="281"/>
        <v>CD Eligible</v>
      </c>
    </row>
    <row r="5974" spans="1:15" x14ac:dyDescent="0.2">
      <c r="A5974" s="11" t="s">
        <v>6797</v>
      </c>
      <c r="B5974" s="11">
        <v>4</v>
      </c>
      <c r="C5974" s="11" t="s">
        <v>9219</v>
      </c>
      <c r="D5974" s="11" t="s">
        <v>9220</v>
      </c>
      <c r="E5974" s="11" t="s">
        <v>27</v>
      </c>
      <c r="F5974" s="11" t="s">
        <v>9222</v>
      </c>
      <c r="G5974" s="15">
        <v>328371</v>
      </c>
      <c r="H5974" s="15">
        <v>308492</v>
      </c>
      <c r="I5974" s="13">
        <f t="shared" si="279"/>
        <v>0.93946176733024533</v>
      </c>
      <c r="J5974" s="12">
        <v>775</v>
      </c>
      <c r="K5974" s="12">
        <v>435</v>
      </c>
      <c r="L5974" s="13">
        <f t="shared" si="280"/>
        <v>0.56129032258064515</v>
      </c>
      <c r="M5974" s="12">
        <v>375</v>
      </c>
      <c r="N5974" s="12">
        <v>60</v>
      </c>
      <c r="O5974" s="14" t="str">
        <f t="shared" si="281"/>
        <v>CD Eligible</v>
      </c>
    </row>
    <row r="5975" spans="1:15" x14ac:dyDescent="0.2">
      <c r="A5975" s="11" t="s">
        <v>6797</v>
      </c>
      <c r="B5975" s="11">
        <v>4</v>
      </c>
      <c r="C5975" s="11" t="s">
        <v>9223</v>
      </c>
      <c r="D5975" s="11" t="s">
        <v>9224</v>
      </c>
      <c r="E5975" s="11" t="s">
        <v>21</v>
      </c>
      <c r="F5975" s="11" t="s">
        <v>9225</v>
      </c>
      <c r="G5975" s="15">
        <v>1277460</v>
      </c>
      <c r="H5975" s="15">
        <v>948221</v>
      </c>
      <c r="I5975" s="13">
        <f t="shared" si="279"/>
        <v>0.74227059947082497</v>
      </c>
      <c r="J5975" s="12">
        <v>2720</v>
      </c>
      <c r="K5975" s="12">
        <v>2300</v>
      </c>
      <c r="L5975" s="13">
        <f t="shared" si="280"/>
        <v>0.84558823529411764</v>
      </c>
      <c r="M5975" s="12">
        <v>1950</v>
      </c>
      <c r="N5975" s="12">
        <v>350</v>
      </c>
      <c r="O5975" s="14" t="str">
        <f t="shared" si="281"/>
        <v>CD Eligible</v>
      </c>
    </row>
    <row r="5976" spans="1:15" x14ac:dyDescent="0.2">
      <c r="A5976" s="11" t="s">
        <v>6797</v>
      </c>
      <c r="B5976" s="11">
        <v>4</v>
      </c>
      <c r="C5976" s="11" t="s">
        <v>9226</v>
      </c>
      <c r="D5976" s="11" t="s">
        <v>9227</v>
      </c>
      <c r="E5976" s="11" t="s">
        <v>21</v>
      </c>
      <c r="F5976" s="11" t="s">
        <v>9228</v>
      </c>
      <c r="G5976" s="15">
        <v>467250</v>
      </c>
      <c r="H5976" s="15">
        <v>436141</v>
      </c>
      <c r="I5976" s="13">
        <f t="shared" si="279"/>
        <v>0.93342108079186736</v>
      </c>
      <c r="J5976" s="12">
        <v>1020</v>
      </c>
      <c r="K5976" s="12">
        <v>485</v>
      </c>
      <c r="L5976" s="13">
        <f t="shared" si="280"/>
        <v>0.47549019607843135</v>
      </c>
      <c r="M5976" s="12">
        <v>150</v>
      </c>
      <c r="N5976" s="12">
        <v>335</v>
      </c>
      <c r="O5976" s="14" t="str">
        <f t="shared" si="281"/>
        <v>Ineligible</v>
      </c>
    </row>
    <row r="5977" spans="1:15" x14ac:dyDescent="0.2">
      <c r="A5977" s="11" t="s">
        <v>6797</v>
      </c>
      <c r="B5977" s="11">
        <v>4</v>
      </c>
      <c r="C5977" s="11" t="s">
        <v>9226</v>
      </c>
      <c r="D5977" s="11" t="s">
        <v>9227</v>
      </c>
      <c r="E5977" s="11" t="s">
        <v>27</v>
      </c>
      <c r="F5977" s="11" t="s">
        <v>9229</v>
      </c>
      <c r="G5977" s="15">
        <v>769578</v>
      </c>
      <c r="H5977" s="15">
        <v>675897</v>
      </c>
      <c r="I5977" s="13">
        <f t="shared" si="279"/>
        <v>0.87826964908040506</v>
      </c>
      <c r="J5977" s="12">
        <v>1750</v>
      </c>
      <c r="K5977" s="12">
        <v>725</v>
      </c>
      <c r="L5977" s="13">
        <f t="shared" si="280"/>
        <v>0.41428571428571431</v>
      </c>
      <c r="M5977" s="12">
        <v>445</v>
      </c>
      <c r="N5977" s="12">
        <v>280</v>
      </c>
      <c r="O5977" s="14" t="str">
        <f t="shared" si="281"/>
        <v>Ineligible</v>
      </c>
    </row>
    <row r="5978" spans="1:15" x14ac:dyDescent="0.2">
      <c r="A5978" s="11" t="s">
        <v>6797</v>
      </c>
      <c r="B5978" s="11">
        <v>4</v>
      </c>
      <c r="C5978" s="11" t="s">
        <v>9230</v>
      </c>
      <c r="D5978" s="11" t="s">
        <v>9231</v>
      </c>
      <c r="E5978" s="11" t="s">
        <v>21</v>
      </c>
      <c r="F5978" s="11" t="s">
        <v>9232</v>
      </c>
      <c r="G5978" s="15">
        <v>9068</v>
      </c>
      <c r="H5978" s="15">
        <v>0</v>
      </c>
      <c r="I5978" s="13">
        <f t="shared" si="279"/>
        <v>0</v>
      </c>
      <c r="J5978" s="12">
        <v>0</v>
      </c>
      <c r="K5978" s="12">
        <v>0</v>
      </c>
      <c r="L5978" s="13" t="str">
        <f t="shared" si="280"/>
        <v>-</v>
      </c>
      <c r="M5978" s="12">
        <v>0</v>
      </c>
      <c r="N5978" s="12">
        <v>0</v>
      </c>
      <c r="O5978" s="14" t="str">
        <f t="shared" si="281"/>
        <v>Ineligible</v>
      </c>
    </row>
    <row r="5979" spans="1:15" x14ac:dyDescent="0.2">
      <c r="A5979" s="11" t="s">
        <v>6797</v>
      </c>
      <c r="B5979" s="11">
        <v>4</v>
      </c>
      <c r="C5979" s="11" t="s">
        <v>9233</v>
      </c>
      <c r="D5979" s="11" t="s">
        <v>9234</v>
      </c>
      <c r="E5979" s="11" t="s">
        <v>21</v>
      </c>
      <c r="F5979" s="11" t="s">
        <v>9235</v>
      </c>
      <c r="G5979" s="15">
        <v>536943</v>
      </c>
      <c r="H5979" s="15">
        <v>387270</v>
      </c>
      <c r="I5979" s="13">
        <f t="shared" si="279"/>
        <v>0.72124974159268307</v>
      </c>
      <c r="J5979" s="12">
        <v>1330</v>
      </c>
      <c r="K5979" s="12">
        <v>640</v>
      </c>
      <c r="L5979" s="13">
        <f t="shared" si="280"/>
        <v>0.48120300751879697</v>
      </c>
      <c r="M5979" s="12">
        <v>490</v>
      </c>
      <c r="N5979" s="12">
        <v>150</v>
      </c>
      <c r="O5979" s="14" t="str">
        <f t="shared" si="281"/>
        <v>Ineligible</v>
      </c>
    </row>
    <row r="5980" spans="1:15" x14ac:dyDescent="0.2">
      <c r="A5980" s="11" t="s">
        <v>6797</v>
      </c>
      <c r="B5980" s="11">
        <v>4</v>
      </c>
      <c r="C5980" s="11" t="s">
        <v>9233</v>
      </c>
      <c r="D5980" s="11" t="s">
        <v>9234</v>
      </c>
      <c r="E5980" s="11" t="s">
        <v>27</v>
      </c>
      <c r="F5980" s="11" t="s">
        <v>9236</v>
      </c>
      <c r="G5980" s="15">
        <v>530384</v>
      </c>
      <c r="H5980" s="15">
        <v>421823</v>
      </c>
      <c r="I5980" s="13">
        <f t="shared" si="279"/>
        <v>0.79531622371715582</v>
      </c>
      <c r="J5980" s="12">
        <v>1510</v>
      </c>
      <c r="K5980" s="12">
        <v>1075</v>
      </c>
      <c r="L5980" s="13">
        <f t="shared" si="280"/>
        <v>0.71192052980132448</v>
      </c>
      <c r="M5980" s="12">
        <v>480</v>
      </c>
      <c r="N5980" s="12">
        <v>595</v>
      </c>
      <c r="O5980" s="14" t="str">
        <f t="shared" si="281"/>
        <v>CD Eligible</v>
      </c>
    </row>
    <row r="5981" spans="1:15" x14ac:dyDescent="0.2">
      <c r="A5981" s="11" t="s">
        <v>6797</v>
      </c>
      <c r="B5981" s="11">
        <v>4</v>
      </c>
      <c r="C5981" s="11" t="s">
        <v>9233</v>
      </c>
      <c r="D5981" s="11" t="s">
        <v>9234</v>
      </c>
      <c r="E5981" s="11" t="s">
        <v>29</v>
      </c>
      <c r="F5981" s="11" t="s">
        <v>9237</v>
      </c>
      <c r="G5981" s="15">
        <v>634149</v>
      </c>
      <c r="H5981" s="15">
        <v>532266</v>
      </c>
      <c r="I5981" s="13">
        <f t="shared" si="279"/>
        <v>0.83933901969410973</v>
      </c>
      <c r="J5981" s="12">
        <v>1595</v>
      </c>
      <c r="K5981" s="12">
        <v>1135</v>
      </c>
      <c r="L5981" s="13">
        <f t="shared" si="280"/>
        <v>0.71159874608150475</v>
      </c>
      <c r="M5981" s="12">
        <v>495</v>
      </c>
      <c r="N5981" s="12">
        <v>640</v>
      </c>
      <c r="O5981" s="14" t="str">
        <f t="shared" si="281"/>
        <v>CD Eligible</v>
      </c>
    </row>
    <row r="5982" spans="1:15" x14ac:dyDescent="0.2">
      <c r="A5982" s="11" t="s">
        <v>6797</v>
      </c>
      <c r="B5982" s="11">
        <v>4</v>
      </c>
      <c r="C5982" s="11" t="s">
        <v>9238</v>
      </c>
      <c r="D5982" s="11" t="s">
        <v>9239</v>
      </c>
      <c r="E5982" s="11" t="s">
        <v>21</v>
      </c>
      <c r="F5982" s="11" t="s">
        <v>9240</v>
      </c>
      <c r="G5982" s="15">
        <v>532799</v>
      </c>
      <c r="H5982" s="15">
        <v>490334</v>
      </c>
      <c r="I5982" s="13">
        <f t="shared" si="279"/>
        <v>0.92029827383309648</v>
      </c>
      <c r="J5982" s="12">
        <v>975</v>
      </c>
      <c r="K5982" s="12">
        <v>485</v>
      </c>
      <c r="L5982" s="13">
        <f t="shared" si="280"/>
        <v>0.49743589743589745</v>
      </c>
      <c r="M5982" s="12">
        <v>450</v>
      </c>
      <c r="N5982" s="12">
        <v>35</v>
      </c>
      <c r="O5982" s="14" t="str">
        <f t="shared" si="281"/>
        <v>Ineligible</v>
      </c>
    </row>
    <row r="5983" spans="1:15" x14ac:dyDescent="0.2">
      <c r="A5983" s="11" t="s">
        <v>6797</v>
      </c>
      <c r="B5983" s="11">
        <v>4</v>
      </c>
      <c r="C5983" s="11" t="s">
        <v>9238</v>
      </c>
      <c r="D5983" s="11" t="s">
        <v>9239</v>
      </c>
      <c r="E5983" s="11" t="s">
        <v>27</v>
      </c>
      <c r="F5983" s="11" t="s">
        <v>9241</v>
      </c>
      <c r="G5983" s="15">
        <v>414562</v>
      </c>
      <c r="H5983" s="15">
        <v>354300</v>
      </c>
      <c r="I5983" s="13">
        <f t="shared" si="279"/>
        <v>0.85463694212204688</v>
      </c>
      <c r="J5983" s="12">
        <v>1210</v>
      </c>
      <c r="K5983" s="12">
        <v>435</v>
      </c>
      <c r="L5983" s="13">
        <f t="shared" si="280"/>
        <v>0.35950413223140498</v>
      </c>
      <c r="M5983" s="12">
        <v>330</v>
      </c>
      <c r="N5983" s="12">
        <v>105</v>
      </c>
      <c r="O5983" s="14" t="str">
        <f t="shared" si="281"/>
        <v>Ineligible</v>
      </c>
    </row>
    <row r="5984" spans="1:15" x14ac:dyDescent="0.2">
      <c r="A5984" s="11" t="s">
        <v>6797</v>
      </c>
      <c r="B5984" s="11">
        <v>4</v>
      </c>
      <c r="C5984" s="11" t="s">
        <v>9238</v>
      </c>
      <c r="D5984" s="11" t="s">
        <v>9239</v>
      </c>
      <c r="E5984" s="11" t="s">
        <v>29</v>
      </c>
      <c r="F5984" s="11" t="s">
        <v>9242</v>
      </c>
      <c r="G5984" s="15">
        <v>797245</v>
      </c>
      <c r="H5984" s="15">
        <v>608411</v>
      </c>
      <c r="I5984" s="13">
        <f t="shared" si="279"/>
        <v>0.76314181964139005</v>
      </c>
      <c r="J5984" s="12">
        <v>1370</v>
      </c>
      <c r="K5984" s="12">
        <v>655</v>
      </c>
      <c r="L5984" s="13">
        <f t="shared" si="280"/>
        <v>0.47810218978102192</v>
      </c>
      <c r="M5984" s="12">
        <v>480</v>
      </c>
      <c r="N5984" s="12">
        <v>175</v>
      </c>
      <c r="O5984" s="14" t="str">
        <f t="shared" si="281"/>
        <v>Ineligible</v>
      </c>
    </row>
    <row r="5985" spans="1:15" x14ac:dyDescent="0.2">
      <c r="A5985" s="11" t="s">
        <v>6797</v>
      </c>
      <c r="B5985" s="11">
        <v>4</v>
      </c>
      <c r="C5985" s="11" t="s">
        <v>9243</v>
      </c>
      <c r="D5985" s="11" t="s">
        <v>9244</v>
      </c>
      <c r="E5985" s="11" t="s">
        <v>21</v>
      </c>
      <c r="F5985" s="11" t="s">
        <v>9245</v>
      </c>
      <c r="G5985" s="15">
        <v>497764</v>
      </c>
      <c r="H5985" s="15">
        <v>464584</v>
      </c>
      <c r="I5985" s="13">
        <f t="shared" si="279"/>
        <v>0.93334190499915626</v>
      </c>
      <c r="J5985" s="12">
        <v>1985</v>
      </c>
      <c r="K5985" s="12">
        <v>1445</v>
      </c>
      <c r="L5985" s="13">
        <f t="shared" si="280"/>
        <v>0.72795969773299751</v>
      </c>
      <c r="M5985" s="12">
        <v>1120</v>
      </c>
      <c r="N5985" s="12">
        <v>325</v>
      </c>
      <c r="O5985" s="14" t="str">
        <f t="shared" si="281"/>
        <v>CD Eligible</v>
      </c>
    </row>
    <row r="5986" spans="1:15" x14ac:dyDescent="0.2">
      <c r="A5986" s="11" t="s">
        <v>6797</v>
      </c>
      <c r="B5986" s="11">
        <v>4</v>
      </c>
      <c r="C5986" s="11" t="s">
        <v>9243</v>
      </c>
      <c r="D5986" s="11" t="s">
        <v>9244</v>
      </c>
      <c r="E5986" s="11" t="s">
        <v>27</v>
      </c>
      <c r="F5986" s="11" t="s">
        <v>9246</v>
      </c>
      <c r="G5986" s="15">
        <v>439532</v>
      </c>
      <c r="H5986" s="15">
        <v>328955</v>
      </c>
      <c r="I5986" s="13">
        <f t="shared" si="279"/>
        <v>0.74842104784179542</v>
      </c>
      <c r="J5986" s="12">
        <v>565</v>
      </c>
      <c r="K5986" s="12">
        <v>220</v>
      </c>
      <c r="L5986" s="13">
        <f t="shared" si="280"/>
        <v>0.38938053097345132</v>
      </c>
      <c r="M5986" s="12">
        <v>195</v>
      </c>
      <c r="N5986" s="12">
        <v>25</v>
      </c>
      <c r="O5986" s="14" t="str">
        <f t="shared" si="281"/>
        <v>Ineligible</v>
      </c>
    </row>
    <row r="5987" spans="1:15" x14ac:dyDescent="0.2">
      <c r="A5987" s="11" t="s">
        <v>6797</v>
      </c>
      <c r="B5987" s="11">
        <v>4</v>
      </c>
      <c r="C5987" s="11" t="s">
        <v>9243</v>
      </c>
      <c r="D5987" s="11" t="s">
        <v>9244</v>
      </c>
      <c r="E5987" s="11" t="s">
        <v>29</v>
      </c>
      <c r="F5987" s="11" t="s">
        <v>9247</v>
      </c>
      <c r="G5987" s="15">
        <v>1275616</v>
      </c>
      <c r="H5987" s="15">
        <v>979956</v>
      </c>
      <c r="I5987" s="13">
        <f t="shared" si="279"/>
        <v>0.76822178461229707</v>
      </c>
      <c r="J5987" s="12">
        <v>4155</v>
      </c>
      <c r="K5987" s="12">
        <v>2940</v>
      </c>
      <c r="L5987" s="13">
        <f t="shared" si="280"/>
        <v>0.70758122743682306</v>
      </c>
      <c r="M5987" s="12">
        <v>2160</v>
      </c>
      <c r="N5987" s="12">
        <v>780</v>
      </c>
      <c r="O5987" s="14" t="str">
        <f t="shared" si="281"/>
        <v>CD Eligible</v>
      </c>
    </row>
    <row r="5988" spans="1:15" x14ac:dyDescent="0.2">
      <c r="A5988" s="11" t="s">
        <v>6797</v>
      </c>
      <c r="B5988" s="11">
        <v>4</v>
      </c>
      <c r="C5988" s="11" t="s">
        <v>9243</v>
      </c>
      <c r="D5988" s="11" t="s">
        <v>9244</v>
      </c>
      <c r="E5988" s="11" t="s">
        <v>37</v>
      </c>
      <c r="F5988" s="11" t="s">
        <v>9248</v>
      </c>
      <c r="G5988" s="15">
        <v>494377</v>
      </c>
      <c r="H5988" s="15">
        <v>363265</v>
      </c>
      <c r="I5988" s="13">
        <f t="shared" si="279"/>
        <v>0.73479348756111229</v>
      </c>
      <c r="J5988" s="12">
        <v>535</v>
      </c>
      <c r="K5988" s="12">
        <v>370</v>
      </c>
      <c r="L5988" s="13">
        <f t="shared" si="280"/>
        <v>0.69158878504672894</v>
      </c>
      <c r="M5988" s="12">
        <v>290</v>
      </c>
      <c r="N5988" s="12">
        <v>80</v>
      </c>
      <c r="O5988" s="14" t="str">
        <f t="shared" si="281"/>
        <v>CD Eligible</v>
      </c>
    </row>
    <row r="5989" spans="1:15" x14ac:dyDescent="0.2">
      <c r="A5989" s="11" t="s">
        <v>6797</v>
      </c>
      <c r="B5989" s="11">
        <v>4</v>
      </c>
      <c r="C5989" s="11" t="s">
        <v>9243</v>
      </c>
      <c r="D5989" s="11" t="s">
        <v>9244</v>
      </c>
      <c r="E5989" s="11" t="s">
        <v>52</v>
      </c>
      <c r="F5989" s="11" t="s">
        <v>9249</v>
      </c>
      <c r="G5989" s="15">
        <v>1037767</v>
      </c>
      <c r="H5989" s="15">
        <v>775108</v>
      </c>
      <c r="I5989" s="13">
        <f t="shared" si="279"/>
        <v>0.74689983397043846</v>
      </c>
      <c r="J5989" s="12">
        <v>1125</v>
      </c>
      <c r="K5989" s="12">
        <v>825</v>
      </c>
      <c r="L5989" s="13">
        <f t="shared" si="280"/>
        <v>0.73333333333333328</v>
      </c>
      <c r="M5989" s="12">
        <v>370</v>
      </c>
      <c r="N5989" s="12">
        <v>455</v>
      </c>
      <c r="O5989" s="14" t="str">
        <f t="shared" si="281"/>
        <v>CD Eligible</v>
      </c>
    </row>
    <row r="5990" spans="1:15" x14ac:dyDescent="0.2">
      <c r="A5990" s="11" t="s">
        <v>6797</v>
      </c>
      <c r="B5990" s="11">
        <v>4</v>
      </c>
      <c r="C5990" s="11" t="s">
        <v>9243</v>
      </c>
      <c r="D5990" s="11" t="s">
        <v>9244</v>
      </c>
      <c r="E5990" s="11" t="s">
        <v>61</v>
      </c>
      <c r="F5990" s="11" t="s">
        <v>9250</v>
      </c>
      <c r="G5990" s="15">
        <v>661202</v>
      </c>
      <c r="H5990" s="15">
        <v>661202</v>
      </c>
      <c r="I5990" s="13">
        <f t="shared" si="279"/>
        <v>1</v>
      </c>
      <c r="J5990" s="12">
        <v>1405</v>
      </c>
      <c r="K5990" s="12">
        <v>1120</v>
      </c>
      <c r="L5990" s="13">
        <f t="shared" si="280"/>
        <v>0.79715302491103202</v>
      </c>
      <c r="M5990" s="12">
        <v>1075</v>
      </c>
      <c r="N5990" s="12">
        <v>45</v>
      </c>
      <c r="O5990" s="14" t="str">
        <f t="shared" si="281"/>
        <v>CD Eligible</v>
      </c>
    </row>
    <row r="5991" spans="1:15" x14ac:dyDescent="0.2">
      <c r="A5991" s="11" t="s">
        <v>6797</v>
      </c>
      <c r="B5991" s="11">
        <v>4</v>
      </c>
      <c r="C5991" s="11" t="s">
        <v>9243</v>
      </c>
      <c r="D5991" s="11" t="s">
        <v>9244</v>
      </c>
      <c r="E5991" s="11" t="s">
        <v>139</v>
      </c>
      <c r="F5991" s="11" t="s">
        <v>9251</v>
      </c>
      <c r="G5991" s="15">
        <v>831029</v>
      </c>
      <c r="H5991" s="15">
        <v>827404</v>
      </c>
      <c r="I5991" s="13">
        <f t="shared" si="279"/>
        <v>0.99563793802623013</v>
      </c>
      <c r="J5991" s="12">
        <v>1980</v>
      </c>
      <c r="K5991" s="12">
        <v>540</v>
      </c>
      <c r="L5991" s="13">
        <f t="shared" si="280"/>
        <v>0.27272727272727271</v>
      </c>
      <c r="M5991" s="12">
        <v>200</v>
      </c>
      <c r="N5991" s="12">
        <v>340</v>
      </c>
      <c r="O5991" s="14" t="str">
        <f t="shared" si="281"/>
        <v>Ineligible</v>
      </c>
    </row>
    <row r="5992" spans="1:15" x14ac:dyDescent="0.2">
      <c r="A5992" s="11" t="s">
        <v>6797</v>
      </c>
      <c r="B5992" s="11">
        <v>4</v>
      </c>
      <c r="C5992" s="11" t="s">
        <v>9252</v>
      </c>
      <c r="D5992" s="11" t="s">
        <v>9253</v>
      </c>
      <c r="E5992" s="11" t="s">
        <v>21</v>
      </c>
      <c r="F5992" s="11" t="s">
        <v>9254</v>
      </c>
      <c r="G5992" s="15">
        <v>717834</v>
      </c>
      <c r="H5992" s="15">
        <v>717834</v>
      </c>
      <c r="I5992" s="13">
        <f t="shared" si="279"/>
        <v>1</v>
      </c>
      <c r="J5992" s="12">
        <v>1285</v>
      </c>
      <c r="K5992" s="12">
        <v>1105</v>
      </c>
      <c r="L5992" s="13">
        <f t="shared" si="280"/>
        <v>0.8599221789883269</v>
      </c>
      <c r="M5992" s="12">
        <v>1085</v>
      </c>
      <c r="N5992" s="12">
        <v>20</v>
      </c>
      <c r="O5992" s="14" t="str">
        <f t="shared" si="281"/>
        <v>CD Eligible</v>
      </c>
    </row>
    <row r="5993" spans="1:15" x14ac:dyDescent="0.2">
      <c r="A5993" s="11" t="s">
        <v>6797</v>
      </c>
      <c r="B5993" s="11">
        <v>4</v>
      </c>
      <c r="C5993" s="11" t="s">
        <v>9252</v>
      </c>
      <c r="D5993" s="11" t="s">
        <v>9253</v>
      </c>
      <c r="E5993" s="11" t="s">
        <v>27</v>
      </c>
      <c r="F5993" s="11" t="s">
        <v>9255</v>
      </c>
      <c r="G5993" s="15">
        <v>695156</v>
      </c>
      <c r="H5993" s="15">
        <v>493591</v>
      </c>
      <c r="I5993" s="13">
        <f t="shared" si="279"/>
        <v>0.71004350102710756</v>
      </c>
      <c r="J5993" s="12">
        <v>1425</v>
      </c>
      <c r="K5993" s="12">
        <v>755</v>
      </c>
      <c r="L5993" s="13">
        <f t="shared" si="280"/>
        <v>0.52982456140350875</v>
      </c>
      <c r="M5993" s="12">
        <v>585</v>
      </c>
      <c r="N5993" s="12">
        <v>170</v>
      </c>
      <c r="O5993" s="14" t="str">
        <f t="shared" si="281"/>
        <v>CD Eligible</v>
      </c>
    </row>
    <row r="5994" spans="1:15" x14ac:dyDescent="0.2">
      <c r="A5994" s="11" t="s">
        <v>6797</v>
      </c>
      <c r="B5994" s="11">
        <v>4</v>
      </c>
      <c r="C5994" s="11" t="s">
        <v>9252</v>
      </c>
      <c r="D5994" s="11" t="s">
        <v>9253</v>
      </c>
      <c r="E5994" s="11" t="s">
        <v>29</v>
      </c>
      <c r="F5994" s="11" t="s">
        <v>9256</v>
      </c>
      <c r="G5994" s="15">
        <v>982772.71</v>
      </c>
      <c r="H5994" s="15">
        <v>982772.71</v>
      </c>
      <c r="I5994" s="13">
        <f t="shared" si="279"/>
        <v>1</v>
      </c>
      <c r="J5994" s="12">
        <v>2910</v>
      </c>
      <c r="K5994" s="12">
        <v>2505</v>
      </c>
      <c r="L5994" s="13">
        <f t="shared" si="280"/>
        <v>0.86082474226804129</v>
      </c>
      <c r="M5994" s="12">
        <v>1935</v>
      </c>
      <c r="N5994" s="12">
        <v>570</v>
      </c>
      <c r="O5994" s="14" t="str">
        <f t="shared" si="281"/>
        <v>CD Eligible</v>
      </c>
    </row>
    <row r="5995" spans="1:15" x14ac:dyDescent="0.2">
      <c r="A5995" s="11" t="s">
        <v>6797</v>
      </c>
      <c r="B5995" s="11">
        <v>4</v>
      </c>
      <c r="C5995" s="11" t="s">
        <v>9252</v>
      </c>
      <c r="D5995" s="11" t="s">
        <v>9253</v>
      </c>
      <c r="E5995" s="11" t="s">
        <v>37</v>
      </c>
      <c r="F5995" s="11" t="s">
        <v>9257</v>
      </c>
      <c r="G5995" s="15">
        <v>286335</v>
      </c>
      <c r="H5995" s="15">
        <v>234952</v>
      </c>
      <c r="I5995" s="13">
        <f t="shared" si="279"/>
        <v>0.82054935652295391</v>
      </c>
      <c r="J5995" s="12">
        <v>715</v>
      </c>
      <c r="K5995" s="12">
        <v>460</v>
      </c>
      <c r="L5995" s="13">
        <f t="shared" si="280"/>
        <v>0.64335664335664333</v>
      </c>
      <c r="M5995" s="12">
        <v>390</v>
      </c>
      <c r="N5995" s="12">
        <v>70</v>
      </c>
      <c r="O5995" s="14" t="str">
        <f t="shared" si="281"/>
        <v>CD Eligible</v>
      </c>
    </row>
    <row r="5996" spans="1:15" x14ac:dyDescent="0.2">
      <c r="A5996" s="11" t="s">
        <v>6797</v>
      </c>
      <c r="B5996" s="11">
        <v>4</v>
      </c>
      <c r="C5996" s="11" t="s">
        <v>9252</v>
      </c>
      <c r="D5996" s="11" t="s">
        <v>9253</v>
      </c>
      <c r="E5996" s="11" t="s">
        <v>52</v>
      </c>
      <c r="F5996" s="11" t="s">
        <v>9258</v>
      </c>
      <c r="G5996" s="15">
        <v>583634.43000000005</v>
      </c>
      <c r="H5996" s="15">
        <v>439262.43</v>
      </c>
      <c r="I5996" s="13">
        <f t="shared" si="279"/>
        <v>0.75263282531155673</v>
      </c>
      <c r="J5996" s="12">
        <v>675</v>
      </c>
      <c r="K5996" s="12">
        <v>545</v>
      </c>
      <c r="L5996" s="13">
        <f t="shared" si="280"/>
        <v>0.80740740740740746</v>
      </c>
      <c r="M5996" s="12">
        <v>545</v>
      </c>
      <c r="N5996" s="12">
        <v>0</v>
      </c>
      <c r="O5996" s="14" t="str">
        <f t="shared" si="281"/>
        <v>CD Eligible</v>
      </c>
    </row>
    <row r="5997" spans="1:15" x14ac:dyDescent="0.2">
      <c r="A5997" s="11" t="s">
        <v>6797</v>
      </c>
      <c r="B5997" s="11">
        <v>4</v>
      </c>
      <c r="C5997" s="11" t="s">
        <v>9259</v>
      </c>
      <c r="D5997" s="11" t="s">
        <v>9260</v>
      </c>
      <c r="E5997" s="11" t="s">
        <v>21</v>
      </c>
      <c r="F5997" s="11" t="s">
        <v>9261</v>
      </c>
      <c r="G5997" s="15">
        <v>830571</v>
      </c>
      <c r="H5997" s="15">
        <v>724439</v>
      </c>
      <c r="I5997" s="13">
        <f t="shared" si="279"/>
        <v>0.87221802832027606</v>
      </c>
      <c r="J5997" s="12">
        <v>1480</v>
      </c>
      <c r="K5997" s="12">
        <v>735</v>
      </c>
      <c r="L5997" s="13">
        <f t="shared" si="280"/>
        <v>0.4966216216216216</v>
      </c>
      <c r="M5997" s="12">
        <v>340</v>
      </c>
      <c r="N5997" s="12">
        <v>395</v>
      </c>
      <c r="O5997" s="14" t="str">
        <f t="shared" si="281"/>
        <v>Ineligible</v>
      </c>
    </row>
    <row r="5998" spans="1:15" x14ac:dyDescent="0.2">
      <c r="A5998" s="11" t="s">
        <v>6797</v>
      </c>
      <c r="B5998" s="11">
        <v>4</v>
      </c>
      <c r="C5998" s="11" t="s">
        <v>9259</v>
      </c>
      <c r="D5998" s="11" t="s">
        <v>9260</v>
      </c>
      <c r="E5998" s="11" t="s">
        <v>27</v>
      </c>
      <c r="F5998" s="11" t="s">
        <v>9262</v>
      </c>
      <c r="G5998" s="15">
        <v>497687</v>
      </c>
      <c r="H5998" s="15">
        <v>467907</v>
      </c>
      <c r="I5998" s="13">
        <f t="shared" si="279"/>
        <v>0.9401631949397915</v>
      </c>
      <c r="J5998" s="12">
        <v>805</v>
      </c>
      <c r="K5998" s="12">
        <v>450</v>
      </c>
      <c r="L5998" s="13">
        <f t="shared" si="280"/>
        <v>0.55900621118012417</v>
      </c>
      <c r="M5998" s="12">
        <v>285</v>
      </c>
      <c r="N5998" s="12">
        <v>165</v>
      </c>
      <c r="O5998" s="14" t="str">
        <f t="shared" si="281"/>
        <v>CD Eligible</v>
      </c>
    </row>
    <row r="5999" spans="1:15" x14ac:dyDescent="0.2">
      <c r="A5999" s="11" t="s">
        <v>6797</v>
      </c>
      <c r="B5999" s="11">
        <v>4</v>
      </c>
      <c r="C5999" s="11" t="s">
        <v>9259</v>
      </c>
      <c r="D5999" s="11" t="s">
        <v>9260</v>
      </c>
      <c r="E5999" s="11" t="s">
        <v>29</v>
      </c>
      <c r="F5999" s="11" t="s">
        <v>9263</v>
      </c>
      <c r="G5999" s="15">
        <v>427624</v>
      </c>
      <c r="H5999" s="15">
        <v>393123</v>
      </c>
      <c r="I5999" s="13">
        <f t="shared" si="279"/>
        <v>0.91931930855143773</v>
      </c>
      <c r="J5999" s="12">
        <v>855</v>
      </c>
      <c r="K5999" s="12">
        <v>365</v>
      </c>
      <c r="L5999" s="13">
        <f t="shared" si="280"/>
        <v>0.42690058479532161</v>
      </c>
      <c r="M5999" s="12">
        <v>120</v>
      </c>
      <c r="N5999" s="12">
        <v>245</v>
      </c>
      <c r="O5999" s="14" t="str">
        <f t="shared" si="281"/>
        <v>Ineligible</v>
      </c>
    </row>
    <row r="6000" spans="1:15" x14ac:dyDescent="0.2">
      <c r="A6000" s="11" t="s">
        <v>6797</v>
      </c>
      <c r="B6000" s="11">
        <v>4</v>
      </c>
      <c r="C6000" s="11" t="s">
        <v>9264</v>
      </c>
      <c r="D6000" s="11" t="s">
        <v>9265</v>
      </c>
      <c r="E6000" s="11" t="s">
        <v>21</v>
      </c>
      <c r="F6000" s="11" t="s">
        <v>9266</v>
      </c>
      <c r="G6000" s="15">
        <v>581577</v>
      </c>
      <c r="H6000" s="15">
        <v>498712</v>
      </c>
      <c r="I6000" s="13">
        <f t="shared" si="279"/>
        <v>0.85751671747679159</v>
      </c>
      <c r="J6000" s="12">
        <v>1235</v>
      </c>
      <c r="K6000" s="12">
        <v>685</v>
      </c>
      <c r="L6000" s="13">
        <f t="shared" si="280"/>
        <v>0.55465587044534415</v>
      </c>
      <c r="M6000" s="12">
        <v>315</v>
      </c>
      <c r="N6000" s="12">
        <v>370</v>
      </c>
      <c r="O6000" s="14" t="str">
        <f t="shared" si="281"/>
        <v>CD Eligible</v>
      </c>
    </row>
    <row r="6001" spans="1:15" x14ac:dyDescent="0.2">
      <c r="A6001" s="11" t="s">
        <v>6797</v>
      </c>
      <c r="B6001" s="11">
        <v>4</v>
      </c>
      <c r="C6001" s="11" t="s">
        <v>9264</v>
      </c>
      <c r="D6001" s="11" t="s">
        <v>9265</v>
      </c>
      <c r="E6001" s="11" t="s">
        <v>27</v>
      </c>
      <c r="F6001" s="11" t="s">
        <v>9267</v>
      </c>
      <c r="G6001" s="15">
        <v>664096</v>
      </c>
      <c r="H6001" s="15">
        <v>587963</v>
      </c>
      <c r="I6001" s="13">
        <f t="shared" si="279"/>
        <v>0.88535844215294179</v>
      </c>
      <c r="J6001" s="12">
        <v>945</v>
      </c>
      <c r="K6001" s="12">
        <v>295</v>
      </c>
      <c r="L6001" s="13">
        <f t="shared" si="280"/>
        <v>0.31216931216931215</v>
      </c>
      <c r="M6001" s="12">
        <v>230</v>
      </c>
      <c r="N6001" s="12">
        <v>65</v>
      </c>
      <c r="O6001" s="14" t="str">
        <f t="shared" si="281"/>
        <v>Ineligible</v>
      </c>
    </row>
    <row r="6002" spans="1:15" x14ac:dyDescent="0.2">
      <c r="A6002" s="11" t="s">
        <v>6797</v>
      </c>
      <c r="B6002" s="11">
        <v>4</v>
      </c>
      <c r="C6002" s="11" t="s">
        <v>9264</v>
      </c>
      <c r="D6002" s="11" t="s">
        <v>9265</v>
      </c>
      <c r="E6002" s="11" t="s">
        <v>29</v>
      </c>
      <c r="F6002" s="11" t="s">
        <v>9268</v>
      </c>
      <c r="G6002" s="15">
        <v>560156</v>
      </c>
      <c r="H6002" s="15">
        <v>527514</v>
      </c>
      <c r="I6002" s="13">
        <f t="shared" si="279"/>
        <v>0.9417269474931983</v>
      </c>
      <c r="J6002" s="12">
        <v>1245</v>
      </c>
      <c r="K6002" s="12">
        <v>635</v>
      </c>
      <c r="L6002" s="13">
        <f t="shared" si="280"/>
        <v>0.51004016064257029</v>
      </c>
      <c r="M6002" s="12">
        <v>385</v>
      </c>
      <c r="N6002" s="12">
        <v>250</v>
      </c>
      <c r="O6002" s="14" t="str">
        <f t="shared" si="281"/>
        <v>CD Eligible</v>
      </c>
    </row>
    <row r="6003" spans="1:15" x14ac:dyDescent="0.2">
      <c r="A6003" s="11" t="s">
        <v>6797</v>
      </c>
      <c r="B6003" s="11">
        <v>4</v>
      </c>
      <c r="C6003" s="11" t="s">
        <v>9269</v>
      </c>
      <c r="D6003" s="11" t="s">
        <v>9270</v>
      </c>
      <c r="E6003" s="11" t="s">
        <v>21</v>
      </c>
      <c r="F6003" s="11" t="s">
        <v>9271</v>
      </c>
      <c r="G6003" s="15">
        <v>519569</v>
      </c>
      <c r="H6003" s="15">
        <v>444590</v>
      </c>
      <c r="I6003" s="13">
        <f t="shared" si="279"/>
        <v>0.85569000459996647</v>
      </c>
      <c r="J6003" s="12">
        <v>1290</v>
      </c>
      <c r="K6003" s="12">
        <v>1140</v>
      </c>
      <c r="L6003" s="13">
        <f t="shared" si="280"/>
        <v>0.88372093023255816</v>
      </c>
      <c r="M6003" s="12">
        <v>815</v>
      </c>
      <c r="N6003" s="12">
        <v>325</v>
      </c>
      <c r="O6003" s="14" t="str">
        <f t="shared" si="281"/>
        <v>CD Eligible</v>
      </c>
    </row>
    <row r="6004" spans="1:15" x14ac:dyDescent="0.2">
      <c r="A6004" s="11" t="s">
        <v>6797</v>
      </c>
      <c r="B6004" s="11">
        <v>4</v>
      </c>
      <c r="C6004" s="11" t="s">
        <v>9269</v>
      </c>
      <c r="D6004" s="11" t="s">
        <v>9270</v>
      </c>
      <c r="E6004" s="11" t="s">
        <v>27</v>
      </c>
      <c r="F6004" s="11" t="s">
        <v>9272</v>
      </c>
      <c r="G6004" s="15">
        <v>544802</v>
      </c>
      <c r="H6004" s="15">
        <v>286061</v>
      </c>
      <c r="I6004" s="13">
        <f t="shared" si="279"/>
        <v>0.52507332939306395</v>
      </c>
      <c r="J6004" s="12">
        <v>1065</v>
      </c>
      <c r="K6004" s="12">
        <v>605</v>
      </c>
      <c r="L6004" s="13">
        <f t="shared" si="280"/>
        <v>0.568075117370892</v>
      </c>
      <c r="M6004" s="12">
        <v>495</v>
      </c>
      <c r="N6004" s="12">
        <v>110</v>
      </c>
      <c r="O6004" s="14" t="str">
        <f t="shared" si="281"/>
        <v>CD Eligible</v>
      </c>
    </row>
    <row r="6005" spans="1:15" x14ac:dyDescent="0.2">
      <c r="A6005" s="11" t="s">
        <v>6797</v>
      </c>
      <c r="B6005" s="11">
        <v>4</v>
      </c>
      <c r="C6005" s="11" t="s">
        <v>9269</v>
      </c>
      <c r="D6005" s="11" t="s">
        <v>9270</v>
      </c>
      <c r="E6005" s="11" t="s">
        <v>29</v>
      </c>
      <c r="F6005" s="11" t="s">
        <v>9273</v>
      </c>
      <c r="G6005" s="15">
        <v>540888</v>
      </c>
      <c r="H6005" s="15">
        <v>326534</v>
      </c>
      <c r="I6005" s="13">
        <f t="shared" si="279"/>
        <v>0.60369984174172842</v>
      </c>
      <c r="J6005" s="12">
        <v>805</v>
      </c>
      <c r="K6005" s="12">
        <v>275</v>
      </c>
      <c r="L6005" s="13">
        <f t="shared" si="280"/>
        <v>0.34161490683229812</v>
      </c>
      <c r="M6005" s="12">
        <v>135</v>
      </c>
      <c r="N6005" s="12">
        <v>140</v>
      </c>
      <c r="O6005" s="14" t="str">
        <f t="shared" si="281"/>
        <v>Ineligible</v>
      </c>
    </row>
    <row r="6006" spans="1:15" x14ac:dyDescent="0.2">
      <c r="A6006" s="11" t="s">
        <v>6797</v>
      </c>
      <c r="B6006" s="11">
        <v>4</v>
      </c>
      <c r="C6006" s="11" t="s">
        <v>9274</v>
      </c>
      <c r="D6006" s="11" t="s">
        <v>9275</v>
      </c>
      <c r="E6006" s="11" t="s">
        <v>21</v>
      </c>
      <c r="F6006" s="11" t="s">
        <v>9276</v>
      </c>
      <c r="G6006" s="15">
        <v>407085</v>
      </c>
      <c r="H6006" s="15">
        <v>281951</v>
      </c>
      <c r="I6006" s="13">
        <f t="shared" si="279"/>
        <v>0.69260965154697418</v>
      </c>
      <c r="J6006" s="12">
        <v>780</v>
      </c>
      <c r="K6006" s="12">
        <v>285</v>
      </c>
      <c r="L6006" s="13">
        <f t="shared" si="280"/>
        <v>0.36538461538461536</v>
      </c>
      <c r="M6006" s="12">
        <v>225</v>
      </c>
      <c r="N6006" s="12">
        <v>60</v>
      </c>
      <c r="O6006" s="14" t="str">
        <f t="shared" si="281"/>
        <v>Ineligible</v>
      </c>
    </row>
    <row r="6007" spans="1:15" x14ac:dyDescent="0.2">
      <c r="A6007" s="11" t="s">
        <v>6797</v>
      </c>
      <c r="B6007" s="11">
        <v>4</v>
      </c>
      <c r="C6007" s="11" t="s">
        <v>9274</v>
      </c>
      <c r="D6007" s="11" t="s">
        <v>9275</v>
      </c>
      <c r="E6007" s="11" t="s">
        <v>27</v>
      </c>
      <c r="F6007" s="11" t="s">
        <v>9277</v>
      </c>
      <c r="G6007" s="15">
        <v>421259</v>
      </c>
      <c r="H6007" s="15">
        <v>277098</v>
      </c>
      <c r="I6007" s="13">
        <f t="shared" si="279"/>
        <v>0.65778535295388352</v>
      </c>
      <c r="J6007" s="12">
        <v>735</v>
      </c>
      <c r="K6007" s="12">
        <v>450</v>
      </c>
      <c r="L6007" s="13">
        <f t="shared" si="280"/>
        <v>0.61224489795918369</v>
      </c>
      <c r="M6007" s="12">
        <v>350</v>
      </c>
      <c r="N6007" s="12">
        <v>100</v>
      </c>
      <c r="O6007" s="14" t="str">
        <f t="shared" si="281"/>
        <v>CD Eligible</v>
      </c>
    </row>
    <row r="6008" spans="1:15" x14ac:dyDescent="0.2">
      <c r="A6008" s="11" t="s">
        <v>6797</v>
      </c>
      <c r="B6008" s="11">
        <v>4</v>
      </c>
      <c r="C6008" s="11" t="s">
        <v>9278</v>
      </c>
      <c r="D6008" s="11" t="s">
        <v>9279</v>
      </c>
      <c r="E6008" s="11" t="s">
        <v>21</v>
      </c>
      <c r="F6008" s="11" t="s">
        <v>9280</v>
      </c>
      <c r="G6008" s="15">
        <v>5040964</v>
      </c>
      <c r="H6008" s="15">
        <v>739045</v>
      </c>
      <c r="I6008" s="13">
        <f t="shared" si="279"/>
        <v>0.14660787103419107</v>
      </c>
      <c r="J6008" s="12">
        <v>670</v>
      </c>
      <c r="K6008" s="12">
        <v>380</v>
      </c>
      <c r="L6008" s="13">
        <f t="shared" si="280"/>
        <v>0.56716417910447758</v>
      </c>
      <c r="M6008" s="12">
        <v>260</v>
      </c>
      <c r="N6008" s="12">
        <v>120</v>
      </c>
      <c r="O6008" s="14" t="str">
        <f t="shared" si="281"/>
        <v>Ineligible</v>
      </c>
    </row>
    <row r="6009" spans="1:15" x14ac:dyDescent="0.2">
      <c r="A6009" s="11" t="s">
        <v>6797</v>
      </c>
      <c r="B6009" s="11">
        <v>4</v>
      </c>
      <c r="C6009" s="11" t="s">
        <v>9278</v>
      </c>
      <c r="D6009" s="11" t="s">
        <v>9279</v>
      </c>
      <c r="E6009" s="11" t="s">
        <v>27</v>
      </c>
      <c r="F6009" s="11" t="s">
        <v>9281</v>
      </c>
      <c r="G6009" s="15">
        <v>1620528</v>
      </c>
      <c r="H6009" s="15">
        <v>198618</v>
      </c>
      <c r="I6009" s="13">
        <f t="shared" si="279"/>
        <v>0.12256375699771926</v>
      </c>
      <c r="J6009" s="12">
        <v>935</v>
      </c>
      <c r="K6009" s="12">
        <v>365</v>
      </c>
      <c r="L6009" s="13">
        <f t="shared" si="280"/>
        <v>0.39037433155080214</v>
      </c>
      <c r="M6009" s="12">
        <v>210</v>
      </c>
      <c r="N6009" s="12">
        <v>155</v>
      </c>
      <c r="O6009" s="14" t="str">
        <f t="shared" si="281"/>
        <v>Ineligible</v>
      </c>
    </row>
    <row r="6010" spans="1:15" x14ac:dyDescent="0.2">
      <c r="A6010" s="11" t="s">
        <v>6797</v>
      </c>
      <c r="B6010" s="11">
        <v>4</v>
      </c>
      <c r="C6010" s="11" t="s">
        <v>9278</v>
      </c>
      <c r="D6010" s="11" t="s">
        <v>9279</v>
      </c>
      <c r="E6010" s="11" t="s">
        <v>29</v>
      </c>
      <c r="F6010" s="11" t="s">
        <v>9282</v>
      </c>
      <c r="G6010" s="15">
        <v>404889</v>
      </c>
      <c r="H6010" s="15">
        <v>402087</v>
      </c>
      <c r="I6010" s="13">
        <f t="shared" si="279"/>
        <v>0.99307958477508651</v>
      </c>
      <c r="J6010" s="12">
        <v>810</v>
      </c>
      <c r="K6010" s="12">
        <v>365</v>
      </c>
      <c r="L6010" s="13">
        <f t="shared" si="280"/>
        <v>0.45061728395061729</v>
      </c>
      <c r="M6010" s="12">
        <v>135</v>
      </c>
      <c r="N6010" s="12">
        <v>230</v>
      </c>
      <c r="O6010" s="14" t="str">
        <f t="shared" si="281"/>
        <v>Ineligible</v>
      </c>
    </row>
    <row r="6011" spans="1:15" x14ac:dyDescent="0.2">
      <c r="A6011" s="11" t="s">
        <v>6797</v>
      </c>
      <c r="B6011" s="11">
        <v>4</v>
      </c>
      <c r="C6011" s="11" t="s">
        <v>9283</v>
      </c>
      <c r="D6011" s="11" t="s">
        <v>9284</v>
      </c>
      <c r="E6011" s="11" t="s">
        <v>21</v>
      </c>
      <c r="F6011" s="11" t="s">
        <v>9285</v>
      </c>
      <c r="G6011" s="15">
        <v>1125142</v>
      </c>
      <c r="H6011" s="15">
        <v>880255</v>
      </c>
      <c r="I6011" s="13">
        <f t="shared" si="279"/>
        <v>0.78235013891579908</v>
      </c>
      <c r="J6011" s="12">
        <v>865</v>
      </c>
      <c r="K6011" s="12">
        <v>175</v>
      </c>
      <c r="L6011" s="13">
        <f t="shared" si="280"/>
        <v>0.20231213872832371</v>
      </c>
      <c r="M6011" s="12">
        <v>60</v>
      </c>
      <c r="N6011" s="12">
        <v>115</v>
      </c>
      <c r="O6011" s="14" t="str">
        <f t="shared" si="281"/>
        <v>Ineligible</v>
      </c>
    </row>
    <row r="6012" spans="1:15" x14ac:dyDescent="0.2">
      <c r="A6012" s="11" t="s">
        <v>6797</v>
      </c>
      <c r="B6012" s="11">
        <v>4</v>
      </c>
      <c r="C6012" s="11" t="s">
        <v>9283</v>
      </c>
      <c r="D6012" s="11" t="s">
        <v>9284</v>
      </c>
      <c r="E6012" s="11" t="s">
        <v>27</v>
      </c>
      <c r="F6012" s="11" t="s">
        <v>9286</v>
      </c>
      <c r="G6012" s="15">
        <v>735634</v>
      </c>
      <c r="H6012" s="15">
        <v>543426</v>
      </c>
      <c r="I6012" s="13">
        <f t="shared" si="279"/>
        <v>0.73871789504019658</v>
      </c>
      <c r="J6012" s="12">
        <v>645</v>
      </c>
      <c r="K6012" s="12">
        <v>200</v>
      </c>
      <c r="L6012" s="13">
        <f t="shared" si="280"/>
        <v>0.31007751937984496</v>
      </c>
      <c r="M6012" s="12">
        <v>100</v>
      </c>
      <c r="N6012" s="12">
        <v>100</v>
      </c>
      <c r="O6012" s="14" t="str">
        <f t="shared" si="281"/>
        <v>Ineligible</v>
      </c>
    </row>
    <row r="6013" spans="1:15" x14ac:dyDescent="0.2">
      <c r="A6013" s="11" t="s">
        <v>6797</v>
      </c>
      <c r="B6013" s="11">
        <v>4</v>
      </c>
      <c r="C6013" s="11" t="s">
        <v>9283</v>
      </c>
      <c r="D6013" s="11" t="s">
        <v>9284</v>
      </c>
      <c r="E6013" s="11" t="s">
        <v>29</v>
      </c>
      <c r="F6013" s="11" t="s">
        <v>9287</v>
      </c>
      <c r="G6013" s="15">
        <v>672672</v>
      </c>
      <c r="H6013" s="15">
        <v>618655</v>
      </c>
      <c r="I6013" s="13">
        <f t="shared" si="279"/>
        <v>0.9196978616621474</v>
      </c>
      <c r="J6013" s="12">
        <v>770</v>
      </c>
      <c r="K6013" s="12">
        <v>185</v>
      </c>
      <c r="L6013" s="13">
        <f t="shared" si="280"/>
        <v>0.24025974025974026</v>
      </c>
      <c r="M6013" s="12">
        <v>180</v>
      </c>
      <c r="N6013" s="12">
        <v>5</v>
      </c>
      <c r="O6013" s="14" t="str">
        <f t="shared" si="281"/>
        <v>Ineligible</v>
      </c>
    </row>
    <row r="6014" spans="1:15" x14ac:dyDescent="0.2">
      <c r="A6014" s="11" t="s">
        <v>6797</v>
      </c>
      <c r="B6014" s="11">
        <v>4</v>
      </c>
      <c r="C6014" s="11" t="s">
        <v>9283</v>
      </c>
      <c r="D6014" s="11" t="s">
        <v>9284</v>
      </c>
      <c r="E6014" s="11" t="s">
        <v>37</v>
      </c>
      <c r="F6014" s="11" t="s">
        <v>9288</v>
      </c>
      <c r="G6014" s="15">
        <v>648215</v>
      </c>
      <c r="H6014" s="15">
        <v>543998</v>
      </c>
      <c r="I6014" s="13">
        <f t="shared" si="279"/>
        <v>0.83922463997284846</v>
      </c>
      <c r="J6014" s="12">
        <v>1205</v>
      </c>
      <c r="K6014" s="12">
        <v>65</v>
      </c>
      <c r="L6014" s="13">
        <f t="shared" si="280"/>
        <v>5.3941908713692949E-2</v>
      </c>
      <c r="M6014" s="12">
        <v>35</v>
      </c>
      <c r="N6014" s="12">
        <v>30</v>
      </c>
      <c r="O6014" s="14" t="str">
        <f t="shared" si="281"/>
        <v>Ineligible</v>
      </c>
    </row>
    <row r="6015" spans="1:15" x14ac:dyDescent="0.2">
      <c r="A6015" s="11" t="s">
        <v>6797</v>
      </c>
      <c r="B6015" s="11">
        <v>4</v>
      </c>
      <c r="C6015" s="11" t="s">
        <v>9289</v>
      </c>
      <c r="D6015" s="11" t="s">
        <v>9290</v>
      </c>
      <c r="E6015" s="11" t="s">
        <v>21</v>
      </c>
      <c r="F6015" s="11" t="s">
        <v>9291</v>
      </c>
      <c r="G6015" s="15">
        <v>19850</v>
      </c>
      <c r="H6015" s="15">
        <v>0</v>
      </c>
      <c r="I6015" s="13">
        <f t="shared" si="279"/>
        <v>0</v>
      </c>
      <c r="J6015" s="12">
        <v>30</v>
      </c>
      <c r="K6015" s="12">
        <v>30</v>
      </c>
      <c r="L6015" s="13">
        <f t="shared" si="280"/>
        <v>1</v>
      </c>
      <c r="M6015" s="12">
        <v>15</v>
      </c>
      <c r="N6015" s="12">
        <v>15</v>
      </c>
      <c r="O6015" s="14" t="str">
        <f t="shared" si="281"/>
        <v>Ineligible</v>
      </c>
    </row>
    <row r="6016" spans="1:15" x14ac:dyDescent="0.2">
      <c r="A6016" s="11" t="s">
        <v>6797</v>
      </c>
      <c r="B6016" s="11">
        <v>4</v>
      </c>
      <c r="C6016" s="11" t="s">
        <v>9292</v>
      </c>
      <c r="D6016" s="11" t="s">
        <v>9293</v>
      </c>
      <c r="E6016" s="11" t="s">
        <v>21</v>
      </c>
      <c r="F6016" s="11" t="s">
        <v>9294</v>
      </c>
      <c r="G6016" s="15">
        <v>605699</v>
      </c>
      <c r="H6016" s="15">
        <v>549310</v>
      </c>
      <c r="I6016" s="13">
        <f t="shared" si="279"/>
        <v>0.9069026034383415</v>
      </c>
      <c r="J6016" s="12">
        <v>920</v>
      </c>
      <c r="K6016" s="12">
        <v>240</v>
      </c>
      <c r="L6016" s="13">
        <f t="shared" si="280"/>
        <v>0.2608695652173913</v>
      </c>
      <c r="M6016" s="12">
        <v>105</v>
      </c>
      <c r="N6016" s="12">
        <v>135</v>
      </c>
      <c r="O6016" s="14" t="str">
        <f t="shared" si="281"/>
        <v>Ineligible</v>
      </c>
    </row>
    <row r="6017" spans="1:15" x14ac:dyDescent="0.2">
      <c r="A6017" s="11" t="s">
        <v>6797</v>
      </c>
      <c r="B6017" s="11">
        <v>4</v>
      </c>
      <c r="C6017" s="11" t="s">
        <v>9292</v>
      </c>
      <c r="D6017" s="11" t="s">
        <v>9293</v>
      </c>
      <c r="E6017" s="11" t="s">
        <v>27</v>
      </c>
      <c r="F6017" s="11" t="s">
        <v>9295</v>
      </c>
      <c r="G6017" s="15">
        <v>556650</v>
      </c>
      <c r="H6017" s="15">
        <v>545186</v>
      </c>
      <c r="I6017" s="13">
        <f t="shared" si="279"/>
        <v>0.97940537141830597</v>
      </c>
      <c r="J6017" s="12">
        <v>935</v>
      </c>
      <c r="K6017" s="12">
        <v>280</v>
      </c>
      <c r="L6017" s="13">
        <f t="shared" si="280"/>
        <v>0.29946524064171121</v>
      </c>
      <c r="M6017" s="12">
        <v>100</v>
      </c>
      <c r="N6017" s="12">
        <v>180</v>
      </c>
      <c r="O6017" s="14" t="str">
        <f t="shared" si="281"/>
        <v>Ineligible</v>
      </c>
    </row>
    <row r="6018" spans="1:15" x14ac:dyDescent="0.2">
      <c r="A6018" s="11" t="s">
        <v>6797</v>
      </c>
      <c r="B6018" s="11">
        <v>4</v>
      </c>
      <c r="C6018" s="11" t="s">
        <v>9292</v>
      </c>
      <c r="D6018" s="11" t="s">
        <v>9293</v>
      </c>
      <c r="E6018" s="11" t="s">
        <v>29</v>
      </c>
      <c r="F6018" s="11" t="s">
        <v>9296</v>
      </c>
      <c r="G6018" s="15">
        <v>436801</v>
      </c>
      <c r="H6018" s="15">
        <v>422038</v>
      </c>
      <c r="I6018" s="13">
        <f t="shared" si="279"/>
        <v>0.96620200045329563</v>
      </c>
      <c r="J6018" s="12">
        <v>750</v>
      </c>
      <c r="K6018" s="12">
        <v>155</v>
      </c>
      <c r="L6018" s="13">
        <f t="shared" si="280"/>
        <v>0.20666666666666667</v>
      </c>
      <c r="M6018" s="12">
        <v>125</v>
      </c>
      <c r="N6018" s="12">
        <v>30</v>
      </c>
      <c r="O6018" s="14" t="str">
        <f t="shared" si="281"/>
        <v>Ineligible</v>
      </c>
    </row>
    <row r="6019" spans="1:15" x14ac:dyDescent="0.2">
      <c r="A6019" s="11" t="s">
        <v>6797</v>
      </c>
      <c r="B6019" s="11">
        <v>4</v>
      </c>
      <c r="C6019" s="11" t="s">
        <v>9292</v>
      </c>
      <c r="D6019" s="11" t="s">
        <v>9293</v>
      </c>
      <c r="E6019" s="11" t="s">
        <v>37</v>
      </c>
      <c r="F6019" s="11" t="s">
        <v>9297</v>
      </c>
      <c r="G6019" s="15">
        <v>613404</v>
      </c>
      <c r="H6019" s="15">
        <v>561826</v>
      </c>
      <c r="I6019" s="13">
        <f t="shared" si="279"/>
        <v>0.91591512282280518</v>
      </c>
      <c r="J6019" s="12">
        <v>965</v>
      </c>
      <c r="K6019" s="12">
        <v>265</v>
      </c>
      <c r="L6019" s="13">
        <f t="shared" si="280"/>
        <v>0.27461139896373055</v>
      </c>
      <c r="M6019" s="12">
        <v>210</v>
      </c>
      <c r="N6019" s="12">
        <v>55</v>
      </c>
      <c r="O6019" s="14" t="str">
        <f t="shared" si="281"/>
        <v>Ineligible</v>
      </c>
    </row>
    <row r="6020" spans="1:15" x14ac:dyDescent="0.2">
      <c r="A6020" s="11" t="s">
        <v>6797</v>
      </c>
      <c r="B6020" s="11">
        <v>4</v>
      </c>
      <c r="C6020" s="11" t="s">
        <v>9298</v>
      </c>
      <c r="D6020" s="11" t="s">
        <v>9299</v>
      </c>
      <c r="E6020" s="11" t="s">
        <v>21</v>
      </c>
      <c r="F6020" s="11" t="s">
        <v>9300</v>
      </c>
      <c r="G6020" s="15">
        <v>959852</v>
      </c>
      <c r="H6020" s="15">
        <v>892452</v>
      </c>
      <c r="I6020" s="13">
        <f t="shared" si="279"/>
        <v>0.92978084121302029</v>
      </c>
      <c r="J6020" s="12">
        <v>1440</v>
      </c>
      <c r="K6020" s="12">
        <v>640</v>
      </c>
      <c r="L6020" s="13">
        <f t="shared" si="280"/>
        <v>0.44444444444444442</v>
      </c>
      <c r="M6020" s="12">
        <v>430</v>
      </c>
      <c r="N6020" s="12">
        <v>210</v>
      </c>
      <c r="O6020" s="14" t="str">
        <f t="shared" si="281"/>
        <v>Ineligible</v>
      </c>
    </row>
    <row r="6021" spans="1:15" x14ac:dyDescent="0.2">
      <c r="A6021" s="11" t="s">
        <v>6797</v>
      </c>
      <c r="B6021" s="11">
        <v>4</v>
      </c>
      <c r="C6021" s="11" t="s">
        <v>9298</v>
      </c>
      <c r="D6021" s="11" t="s">
        <v>9299</v>
      </c>
      <c r="E6021" s="11" t="s">
        <v>27</v>
      </c>
      <c r="F6021" s="11" t="s">
        <v>9301</v>
      </c>
      <c r="G6021" s="15">
        <v>1073560</v>
      </c>
      <c r="H6021" s="15">
        <v>888232</v>
      </c>
      <c r="I6021" s="13">
        <f t="shared" si="279"/>
        <v>0.8273706173851485</v>
      </c>
      <c r="J6021" s="12">
        <v>1530</v>
      </c>
      <c r="K6021" s="12">
        <v>505</v>
      </c>
      <c r="L6021" s="13">
        <f t="shared" si="280"/>
        <v>0.33006535947712418</v>
      </c>
      <c r="M6021" s="12">
        <v>370</v>
      </c>
      <c r="N6021" s="12">
        <v>135</v>
      </c>
      <c r="O6021" s="14" t="str">
        <f t="shared" si="281"/>
        <v>Ineligible</v>
      </c>
    </row>
    <row r="6022" spans="1:15" x14ac:dyDescent="0.2">
      <c r="A6022" s="11" t="s">
        <v>6797</v>
      </c>
      <c r="B6022" s="11">
        <v>4</v>
      </c>
      <c r="C6022" s="11" t="s">
        <v>9298</v>
      </c>
      <c r="D6022" s="11" t="s">
        <v>9299</v>
      </c>
      <c r="E6022" s="11" t="s">
        <v>29</v>
      </c>
      <c r="F6022" s="11" t="s">
        <v>9302</v>
      </c>
      <c r="G6022" s="15">
        <v>455233</v>
      </c>
      <c r="H6022" s="15">
        <v>432569</v>
      </c>
      <c r="I6022" s="13">
        <f t="shared" ref="I6022:I6085" si="282">IFERROR(H6022/G6022,"-")</f>
        <v>0.95021450553892184</v>
      </c>
      <c r="J6022" s="12">
        <v>905</v>
      </c>
      <c r="K6022" s="12">
        <v>215</v>
      </c>
      <c r="L6022" s="13">
        <f t="shared" ref="L6022:L6085" si="283">IFERROR(K6022/J6022,"-")</f>
        <v>0.23756906077348067</v>
      </c>
      <c r="M6022" s="12">
        <v>130</v>
      </c>
      <c r="N6022" s="12">
        <v>85</v>
      </c>
      <c r="O6022" s="14" t="str">
        <f t="shared" ref="O6022:O6085" si="284">IFERROR(IF(OR(I6022="-",L6022="-"),"Ineligible",IF(AND(L6022&gt;0.51,I6022&gt;0.5),"CD Eligible","Ineligible")),"Ineligible")</f>
        <v>Ineligible</v>
      </c>
    </row>
    <row r="6023" spans="1:15" x14ac:dyDescent="0.2">
      <c r="A6023" s="11" t="s">
        <v>6797</v>
      </c>
      <c r="B6023" s="11">
        <v>4</v>
      </c>
      <c r="C6023" s="11" t="s">
        <v>9303</v>
      </c>
      <c r="D6023" s="11" t="s">
        <v>9304</v>
      </c>
      <c r="E6023" s="11" t="s">
        <v>21</v>
      </c>
      <c r="F6023" s="11" t="s">
        <v>9305</v>
      </c>
      <c r="G6023" s="15">
        <v>243765</v>
      </c>
      <c r="H6023" s="15">
        <v>236981</v>
      </c>
      <c r="I6023" s="13">
        <f t="shared" si="282"/>
        <v>0.97216991774865136</v>
      </c>
      <c r="J6023" s="12">
        <v>450</v>
      </c>
      <c r="K6023" s="12">
        <v>190</v>
      </c>
      <c r="L6023" s="13">
        <f t="shared" si="283"/>
        <v>0.42222222222222222</v>
      </c>
      <c r="M6023" s="12">
        <v>110</v>
      </c>
      <c r="N6023" s="12">
        <v>80</v>
      </c>
      <c r="O6023" s="14" t="str">
        <f t="shared" si="284"/>
        <v>Ineligible</v>
      </c>
    </row>
    <row r="6024" spans="1:15" x14ac:dyDescent="0.2">
      <c r="A6024" s="11" t="s">
        <v>6797</v>
      </c>
      <c r="B6024" s="11">
        <v>4</v>
      </c>
      <c r="C6024" s="11" t="s">
        <v>9303</v>
      </c>
      <c r="D6024" s="11" t="s">
        <v>9304</v>
      </c>
      <c r="E6024" s="11" t="s">
        <v>27</v>
      </c>
      <c r="F6024" s="11" t="s">
        <v>9306</v>
      </c>
      <c r="G6024" s="15">
        <v>501177</v>
      </c>
      <c r="H6024" s="15">
        <v>453277</v>
      </c>
      <c r="I6024" s="13">
        <f t="shared" si="282"/>
        <v>0.90442498358863233</v>
      </c>
      <c r="J6024" s="12">
        <v>755</v>
      </c>
      <c r="K6024" s="12">
        <v>220</v>
      </c>
      <c r="L6024" s="13">
        <f t="shared" si="283"/>
        <v>0.29139072847682118</v>
      </c>
      <c r="M6024" s="12">
        <v>120</v>
      </c>
      <c r="N6024" s="12">
        <v>100</v>
      </c>
      <c r="O6024" s="14" t="str">
        <f t="shared" si="284"/>
        <v>Ineligible</v>
      </c>
    </row>
    <row r="6025" spans="1:15" x14ac:dyDescent="0.2">
      <c r="A6025" s="11" t="s">
        <v>6797</v>
      </c>
      <c r="B6025" s="11">
        <v>4</v>
      </c>
      <c r="C6025" s="11" t="s">
        <v>9303</v>
      </c>
      <c r="D6025" s="11" t="s">
        <v>9304</v>
      </c>
      <c r="E6025" s="11" t="s">
        <v>29</v>
      </c>
      <c r="F6025" s="11" t="s">
        <v>9307</v>
      </c>
      <c r="G6025" s="15">
        <v>410229</v>
      </c>
      <c r="H6025" s="15">
        <v>404263</v>
      </c>
      <c r="I6025" s="13">
        <f t="shared" si="282"/>
        <v>0.98545690333935432</v>
      </c>
      <c r="J6025" s="12">
        <v>1010</v>
      </c>
      <c r="K6025" s="12">
        <v>250</v>
      </c>
      <c r="L6025" s="13">
        <f t="shared" si="283"/>
        <v>0.24752475247524752</v>
      </c>
      <c r="M6025" s="12">
        <v>160</v>
      </c>
      <c r="N6025" s="12">
        <v>90</v>
      </c>
      <c r="O6025" s="14" t="str">
        <f t="shared" si="284"/>
        <v>Ineligible</v>
      </c>
    </row>
    <row r="6026" spans="1:15" x14ac:dyDescent="0.2">
      <c r="A6026" s="11" t="s">
        <v>6797</v>
      </c>
      <c r="B6026" s="11">
        <v>4</v>
      </c>
      <c r="C6026" s="11" t="s">
        <v>9303</v>
      </c>
      <c r="D6026" s="11" t="s">
        <v>9304</v>
      </c>
      <c r="E6026" s="11" t="s">
        <v>37</v>
      </c>
      <c r="F6026" s="11" t="s">
        <v>9308</v>
      </c>
      <c r="G6026" s="15">
        <v>553839</v>
      </c>
      <c r="H6026" s="15">
        <v>371697</v>
      </c>
      <c r="I6026" s="13">
        <f t="shared" si="282"/>
        <v>0.67112825207325599</v>
      </c>
      <c r="J6026" s="12">
        <v>755</v>
      </c>
      <c r="K6026" s="12">
        <v>100</v>
      </c>
      <c r="L6026" s="13">
        <f t="shared" si="283"/>
        <v>0.13245033112582782</v>
      </c>
      <c r="M6026" s="12">
        <v>65</v>
      </c>
      <c r="N6026" s="12">
        <v>35</v>
      </c>
      <c r="O6026" s="14" t="str">
        <f t="shared" si="284"/>
        <v>Ineligible</v>
      </c>
    </row>
    <row r="6027" spans="1:15" x14ac:dyDescent="0.2">
      <c r="A6027" s="11" t="s">
        <v>6797</v>
      </c>
      <c r="B6027" s="11">
        <v>4</v>
      </c>
      <c r="C6027" s="11" t="s">
        <v>9303</v>
      </c>
      <c r="D6027" s="11" t="s">
        <v>9304</v>
      </c>
      <c r="E6027" s="11" t="s">
        <v>52</v>
      </c>
      <c r="F6027" s="11" t="s">
        <v>9309</v>
      </c>
      <c r="G6027" s="15">
        <v>536592</v>
      </c>
      <c r="H6027" s="15">
        <v>498647</v>
      </c>
      <c r="I6027" s="13">
        <f t="shared" si="282"/>
        <v>0.929285192473984</v>
      </c>
      <c r="J6027" s="12">
        <v>1265</v>
      </c>
      <c r="K6027" s="12">
        <v>265</v>
      </c>
      <c r="L6027" s="13">
        <f t="shared" si="283"/>
        <v>0.20948616600790515</v>
      </c>
      <c r="M6027" s="12">
        <v>165</v>
      </c>
      <c r="N6027" s="12">
        <v>100</v>
      </c>
      <c r="O6027" s="14" t="str">
        <f t="shared" si="284"/>
        <v>Ineligible</v>
      </c>
    </row>
    <row r="6028" spans="1:15" x14ac:dyDescent="0.2">
      <c r="A6028" s="11" t="s">
        <v>6797</v>
      </c>
      <c r="B6028" s="11">
        <v>4</v>
      </c>
      <c r="C6028" s="11" t="s">
        <v>9310</v>
      </c>
      <c r="D6028" s="11" t="s">
        <v>9311</v>
      </c>
      <c r="E6028" s="11" t="s">
        <v>21</v>
      </c>
      <c r="F6028" s="11" t="s">
        <v>9312</v>
      </c>
      <c r="G6028" s="15">
        <v>361477</v>
      </c>
      <c r="H6028" s="15">
        <v>356560</v>
      </c>
      <c r="I6028" s="13">
        <f t="shared" si="282"/>
        <v>0.98639747480475937</v>
      </c>
      <c r="J6028" s="12">
        <v>830</v>
      </c>
      <c r="K6028" s="12">
        <v>365</v>
      </c>
      <c r="L6028" s="13">
        <f t="shared" si="283"/>
        <v>0.43975903614457829</v>
      </c>
      <c r="M6028" s="12">
        <v>180</v>
      </c>
      <c r="N6028" s="12">
        <v>185</v>
      </c>
      <c r="O6028" s="14" t="str">
        <f t="shared" si="284"/>
        <v>Ineligible</v>
      </c>
    </row>
    <row r="6029" spans="1:15" x14ac:dyDescent="0.2">
      <c r="A6029" s="11" t="s">
        <v>6797</v>
      </c>
      <c r="B6029" s="11">
        <v>4</v>
      </c>
      <c r="C6029" s="11" t="s">
        <v>9310</v>
      </c>
      <c r="D6029" s="11" t="s">
        <v>9311</v>
      </c>
      <c r="E6029" s="11" t="s">
        <v>27</v>
      </c>
      <c r="F6029" s="11" t="s">
        <v>9313</v>
      </c>
      <c r="G6029" s="15">
        <v>782815</v>
      </c>
      <c r="H6029" s="15">
        <v>746600</v>
      </c>
      <c r="I6029" s="13">
        <f t="shared" si="282"/>
        <v>0.95373747309389834</v>
      </c>
      <c r="J6029" s="12">
        <v>1160</v>
      </c>
      <c r="K6029" s="12">
        <v>415</v>
      </c>
      <c r="L6029" s="13">
        <f t="shared" si="283"/>
        <v>0.35775862068965519</v>
      </c>
      <c r="M6029" s="12">
        <v>300</v>
      </c>
      <c r="N6029" s="12">
        <v>115</v>
      </c>
      <c r="O6029" s="14" t="str">
        <f t="shared" si="284"/>
        <v>Ineligible</v>
      </c>
    </row>
    <row r="6030" spans="1:15" x14ac:dyDescent="0.2">
      <c r="A6030" s="11" t="s">
        <v>6797</v>
      </c>
      <c r="B6030" s="11">
        <v>4</v>
      </c>
      <c r="C6030" s="11" t="s">
        <v>9310</v>
      </c>
      <c r="D6030" s="11" t="s">
        <v>9311</v>
      </c>
      <c r="E6030" s="11" t="s">
        <v>29</v>
      </c>
      <c r="F6030" s="11" t="s">
        <v>9314</v>
      </c>
      <c r="G6030" s="15">
        <v>976081</v>
      </c>
      <c r="H6030" s="15">
        <v>308598</v>
      </c>
      <c r="I6030" s="13">
        <f t="shared" si="282"/>
        <v>0.31616023670166715</v>
      </c>
      <c r="J6030" s="12">
        <v>685</v>
      </c>
      <c r="K6030" s="12">
        <v>195</v>
      </c>
      <c r="L6030" s="13">
        <f t="shared" si="283"/>
        <v>0.28467153284671531</v>
      </c>
      <c r="M6030" s="12">
        <v>165</v>
      </c>
      <c r="N6030" s="12">
        <v>30</v>
      </c>
      <c r="O6030" s="14" t="str">
        <f t="shared" si="284"/>
        <v>Ineligible</v>
      </c>
    </row>
    <row r="6031" spans="1:15" x14ac:dyDescent="0.2">
      <c r="A6031" s="11" t="s">
        <v>6797</v>
      </c>
      <c r="B6031" s="11">
        <v>4</v>
      </c>
      <c r="C6031" s="11" t="s">
        <v>9310</v>
      </c>
      <c r="D6031" s="11" t="s">
        <v>9311</v>
      </c>
      <c r="E6031" s="11" t="s">
        <v>37</v>
      </c>
      <c r="F6031" s="11" t="s">
        <v>9315</v>
      </c>
      <c r="G6031" s="15">
        <v>540651</v>
      </c>
      <c r="H6031" s="15">
        <v>485787</v>
      </c>
      <c r="I6031" s="13">
        <f t="shared" si="282"/>
        <v>0.89852233696044215</v>
      </c>
      <c r="J6031" s="12">
        <v>1310</v>
      </c>
      <c r="K6031" s="12">
        <v>640</v>
      </c>
      <c r="L6031" s="13">
        <f t="shared" si="283"/>
        <v>0.48854961832061067</v>
      </c>
      <c r="M6031" s="12">
        <v>210</v>
      </c>
      <c r="N6031" s="12">
        <v>430</v>
      </c>
      <c r="O6031" s="14" t="str">
        <f t="shared" si="284"/>
        <v>Ineligible</v>
      </c>
    </row>
    <row r="6032" spans="1:15" x14ac:dyDescent="0.2">
      <c r="A6032" s="11" t="s">
        <v>6797</v>
      </c>
      <c r="B6032" s="11">
        <v>4</v>
      </c>
      <c r="C6032" s="11" t="s">
        <v>9316</v>
      </c>
      <c r="D6032" s="11" t="s">
        <v>9317</v>
      </c>
      <c r="E6032" s="11" t="s">
        <v>21</v>
      </c>
      <c r="F6032" s="11" t="s">
        <v>9318</v>
      </c>
      <c r="G6032" s="15">
        <v>469588</v>
      </c>
      <c r="H6032" s="15">
        <v>462746</v>
      </c>
      <c r="I6032" s="13">
        <f t="shared" si="282"/>
        <v>0.9854297809995145</v>
      </c>
      <c r="J6032" s="12">
        <v>790</v>
      </c>
      <c r="K6032" s="12">
        <v>230</v>
      </c>
      <c r="L6032" s="13">
        <f t="shared" si="283"/>
        <v>0.29113924050632911</v>
      </c>
      <c r="M6032" s="12">
        <v>55</v>
      </c>
      <c r="N6032" s="12">
        <v>175</v>
      </c>
      <c r="O6032" s="14" t="str">
        <f t="shared" si="284"/>
        <v>Ineligible</v>
      </c>
    </row>
    <row r="6033" spans="1:15" x14ac:dyDescent="0.2">
      <c r="A6033" s="11" t="s">
        <v>6797</v>
      </c>
      <c r="B6033" s="11">
        <v>4</v>
      </c>
      <c r="C6033" s="11" t="s">
        <v>9316</v>
      </c>
      <c r="D6033" s="11" t="s">
        <v>9317</v>
      </c>
      <c r="E6033" s="11" t="s">
        <v>27</v>
      </c>
      <c r="F6033" s="11" t="s">
        <v>9319</v>
      </c>
      <c r="G6033" s="15">
        <v>399652</v>
      </c>
      <c r="H6033" s="15">
        <v>394752</v>
      </c>
      <c r="I6033" s="13">
        <f t="shared" si="282"/>
        <v>0.98773933321990126</v>
      </c>
      <c r="J6033" s="12">
        <v>815</v>
      </c>
      <c r="K6033" s="12">
        <v>195</v>
      </c>
      <c r="L6033" s="13">
        <f t="shared" si="283"/>
        <v>0.2392638036809816</v>
      </c>
      <c r="M6033" s="12">
        <v>65</v>
      </c>
      <c r="N6033" s="12">
        <v>130</v>
      </c>
      <c r="O6033" s="14" t="str">
        <f t="shared" si="284"/>
        <v>Ineligible</v>
      </c>
    </row>
    <row r="6034" spans="1:15" x14ac:dyDescent="0.2">
      <c r="A6034" s="11" t="s">
        <v>6797</v>
      </c>
      <c r="B6034" s="11">
        <v>4</v>
      </c>
      <c r="C6034" s="11" t="s">
        <v>9316</v>
      </c>
      <c r="D6034" s="11" t="s">
        <v>9317</v>
      </c>
      <c r="E6034" s="11" t="s">
        <v>29</v>
      </c>
      <c r="F6034" s="11" t="s">
        <v>9320</v>
      </c>
      <c r="G6034" s="15">
        <v>587716</v>
      </c>
      <c r="H6034" s="15">
        <v>511566</v>
      </c>
      <c r="I6034" s="13">
        <f t="shared" si="282"/>
        <v>0.87043061614793538</v>
      </c>
      <c r="J6034" s="12">
        <v>1025</v>
      </c>
      <c r="K6034" s="12">
        <v>475</v>
      </c>
      <c r="L6034" s="13">
        <f t="shared" si="283"/>
        <v>0.46341463414634149</v>
      </c>
      <c r="M6034" s="12">
        <v>350</v>
      </c>
      <c r="N6034" s="12">
        <v>125</v>
      </c>
      <c r="O6034" s="14" t="str">
        <f t="shared" si="284"/>
        <v>Ineligible</v>
      </c>
    </row>
    <row r="6035" spans="1:15" x14ac:dyDescent="0.2">
      <c r="A6035" s="11" t="s">
        <v>6797</v>
      </c>
      <c r="B6035" s="11">
        <v>4</v>
      </c>
      <c r="C6035" s="11" t="s">
        <v>9316</v>
      </c>
      <c r="D6035" s="11" t="s">
        <v>9317</v>
      </c>
      <c r="E6035" s="11" t="s">
        <v>37</v>
      </c>
      <c r="F6035" s="11" t="s">
        <v>9321</v>
      </c>
      <c r="G6035" s="15">
        <v>564394</v>
      </c>
      <c r="H6035" s="15">
        <v>537246</v>
      </c>
      <c r="I6035" s="13">
        <f t="shared" si="282"/>
        <v>0.95189885080280801</v>
      </c>
      <c r="J6035" s="12">
        <v>980</v>
      </c>
      <c r="K6035" s="12">
        <v>355</v>
      </c>
      <c r="L6035" s="13">
        <f t="shared" si="283"/>
        <v>0.36224489795918369</v>
      </c>
      <c r="M6035" s="12">
        <v>220</v>
      </c>
      <c r="N6035" s="12">
        <v>135</v>
      </c>
      <c r="O6035" s="14" t="str">
        <f t="shared" si="284"/>
        <v>Ineligible</v>
      </c>
    </row>
    <row r="6036" spans="1:15" x14ac:dyDescent="0.2">
      <c r="A6036" s="11" t="s">
        <v>6797</v>
      </c>
      <c r="B6036" s="11">
        <v>4</v>
      </c>
      <c r="C6036" s="11" t="s">
        <v>9322</v>
      </c>
      <c r="D6036" s="11" t="s">
        <v>9323</v>
      </c>
      <c r="E6036" s="11" t="s">
        <v>21</v>
      </c>
      <c r="F6036" s="11" t="s">
        <v>9324</v>
      </c>
      <c r="G6036" s="15">
        <v>712512</v>
      </c>
      <c r="H6036" s="15">
        <v>635766</v>
      </c>
      <c r="I6036" s="13">
        <f t="shared" si="282"/>
        <v>0.89228812988412831</v>
      </c>
      <c r="J6036" s="12">
        <v>1310</v>
      </c>
      <c r="K6036" s="12">
        <v>590</v>
      </c>
      <c r="L6036" s="13">
        <f t="shared" si="283"/>
        <v>0.45038167938931295</v>
      </c>
      <c r="M6036" s="12">
        <v>235</v>
      </c>
      <c r="N6036" s="12">
        <v>355</v>
      </c>
      <c r="O6036" s="14" t="str">
        <f t="shared" si="284"/>
        <v>Ineligible</v>
      </c>
    </row>
    <row r="6037" spans="1:15" x14ac:dyDescent="0.2">
      <c r="A6037" s="11" t="s">
        <v>6797</v>
      </c>
      <c r="B6037" s="11">
        <v>4</v>
      </c>
      <c r="C6037" s="11" t="s">
        <v>9325</v>
      </c>
      <c r="D6037" s="11" t="s">
        <v>9326</v>
      </c>
      <c r="E6037" s="11" t="s">
        <v>21</v>
      </c>
      <c r="F6037" s="11" t="s">
        <v>9327</v>
      </c>
      <c r="G6037" s="15">
        <v>613177</v>
      </c>
      <c r="H6037" s="15">
        <v>550411</v>
      </c>
      <c r="I6037" s="13">
        <f t="shared" si="282"/>
        <v>0.89763803926109431</v>
      </c>
      <c r="J6037" s="12">
        <v>1265</v>
      </c>
      <c r="K6037" s="12">
        <v>450</v>
      </c>
      <c r="L6037" s="13">
        <f t="shared" si="283"/>
        <v>0.35573122529644269</v>
      </c>
      <c r="M6037" s="12">
        <v>175</v>
      </c>
      <c r="N6037" s="12">
        <v>275</v>
      </c>
      <c r="O6037" s="14" t="str">
        <f t="shared" si="284"/>
        <v>Ineligible</v>
      </c>
    </row>
    <row r="6038" spans="1:15" x14ac:dyDescent="0.2">
      <c r="A6038" s="11" t="s">
        <v>6797</v>
      </c>
      <c r="B6038" s="11">
        <v>4</v>
      </c>
      <c r="C6038" s="11" t="s">
        <v>9325</v>
      </c>
      <c r="D6038" s="11" t="s">
        <v>9326</v>
      </c>
      <c r="E6038" s="11" t="s">
        <v>27</v>
      </c>
      <c r="F6038" s="11" t="s">
        <v>9328</v>
      </c>
      <c r="G6038" s="15">
        <v>635342</v>
      </c>
      <c r="H6038" s="15">
        <v>566247</v>
      </c>
      <c r="I6038" s="13">
        <f t="shared" si="282"/>
        <v>0.89124754856439525</v>
      </c>
      <c r="J6038" s="12">
        <v>1090</v>
      </c>
      <c r="K6038" s="12">
        <v>355</v>
      </c>
      <c r="L6038" s="13">
        <f t="shared" si="283"/>
        <v>0.3256880733944954</v>
      </c>
      <c r="M6038" s="12">
        <v>230</v>
      </c>
      <c r="N6038" s="12">
        <v>125</v>
      </c>
      <c r="O6038" s="14" t="str">
        <f t="shared" si="284"/>
        <v>Ineligible</v>
      </c>
    </row>
    <row r="6039" spans="1:15" x14ac:dyDescent="0.2">
      <c r="A6039" s="11" t="s">
        <v>6797</v>
      </c>
      <c r="B6039" s="11">
        <v>4</v>
      </c>
      <c r="C6039" s="11" t="s">
        <v>9325</v>
      </c>
      <c r="D6039" s="11" t="s">
        <v>9326</v>
      </c>
      <c r="E6039" s="11" t="s">
        <v>29</v>
      </c>
      <c r="F6039" s="11" t="s">
        <v>9329</v>
      </c>
      <c r="G6039" s="15">
        <v>545296</v>
      </c>
      <c r="H6039" s="15">
        <v>291037</v>
      </c>
      <c r="I6039" s="13">
        <f t="shared" si="282"/>
        <v>0.53372296880960068</v>
      </c>
      <c r="J6039" s="12">
        <v>1205</v>
      </c>
      <c r="K6039" s="12">
        <v>465</v>
      </c>
      <c r="L6039" s="13">
        <f t="shared" si="283"/>
        <v>0.38589211618257263</v>
      </c>
      <c r="M6039" s="12">
        <v>380</v>
      </c>
      <c r="N6039" s="12">
        <v>85</v>
      </c>
      <c r="O6039" s="14" t="str">
        <f t="shared" si="284"/>
        <v>Ineligible</v>
      </c>
    </row>
    <row r="6040" spans="1:15" x14ac:dyDescent="0.2">
      <c r="A6040" s="11" t="s">
        <v>6797</v>
      </c>
      <c r="B6040" s="11">
        <v>4</v>
      </c>
      <c r="C6040" s="11" t="s">
        <v>9330</v>
      </c>
      <c r="D6040" s="11" t="s">
        <v>9331</v>
      </c>
      <c r="E6040" s="11" t="s">
        <v>21</v>
      </c>
      <c r="F6040" s="11" t="s">
        <v>9332</v>
      </c>
      <c r="G6040" s="15">
        <v>1033709</v>
      </c>
      <c r="H6040" s="15">
        <v>808132</v>
      </c>
      <c r="I6040" s="13">
        <f t="shared" si="282"/>
        <v>0.78177901130782457</v>
      </c>
      <c r="J6040" s="12">
        <v>2260</v>
      </c>
      <c r="K6040" s="12">
        <v>1075</v>
      </c>
      <c r="L6040" s="13">
        <f t="shared" si="283"/>
        <v>0.47566371681415931</v>
      </c>
      <c r="M6040" s="12">
        <v>700</v>
      </c>
      <c r="N6040" s="12">
        <v>375</v>
      </c>
      <c r="O6040" s="14" t="str">
        <f t="shared" si="284"/>
        <v>Ineligible</v>
      </c>
    </row>
    <row r="6041" spans="1:15" x14ac:dyDescent="0.2">
      <c r="A6041" s="11" t="s">
        <v>6797</v>
      </c>
      <c r="B6041" s="11">
        <v>4</v>
      </c>
      <c r="C6041" s="11" t="s">
        <v>9330</v>
      </c>
      <c r="D6041" s="11" t="s">
        <v>9331</v>
      </c>
      <c r="E6041" s="11" t="s">
        <v>27</v>
      </c>
      <c r="F6041" s="11" t="s">
        <v>9333</v>
      </c>
      <c r="G6041" s="15">
        <v>801022</v>
      </c>
      <c r="H6041" s="15">
        <v>288883</v>
      </c>
      <c r="I6041" s="13">
        <f t="shared" si="282"/>
        <v>0.36064302853105157</v>
      </c>
      <c r="J6041" s="12">
        <v>905</v>
      </c>
      <c r="K6041" s="12">
        <v>155</v>
      </c>
      <c r="L6041" s="13">
        <f t="shared" si="283"/>
        <v>0.17127071823204421</v>
      </c>
      <c r="M6041" s="12">
        <v>0</v>
      </c>
      <c r="N6041" s="12">
        <v>155</v>
      </c>
      <c r="O6041" s="14" t="str">
        <f t="shared" si="284"/>
        <v>Ineligible</v>
      </c>
    </row>
    <row r="6042" spans="1:15" x14ac:dyDescent="0.2">
      <c r="A6042" s="11" t="s">
        <v>6797</v>
      </c>
      <c r="B6042" s="11">
        <v>4</v>
      </c>
      <c r="C6042" s="11" t="s">
        <v>9330</v>
      </c>
      <c r="D6042" s="11" t="s">
        <v>9331</v>
      </c>
      <c r="E6042" s="11" t="s">
        <v>29</v>
      </c>
      <c r="F6042" s="11" t="s">
        <v>9334</v>
      </c>
      <c r="G6042" s="15">
        <v>961548.01</v>
      </c>
      <c r="H6042" s="15">
        <v>911353.01</v>
      </c>
      <c r="I6042" s="13">
        <f t="shared" si="282"/>
        <v>0.9477977183895373</v>
      </c>
      <c r="J6042" s="12">
        <v>2650</v>
      </c>
      <c r="K6042" s="12">
        <v>1150</v>
      </c>
      <c r="L6042" s="13">
        <f t="shared" si="283"/>
        <v>0.43396226415094341</v>
      </c>
      <c r="M6042" s="12">
        <v>845</v>
      </c>
      <c r="N6042" s="12">
        <v>305</v>
      </c>
      <c r="O6042" s="14" t="str">
        <f t="shared" si="284"/>
        <v>Ineligible</v>
      </c>
    </row>
    <row r="6043" spans="1:15" x14ac:dyDescent="0.2">
      <c r="A6043" s="11" t="s">
        <v>6797</v>
      </c>
      <c r="B6043" s="11">
        <v>4</v>
      </c>
      <c r="C6043" s="11" t="s">
        <v>9330</v>
      </c>
      <c r="D6043" s="11" t="s">
        <v>9331</v>
      </c>
      <c r="E6043" s="11" t="s">
        <v>37</v>
      </c>
      <c r="F6043" s="11" t="s">
        <v>9335</v>
      </c>
      <c r="G6043" s="15">
        <v>690852</v>
      </c>
      <c r="H6043" s="15">
        <v>604152</v>
      </c>
      <c r="I6043" s="13">
        <f t="shared" si="282"/>
        <v>0.87450278786194435</v>
      </c>
      <c r="J6043" s="12">
        <v>1455</v>
      </c>
      <c r="K6043" s="12">
        <v>880</v>
      </c>
      <c r="L6043" s="13">
        <f t="shared" si="283"/>
        <v>0.60481099656357384</v>
      </c>
      <c r="M6043" s="12">
        <v>420</v>
      </c>
      <c r="N6043" s="12">
        <v>460</v>
      </c>
      <c r="O6043" s="14" t="str">
        <f t="shared" si="284"/>
        <v>CD Eligible</v>
      </c>
    </row>
    <row r="6044" spans="1:15" x14ac:dyDescent="0.2">
      <c r="A6044" s="11" t="s">
        <v>6797</v>
      </c>
      <c r="B6044" s="11">
        <v>4</v>
      </c>
      <c r="C6044" s="11" t="s">
        <v>9330</v>
      </c>
      <c r="D6044" s="11" t="s">
        <v>9331</v>
      </c>
      <c r="E6044" s="11" t="s">
        <v>52</v>
      </c>
      <c r="F6044" s="11" t="s">
        <v>9336</v>
      </c>
      <c r="G6044" s="15">
        <v>1613317.97</v>
      </c>
      <c r="H6044" s="15">
        <v>1261218.97</v>
      </c>
      <c r="I6044" s="13">
        <f t="shared" si="282"/>
        <v>0.78175473989172761</v>
      </c>
      <c r="J6044" s="12">
        <v>2855</v>
      </c>
      <c r="K6044" s="12">
        <v>1530</v>
      </c>
      <c r="L6044" s="13">
        <f t="shared" si="283"/>
        <v>0.53590192644483359</v>
      </c>
      <c r="M6044" s="12">
        <v>1145</v>
      </c>
      <c r="N6044" s="12">
        <v>385</v>
      </c>
      <c r="O6044" s="14" t="str">
        <f t="shared" si="284"/>
        <v>CD Eligible</v>
      </c>
    </row>
    <row r="6045" spans="1:15" x14ac:dyDescent="0.2">
      <c r="A6045" s="11" t="s">
        <v>6797</v>
      </c>
      <c r="B6045" s="11">
        <v>4</v>
      </c>
      <c r="C6045" s="11" t="s">
        <v>9337</v>
      </c>
      <c r="D6045" s="11" t="s">
        <v>9338</v>
      </c>
      <c r="E6045" s="11" t="s">
        <v>21</v>
      </c>
      <c r="F6045" s="11" t="s">
        <v>9339</v>
      </c>
      <c r="G6045" s="15">
        <v>910923</v>
      </c>
      <c r="H6045" s="15">
        <v>632172</v>
      </c>
      <c r="I6045" s="13">
        <f t="shared" si="282"/>
        <v>0.69399060074232399</v>
      </c>
      <c r="J6045" s="12">
        <v>2205</v>
      </c>
      <c r="K6045" s="12">
        <v>1315</v>
      </c>
      <c r="L6045" s="13">
        <f t="shared" si="283"/>
        <v>0.59637188208616776</v>
      </c>
      <c r="M6045" s="12">
        <v>645</v>
      </c>
      <c r="N6045" s="12">
        <v>670</v>
      </c>
      <c r="O6045" s="14" t="str">
        <f t="shared" si="284"/>
        <v>CD Eligible</v>
      </c>
    </row>
    <row r="6046" spans="1:15" x14ac:dyDescent="0.2">
      <c r="A6046" s="11" t="s">
        <v>6797</v>
      </c>
      <c r="B6046" s="11">
        <v>4</v>
      </c>
      <c r="C6046" s="11" t="s">
        <v>9337</v>
      </c>
      <c r="D6046" s="11" t="s">
        <v>9338</v>
      </c>
      <c r="E6046" s="11" t="s">
        <v>27</v>
      </c>
      <c r="F6046" s="11" t="s">
        <v>9340</v>
      </c>
      <c r="G6046" s="15">
        <v>319443</v>
      </c>
      <c r="H6046" s="15">
        <v>303255</v>
      </c>
      <c r="I6046" s="13">
        <f t="shared" si="282"/>
        <v>0.94932429259680129</v>
      </c>
      <c r="J6046" s="12">
        <v>900</v>
      </c>
      <c r="K6046" s="12">
        <v>125</v>
      </c>
      <c r="L6046" s="13">
        <f t="shared" si="283"/>
        <v>0.1388888888888889</v>
      </c>
      <c r="M6046" s="12">
        <v>20</v>
      </c>
      <c r="N6046" s="12">
        <v>105</v>
      </c>
      <c r="O6046" s="14" t="str">
        <f t="shared" si="284"/>
        <v>Ineligible</v>
      </c>
    </row>
    <row r="6047" spans="1:15" x14ac:dyDescent="0.2">
      <c r="A6047" s="11" t="s">
        <v>6797</v>
      </c>
      <c r="B6047" s="11">
        <v>4</v>
      </c>
      <c r="C6047" s="11" t="s">
        <v>9337</v>
      </c>
      <c r="D6047" s="11" t="s">
        <v>9338</v>
      </c>
      <c r="E6047" s="11" t="s">
        <v>29</v>
      </c>
      <c r="F6047" s="11" t="s">
        <v>9341</v>
      </c>
      <c r="G6047" s="15">
        <v>300862</v>
      </c>
      <c r="H6047" s="15">
        <v>282380</v>
      </c>
      <c r="I6047" s="13">
        <f t="shared" si="282"/>
        <v>0.93856984265211296</v>
      </c>
      <c r="J6047" s="12">
        <v>610</v>
      </c>
      <c r="K6047" s="12">
        <v>370</v>
      </c>
      <c r="L6047" s="13">
        <f t="shared" si="283"/>
        <v>0.60655737704918034</v>
      </c>
      <c r="M6047" s="12">
        <v>110</v>
      </c>
      <c r="N6047" s="12">
        <v>260</v>
      </c>
      <c r="O6047" s="14" t="str">
        <f t="shared" si="284"/>
        <v>CD Eligible</v>
      </c>
    </row>
    <row r="6048" spans="1:15" x14ac:dyDescent="0.2">
      <c r="A6048" s="11" t="s">
        <v>6797</v>
      </c>
      <c r="B6048" s="11">
        <v>4</v>
      </c>
      <c r="C6048" s="11" t="s">
        <v>9337</v>
      </c>
      <c r="D6048" s="11" t="s">
        <v>9338</v>
      </c>
      <c r="E6048" s="11" t="s">
        <v>37</v>
      </c>
      <c r="F6048" s="11" t="s">
        <v>9342</v>
      </c>
      <c r="G6048" s="15">
        <v>714075</v>
      </c>
      <c r="H6048" s="15">
        <v>405417</v>
      </c>
      <c r="I6048" s="13">
        <f t="shared" si="282"/>
        <v>0.56775128662955576</v>
      </c>
      <c r="J6048" s="12">
        <v>750</v>
      </c>
      <c r="K6048" s="12">
        <v>60</v>
      </c>
      <c r="L6048" s="13">
        <f t="shared" si="283"/>
        <v>0.08</v>
      </c>
      <c r="M6048" s="12">
        <v>15</v>
      </c>
      <c r="N6048" s="12">
        <v>45</v>
      </c>
      <c r="O6048" s="14" t="str">
        <f t="shared" si="284"/>
        <v>Ineligible</v>
      </c>
    </row>
    <row r="6049" spans="1:15" x14ac:dyDescent="0.2">
      <c r="A6049" s="11" t="s">
        <v>6797</v>
      </c>
      <c r="B6049" s="11">
        <v>4</v>
      </c>
      <c r="C6049" s="11" t="s">
        <v>9337</v>
      </c>
      <c r="D6049" s="11" t="s">
        <v>9338</v>
      </c>
      <c r="E6049" s="11" t="s">
        <v>52</v>
      </c>
      <c r="F6049" s="11" t="s">
        <v>9343</v>
      </c>
      <c r="G6049" s="15">
        <v>895400</v>
      </c>
      <c r="H6049" s="15">
        <v>895400</v>
      </c>
      <c r="I6049" s="13">
        <f t="shared" si="282"/>
        <v>1</v>
      </c>
      <c r="J6049" s="12">
        <v>1570</v>
      </c>
      <c r="K6049" s="12">
        <v>1255</v>
      </c>
      <c r="L6049" s="13">
        <f t="shared" si="283"/>
        <v>0.79936305732484081</v>
      </c>
      <c r="M6049" s="12">
        <v>615</v>
      </c>
      <c r="N6049" s="12">
        <v>640</v>
      </c>
      <c r="O6049" s="14" t="str">
        <f t="shared" si="284"/>
        <v>CD Eligible</v>
      </c>
    </row>
    <row r="6050" spans="1:15" x14ac:dyDescent="0.2">
      <c r="A6050" s="11" t="s">
        <v>6797</v>
      </c>
      <c r="B6050" s="11">
        <v>4</v>
      </c>
      <c r="C6050" s="11" t="s">
        <v>9344</v>
      </c>
      <c r="D6050" s="11" t="s">
        <v>9345</v>
      </c>
      <c r="E6050" s="11" t="s">
        <v>21</v>
      </c>
      <c r="F6050" s="11" t="s">
        <v>9346</v>
      </c>
      <c r="G6050" s="15">
        <v>551324</v>
      </c>
      <c r="H6050" s="15">
        <v>484406</v>
      </c>
      <c r="I6050" s="13">
        <f t="shared" si="282"/>
        <v>0.8786230964006646</v>
      </c>
      <c r="J6050" s="12">
        <v>1425</v>
      </c>
      <c r="K6050" s="12">
        <v>715</v>
      </c>
      <c r="L6050" s="13">
        <f t="shared" si="283"/>
        <v>0.50175438596491229</v>
      </c>
      <c r="M6050" s="12">
        <v>645</v>
      </c>
      <c r="N6050" s="12">
        <v>70</v>
      </c>
      <c r="O6050" s="14" t="str">
        <f t="shared" si="284"/>
        <v>Ineligible</v>
      </c>
    </row>
    <row r="6051" spans="1:15" x14ac:dyDescent="0.2">
      <c r="A6051" s="11" t="s">
        <v>6797</v>
      </c>
      <c r="B6051" s="11">
        <v>4</v>
      </c>
      <c r="C6051" s="11" t="s">
        <v>9344</v>
      </c>
      <c r="D6051" s="11" t="s">
        <v>9345</v>
      </c>
      <c r="E6051" s="11" t="s">
        <v>27</v>
      </c>
      <c r="F6051" s="11" t="s">
        <v>9347</v>
      </c>
      <c r="G6051" s="15">
        <v>1001650</v>
      </c>
      <c r="H6051" s="15">
        <v>851203</v>
      </c>
      <c r="I6051" s="13">
        <f t="shared" si="282"/>
        <v>0.84980082863275597</v>
      </c>
      <c r="J6051" s="12">
        <v>2135</v>
      </c>
      <c r="K6051" s="12">
        <v>1090</v>
      </c>
      <c r="L6051" s="13">
        <f t="shared" si="283"/>
        <v>0.51053864168618268</v>
      </c>
      <c r="M6051" s="12">
        <v>685</v>
      </c>
      <c r="N6051" s="12">
        <v>405</v>
      </c>
      <c r="O6051" s="14" t="str">
        <f t="shared" si="284"/>
        <v>CD Eligible</v>
      </c>
    </row>
    <row r="6052" spans="1:15" x14ac:dyDescent="0.2">
      <c r="A6052" s="11" t="s">
        <v>6797</v>
      </c>
      <c r="B6052" s="11">
        <v>4</v>
      </c>
      <c r="C6052" s="11" t="s">
        <v>9344</v>
      </c>
      <c r="D6052" s="11" t="s">
        <v>9345</v>
      </c>
      <c r="E6052" s="11" t="s">
        <v>29</v>
      </c>
      <c r="F6052" s="11" t="s">
        <v>9348</v>
      </c>
      <c r="G6052" s="15">
        <v>739109</v>
      </c>
      <c r="H6052" s="15">
        <v>722601</v>
      </c>
      <c r="I6052" s="13">
        <f t="shared" si="282"/>
        <v>0.97766499934380446</v>
      </c>
      <c r="J6052" s="12">
        <v>1240</v>
      </c>
      <c r="K6052" s="12">
        <v>615</v>
      </c>
      <c r="L6052" s="13">
        <f t="shared" si="283"/>
        <v>0.49596774193548387</v>
      </c>
      <c r="M6052" s="12">
        <v>410</v>
      </c>
      <c r="N6052" s="12">
        <v>205</v>
      </c>
      <c r="O6052" s="14" t="str">
        <f t="shared" si="284"/>
        <v>Ineligible</v>
      </c>
    </row>
    <row r="6053" spans="1:15" x14ac:dyDescent="0.2">
      <c r="A6053" s="11" t="s">
        <v>6797</v>
      </c>
      <c r="B6053" s="11">
        <v>4</v>
      </c>
      <c r="C6053" s="11" t="s">
        <v>9344</v>
      </c>
      <c r="D6053" s="11" t="s">
        <v>9345</v>
      </c>
      <c r="E6053" s="11" t="s">
        <v>37</v>
      </c>
      <c r="F6053" s="11" t="s">
        <v>9349</v>
      </c>
      <c r="G6053" s="15">
        <v>451810</v>
      </c>
      <c r="H6053" s="15">
        <v>449088</v>
      </c>
      <c r="I6053" s="13">
        <f t="shared" si="282"/>
        <v>0.99397534361789253</v>
      </c>
      <c r="J6053" s="12">
        <v>1445</v>
      </c>
      <c r="K6053" s="12">
        <v>490</v>
      </c>
      <c r="L6053" s="13">
        <f t="shared" si="283"/>
        <v>0.33910034602076122</v>
      </c>
      <c r="M6053" s="12">
        <v>120</v>
      </c>
      <c r="N6053" s="12">
        <v>370</v>
      </c>
      <c r="O6053" s="14" t="str">
        <f t="shared" si="284"/>
        <v>Ineligible</v>
      </c>
    </row>
    <row r="6054" spans="1:15" x14ac:dyDescent="0.2">
      <c r="A6054" s="11" t="s">
        <v>6797</v>
      </c>
      <c r="B6054" s="11">
        <v>4</v>
      </c>
      <c r="C6054" s="11" t="s">
        <v>9350</v>
      </c>
      <c r="D6054" s="11" t="s">
        <v>9351</v>
      </c>
      <c r="E6054" s="11" t="s">
        <v>21</v>
      </c>
      <c r="F6054" s="11" t="s">
        <v>9352</v>
      </c>
      <c r="G6054" s="15">
        <v>1558151</v>
      </c>
      <c r="H6054" s="15">
        <v>502426</v>
      </c>
      <c r="I6054" s="13">
        <f t="shared" si="282"/>
        <v>0.32245013480721701</v>
      </c>
      <c r="J6054" s="12">
        <v>775</v>
      </c>
      <c r="K6054" s="12">
        <v>190</v>
      </c>
      <c r="L6054" s="13">
        <f t="shared" si="283"/>
        <v>0.24516129032258063</v>
      </c>
      <c r="M6054" s="12">
        <v>130</v>
      </c>
      <c r="N6054" s="12">
        <v>60</v>
      </c>
      <c r="O6054" s="14" t="str">
        <f t="shared" si="284"/>
        <v>Ineligible</v>
      </c>
    </row>
    <row r="6055" spans="1:15" x14ac:dyDescent="0.2">
      <c r="A6055" s="11" t="s">
        <v>6797</v>
      </c>
      <c r="B6055" s="11">
        <v>4</v>
      </c>
      <c r="C6055" s="11" t="s">
        <v>9350</v>
      </c>
      <c r="D6055" s="11" t="s">
        <v>9351</v>
      </c>
      <c r="E6055" s="11" t="s">
        <v>27</v>
      </c>
      <c r="F6055" s="11" t="s">
        <v>9353</v>
      </c>
      <c r="G6055" s="15">
        <v>694174</v>
      </c>
      <c r="H6055" s="15">
        <v>562517</v>
      </c>
      <c r="I6055" s="13">
        <f t="shared" si="282"/>
        <v>0.8103400588325117</v>
      </c>
      <c r="J6055" s="12">
        <v>1120</v>
      </c>
      <c r="K6055" s="12">
        <v>420</v>
      </c>
      <c r="L6055" s="13">
        <f t="shared" si="283"/>
        <v>0.375</v>
      </c>
      <c r="M6055" s="12">
        <v>365</v>
      </c>
      <c r="N6055" s="12">
        <v>55</v>
      </c>
      <c r="O6055" s="14" t="str">
        <f t="shared" si="284"/>
        <v>Ineligible</v>
      </c>
    </row>
    <row r="6056" spans="1:15" x14ac:dyDescent="0.2">
      <c r="A6056" s="11" t="s">
        <v>6797</v>
      </c>
      <c r="B6056" s="11">
        <v>4</v>
      </c>
      <c r="C6056" s="11" t="s">
        <v>9350</v>
      </c>
      <c r="D6056" s="11" t="s">
        <v>9351</v>
      </c>
      <c r="E6056" s="11" t="s">
        <v>29</v>
      </c>
      <c r="F6056" s="11" t="s">
        <v>9354</v>
      </c>
      <c r="G6056" s="15">
        <v>951748</v>
      </c>
      <c r="H6056" s="15">
        <v>383379</v>
      </c>
      <c r="I6056" s="13">
        <f t="shared" si="282"/>
        <v>0.40281566128849233</v>
      </c>
      <c r="J6056" s="12">
        <v>890</v>
      </c>
      <c r="K6056" s="12">
        <v>535</v>
      </c>
      <c r="L6056" s="13">
        <f t="shared" si="283"/>
        <v>0.601123595505618</v>
      </c>
      <c r="M6056" s="12">
        <v>285</v>
      </c>
      <c r="N6056" s="12">
        <v>250</v>
      </c>
      <c r="O6056" s="14" t="str">
        <f t="shared" si="284"/>
        <v>Ineligible</v>
      </c>
    </row>
    <row r="6057" spans="1:15" x14ac:dyDescent="0.2">
      <c r="A6057" s="11" t="s">
        <v>6797</v>
      </c>
      <c r="B6057" s="11">
        <v>4</v>
      </c>
      <c r="C6057" s="11" t="s">
        <v>9350</v>
      </c>
      <c r="D6057" s="11" t="s">
        <v>9351</v>
      </c>
      <c r="E6057" s="11" t="s">
        <v>37</v>
      </c>
      <c r="F6057" s="11" t="s">
        <v>9355</v>
      </c>
      <c r="G6057" s="15">
        <v>652691</v>
      </c>
      <c r="H6057" s="15">
        <v>578286</v>
      </c>
      <c r="I6057" s="13">
        <f t="shared" si="282"/>
        <v>0.88600271797833896</v>
      </c>
      <c r="J6057" s="12">
        <v>1805</v>
      </c>
      <c r="K6057" s="12">
        <v>840</v>
      </c>
      <c r="L6057" s="13">
        <f t="shared" si="283"/>
        <v>0.46537396121883656</v>
      </c>
      <c r="M6057" s="12">
        <v>415</v>
      </c>
      <c r="N6057" s="12">
        <v>425</v>
      </c>
      <c r="O6057" s="14" t="str">
        <f t="shared" si="284"/>
        <v>Ineligible</v>
      </c>
    </row>
    <row r="6058" spans="1:15" x14ac:dyDescent="0.2">
      <c r="A6058" s="11" t="s">
        <v>6797</v>
      </c>
      <c r="B6058" s="11">
        <v>4</v>
      </c>
      <c r="C6058" s="11" t="s">
        <v>9356</v>
      </c>
      <c r="D6058" s="11" t="s">
        <v>9357</v>
      </c>
      <c r="E6058" s="11" t="s">
        <v>21</v>
      </c>
      <c r="F6058" s="11" t="s">
        <v>9358</v>
      </c>
      <c r="G6058" s="15">
        <v>44793.03</v>
      </c>
      <c r="H6058" s="15">
        <v>747.48</v>
      </c>
      <c r="I6058" s="13">
        <f t="shared" si="282"/>
        <v>1.6687417662971226E-2</v>
      </c>
      <c r="J6058" s="12">
        <v>0</v>
      </c>
      <c r="K6058" s="12">
        <v>0</v>
      </c>
      <c r="L6058" s="13" t="str">
        <f t="shared" si="283"/>
        <v>-</v>
      </c>
      <c r="M6058" s="12">
        <v>0</v>
      </c>
      <c r="N6058" s="12">
        <v>0</v>
      </c>
      <c r="O6058" s="14" t="str">
        <f t="shared" si="284"/>
        <v>Ineligible</v>
      </c>
    </row>
    <row r="6059" spans="1:15" x14ac:dyDescent="0.2">
      <c r="A6059" s="11" t="s">
        <v>6797</v>
      </c>
      <c r="B6059" s="11">
        <v>4</v>
      </c>
      <c r="C6059" s="11" t="s">
        <v>9359</v>
      </c>
      <c r="D6059" s="11" t="s">
        <v>9360</v>
      </c>
      <c r="E6059" s="11" t="s">
        <v>21</v>
      </c>
      <c r="F6059" s="11" t="s">
        <v>9361</v>
      </c>
      <c r="G6059" s="15">
        <v>374061</v>
      </c>
      <c r="H6059" s="15">
        <v>330707</v>
      </c>
      <c r="I6059" s="13">
        <f t="shared" si="282"/>
        <v>0.88409911752361248</v>
      </c>
      <c r="J6059" s="12">
        <v>790</v>
      </c>
      <c r="K6059" s="12">
        <v>240</v>
      </c>
      <c r="L6059" s="13">
        <f t="shared" si="283"/>
        <v>0.30379746835443039</v>
      </c>
      <c r="M6059" s="12">
        <v>125</v>
      </c>
      <c r="N6059" s="12">
        <v>115</v>
      </c>
      <c r="O6059" s="14" t="str">
        <f t="shared" si="284"/>
        <v>Ineligible</v>
      </c>
    </row>
    <row r="6060" spans="1:15" x14ac:dyDescent="0.2">
      <c r="A6060" s="11" t="s">
        <v>6797</v>
      </c>
      <c r="B6060" s="11">
        <v>4</v>
      </c>
      <c r="C6060" s="11" t="s">
        <v>9359</v>
      </c>
      <c r="D6060" s="11" t="s">
        <v>9360</v>
      </c>
      <c r="E6060" s="11" t="s">
        <v>27</v>
      </c>
      <c r="F6060" s="11" t="s">
        <v>9362</v>
      </c>
      <c r="G6060" s="15">
        <v>573766</v>
      </c>
      <c r="H6060" s="15">
        <v>483333</v>
      </c>
      <c r="I6060" s="13">
        <f t="shared" si="282"/>
        <v>0.84238696611510611</v>
      </c>
      <c r="J6060" s="12">
        <v>910</v>
      </c>
      <c r="K6060" s="12">
        <v>310</v>
      </c>
      <c r="L6060" s="13">
        <f t="shared" si="283"/>
        <v>0.34065934065934067</v>
      </c>
      <c r="M6060" s="12">
        <v>160</v>
      </c>
      <c r="N6060" s="12">
        <v>150</v>
      </c>
      <c r="O6060" s="14" t="str">
        <f t="shared" si="284"/>
        <v>Ineligible</v>
      </c>
    </row>
    <row r="6061" spans="1:15" x14ac:dyDescent="0.2">
      <c r="A6061" s="11" t="s">
        <v>6797</v>
      </c>
      <c r="B6061" s="11">
        <v>4</v>
      </c>
      <c r="C6061" s="11" t="s">
        <v>9363</v>
      </c>
      <c r="D6061" s="11" t="s">
        <v>9364</v>
      </c>
      <c r="E6061" s="11" t="s">
        <v>21</v>
      </c>
      <c r="F6061" s="11" t="s">
        <v>9365</v>
      </c>
      <c r="G6061" s="15">
        <v>543314</v>
      </c>
      <c r="H6061" s="15">
        <v>481259</v>
      </c>
      <c r="I6061" s="13">
        <f t="shared" si="282"/>
        <v>0.88578427944061811</v>
      </c>
      <c r="J6061" s="12">
        <v>1060</v>
      </c>
      <c r="K6061" s="12">
        <v>355</v>
      </c>
      <c r="L6061" s="13">
        <f t="shared" si="283"/>
        <v>0.33490566037735847</v>
      </c>
      <c r="M6061" s="12">
        <v>280</v>
      </c>
      <c r="N6061" s="12">
        <v>75</v>
      </c>
      <c r="O6061" s="14" t="str">
        <f t="shared" si="284"/>
        <v>Ineligible</v>
      </c>
    </row>
    <row r="6062" spans="1:15" x14ac:dyDescent="0.2">
      <c r="A6062" s="11" t="s">
        <v>6797</v>
      </c>
      <c r="B6062" s="11">
        <v>4</v>
      </c>
      <c r="C6062" s="11" t="s">
        <v>9363</v>
      </c>
      <c r="D6062" s="11" t="s">
        <v>9364</v>
      </c>
      <c r="E6062" s="11" t="s">
        <v>27</v>
      </c>
      <c r="F6062" s="11" t="s">
        <v>9366</v>
      </c>
      <c r="G6062" s="15">
        <v>528576</v>
      </c>
      <c r="H6062" s="15">
        <v>500149</v>
      </c>
      <c r="I6062" s="13">
        <f t="shared" si="282"/>
        <v>0.94621965431650323</v>
      </c>
      <c r="J6062" s="12">
        <v>1215</v>
      </c>
      <c r="K6062" s="12">
        <v>495</v>
      </c>
      <c r="L6062" s="13">
        <f t="shared" si="283"/>
        <v>0.40740740740740738</v>
      </c>
      <c r="M6062" s="12">
        <v>205</v>
      </c>
      <c r="N6062" s="12">
        <v>290</v>
      </c>
      <c r="O6062" s="14" t="str">
        <f t="shared" si="284"/>
        <v>Ineligible</v>
      </c>
    </row>
    <row r="6063" spans="1:15" x14ac:dyDescent="0.2">
      <c r="A6063" s="11" t="s">
        <v>6797</v>
      </c>
      <c r="B6063" s="11">
        <v>4</v>
      </c>
      <c r="C6063" s="11" t="s">
        <v>9367</v>
      </c>
      <c r="D6063" s="11" t="s">
        <v>9368</v>
      </c>
      <c r="E6063" s="11" t="s">
        <v>21</v>
      </c>
      <c r="F6063" s="11" t="s">
        <v>9369</v>
      </c>
      <c r="G6063" s="15">
        <v>494615</v>
      </c>
      <c r="H6063" s="15">
        <v>413219</v>
      </c>
      <c r="I6063" s="13">
        <f t="shared" si="282"/>
        <v>0.83543564186286301</v>
      </c>
      <c r="J6063" s="12">
        <v>950</v>
      </c>
      <c r="K6063" s="12">
        <v>255</v>
      </c>
      <c r="L6063" s="13">
        <f t="shared" si="283"/>
        <v>0.26842105263157895</v>
      </c>
      <c r="M6063" s="12">
        <v>140</v>
      </c>
      <c r="N6063" s="12">
        <v>115</v>
      </c>
      <c r="O6063" s="14" t="str">
        <f t="shared" si="284"/>
        <v>Ineligible</v>
      </c>
    </row>
    <row r="6064" spans="1:15" x14ac:dyDescent="0.2">
      <c r="A6064" s="11" t="s">
        <v>6797</v>
      </c>
      <c r="B6064" s="11">
        <v>4</v>
      </c>
      <c r="C6064" s="11" t="s">
        <v>9370</v>
      </c>
      <c r="D6064" s="11" t="s">
        <v>9371</v>
      </c>
      <c r="E6064" s="11" t="s">
        <v>21</v>
      </c>
      <c r="F6064" s="11" t="s">
        <v>9372</v>
      </c>
      <c r="G6064" s="15">
        <v>633825</v>
      </c>
      <c r="H6064" s="15">
        <v>562804</v>
      </c>
      <c r="I6064" s="13">
        <f t="shared" si="282"/>
        <v>0.88794856624462593</v>
      </c>
      <c r="J6064" s="12">
        <v>1390</v>
      </c>
      <c r="K6064" s="12">
        <v>290</v>
      </c>
      <c r="L6064" s="13">
        <f t="shared" si="283"/>
        <v>0.20863309352517986</v>
      </c>
      <c r="M6064" s="12">
        <v>245</v>
      </c>
      <c r="N6064" s="12">
        <v>45</v>
      </c>
      <c r="O6064" s="14" t="str">
        <f t="shared" si="284"/>
        <v>Ineligible</v>
      </c>
    </row>
    <row r="6065" spans="1:15" x14ac:dyDescent="0.2">
      <c r="A6065" s="11" t="s">
        <v>6797</v>
      </c>
      <c r="B6065" s="11">
        <v>4</v>
      </c>
      <c r="C6065" s="11" t="s">
        <v>9370</v>
      </c>
      <c r="D6065" s="11" t="s">
        <v>9371</v>
      </c>
      <c r="E6065" s="11" t="s">
        <v>27</v>
      </c>
      <c r="F6065" s="11" t="s">
        <v>9373</v>
      </c>
      <c r="G6065" s="15">
        <v>675945</v>
      </c>
      <c r="H6065" s="15">
        <v>604707</v>
      </c>
      <c r="I6065" s="13">
        <f t="shared" si="282"/>
        <v>0.89460976854625751</v>
      </c>
      <c r="J6065" s="12">
        <v>1730</v>
      </c>
      <c r="K6065" s="12">
        <v>580</v>
      </c>
      <c r="L6065" s="13">
        <f t="shared" si="283"/>
        <v>0.33526011560693642</v>
      </c>
      <c r="M6065" s="12">
        <v>210</v>
      </c>
      <c r="N6065" s="12">
        <v>370</v>
      </c>
      <c r="O6065" s="14" t="str">
        <f t="shared" si="284"/>
        <v>Ineligible</v>
      </c>
    </row>
    <row r="6066" spans="1:15" x14ac:dyDescent="0.2">
      <c r="A6066" s="11" t="s">
        <v>6797</v>
      </c>
      <c r="B6066" s="11">
        <v>4</v>
      </c>
      <c r="C6066" s="11" t="s">
        <v>9374</v>
      </c>
      <c r="D6066" s="11" t="s">
        <v>9375</v>
      </c>
      <c r="E6066" s="11" t="s">
        <v>21</v>
      </c>
      <c r="F6066" s="11" t="s">
        <v>9376</v>
      </c>
      <c r="G6066" s="15">
        <v>310138</v>
      </c>
      <c r="H6066" s="15">
        <v>307731</v>
      </c>
      <c r="I6066" s="13">
        <f t="shared" si="282"/>
        <v>0.99223893879498803</v>
      </c>
      <c r="J6066" s="12">
        <v>505</v>
      </c>
      <c r="K6066" s="12">
        <v>190</v>
      </c>
      <c r="L6066" s="13">
        <f t="shared" si="283"/>
        <v>0.37623762376237624</v>
      </c>
      <c r="M6066" s="12">
        <v>65</v>
      </c>
      <c r="N6066" s="12">
        <v>125</v>
      </c>
      <c r="O6066" s="14" t="str">
        <f t="shared" si="284"/>
        <v>Ineligible</v>
      </c>
    </row>
    <row r="6067" spans="1:15" x14ac:dyDescent="0.2">
      <c r="A6067" s="11" t="s">
        <v>6797</v>
      </c>
      <c r="B6067" s="11">
        <v>4</v>
      </c>
      <c r="C6067" s="11" t="s">
        <v>9374</v>
      </c>
      <c r="D6067" s="11" t="s">
        <v>9375</v>
      </c>
      <c r="E6067" s="11" t="s">
        <v>27</v>
      </c>
      <c r="F6067" s="11" t="s">
        <v>9377</v>
      </c>
      <c r="G6067" s="15">
        <v>623747</v>
      </c>
      <c r="H6067" s="15">
        <v>620607</v>
      </c>
      <c r="I6067" s="13">
        <f t="shared" si="282"/>
        <v>0.99496590765166004</v>
      </c>
      <c r="J6067" s="12">
        <v>1450</v>
      </c>
      <c r="K6067" s="12">
        <v>390</v>
      </c>
      <c r="L6067" s="13">
        <f t="shared" si="283"/>
        <v>0.26896551724137929</v>
      </c>
      <c r="M6067" s="12">
        <v>260</v>
      </c>
      <c r="N6067" s="12">
        <v>130</v>
      </c>
      <c r="O6067" s="14" t="str">
        <f t="shared" si="284"/>
        <v>Ineligible</v>
      </c>
    </row>
    <row r="6068" spans="1:15" x14ac:dyDescent="0.2">
      <c r="A6068" s="11" t="s">
        <v>6797</v>
      </c>
      <c r="B6068" s="11">
        <v>4</v>
      </c>
      <c r="C6068" s="11" t="s">
        <v>9374</v>
      </c>
      <c r="D6068" s="11" t="s">
        <v>9375</v>
      </c>
      <c r="E6068" s="11" t="s">
        <v>29</v>
      </c>
      <c r="F6068" s="11" t="s">
        <v>9378</v>
      </c>
      <c r="G6068" s="15">
        <v>316552</v>
      </c>
      <c r="H6068" s="15">
        <v>311338</v>
      </c>
      <c r="I6068" s="13">
        <f t="shared" si="282"/>
        <v>0.98352877252394555</v>
      </c>
      <c r="J6068" s="12">
        <v>935</v>
      </c>
      <c r="K6068" s="12">
        <v>275</v>
      </c>
      <c r="L6068" s="13">
        <f t="shared" si="283"/>
        <v>0.29411764705882354</v>
      </c>
      <c r="M6068" s="12">
        <v>115</v>
      </c>
      <c r="N6068" s="12">
        <v>160</v>
      </c>
      <c r="O6068" s="14" t="str">
        <f t="shared" si="284"/>
        <v>Ineligible</v>
      </c>
    </row>
    <row r="6069" spans="1:15" x14ac:dyDescent="0.2">
      <c r="A6069" s="11" t="s">
        <v>6797</v>
      </c>
      <c r="B6069" s="11">
        <v>4</v>
      </c>
      <c r="C6069" s="11" t="s">
        <v>9374</v>
      </c>
      <c r="D6069" s="11" t="s">
        <v>9375</v>
      </c>
      <c r="E6069" s="11" t="s">
        <v>37</v>
      </c>
      <c r="F6069" s="11" t="s">
        <v>9379</v>
      </c>
      <c r="G6069" s="15">
        <v>653188</v>
      </c>
      <c r="H6069" s="15">
        <v>539893</v>
      </c>
      <c r="I6069" s="13">
        <f t="shared" si="282"/>
        <v>0.82655070209495585</v>
      </c>
      <c r="J6069" s="12">
        <v>1510</v>
      </c>
      <c r="K6069" s="12">
        <v>650</v>
      </c>
      <c r="L6069" s="13">
        <f t="shared" si="283"/>
        <v>0.43046357615894038</v>
      </c>
      <c r="M6069" s="12">
        <v>335</v>
      </c>
      <c r="N6069" s="12">
        <v>315</v>
      </c>
      <c r="O6069" s="14" t="str">
        <f t="shared" si="284"/>
        <v>Ineligible</v>
      </c>
    </row>
    <row r="6070" spans="1:15" x14ac:dyDescent="0.2">
      <c r="A6070" s="11" t="s">
        <v>6797</v>
      </c>
      <c r="B6070" s="11">
        <v>4</v>
      </c>
      <c r="C6070" s="11" t="s">
        <v>9374</v>
      </c>
      <c r="D6070" s="11" t="s">
        <v>9375</v>
      </c>
      <c r="E6070" s="11" t="s">
        <v>52</v>
      </c>
      <c r="F6070" s="11" t="s">
        <v>9380</v>
      </c>
      <c r="G6070" s="15">
        <v>735177</v>
      </c>
      <c r="H6070" s="15">
        <v>171445</v>
      </c>
      <c r="I6070" s="13">
        <f t="shared" si="282"/>
        <v>0.23320234446942709</v>
      </c>
      <c r="J6070" s="12">
        <v>415</v>
      </c>
      <c r="K6070" s="12">
        <v>150</v>
      </c>
      <c r="L6070" s="13">
        <f t="shared" si="283"/>
        <v>0.36144578313253012</v>
      </c>
      <c r="M6070" s="12">
        <v>120</v>
      </c>
      <c r="N6070" s="12">
        <v>30</v>
      </c>
      <c r="O6070" s="14" t="str">
        <f t="shared" si="284"/>
        <v>Ineligible</v>
      </c>
    </row>
    <row r="6071" spans="1:15" x14ac:dyDescent="0.2">
      <c r="A6071" s="11" t="s">
        <v>6797</v>
      </c>
      <c r="B6071" s="11">
        <v>4</v>
      </c>
      <c r="C6071" s="11" t="s">
        <v>9381</v>
      </c>
      <c r="D6071" s="11" t="s">
        <v>9382</v>
      </c>
      <c r="E6071" s="11" t="s">
        <v>21</v>
      </c>
      <c r="F6071" s="11" t="s">
        <v>9383</v>
      </c>
      <c r="G6071" s="15">
        <v>456228</v>
      </c>
      <c r="H6071" s="15">
        <v>391617</v>
      </c>
      <c r="I6071" s="13">
        <f t="shared" si="282"/>
        <v>0.85838002051605777</v>
      </c>
      <c r="J6071" s="12">
        <v>690</v>
      </c>
      <c r="K6071" s="12">
        <v>140</v>
      </c>
      <c r="L6071" s="13">
        <f t="shared" si="283"/>
        <v>0.20289855072463769</v>
      </c>
      <c r="M6071" s="12">
        <v>10</v>
      </c>
      <c r="N6071" s="12">
        <v>130</v>
      </c>
      <c r="O6071" s="14" t="str">
        <f t="shared" si="284"/>
        <v>Ineligible</v>
      </c>
    </row>
    <row r="6072" spans="1:15" x14ac:dyDescent="0.2">
      <c r="A6072" s="11" t="s">
        <v>6797</v>
      </c>
      <c r="B6072" s="11">
        <v>4</v>
      </c>
      <c r="C6072" s="11" t="s">
        <v>9381</v>
      </c>
      <c r="D6072" s="11" t="s">
        <v>9382</v>
      </c>
      <c r="E6072" s="11" t="s">
        <v>27</v>
      </c>
      <c r="F6072" s="11" t="s">
        <v>9384</v>
      </c>
      <c r="G6072" s="15">
        <v>582407</v>
      </c>
      <c r="H6072" s="15">
        <v>522862</v>
      </c>
      <c r="I6072" s="13">
        <f t="shared" si="282"/>
        <v>0.89776050081815639</v>
      </c>
      <c r="J6072" s="12">
        <v>1295</v>
      </c>
      <c r="K6072" s="12">
        <v>775</v>
      </c>
      <c r="L6072" s="13">
        <f t="shared" si="283"/>
        <v>0.59845559845559848</v>
      </c>
      <c r="M6072" s="12">
        <v>415</v>
      </c>
      <c r="N6072" s="12">
        <v>360</v>
      </c>
      <c r="O6072" s="14" t="str">
        <f t="shared" si="284"/>
        <v>CD Eligible</v>
      </c>
    </row>
    <row r="6073" spans="1:15" x14ac:dyDescent="0.2">
      <c r="A6073" s="11" t="s">
        <v>6797</v>
      </c>
      <c r="B6073" s="11">
        <v>4</v>
      </c>
      <c r="C6073" s="11" t="s">
        <v>9381</v>
      </c>
      <c r="D6073" s="11" t="s">
        <v>9382</v>
      </c>
      <c r="E6073" s="11" t="s">
        <v>29</v>
      </c>
      <c r="F6073" s="11" t="s">
        <v>9385</v>
      </c>
      <c r="G6073" s="15">
        <v>431850</v>
      </c>
      <c r="H6073" s="15">
        <v>416986</v>
      </c>
      <c r="I6073" s="13">
        <f t="shared" si="282"/>
        <v>0.96558064142642119</v>
      </c>
      <c r="J6073" s="12">
        <v>655</v>
      </c>
      <c r="K6073" s="12">
        <v>350</v>
      </c>
      <c r="L6073" s="13">
        <f t="shared" si="283"/>
        <v>0.53435114503816794</v>
      </c>
      <c r="M6073" s="12">
        <v>280</v>
      </c>
      <c r="N6073" s="12">
        <v>70</v>
      </c>
      <c r="O6073" s="14" t="str">
        <f t="shared" si="284"/>
        <v>CD Eligible</v>
      </c>
    </row>
    <row r="6074" spans="1:15" x14ac:dyDescent="0.2">
      <c r="A6074" s="11" t="s">
        <v>6797</v>
      </c>
      <c r="B6074" s="11">
        <v>4</v>
      </c>
      <c r="C6074" s="11" t="s">
        <v>9381</v>
      </c>
      <c r="D6074" s="11" t="s">
        <v>9382</v>
      </c>
      <c r="E6074" s="11" t="s">
        <v>37</v>
      </c>
      <c r="F6074" s="11" t="s">
        <v>9386</v>
      </c>
      <c r="G6074" s="15">
        <v>318959</v>
      </c>
      <c r="H6074" s="15">
        <v>312267</v>
      </c>
      <c r="I6074" s="13">
        <f t="shared" si="282"/>
        <v>0.97901924698785736</v>
      </c>
      <c r="J6074" s="12">
        <v>715</v>
      </c>
      <c r="K6074" s="12">
        <v>150</v>
      </c>
      <c r="L6074" s="13">
        <f t="shared" si="283"/>
        <v>0.20979020979020979</v>
      </c>
      <c r="M6074" s="12">
        <v>65</v>
      </c>
      <c r="N6074" s="12">
        <v>85</v>
      </c>
      <c r="O6074" s="14" t="str">
        <f t="shared" si="284"/>
        <v>Ineligible</v>
      </c>
    </row>
    <row r="6075" spans="1:15" x14ac:dyDescent="0.2">
      <c r="A6075" s="11" t="s">
        <v>6797</v>
      </c>
      <c r="B6075" s="11">
        <v>4</v>
      </c>
      <c r="C6075" s="11" t="s">
        <v>9387</v>
      </c>
      <c r="D6075" s="11" t="s">
        <v>9388</v>
      </c>
      <c r="E6075" s="11" t="s">
        <v>21</v>
      </c>
      <c r="F6075" s="11" t="s">
        <v>9389</v>
      </c>
      <c r="G6075" s="15">
        <v>614289</v>
      </c>
      <c r="H6075" s="15">
        <v>542232</v>
      </c>
      <c r="I6075" s="13">
        <f t="shared" si="282"/>
        <v>0.88269853440318813</v>
      </c>
      <c r="J6075" s="12">
        <v>1175</v>
      </c>
      <c r="K6075" s="12">
        <v>430</v>
      </c>
      <c r="L6075" s="13">
        <f t="shared" si="283"/>
        <v>0.36595744680851061</v>
      </c>
      <c r="M6075" s="12">
        <v>235</v>
      </c>
      <c r="N6075" s="12">
        <v>195</v>
      </c>
      <c r="O6075" s="14" t="str">
        <f t="shared" si="284"/>
        <v>Ineligible</v>
      </c>
    </row>
    <row r="6076" spans="1:15" x14ac:dyDescent="0.2">
      <c r="A6076" s="11" t="s">
        <v>6797</v>
      </c>
      <c r="B6076" s="11">
        <v>4</v>
      </c>
      <c r="C6076" s="11" t="s">
        <v>9387</v>
      </c>
      <c r="D6076" s="11" t="s">
        <v>9388</v>
      </c>
      <c r="E6076" s="11" t="s">
        <v>27</v>
      </c>
      <c r="F6076" s="11" t="s">
        <v>9390</v>
      </c>
      <c r="G6076" s="15">
        <v>430494</v>
      </c>
      <c r="H6076" s="15">
        <v>428309</v>
      </c>
      <c r="I6076" s="13">
        <f t="shared" si="282"/>
        <v>0.9949244356483482</v>
      </c>
      <c r="J6076" s="12">
        <v>975</v>
      </c>
      <c r="K6076" s="12">
        <v>350</v>
      </c>
      <c r="L6076" s="13">
        <f t="shared" si="283"/>
        <v>0.35897435897435898</v>
      </c>
      <c r="M6076" s="12">
        <v>160</v>
      </c>
      <c r="N6076" s="12">
        <v>190</v>
      </c>
      <c r="O6076" s="14" t="str">
        <f t="shared" si="284"/>
        <v>Ineligible</v>
      </c>
    </row>
    <row r="6077" spans="1:15" x14ac:dyDescent="0.2">
      <c r="A6077" s="11" t="s">
        <v>6797</v>
      </c>
      <c r="B6077" s="11">
        <v>4</v>
      </c>
      <c r="C6077" s="11" t="s">
        <v>9391</v>
      </c>
      <c r="D6077" s="11" t="s">
        <v>9392</v>
      </c>
      <c r="E6077" s="11" t="s">
        <v>21</v>
      </c>
      <c r="F6077" s="11" t="s">
        <v>9393</v>
      </c>
      <c r="G6077" s="15">
        <v>323067</v>
      </c>
      <c r="H6077" s="15">
        <v>313787</v>
      </c>
      <c r="I6077" s="13">
        <f t="shared" si="282"/>
        <v>0.97127530821780006</v>
      </c>
      <c r="J6077" s="12">
        <v>720</v>
      </c>
      <c r="K6077" s="12">
        <v>240</v>
      </c>
      <c r="L6077" s="13">
        <f t="shared" si="283"/>
        <v>0.33333333333333331</v>
      </c>
      <c r="M6077" s="12">
        <v>200</v>
      </c>
      <c r="N6077" s="12">
        <v>40</v>
      </c>
      <c r="O6077" s="14" t="str">
        <f t="shared" si="284"/>
        <v>Ineligible</v>
      </c>
    </row>
    <row r="6078" spans="1:15" x14ac:dyDescent="0.2">
      <c r="A6078" s="11" t="s">
        <v>6797</v>
      </c>
      <c r="B6078" s="11">
        <v>4</v>
      </c>
      <c r="C6078" s="11" t="s">
        <v>9391</v>
      </c>
      <c r="D6078" s="11" t="s">
        <v>9392</v>
      </c>
      <c r="E6078" s="11" t="s">
        <v>27</v>
      </c>
      <c r="F6078" s="11" t="s">
        <v>9394</v>
      </c>
      <c r="G6078" s="15">
        <v>318718</v>
      </c>
      <c r="H6078" s="15">
        <v>299851</v>
      </c>
      <c r="I6078" s="13">
        <f t="shared" si="282"/>
        <v>0.94080346889726973</v>
      </c>
      <c r="J6078" s="12">
        <v>770</v>
      </c>
      <c r="K6078" s="12">
        <v>435</v>
      </c>
      <c r="L6078" s="13">
        <f t="shared" si="283"/>
        <v>0.56493506493506496</v>
      </c>
      <c r="M6078" s="12">
        <v>370</v>
      </c>
      <c r="N6078" s="12">
        <v>65</v>
      </c>
      <c r="O6078" s="14" t="str">
        <f t="shared" si="284"/>
        <v>CD Eligible</v>
      </c>
    </row>
    <row r="6079" spans="1:15" x14ac:dyDescent="0.2">
      <c r="A6079" s="11" t="s">
        <v>6797</v>
      </c>
      <c r="B6079" s="11">
        <v>4</v>
      </c>
      <c r="C6079" s="11" t="s">
        <v>9391</v>
      </c>
      <c r="D6079" s="11" t="s">
        <v>9392</v>
      </c>
      <c r="E6079" s="11" t="s">
        <v>29</v>
      </c>
      <c r="F6079" s="11" t="s">
        <v>9395</v>
      </c>
      <c r="G6079" s="15">
        <v>290187</v>
      </c>
      <c r="H6079" s="15">
        <v>290187</v>
      </c>
      <c r="I6079" s="13">
        <f t="shared" si="282"/>
        <v>1</v>
      </c>
      <c r="J6079" s="12">
        <v>645</v>
      </c>
      <c r="K6079" s="12">
        <v>295</v>
      </c>
      <c r="L6079" s="13">
        <f t="shared" si="283"/>
        <v>0.4573643410852713</v>
      </c>
      <c r="M6079" s="12">
        <v>100</v>
      </c>
      <c r="N6079" s="12">
        <v>195</v>
      </c>
      <c r="O6079" s="14" t="str">
        <f t="shared" si="284"/>
        <v>Ineligible</v>
      </c>
    </row>
    <row r="6080" spans="1:15" x14ac:dyDescent="0.2">
      <c r="A6080" s="11" t="s">
        <v>6797</v>
      </c>
      <c r="B6080" s="11">
        <v>4</v>
      </c>
      <c r="C6080" s="11" t="s">
        <v>9391</v>
      </c>
      <c r="D6080" s="11" t="s">
        <v>9392</v>
      </c>
      <c r="E6080" s="11" t="s">
        <v>37</v>
      </c>
      <c r="F6080" s="11" t="s">
        <v>9396</v>
      </c>
      <c r="G6080" s="15">
        <v>380121</v>
      </c>
      <c r="H6080" s="15">
        <v>361710</v>
      </c>
      <c r="I6080" s="13">
        <f t="shared" si="282"/>
        <v>0.95156542258912291</v>
      </c>
      <c r="J6080" s="12">
        <v>1115</v>
      </c>
      <c r="K6080" s="12">
        <v>255</v>
      </c>
      <c r="L6080" s="13">
        <f t="shared" si="283"/>
        <v>0.22869955156950672</v>
      </c>
      <c r="M6080" s="12">
        <v>130</v>
      </c>
      <c r="N6080" s="12">
        <v>125</v>
      </c>
      <c r="O6080" s="14" t="str">
        <f t="shared" si="284"/>
        <v>Ineligible</v>
      </c>
    </row>
    <row r="6081" spans="1:15" x14ac:dyDescent="0.2">
      <c r="A6081" s="11" t="s">
        <v>6797</v>
      </c>
      <c r="B6081" s="11">
        <v>4</v>
      </c>
      <c r="C6081" s="11" t="s">
        <v>9397</v>
      </c>
      <c r="D6081" s="11" t="s">
        <v>9398</v>
      </c>
      <c r="E6081" s="11" t="s">
        <v>21</v>
      </c>
      <c r="F6081" s="11" t="s">
        <v>9399</v>
      </c>
      <c r="G6081" s="15">
        <v>768371</v>
      </c>
      <c r="H6081" s="15">
        <v>403642</v>
      </c>
      <c r="I6081" s="13">
        <f t="shared" si="282"/>
        <v>0.52532175212234711</v>
      </c>
      <c r="J6081" s="12">
        <v>1405</v>
      </c>
      <c r="K6081" s="12">
        <v>635</v>
      </c>
      <c r="L6081" s="13">
        <f t="shared" si="283"/>
        <v>0.45195729537366547</v>
      </c>
      <c r="M6081" s="12">
        <v>380</v>
      </c>
      <c r="N6081" s="12">
        <v>255</v>
      </c>
      <c r="O6081" s="14" t="str">
        <f t="shared" si="284"/>
        <v>Ineligible</v>
      </c>
    </row>
    <row r="6082" spans="1:15" x14ac:dyDescent="0.2">
      <c r="A6082" s="11" t="s">
        <v>6797</v>
      </c>
      <c r="B6082" s="11">
        <v>4</v>
      </c>
      <c r="C6082" s="11" t="s">
        <v>9397</v>
      </c>
      <c r="D6082" s="11" t="s">
        <v>9398</v>
      </c>
      <c r="E6082" s="11" t="s">
        <v>27</v>
      </c>
      <c r="F6082" s="11" t="s">
        <v>9400</v>
      </c>
      <c r="G6082" s="15">
        <v>953573</v>
      </c>
      <c r="H6082" s="15">
        <v>641286</v>
      </c>
      <c r="I6082" s="13">
        <f t="shared" si="282"/>
        <v>0.67250855466755033</v>
      </c>
      <c r="J6082" s="12">
        <v>1750</v>
      </c>
      <c r="K6082" s="12">
        <v>815</v>
      </c>
      <c r="L6082" s="13">
        <f t="shared" si="283"/>
        <v>0.46571428571428569</v>
      </c>
      <c r="M6082" s="12">
        <v>500</v>
      </c>
      <c r="N6082" s="12">
        <v>315</v>
      </c>
      <c r="O6082" s="14" t="str">
        <f t="shared" si="284"/>
        <v>Ineligible</v>
      </c>
    </row>
    <row r="6083" spans="1:15" x14ac:dyDescent="0.2">
      <c r="A6083" s="11" t="s">
        <v>6797</v>
      </c>
      <c r="B6083" s="11">
        <v>4</v>
      </c>
      <c r="C6083" s="11" t="s">
        <v>9401</v>
      </c>
      <c r="D6083" s="11" t="s">
        <v>9402</v>
      </c>
      <c r="E6083" s="11" t="s">
        <v>21</v>
      </c>
      <c r="F6083" s="11" t="s">
        <v>9403</v>
      </c>
      <c r="G6083" s="15">
        <v>1014397</v>
      </c>
      <c r="H6083" s="15">
        <v>567564</v>
      </c>
      <c r="I6083" s="13">
        <f t="shared" si="282"/>
        <v>0.55950875249039578</v>
      </c>
      <c r="J6083" s="12">
        <v>1650</v>
      </c>
      <c r="K6083" s="12">
        <v>695</v>
      </c>
      <c r="L6083" s="13">
        <f t="shared" si="283"/>
        <v>0.4212121212121212</v>
      </c>
      <c r="M6083" s="12">
        <v>335</v>
      </c>
      <c r="N6083" s="12">
        <v>360</v>
      </c>
      <c r="O6083" s="14" t="str">
        <f t="shared" si="284"/>
        <v>Ineligible</v>
      </c>
    </row>
    <row r="6084" spans="1:15" x14ac:dyDescent="0.2">
      <c r="A6084" s="11" t="s">
        <v>6797</v>
      </c>
      <c r="B6084" s="11">
        <v>4</v>
      </c>
      <c r="C6084" s="11" t="s">
        <v>9404</v>
      </c>
      <c r="D6084" s="11" t="s">
        <v>9405</v>
      </c>
      <c r="E6084" s="11" t="s">
        <v>21</v>
      </c>
      <c r="F6084" s="11" t="s">
        <v>9406</v>
      </c>
      <c r="G6084" s="15">
        <v>522055</v>
      </c>
      <c r="H6084" s="15">
        <v>475238</v>
      </c>
      <c r="I6084" s="13">
        <f t="shared" si="282"/>
        <v>0.91032170939843504</v>
      </c>
      <c r="J6084" s="12">
        <v>1200</v>
      </c>
      <c r="K6084" s="12">
        <v>310</v>
      </c>
      <c r="L6084" s="13">
        <f t="shared" si="283"/>
        <v>0.25833333333333336</v>
      </c>
      <c r="M6084" s="12">
        <v>210</v>
      </c>
      <c r="N6084" s="12">
        <v>100</v>
      </c>
      <c r="O6084" s="14" t="str">
        <f t="shared" si="284"/>
        <v>Ineligible</v>
      </c>
    </row>
    <row r="6085" spans="1:15" x14ac:dyDescent="0.2">
      <c r="A6085" s="11" t="s">
        <v>6797</v>
      </c>
      <c r="B6085" s="11">
        <v>4</v>
      </c>
      <c r="C6085" s="11" t="s">
        <v>9404</v>
      </c>
      <c r="D6085" s="11" t="s">
        <v>9405</v>
      </c>
      <c r="E6085" s="11" t="s">
        <v>27</v>
      </c>
      <c r="F6085" s="11" t="s">
        <v>9407</v>
      </c>
      <c r="G6085" s="15">
        <v>478820</v>
      </c>
      <c r="H6085" s="15">
        <v>444729</v>
      </c>
      <c r="I6085" s="13">
        <f t="shared" si="282"/>
        <v>0.92880205505200286</v>
      </c>
      <c r="J6085" s="12">
        <v>1420</v>
      </c>
      <c r="K6085" s="12">
        <v>640</v>
      </c>
      <c r="L6085" s="13">
        <f t="shared" si="283"/>
        <v>0.45070422535211269</v>
      </c>
      <c r="M6085" s="12">
        <v>330</v>
      </c>
      <c r="N6085" s="12">
        <v>310</v>
      </c>
      <c r="O6085" s="14" t="str">
        <f t="shared" si="284"/>
        <v>Ineligible</v>
      </c>
    </row>
    <row r="6086" spans="1:15" x14ac:dyDescent="0.2">
      <c r="A6086" s="11" t="s">
        <v>6797</v>
      </c>
      <c r="B6086" s="11">
        <v>4</v>
      </c>
      <c r="C6086" s="11" t="s">
        <v>9408</v>
      </c>
      <c r="D6086" s="11" t="s">
        <v>9409</v>
      </c>
      <c r="E6086" s="11" t="s">
        <v>21</v>
      </c>
      <c r="F6086" s="11" t="s">
        <v>9410</v>
      </c>
      <c r="G6086" s="15">
        <v>392534</v>
      </c>
      <c r="H6086" s="15">
        <v>292849</v>
      </c>
      <c r="I6086" s="13">
        <f t="shared" ref="I6086:I6149" si="285">IFERROR(H6086/G6086,"-")</f>
        <v>0.74604747614219402</v>
      </c>
      <c r="J6086" s="12">
        <v>710</v>
      </c>
      <c r="K6086" s="12">
        <v>310</v>
      </c>
      <c r="L6086" s="13">
        <f t="shared" ref="L6086:L6149" si="286">IFERROR(K6086/J6086,"-")</f>
        <v>0.43661971830985913</v>
      </c>
      <c r="M6086" s="12">
        <v>80</v>
      </c>
      <c r="N6086" s="12">
        <v>230</v>
      </c>
      <c r="O6086" s="14" t="str">
        <f t="shared" ref="O6086:O6149" si="287">IFERROR(IF(OR(I6086="-",L6086="-"),"Ineligible",IF(AND(L6086&gt;0.51,I6086&gt;0.5),"CD Eligible","Ineligible")),"Ineligible")</f>
        <v>Ineligible</v>
      </c>
    </row>
    <row r="6087" spans="1:15" x14ac:dyDescent="0.2">
      <c r="A6087" s="11" t="s">
        <v>6797</v>
      </c>
      <c r="B6087" s="11">
        <v>4</v>
      </c>
      <c r="C6087" s="11" t="s">
        <v>9408</v>
      </c>
      <c r="D6087" s="11" t="s">
        <v>9409</v>
      </c>
      <c r="E6087" s="11" t="s">
        <v>27</v>
      </c>
      <c r="F6087" s="11" t="s">
        <v>9411</v>
      </c>
      <c r="G6087" s="15">
        <v>519795</v>
      </c>
      <c r="H6087" s="15">
        <v>468923</v>
      </c>
      <c r="I6087" s="13">
        <f t="shared" si="285"/>
        <v>0.90213064765917328</v>
      </c>
      <c r="J6087" s="12">
        <v>1385</v>
      </c>
      <c r="K6087" s="12">
        <v>365</v>
      </c>
      <c r="L6087" s="13">
        <f t="shared" si="286"/>
        <v>0.26353790613718414</v>
      </c>
      <c r="M6087" s="12">
        <v>255</v>
      </c>
      <c r="N6087" s="12">
        <v>110</v>
      </c>
      <c r="O6087" s="14" t="str">
        <f t="shared" si="287"/>
        <v>Ineligible</v>
      </c>
    </row>
    <row r="6088" spans="1:15" x14ac:dyDescent="0.2">
      <c r="A6088" s="11" t="s">
        <v>6797</v>
      </c>
      <c r="B6088" s="11">
        <v>4</v>
      </c>
      <c r="C6088" s="11" t="s">
        <v>9408</v>
      </c>
      <c r="D6088" s="11" t="s">
        <v>9409</v>
      </c>
      <c r="E6088" s="11" t="s">
        <v>29</v>
      </c>
      <c r="F6088" s="11" t="s">
        <v>9412</v>
      </c>
      <c r="G6088" s="15">
        <v>463094</v>
      </c>
      <c r="H6088" s="15">
        <v>424813</v>
      </c>
      <c r="I6088" s="13">
        <f t="shared" si="285"/>
        <v>0.91733643709484469</v>
      </c>
      <c r="J6088" s="12">
        <v>815</v>
      </c>
      <c r="K6088" s="12">
        <v>375</v>
      </c>
      <c r="L6088" s="13">
        <f t="shared" si="286"/>
        <v>0.46012269938650308</v>
      </c>
      <c r="M6088" s="12">
        <v>230</v>
      </c>
      <c r="N6088" s="12">
        <v>145</v>
      </c>
      <c r="O6088" s="14" t="str">
        <f t="shared" si="287"/>
        <v>Ineligible</v>
      </c>
    </row>
    <row r="6089" spans="1:15" x14ac:dyDescent="0.2">
      <c r="A6089" s="11" t="s">
        <v>6797</v>
      </c>
      <c r="B6089" s="11">
        <v>4</v>
      </c>
      <c r="C6089" s="11" t="s">
        <v>9413</v>
      </c>
      <c r="D6089" s="11" t="s">
        <v>9414</v>
      </c>
      <c r="E6089" s="11" t="s">
        <v>21</v>
      </c>
      <c r="F6089" s="11" t="s">
        <v>9415</v>
      </c>
      <c r="G6089" s="15">
        <v>724663</v>
      </c>
      <c r="H6089" s="15">
        <v>661808</v>
      </c>
      <c r="I6089" s="13">
        <f t="shared" si="285"/>
        <v>0.91326313058621733</v>
      </c>
      <c r="J6089" s="12">
        <v>2050</v>
      </c>
      <c r="K6089" s="12">
        <v>820</v>
      </c>
      <c r="L6089" s="13">
        <f t="shared" si="286"/>
        <v>0.4</v>
      </c>
      <c r="M6089" s="12">
        <v>615</v>
      </c>
      <c r="N6089" s="12">
        <v>205</v>
      </c>
      <c r="O6089" s="14" t="str">
        <f t="shared" si="287"/>
        <v>Ineligible</v>
      </c>
    </row>
    <row r="6090" spans="1:15" x14ac:dyDescent="0.2">
      <c r="A6090" s="11" t="s">
        <v>6797</v>
      </c>
      <c r="B6090" s="11">
        <v>4</v>
      </c>
      <c r="C6090" s="11" t="s">
        <v>9413</v>
      </c>
      <c r="D6090" s="11" t="s">
        <v>9414</v>
      </c>
      <c r="E6090" s="11" t="s">
        <v>27</v>
      </c>
      <c r="F6090" s="11" t="s">
        <v>9416</v>
      </c>
      <c r="G6090" s="15">
        <v>822735</v>
      </c>
      <c r="H6090" s="15">
        <v>365229</v>
      </c>
      <c r="I6090" s="13">
        <f t="shared" si="285"/>
        <v>0.4439205819613849</v>
      </c>
      <c r="J6090" s="12">
        <v>705</v>
      </c>
      <c r="K6090" s="12">
        <v>360</v>
      </c>
      <c r="L6090" s="13">
        <f t="shared" si="286"/>
        <v>0.51063829787234039</v>
      </c>
      <c r="M6090" s="12">
        <v>340</v>
      </c>
      <c r="N6090" s="12">
        <v>20</v>
      </c>
      <c r="O6090" s="14" t="str">
        <f t="shared" si="287"/>
        <v>Ineligible</v>
      </c>
    </row>
    <row r="6091" spans="1:15" x14ac:dyDescent="0.2">
      <c r="A6091" s="11" t="s">
        <v>6797</v>
      </c>
      <c r="B6091" s="11">
        <v>4</v>
      </c>
      <c r="C6091" s="11" t="s">
        <v>9417</v>
      </c>
      <c r="D6091" s="11" t="s">
        <v>9418</v>
      </c>
      <c r="E6091" s="11" t="s">
        <v>21</v>
      </c>
      <c r="F6091" s="11" t="s">
        <v>9419</v>
      </c>
      <c r="G6091" s="15">
        <v>1065077</v>
      </c>
      <c r="H6091" s="15">
        <v>563960</v>
      </c>
      <c r="I6091" s="13">
        <f t="shared" si="285"/>
        <v>0.52950162288735936</v>
      </c>
      <c r="J6091" s="12">
        <v>1575</v>
      </c>
      <c r="K6091" s="12">
        <v>450</v>
      </c>
      <c r="L6091" s="13">
        <f t="shared" si="286"/>
        <v>0.2857142857142857</v>
      </c>
      <c r="M6091" s="12">
        <v>245</v>
      </c>
      <c r="N6091" s="12">
        <v>205</v>
      </c>
      <c r="O6091" s="14" t="str">
        <f t="shared" si="287"/>
        <v>Ineligible</v>
      </c>
    </row>
    <row r="6092" spans="1:15" x14ac:dyDescent="0.2">
      <c r="A6092" s="11" t="s">
        <v>6797</v>
      </c>
      <c r="B6092" s="11">
        <v>4</v>
      </c>
      <c r="C6092" s="11" t="s">
        <v>9417</v>
      </c>
      <c r="D6092" s="11" t="s">
        <v>9418</v>
      </c>
      <c r="E6092" s="11" t="s">
        <v>27</v>
      </c>
      <c r="F6092" s="11" t="s">
        <v>9420</v>
      </c>
      <c r="G6092" s="15">
        <v>396956</v>
      </c>
      <c r="H6092" s="15">
        <v>347723</v>
      </c>
      <c r="I6092" s="13">
        <f t="shared" si="285"/>
        <v>0.87597365954916917</v>
      </c>
      <c r="J6092" s="12">
        <v>870</v>
      </c>
      <c r="K6092" s="12">
        <v>470</v>
      </c>
      <c r="L6092" s="13">
        <f t="shared" si="286"/>
        <v>0.54022988505747127</v>
      </c>
      <c r="M6092" s="12">
        <v>210</v>
      </c>
      <c r="N6092" s="12">
        <v>260</v>
      </c>
      <c r="O6092" s="14" t="str">
        <f t="shared" si="287"/>
        <v>CD Eligible</v>
      </c>
    </row>
    <row r="6093" spans="1:15" x14ac:dyDescent="0.2">
      <c r="A6093" s="11" t="s">
        <v>6797</v>
      </c>
      <c r="B6093" s="11">
        <v>4</v>
      </c>
      <c r="C6093" s="11" t="s">
        <v>9417</v>
      </c>
      <c r="D6093" s="11" t="s">
        <v>9418</v>
      </c>
      <c r="E6093" s="11" t="s">
        <v>29</v>
      </c>
      <c r="F6093" s="11" t="s">
        <v>9421</v>
      </c>
      <c r="G6093" s="15">
        <v>437658</v>
      </c>
      <c r="H6093" s="15">
        <v>369414</v>
      </c>
      <c r="I6093" s="13">
        <f t="shared" si="285"/>
        <v>0.84407002728157599</v>
      </c>
      <c r="J6093" s="12">
        <v>860</v>
      </c>
      <c r="K6093" s="12">
        <v>370</v>
      </c>
      <c r="L6093" s="13">
        <f t="shared" si="286"/>
        <v>0.43023255813953487</v>
      </c>
      <c r="M6093" s="12">
        <v>190</v>
      </c>
      <c r="N6093" s="12">
        <v>180</v>
      </c>
      <c r="O6093" s="14" t="str">
        <f t="shared" si="287"/>
        <v>Ineligible</v>
      </c>
    </row>
    <row r="6094" spans="1:15" x14ac:dyDescent="0.2">
      <c r="A6094" s="11" t="s">
        <v>6797</v>
      </c>
      <c r="B6094" s="11">
        <v>4</v>
      </c>
      <c r="C6094" s="11" t="s">
        <v>9422</v>
      </c>
      <c r="D6094" s="11" t="s">
        <v>9423</v>
      </c>
      <c r="E6094" s="11" t="s">
        <v>21</v>
      </c>
      <c r="F6094" s="11" t="s">
        <v>9424</v>
      </c>
      <c r="G6094" s="15">
        <v>1026950</v>
      </c>
      <c r="H6094" s="15">
        <v>778351</v>
      </c>
      <c r="I6094" s="13">
        <f t="shared" si="285"/>
        <v>0.75792492331661721</v>
      </c>
      <c r="J6094" s="12">
        <v>1855</v>
      </c>
      <c r="K6094" s="12">
        <v>830</v>
      </c>
      <c r="L6094" s="13">
        <f t="shared" si="286"/>
        <v>0.44743935309973049</v>
      </c>
      <c r="M6094" s="12">
        <v>500</v>
      </c>
      <c r="N6094" s="12">
        <v>330</v>
      </c>
      <c r="O6094" s="14" t="str">
        <f t="shared" si="287"/>
        <v>Ineligible</v>
      </c>
    </row>
    <row r="6095" spans="1:15" x14ac:dyDescent="0.2">
      <c r="A6095" s="11" t="s">
        <v>6797</v>
      </c>
      <c r="B6095" s="11">
        <v>4</v>
      </c>
      <c r="C6095" s="11" t="s">
        <v>9422</v>
      </c>
      <c r="D6095" s="11" t="s">
        <v>9423</v>
      </c>
      <c r="E6095" s="11" t="s">
        <v>27</v>
      </c>
      <c r="F6095" s="11" t="s">
        <v>9425</v>
      </c>
      <c r="G6095" s="15">
        <v>992840</v>
      </c>
      <c r="H6095" s="15">
        <v>756151</v>
      </c>
      <c r="I6095" s="13">
        <f t="shared" si="285"/>
        <v>0.7616040852503928</v>
      </c>
      <c r="J6095" s="12">
        <v>1205</v>
      </c>
      <c r="K6095" s="12">
        <v>565</v>
      </c>
      <c r="L6095" s="13">
        <f t="shared" si="286"/>
        <v>0.46887966804979253</v>
      </c>
      <c r="M6095" s="12">
        <v>425</v>
      </c>
      <c r="N6095" s="12">
        <v>140</v>
      </c>
      <c r="O6095" s="14" t="str">
        <f t="shared" si="287"/>
        <v>Ineligible</v>
      </c>
    </row>
    <row r="6096" spans="1:15" x14ac:dyDescent="0.2">
      <c r="A6096" s="11" t="s">
        <v>6797</v>
      </c>
      <c r="B6096" s="11">
        <v>4</v>
      </c>
      <c r="C6096" s="11" t="s">
        <v>9426</v>
      </c>
      <c r="D6096" s="11" t="s">
        <v>9427</v>
      </c>
      <c r="E6096" s="11" t="s">
        <v>21</v>
      </c>
      <c r="F6096" s="11" t="s">
        <v>9428</v>
      </c>
      <c r="G6096" s="15">
        <v>901586</v>
      </c>
      <c r="H6096" s="15">
        <v>678047</v>
      </c>
      <c r="I6096" s="13">
        <f t="shared" si="285"/>
        <v>0.75206025825600664</v>
      </c>
      <c r="J6096" s="12">
        <v>1600</v>
      </c>
      <c r="K6096" s="12">
        <v>815</v>
      </c>
      <c r="L6096" s="13">
        <f t="shared" si="286"/>
        <v>0.50937500000000002</v>
      </c>
      <c r="M6096" s="12">
        <v>475</v>
      </c>
      <c r="N6096" s="12">
        <v>340</v>
      </c>
      <c r="O6096" s="14" t="str">
        <f t="shared" si="287"/>
        <v>Ineligible</v>
      </c>
    </row>
    <row r="6097" spans="1:15" x14ac:dyDescent="0.2">
      <c r="A6097" s="11" t="s">
        <v>6797</v>
      </c>
      <c r="B6097" s="11">
        <v>4</v>
      </c>
      <c r="C6097" s="11" t="s">
        <v>9426</v>
      </c>
      <c r="D6097" s="11" t="s">
        <v>9427</v>
      </c>
      <c r="E6097" s="11" t="s">
        <v>27</v>
      </c>
      <c r="F6097" s="11" t="s">
        <v>9429</v>
      </c>
      <c r="G6097" s="15">
        <v>900441.45</v>
      </c>
      <c r="H6097" s="15">
        <v>794572</v>
      </c>
      <c r="I6097" s="13">
        <f t="shared" si="285"/>
        <v>0.8824249483406168</v>
      </c>
      <c r="J6097" s="12">
        <v>1465</v>
      </c>
      <c r="K6097" s="12">
        <v>465</v>
      </c>
      <c r="L6097" s="13">
        <f t="shared" si="286"/>
        <v>0.3174061433447099</v>
      </c>
      <c r="M6097" s="12">
        <v>325</v>
      </c>
      <c r="N6097" s="12">
        <v>140</v>
      </c>
      <c r="O6097" s="14" t="str">
        <f t="shared" si="287"/>
        <v>Ineligible</v>
      </c>
    </row>
    <row r="6098" spans="1:15" x14ac:dyDescent="0.2">
      <c r="A6098" s="11" t="s">
        <v>6797</v>
      </c>
      <c r="B6098" s="11">
        <v>4</v>
      </c>
      <c r="C6098" s="11" t="s">
        <v>9426</v>
      </c>
      <c r="D6098" s="11" t="s">
        <v>9427</v>
      </c>
      <c r="E6098" s="11" t="s">
        <v>29</v>
      </c>
      <c r="F6098" s="11" t="s">
        <v>9430</v>
      </c>
      <c r="G6098" s="15">
        <v>702910</v>
      </c>
      <c r="H6098" s="15">
        <v>608763</v>
      </c>
      <c r="I6098" s="13">
        <f t="shared" si="285"/>
        <v>0.86606108890185085</v>
      </c>
      <c r="J6098" s="12">
        <v>1785</v>
      </c>
      <c r="K6098" s="12">
        <v>565</v>
      </c>
      <c r="L6098" s="13">
        <f t="shared" si="286"/>
        <v>0.31652661064425769</v>
      </c>
      <c r="M6098" s="12">
        <v>350</v>
      </c>
      <c r="N6098" s="12">
        <v>215</v>
      </c>
      <c r="O6098" s="14" t="str">
        <f t="shared" si="287"/>
        <v>Ineligible</v>
      </c>
    </row>
    <row r="6099" spans="1:15" x14ac:dyDescent="0.2">
      <c r="A6099" s="11" t="s">
        <v>6797</v>
      </c>
      <c r="B6099" s="11">
        <v>4</v>
      </c>
      <c r="C6099" s="11" t="s">
        <v>9431</v>
      </c>
      <c r="D6099" s="11" t="s">
        <v>9432</v>
      </c>
      <c r="E6099" s="11" t="s">
        <v>19</v>
      </c>
      <c r="F6099" s="11" t="s">
        <v>9433</v>
      </c>
      <c r="G6099" s="15">
        <v>55.08</v>
      </c>
      <c r="H6099" s="15">
        <v>0</v>
      </c>
      <c r="I6099" s="13">
        <f t="shared" si="285"/>
        <v>0</v>
      </c>
      <c r="J6099" s="12">
        <v>0</v>
      </c>
      <c r="K6099" s="12">
        <v>0</v>
      </c>
      <c r="L6099" s="13" t="str">
        <f t="shared" si="286"/>
        <v>-</v>
      </c>
      <c r="M6099" s="12">
        <v>0</v>
      </c>
      <c r="N6099" s="12">
        <v>0</v>
      </c>
      <c r="O6099" s="14" t="str">
        <f t="shared" si="287"/>
        <v>Ineligible</v>
      </c>
    </row>
    <row r="6100" spans="1:15" x14ac:dyDescent="0.2">
      <c r="A6100" s="11" t="s">
        <v>6797</v>
      </c>
      <c r="B6100" s="11">
        <v>4</v>
      </c>
      <c r="C6100" s="11" t="s">
        <v>9431</v>
      </c>
      <c r="D6100" s="11" t="s">
        <v>9432</v>
      </c>
      <c r="E6100" s="11" t="s">
        <v>21</v>
      </c>
      <c r="F6100" s="11" t="s">
        <v>9434</v>
      </c>
      <c r="G6100" s="15">
        <v>564250.23</v>
      </c>
      <c r="H6100" s="15">
        <v>531454</v>
      </c>
      <c r="I6100" s="13">
        <f t="shared" si="285"/>
        <v>0.94187644371895074</v>
      </c>
      <c r="J6100" s="12">
        <v>900</v>
      </c>
      <c r="K6100" s="12">
        <v>235</v>
      </c>
      <c r="L6100" s="13">
        <f t="shared" si="286"/>
        <v>0.26111111111111113</v>
      </c>
      <c r="M6100" s="12">
        <v>120</v>
      </c>
      <c r="N6100" s="12">
        <v>115</v>
      </c>
      <c r="O6100" s="14" t="str">
        <f t="shared" si="287"/>
        <v>Ineligible</v>
      </c>
    </row>
    <row r="6101" spans="1:15" x14ac:dyDescent="0.2">
      <c r="A6101" s="11" t="s">
        <v>6797</v>
      </c>
      <c r="B6101" s="11">
        <v>4</v>
      </c>
      <c r="C6101" s="11" t="s">
        <v>9431</v>
      </c>
      <c r="D6101" s="11" t="s">
        <v>9432</v>
      </c>
      <c r="E6101" s="11" t="s">
        <v>27</v>
      </c>
      <c r="F6101" s="11" t="s">
        <v>9435</v>
      </c>
      <c r="G6101" s="15">
        <v>538903</v>
      </c>
      <c r="H6101" s="15">
        <v>450983</v>
      </c>
      <c r="I6101" s="13">
        <f t="shared" si="285"/>
        <v>0.83685375661297112</v>
      </c>
      <c r="J6101" s="12">
        <v>635</v>
      </c>
      <c r="K6101" s="12">
        <v>175</v>
      </c>
      <c r="L6101" s="13">
        <f t="shared" si="286"/>
        <v>0.27559055118110237</v>
      </c>
      <c r="M6101" s="12">
        <v>120</v>
      </c>
      <c r="N6101" s="12">
        <v>55</v>
      </c>
      <c r="O6101" s="14" t="str">
        <f t="shared" si="287"/>
        <v>Ineligible</v>
      </c>
    </row>
    <row r="6102" spans="1:15" x14ac:dyDescent="0.2">
      <c r="A6102" s="11" t="s">
        <v>6797</v>
      </c>
      <c r="B6102" s="11">
        <v>4</v>
      </c>
      <c r="C6102" s="11" t="s">
        <v>9431</v>
      </c>
      <c r="D6102" s="11" t="s">
        <v>9432</v>
      </c>
      <c r="E6102" s="11" t="s">
        <v>29</v>
      </c>
      <c r="F6102" s="11" t="s">
        <v>9436</v>
      </c>
      <c r="G6102" s="15">
        <v>732416.22</v>
      </c>
      <c r="H6102" s="15">
        <v>697424</v>
      </c>
      <c r="I6102" s="13">
        <f t="shared" si="285"/>
        <v>0.952223586746891</v>
      </c>
      <c r="J6102" s="12">
        <v>810</v>
      </c>
      <c r="K6102" s="12">
        <v>85</v>
      </c>
      <c r="L6102" s="13">
        <f t="shared" si="286"/>
        <v>0.10493827160493827</v>
      </c>
      <c r="M6102" s="12">
        <v>25</v>
      </c>
      <c r="N6102" s="12">
        <v>60</v>
      </c>
      <c r="O6102" s="14" t="str">
        <f t="shared" si="287"/>
        <v>Ineligible</v>
      </c>
    </row>
    <row r="6103" spans="1:15" x14ac:dyDescent="0.2">
      <c r="A6103" s="11" t="s">
        <v>6797</v>
      </c>
      <c r="B6103" s="11">
        <v>4</v>
      </c>
      <c r="C6103" s="11" t="s">
        <v>9431</v>
      </c>
      <c r="D6103" s="11" t="s">
        <v>9432</v>
      </c>
      <c r="E6103" s="11" t="s">
        <v>37</v>
      </c>
      <c r="F6103" s="11" t="s">
        <v>9437</v>
      </c>
      <c r="G6103" s="15">
        <v>663474.47</v>
      </c>
      <c r="H6103" s="15">
        <v>641455</v>
      </c>
      <c r="I6103" s="13">
        <f t="shared" si="285"/>
        <v>0.96681188049330669</v>
      </c>
      <c r="J6103" s="12">
        <v>575</v>
      </c>
      <c r="K6103" s="12">
        <v>125</v>
      </c>
      <c r="L6103" s="13">
        <f t="shared" si="286"/>
        <v>0.21739130434782608</v>
      </c>
      <c r="M6103" s="12">
        <v>75</v>
      </c>
      <c r="N6103" s="12">
        <v>50</v>
      </c>
      <c r="O6103" s="14" t="str">
        <f t="shared" si="287"/>
        <v>Ineligible</v>
      </c>
    </row>
    <row r="6104" spans="1:15" x14ac:dyDescent="0.2">
      <c r="A6104" s="11" t="s">
        <v>6797</v>
      </c>
      <c r="B6104" s="11">
        <v>4</v>
      </c>
      <c r="C6104" s="11" t="s">
        <v>9438</v>
      </c>
      <c r="D6104" s="11" t="s">
        <v>9439</v>
      </c>
      <c r="E6104" s="11" t="s">
        <v>21</v>
      </c>
      <c r="F6104" s="11" t="s">
        <v>9440</v>
      </c>
      <c r="G6104" s="15">
        <v>807342</v>
      </c>
      <c r="H6104" s="15">
        <v>647479</v>
      </c>
      <c r="I6104" s="13">
        <f t="shared" si="285"/>
        <v>0.80198850053632786</v>
      </c>
      <c r="J6104" s="12">
        <v>1065</v>
      </c>
      <c r="K6104" s="12">
        <v>275</v>
      </c>
      <c r="L6104" s="13">
        <f t="shared" si="286"/>
        <v>0.25821596244131456</v>
      </c>
      <c r="M6104" s="12">
        <v>90</v>
      </c>
      <c r="N6104" s="12">
        <v>185</v>
      </c>
      <c r="O6104" s="14" t="str">
        <f t="shared" si="287"/>
        <v>Ineligible</v>
      </c>
    </row>
    <row r="6105" spans="1:15" x14ac:dyDescent="0.2">
      <c r="A6105" s="11" t="s">
        <v>6797</v>
      </c>
      <c r="B6105" s="11">
        <v>4</v>
      </c>
      <c r="C6105" s="11" t="s">
        <v>9438</v>
      </c>
      <c r="D6105" s="11" t="s">
        <v>9439</v>
      </c>
      <c r="E6105" s="11" t="s">
        <v>27</v>
      </c>
      <c r="F6105" s="11" t="s">
        <v>9441</v>
      </c>
      <c r="G6105" s="15">
        <v>862386</v>
      </c>
      <c r="H6105" s="15">
        <v>721806</v>
      </c>
      <c r="I6105" s="13">
        <f t="shared" si="285"/>
        <v>0.83698714960586096</v>
      </c>
      <c r="J6105" s="12">
        <v>1310</v>
      </c>
      <c r="K6105" s="12">
        <v>315</v>
      </c>
      <c r="L6105" s="13">
        <f t="shared" si="286"/>
        <v>0.24045801526717558</v>
      </c>
      <c r="M6105" s="12">
        <v>160</v>
      </c>
      <c r="N6105" s="12">
        <v>155</v>
      </c>
      <c r="O6105" s="14" t="str">
        <f t="shared" si="287"/>
        <v>Ineligible</v>
      </c>
    </row>
    <row r="6106" spans="1:15" x14ac:dyDescent="0.2">
      <c r="A6106" s="11" t="s">
        <v>6797</v>
      </c>
      <c r="B6106" s="11">
        <v>4</v>
      </c>
      <c r="C6106" s="11" t="s">
        <v>9438</v>
      </c>
      <c r="D6106" s="11" t="s">
        <v>9439</v>
      </c>
      <c r="E6106" s="11" t="s">
        <v>29</v>
      </c>
      <c r="F6106" s="11" t="s">
        <v>9442</v>
      </c>
      <c r="G6106" s="15">
        <v>624204.52</v>
      </c>
      <c r="H6106" s="15">
        <v>526534.52</v>
      </c>
      <c r="I6106" s="13">
        <f t="shared" si="285"/>
        <v>0.84352884852548005</v>
      </c>
      <c r="J6106" s="12">
        <v>525</v>
      </c>
      <c r="K6106" s="12">
        <v>280</v>
      </c>
      <c r="L6106" s="13">
        <f t="shared" si="286"/>
        <v>0.53333333333333333</v>
      </c>
      <c r="M6106" s="12">
        <v>55</v>
      </c>
      <c r="N6106" s="12">
        <v>225</v>
      </c>
      <c r="O6106" s="14" t="str">
        <f t="shared" si="287"/>
        <v>CD Eligible</v>
      </c>
    </row>
    <row r="6107" spans="1:15" x14ac:dyDescent="0.2">
      <c r="A6107" s="11" t="s">
        <v>6797</v>
      </c>
      <c r="B6107" s="11">
        <v>4</v>
      </c>
      <c r="C6107" s="11" t="s">
        <v>9443</v>
      </c>
      <c r="D6107" s="11" t="s">
        <v>9444</v>
      </c>
      <c r="E6107" s="11" t="s">
        <v>21</v>
      </c>
      <c r="F6107" s="11" t="s">
        <v>9445</v>
      </c>
      <c r="G6107" s="15">
        <v>888700</v>
      </c>
      <c r="H6107" s="15">
        <v>657405</v>
      </c>
      <c r="I6107" s="13">
        <f t="shared" si="285"/>
        <v>0.73973781928659843</v>
      </c>
      <c r="J6107" s="12">
        <v>895</v>
      </c>
      <c r="K6107" s="12">
        <v>365</v>
      </c>
      <c r="L6107" s="13">
        <f t="shared" si="286"/>
        <v>0.40782122905027934</v>
      </c>
      <c r="M6107" s="12">
        <v>240</v>
      </c>
      <c r="N6107" s="12">
        <v>125</v>
      </c>
      <c r="O6107" s="14" t="str">
        <f t="shared" si="287"/>
        <v>Ineligible</v>
      </c>
    </row>
    <row r="6108" spans="1:15" x14ac:dyDescent="0.2">
      <c r="A6108" s="11" t="s">
        <v>6797</v>
      </c>
      <c r="B6108" s="11">
        <v>4</v>
      </c>
      <c r="C6108" s="11" t="s">
        <v>9443</v>
      </c>
      <c r="D6108" s="11" t="s">
        <v>9444</v>
      </c>
      <c r="E6108" s="11" t="s">
        <v>27</v>
      </c>
      <c r="F6108" s="11" t="s">
        <v>9446</v>
      </c>
      <c r="G6108" s="15">
        <v>462309</v>
      </c>
      <c r="H6108" s="15">
        <v>422466</v>
      </c>
      <c r="I6108" s="13">
        <f t="shared" si="285"/>
        <v>0.91381738188094974</v>
      </c>
      <c r="J6108" s="12">
        <v>615</v>
      </c>
      <c r="K6108" s="12">
        <v>240</v>
      </c>
      <c r="L6108" s="13">
        <f t="shared" si="286"/>
        <v>0.3902439024390244</v>
      </c>
      <c r="M6108" s="12">
        <v>75</v>
      </c>
      <c r="N6108" s="12">
        <v>165</v>
      </c>
      <c r="O6108" s="14" t="str">
        <f t="shared" si="287"/>
        <v>Ineligible</v>
      </c>
    </row>
    <row r="6109" spans="1:15" x14ac:dyDescent="0.2">
      <c r="A6109" s="11" t="s">
        <v>6797</v>
      </c>
      <c r="B6109" s="11">
        <v>4</v>
      </c>
      <c r="C6109" s="11" t="s">
        <v>9443</v>
      </c>
      <c r="D6109" s="11" t="s">
        <v>9444</v>
      </c>
      <c r="E6109" s="11" t="s">
        <v>29</v>
      </c>
      <c r="F6109" s="11" t="s">
        <v>9447</v>
      </c>
      <c r="G6109" s="15">
        <v>815126</v>
      </c>
      <c r="H6109" s="15">
        <v>554159</v>
      </c>
      <c r="I6109" s="13">
        <f t="shared" si="285"/>
        <v>0.6798445884439952</v>
      </c>
      <c r="J6109" s="12">
        <v>840</v>
      </c>
      <c r="K6109" s="12">
        <v>245</v>
      </c>
      <c r="L6109" s="13">
        <f t="shared" si="286"/>
        <v>0.29166666666666669</v>
      </c>
      <c r="M6109" s="12">
        <v>155</v>
      </c>
      <c r="N6109" s="12">
        <v>90</v>
      </c>
      <c r="O6109" s="14" t="str">
        <f t="shared" si="287"/>
        <v>Ineligible</v>
      </c>
    </row>
    <row r="6110" spans="1:15" x14ac:dyDescent="0.2">
      <c r="A6110" s="11" t="s">
        <v>6797</v>
      </c>
      <c r="B6110" s="11">
        <v>4</v>
      </c>
      <c r="C6110" s="11" t="s">
        <v>9443</v>
      </c>
      <c r="D6110" s="11" t="s">
        <v>9444</v>
      </c>
      <c r="E6110" s="11" t="s">
        <v>37</v>
      </c>
      <c r="F6110" s="11" t="s">
        <v>9448</v>
      </c>
      <c r="G6110" s="15">
        <v>393262</v>
      </c>
      <c r="H6110" s="15">
        <v>280591</v>
      </c>
      <c r="I6110" s="13">
        <f t="shared" si="285"/>
        <v>0.71349634594748534</v>
      </c>
      <c r="J6110" s="12">
        <v>665</v>
      </c>
      <c r="K6110" s="12">
        <v>405</v>
      </c>
      <c r="L6110" s="13">
        <f t="shared" si="286"/>
        <v>0.60902255639097747</v>
      </c>
      <c r="M6110" s="12">
        <v>320</v>
      </c>
      <c r="N6110" s="12">
        <v>85</v>
      </c>
      <c r="O6110" s="14" t="str">
        <f t="shared" si="287"/>
        <v>CD Eligible</v>
      </c>
    </row>
    <row r="6111" spans="1:15" x14ac:dyDescent="0.2">
      <c r="A6111" s="11" t="s">
        <v>6797</v>
      </c>
      <c r="B6111" s="11">
        <v>4</v>
      </c>
      <c r="C6111" s="11" t="s">
        <v>9449</v>
      </c>
      <c r="D6111" s="11" t="s">
        <v>9450</v>
      </c>
      <c r="E6111" s="11" t="s">
        <v>21</v>
      </c>
      <c r="F6111" s="11" t="s">
        <v>9451</v>
      </c>
      <c r="G6111" s="15">
        <v>1079908.71</v>
      </c>
      <c r="H6111" s="15">
        <v>746717.71</v>
      </c>
      <c r="I6111" s="13">
        <f t="shared" si="285"/>
        <v>0.6914637349299646</v>
      </c>
      <c r="J6111" s="12">
        <v>1495</v>
      </c>
      <c r="K6111" s="12">
        <v>395</v>
      </c>
      <c r="L6111" s="13">
        <f t="shared" si="286"/>
        <v>0.26421404682274247</v>
      </c>
      <c r="M6111" s="12">
        <v>315</v>
      </c>
      <c r="N6111" s="12">
        <v>80</v>
      </c>
      <c r="O6111" s="14" t="str">
        <f t="shared" si="287"/>
        <v>Ineligible</v>
      </c>
    </row>
    <row r="6112" spans="1:15" x14ac:dyDescent="0.2">
      <c r="A6112" s="11" t="s">
        <v>6797</v>
      </c>
      <c r="B6112" s="11">
        <v>4</v>
      </c>
      <c r="C6112" s="11" t="s">
        <v>9449</v>
      </c>
      <c r="D6112" s="11" t="s">
        <v>9450</v>
      </c>
      <c r="E6112" s="11" t="s">
        <v>27</v>
      </c>
      <c r="F6112" s="11" t="s">
        <v>9452</v>
      </c>
      <c r="G6112" s="15">
        <v>1547918.92</v>
      </c>
      <c r="H6112" s="15">
        <v>1171460.92</v>
      </c>
      <c r="I6112" s="13">
        <f t="shared" si="285"/>
        <v>0.75679733923014525</v>
      </c>
      <c r="J6112" s="12">
        <v>3305</v>
      </c>
      <c r="K6112" s="12">
        <v>1120</v>
      </c>
      <c r="L6112" s="13">
        <f t="shared" si="286"/>
        <v>0.33888048411497729</v>
      </c>
      <c r="M6112" s="12">
        <v>555</v>
      </c>
      <c r="N6112" s="12">
        <v>565</v>
      </c>
      <c r="O6112" s="14" t="str">
        <f t="shared" si="287"/>
        <v>Ineligible</v>
      </c>
    </row>
    <row r="6113" spans="1:16" x14ac:dyDescent="0.2">
      <c r="A6113" s="11" t="s">
        <v>6797</v>
      </c>
      <c r="B6113" s="11">
        <v>4</v>
      </c>
      <c r="C6113" s="11" t="s">
        <v>9449</v>
      </c>
      <c r="D6113" s="11" t="s">
        <v>9450</v>
      </c>
      <c r="E6113" s="11" t="s">
        <v>29</v>
      </c>
      <c r="F6113" s="11" t="s">
        <v>9453</v>
      </c>
      <c r="G6113" s="15">
        <v>1114056.3899999999</v>
      </c>
      <c r="H6113" s="15">
        <v>953997.39</v>
      </c>
      <c r="I6113" s="13">
        <f t="shared" si="285"/>
        <v>0.85632773938848827</v>
      </c>
      <c r="J6113" s="12">
        <v>1945</v>
      </c>
      <c r="K6113" s="12">
        <v>595</v>
      </c>
      <c r="L6113" s="13">
        <f t="shared" si="286"/>
        <v>0.3059125964010283</v>
      </c>
      <c r="M6113" s="12">
        <v>330</v>
      </c>
      <c r="N6113" s="12">
        <v>265</v>
      </c>
      <c r="O6113" s="14" t="str">
        <f t="shared" si="287"/>
        <v>Ineligible</v>
      </c>
    </row>
    <row r="6114" spans="1:16" x14ac:dyDescent="0.2">
      <c r="A6114" s="11" t="s">
        <v>6797</v>
      </c>
      <c r="B6114" s="11">
        <v>4</v>
      </c>
      <c r="C6114" s="11" t="s">
        <v>9454</v>
      </c>
      <c r="D6114" s="11" t="s">
        <v>9455</v>
      </c>
      <c r="E6114" s="11" t="s">
        <v>21</v>
      </c>
      <c r="F6114" s="11" t="s">
        <v>9456</v>
      </c>
      <c r="G6114" s="15">
        <v>323763</v>
      </c>
      <c r="H6114" s="15">
        <v>318636</v>
      </c>
      <c r="I6114" s="13">
        <f t="shared" si="285"/>
        <v>0.98416434243567052</v>
      </c>
      <c r="J6114" s="12">
        <v>385</v>
      </c>
      <c r="K6114" s="12">
        <v>190</v>
      </c>
      <c r="L6114" s="13">
        <f t="shared" si="286"/>
        <v>0.4935064935064935</v>
      </c>
      <c r="M6114" s="12">
        <v>175</v>
      </c>
      <c r="N6114" s="12">
        <v>15</v>
      </c>
      <c r="O6114" s="14" t="str">
        <f t="shared" si="287"/>
        <v>Ineligible</v>
      </c>
    </row>
    <row r="6115" spans="1:16" x14ac:dyDescent="0.2">
      <c r="A6115" s="11" t="s">
        <v>6797</v>
      </c>
      <c r="B6115" s="11">
        <v>4</v>
      </c>
      <c r="C6115" s="11" t="s">
        <v>9454</v>
      </c>
      <c r="D6115" s="11" t="s">
        <v>9455</v>
      </c>
      <c r="E6115" s="11" t="s">
        <v>27</v>
      </c>
      <c r="F6115" s="11" t="s">
        <v>9457</v>
      </c>
      <c r="G6115" s="15">
        <v>1129293</v>
      </c>
      <c r="H6115" s="15">
        <v>585348</v>
      </c>
      <c r="I6115" s="13">
        <f t="shared" si="285"/>
        <v>0.51833138078426055</v>
      </c>
      <c r="J6115" s="12">
        <v>1185</v>
      </c>
      <c r="K6115" s="12">
        <v>300</v>
      </c>
      <c r="L6115" s="13">
        <f t="shared" si="286"/>
        <v>0.25316455696202533</v>
      </c>
      <c r="M6115" s="12">
        <v>185</v>
      </c>
      <c r="N6115" s="12">
        <v>115</v>
      </c>
      <c r="O6115" s="14" t="str">
        <f t="shared" si="287"/>
        <v>Ineligible</v>
      </c>
    </row>
    <row r="6116" spans="1:16" x14ac:dyDescent="0.2">
      <c r="A6116" s="11" t="s">
        <v>6797</v>
      </c>
      <c r="B6116" s="11">
        <v>4</v>
      </c>
      <c r="C6116" s="11" t="s">
        <v>9454</v>
      </c>
      <c r="D6116" s="11" t="s">
        <v>9455</v>
      </c>
      <c r="E6116" s="11" t="s">
        <v>29</v>
      </c>
      <c r="F6116" s="11" t="s">
        <v>9458</v>
      </c>
      <c r="G6116" s="15">
        <v>915820</v>
      </c>
      <c r="H6116" s="15">
        <v>782698</v>
      </c>
      <c r="I6116" s="13">
        <f t="shared" si="285"/>
        <v>0.85464174182699659</v>
      </c>
      <c r="J6116" s="12">
        <v>1655</v>
      </c>
      <c r="K6116" s="12">
        <v>1080</v>
      </c>
      <c r="L6116" s="13">
        <f t="shared" si="286"/>
        <v>0.65256797583081572</v>
      </c>
      <c r="M6116" s="12">
        <v>200</v>
      </c>
      <c r="N6116" s="12">
        <v>880</v>
      </c>
      <c r="O6116" s="14" t="str">
        <f t="shared" si="287"/>
        <v>CD Eligible</v>
      </c>
    </row>
    <row r="6117" spans="1:16" x14ac:dyDescent="0.2">
      <c r="A6117" s="11" t="s">
        <v>6797</v>
      </c>
      <c r="B6117" s="11">
        <v>4</v>
      </c>
      <c r="C6117" s="11" t="s">
        <v>9454</v>
      </c>
      <c r="D6117" s="11" t="s">
        <v>9455</v>
      </c>
      <c r="E6117" s="11" t="s">
        <v>37</v>
      </c>
      <c r="F6117" s="11" t="s">
        <v>9459</v>
      </c>
      <c r="G6117" s="15">
        <v>936378</v>
      </c>
      <c r="H6117" s="15">
        <v>818857</v>
      </c>
      <c r="I6117" s="13">
        <f t="shared" si="285"/>
        <v>0.87449406115906181</v>
      </c>
      <c r="J6117" s="12">
        <v>1885</v>
      </c>
      <c r="K6117" s="12">
        <v>490</v>
      </c>
      <c r="L6117" s="13">
        <f t="shared" si="286"/>
        <v>0.259946949602122</v>
      </c>
      <c r="M6117" s="12">
        <v>315</v>
      </c>
      <c r="N6117" s="12">
        <v>175</v>
      </c>
      <c r="O6117" s="14" t="str">
        <f t="shared" si="287"/>
        <v>Ineligible</v>
      </c>
    </row>
    <row r="6118" spans="1:16" x14ac:dyDescent="0.2">
      <c r="A6118" s="11" t="s">
        <v>6797</v>
      </c>
      <c r="B6118" s="11">
        <v>4</v>
      </c>
      <c r="C6118" s="11" t="s">
        <v>9460</v>
      </c>
      <c r="D6118" s="11" t="s">
        <v>9461</v>
      </c>
      <c r="E6118" s="11" t="s">
        <v>21</v>
      </c>
      <c r="F6118" s="11" t="s">
        <v>9462</v>
      </c>
      <c r="G6118" s="15">
        <v>3750717.24</v>
      </c>
      <c r="H6118" s="15">
        <v>2690565</v>
      </c>
      <c r="I6118" s="13">
        <f t="shared" si="285"/>
        <v>0.71734679738214546</v>
      </c>
      <c r="J6118" s="12">
        <v>1945</v>
      </c>
      <c r="K6118" s="12">
        <v>830</v>
      </c>
      <c r="L6118" s="13">
        <f t="shared" si="286"/>
        <v>0.42673521850899743</v>
      </c>
      <c r="M6118" s="12">
        <v>435</v>
      </c>
      <c r="N6118" s="12">
        <v>395</v>
      </c>
      <c r="O6118" s="14" t="str">
        <f t="shared" si="287"/>
        <v>Ineligible</v>
      </c>
    </row>
    <row r="6119" spans="1:16" x14ac:dyDescent="0.2">
      <c r="A6119" s="11" t="s">
        <v>6797</v>
      </c>
      <c r="B6119" s="11">
        <v>4</v>
      </c>
      <c r="C6119" s="11" t="s">
        <v>9463</v>
      </c>
      <c r="D6119" s="11" t="s">
        <v>9464</v>
      </c>
      <c r="E6119" s="11" t="s">
        <v>21</v>
      </c>
      <c r="F6119" s="11" t="s">
        <v>9465</v>
      </c>
      <c r="G6119" s="15">
        <v>857188</v>
      </c>
      <c r="H6119" s="15">
        <v>602816</v>
      </c>
      <c r="I6119" s="13">
        <f t="shared" si="285"/>
        <v>0.70324829558976565</v>
      </c>
      <c r="J6119" s="12">
        <v>1030</v>
      </c>
      <c r="K6119" s="12">
        <v>215</v>
      </c>
      <c r="L6119" s="13">
        <f t="shared" si="286"/>
        <v>0.20873786407766989</v>
      </c>
      <c r="M6119" s="12">
        <v>180</v>
      </c>
      <c r="N6119" s="12">
        <v>35</v>
      </c>
      <c r="O6119" s="14" t="str">
        <f t="shared" si="287"/>
        <v>Ineligible</v>
      </c>
    </row>
    <row r="6120" spans="1:16" x14ac:dyDescent="0.2">
      <c r="A6120" s="11" t="s">
        <v>6797</v>
      </c>
      <c r="B6120" s="11">
        <v>4</v>
      </c>
      <c r="C6120" s="11" t="s">
        <v>9463</v>
      </c>
      <c r="D6120" s="11" t="s">
        <v>9464</v>
      </c>
      <c r="E6120" s="11" t="s">
        <v>27</v>
      </c>
      <c r="F6120" s="11" t="s">
        <v>9466</v>
      </c>
      <c r="G6120" s="15">
        <v>496468</v>
      </c>
      <c r="H6120" s="15">
        <v>478792</v>
      </c>
      <c r="I6120" s="13">
        <f t="shared" si="285"/>
        <v>0.96439649685377504</v>
      </c>
      <c r="J6120" s="12">
        <v>1240</v>
      </c>
      <c r="K6120" s="12">
        <v>240</v>
      </c>
      <c r="L6120" s="13">
        <f t="shared" si="286"/>
        <v>0.19354838709677419</v>
      </c>
      <c r="M6120" s="12">
        <v>65</v>
      </c>
      <c r="N6120" s="12">
        <v>175</v>
      </c>
      <c r="O6120" s="14" t="str">
        <f t="shared" si="287"/>
        <v>Ineligible</v>
      </c>
    </row>
    <row r="6121" spans="1:16" x14ac:dyDescent="0.2">
      <c r="A6121" s="11" t="s">
        <v>6797</v>
      </c>
      <c r="B6121" s="11">
        <v>4</v>
      </c>
      <c r="C6121" s="11" t="s">
        <v>9463</v>
      </c>
      <c r="D6121" s="11" t="s">
        <v>9464</v>
      </c>
      <c r="E6121" s="11" t="s">
        <v>29</v>
      </c>
      <c r="F6121" s="11" t="s">
        <v>9467</v>
      </c>
      <c r="G6121" s="15">
        <v>2774135</v>
      </c>
      <c r="H6121" s="15">
        <v>454903</v>
      </c>
      <c r="I6121" s="13">
        <f t="shared" si="285"/>
        <v>0.16398012353400249</v>
      </c>
      <c r="J6121" s="12">
        <v>650</v>
      </c>
      <c r="K6121" s="12">
        <v>205</v>
      </c>
      <c r="L6121" s="13">
        <f t="shared" si="286"/>
        <v>0.31538461538461537</v>
      </c>
      <c r="M6121" s="12">
        <v>105</v>
      </c>
      <c r="N6121" s="12">
        <v>100</v>
      </c>
      <c r="O6121" s="14" t="str">
        <f t="shared" si="287"/>
        <v>Ineligible</v>
      </c>
    </row>
    <row r="6122" spans="1:16" x14ac:dyDescent="0.2">
      <c r="A6122" s="11" t="s">
        <v>6797</v>
      </c>
      <c r="B6122" s="11">
        <v>4</v>
      </c>
      <c r="C6122" s="11" t="s">
        <v>9463</v>
      </c>
      <c r="D6122" s="11" t="s">
        <v>9464</v>
      </c>
      <c r="E6122" s="11" t="s">
        <v>37</v>
      </c>
      <c r="F6122" s="11" t="s">
        <v>9468</v>
      </c>
      <c r="G6122" s="15">
        <v>929793</v>
      </c>
      <c r="H6122" s="15">
        <v>674565</v>
      </c>
      <c r="I6122" s="13">
        <f t="shared" si="285"/>
        <v>0.72550019197821447</v>
      </c>
      <c r="J6122" s="12">
        <v>1595</v>
      </c>
      <c r="K6122" s="12">
        <v>310</v>
      </c>
      <c r="L6122" s="13">
        <f t="shared" si="286"/>
        <v>0.19435736677115986</v>
      </c>
      <c r="M6122" s="12">
        <v>180</v>
      </c>
      <c r="N6122" s="12">
        <v>130</v>
      </c>
      <c r="O6122" s="14" t="str">
        <f t="shared" si="287"/>
        <v>Ineligible</v>
      </c>
      <c r="P6122" s="15"/>
    </row>
    <row r="6123" spans="1:16" x14ac:dyDescent="0.2">
      <c r="A6123" s="11" t="s">
        <v>6797</v>
      </c>
      <c r="B6123" s="11">
        <v>4</v>
      </c>
      <c r="C6123" s="11" t="s">
        <v>9463</v>
      </c>
      <c r="D6123" s="11" t="s">
        <v>9464</v>
      </c>
      <c r="E6123" s="11" t="s">
        <v>52</v>
      </c>
      <c r="F6123" s="11" t="s">
        <v>9469</v>
      </c>
      <c r="G6123" s="15">
        <v>436364</v>
      </c>
      <c r="H6123" s="15">
        <v>436364</v>
      </c>
      <c r="I6123" s="13">
        <f t="shared" si="285"/>
        <v>1</v>
      </c>
      <c r="J6123" s="12">
        <v>1340</v>
      </c>
      <c r="K6123" s="12">
        <v>290</v>
      </c>
      <c r="L6123" s="13">
        <f t="shared" si="286"/>
        <v>0.21641791044776118</v>
      </c>
      <c r="M6123" s="12">
        <v>155</v>
      </c>
      <c r="N6123" s="12">
        <v>135</v>
      </c>
      <c r="O6123" s="14" t="str">
        <f t="shared" si="287"/>
        <v>Ineligible</v>
      </c>
    </row>
    <row r="6124" spans="1:16" x14ac:dyDescent="0.2">
      <c r="A6124" s="11" t="s">
        <v>6797</v>
      </c>
      <c r="B6124" s="11">
        <v>4</v>
      </c>
      <c r="C6124" s="11" t="s">
        <v>9463</v>
      </c>
      <c r="D6124" s="11" t="s">
        <v>9464</v>
      </c>
      <c r="E6124" s="11" t="s">
        <v>61</v>
      </c>
      <c r="F6124" s="11" t="s">
        <v>9470</v>
      </c>
      <c r="G6124" s="15">
        <v>447450</v>
      </c>
      <c r="H6124" s="15">
        <v>447450</v>
      </c>
      <c r="I6124" s="13">
        <f t="shared" si="285"/>
        <v>1</v>
      </c>
      <c r="J6124" s="12">
        <v>950</v>
      </c>
      <c r="K6124" s="12">
        <v>375</v>
      </c>
      <c r="L6124" s="13">
        <f t="shared" si="286"/>
        <v>0.39473684210526316</v>
      </c>
      <c r="M6124" s="12">
        <v>125</v>
      </c>
      <c r="N6124" s="12">
        <v>250</v>
      </c>
      <c r="O6124" s="14" t="str">
        <f t="shared" si="287"/>
        <v>Ineligible</v>
      </c>
    </row>
    <row r="6125" spans="1:16" x14ac:dyDescent="0.2">
      <c r="A6125" s="11" t="s">
        <v>6797</v>
      </c>
      <c r="B6125" s="11">
        <v>4</v>
      </c>
      <c r="C6125" s="11" t="s">
        <v>9471</v>
      </c>
      <c r="D6125" s="11" t="s">
        <v>9472</v>
      </c>
      <c r="E6125" s="11" t="s">
        <v>21</v>
      </c>
      <c r="F6125" s="11" t="s">
        <v>9473</v>
      </c>
      <c r="G6125" s="15">
        <v>2412374.92</v>
      </c>
      <c r="H6125" s="15">
        <v>255430.04</v>
      </c>
      <c r="I6125" s="13">
        <f t="shared" si="285"/>
        <v>0.10588322647625603</v>
      </c>
      <c r="J6125" s="12">
        <v>610</v>
      </c>
      <c r="K6125" s="12">
        <v>265</v>
      </c>
      <c r="L6125" s="13">
        <f t="shared" si="286"/>
        <v>0.4344262295081967</v>
      </c>
      <c r="M6125" s="12">
        <v>150</v>
      </c>
      <c r="N6125" s="12">
        <v>115</v>
      </c>
      <c r="O6125" s="14" t="str">
        <f t="shared" si="287"/>
        <v>Ineligible</v>
      </c>
    </row>
    <row r="6126" spans="1:16" x14ac:dyDescent="0.2">
      <c r="A6126" s="11" t="s">
        <v>6797</v>
      </c>
      <c r="B6126" s="11">
        <v>4</v>
      </c>
      <c r="C6126" s="11" t="s">
        <v>9474</v>
      </c>
      <c r="D6126" s="11" t="s">
        <v>9475</v>
      </c>
      <c r="E6126" s="11" t="s">
        <v>21</v>
      </c>
      <c r="F6126" s="11" t="s">
        <v>9476</v>
      </c>
      <c r="G6126" s="15">
        <v>233983</v>
      </c>
      <c r="H6126" s="15">
        <v>233983</v>
      </c>
      <c r="I6126" s="13">
        <f t="shared" si="285"/>
        <v>1</v>
      </c>
      <c r="J6126" s="12">
        <v>730</v>
      </c>
      <c r="K6126" s="12">
        <v>215</v>
      </c>
      <c r="L6126" s="13">
        <f t="shared" si="286"/>
        <v>0.29452054794520549</v>
      </c>
      <c r="M6126" s="12">
        <v>200</v>
      </c>
      <c r="N6126" s="12">
        <v>15</v>
      </c>
      <c r="O6126" s="14" t="str">
        <f t="shared" si="287"/>
        <v>Ineligible</v>
      </c>
    </row>
    <row r="6127" spans="1:16" x14ac:dyDescent="0.2">
      <c r="A6127" s="11" t="s">
        <v>6797</v>
      </c>
      <c r="B6127" s="11">
        <v>4</v>
      </c>
      <c r="C6127" s="11" t="s">
        <v>9474</v>
      </c>
      <c r="D6127" s="11" t="s">
        <v>9475</v>
      </c>
      <c r="E6127" s="11" t="s">
        <v>27</v>
      </c>
      <c r="F6127" s="11" t="s">
        <v>9477</v>
      </c>
      <c r="G6127" s="15">
        <v>285141</v>
      </c>
      <c r="H6127" s="15">
        <v>242930</v>
      </c>
      <c r="I6127" s="13">
        <f t="shared" si="285"/>
        <v>0.85196446670243842</v>
      </c>
      <c r="J6127" s="12">
        <v>1020</v>
      </c>
      <c r="K6127" s="12">
        <v>330</v>
      </c>
      <c r="L6127" s="13">
        <f t="shared" si="286"/>
        <v>0.3235294117647059</v>
      </c>
      <c r="M6127" s="12">
        <v>330</v>
      </c>
      <c r="N6127" s="12">
        <v>0</v>
      </c>
      <c r="O6127" s="14" t="str">
        <f t="shared" si="287"/>
        <v>Ineligible</v>
      </c>
    </row>
    <row r="6128" spans="1:16" x14ac:dyDescent="0.2">
      <c r="A6128" s="11" t="s">
        <v>6797</v>
      </c>
      <c r="B6128" s="11">
        <v>4</v>
      </c>
      <c r="C6128" s="11" t="s">
        <v>9474</v>
      </c>
      <c r="D6128" s="11" t="s">
        <v>9475</v>
      </c>
      <c r="E6128" s="11" t="s">
        <v>29</v>
      </c>
      <c r="F6128" s="11" t="s">
        <v>9478</v>
      </c>
      <c r="G6128" s="15">
        <v>243456</v>
      </c>
      <c r="H6128" s="15">
        <v>243456</v>
      </c>
      <c r="I6128" s="13">
        <f t="shared" si="285"/>
        <v>1</v>
      </c>
      <c r="J6128" s="12">
        <v>695</v>
      </c>
      <c r="K6128" s="12">
        <v>140</v>
      </c>
      <c r="L6128" s="13">
        <f t="shared" si="286"/>
        <v>0.20143884892086331</v>
      </c>
      <c r="M6128" s="12">
        <v>60</v>
      </c>
      <c r="N6128" s="12">
        <v>80</v>
      </c>
      <c r="O6128" s="14" t="str">
        <f t="shared" si="287"/>
        <v>Ineligible</v>
      </c>
    </row>
    <row r="6129" spans="1:15" x14ac:dyDescent="0.2">
      <c r="A6129" s="11" t="s">
        <v>6797</v>
      </c>
      <c r="B6129" s="11">
        <v>4</v>
      </c>
      <c r="C6129" s="11" t="s">
        <v>9474</v>
      </c>
      <c r="D6129" s="11" t="s">
        <v>9475</v>
      </c>
      <c r="E6129" s="11" t="s">
        <v>37</v>
      </c>
      <c r="F6129" s="11" t="s">
        <v>9479</v>
      </c>
      <c r="G6129" s="15">
        <v>392027</v>
      </c>
      <c r="H6129" s="15">
        <v>368410</v>
      </c>
      <c r="I6129" s="13">
        <f t="shared" si="285"/>
        <v>0.93975670043134785</v>
      </c>
      <c r="J6129" s="12">
        <v>1220</v>
      </c>
      <c r="K6129" s="12">
        <v>690</v>
      </c>
      <c r="L6129" s="13">
        <f t="shared" si="286"/>
        <v>0.56557377049180324</v>
      </c>
      <c r="M6129" s="12">
        <v>555</v>
      </c>
      <c r="N6129" s="12">
        <v>135</v>
      </c>
      <c r="O6129" s="14" t="str">
        <f t="shared" si="287"/>
        <v>CD Eligible</v>
      </c>
    </row>
    <row r="6130" spans="1:15" x14ac:dyDescent="0.2">
      <c r="A6130" s="11" t="s">
        <v>6797</v>
      </c>
      <c r="B6130" s="11">
        <v>4</v>
      </c>
      <c r="C6130" s="11" t="s">
        <v>9474</v>
      </c>
      <c r="D6130" s="11" t="s">
        <v>9475</v>
      </c>
      <c r="E6130" s="11" t="s">
        <v>52</v>
      </c>
      <c r="F6130" s="11" t="s">
        <v>9480</v>
      </c>
      <c r="G6130" s="15">
        <v>513528</v>
      </c>
      <c r="H6130" s="15">
        <v>508503</v>
      </c>
      <c r="I6130" s="13">
        <f t="shared" si="285"/>
        <v>0.99021474973127077</v>
      </c>
      <c r="J6130" s="12">
        <v>885</v>
      </c>
      <c r="K6130" s="12">
        <v>305</v>
      </c>
      <c r="L6130" s="13">
        <f t="shared" si="286"/>
        <v>0.34463276836158191</v>
      </c>
      <c r="M6130" s="12">
        <v>125</v>
      </c>
      <c r="N6130" s="12">
        <v>180</v>
      </c>
      <c r="O6130" s="14" t="str">
        <f t="shared" si="287"/>
        <v>Ineligible</v>
      </c>
    </row>
    <row r="6131" spans="1:15" x14ac:dyDescent="0.2">
      <c r="A6131" s="11" t="s">
        <v>6797</v>
      </c>
      <c r="B6131" s="11">
        <v>4</v>
      </c>
      <c r="C6131" s="11" t="s">
        <v>9474</v>
      </c>
      <c r="D6131" s="11" t="s">
        <v>9475</v>
      </c>
      <c r="E6131" s="11" t="s">
        <v>61</v>
      </c>
      <c r="F6131" s="11" t="s">
        <v>9481</v>
      </c>
      <c r="G6131" s="15">
        <v>569986</v>
      </c>
      <c r="H6131" s="15">
        <v>559503</v>
      </c>
      <c r="I6131" s="13">
        <f t="shared" si="285"/>
        <v>0.98160832020435584</v>
      </c>
      <c r="J6131" s="12">
        <v>1390</v>
      </c>
      <c r="K6131" s="12">
        <v>150</v>
      </c>
      <c r="L6131" s="13">
        <f t="shared" si="286"/>
        <v>0.1079136690647482</v>
      </c>
      <c r="M6131" s="12">
        <v>105</v>
      </c>
      <c r="N6131" s="12">
        <v>45</v>
      </c>
      <c r="O6131" s="14" t="str">
        <f t="shared" si="287"/>
        <v>Ineligible</v>
      </c>
    </row>
    <row r="6132" spans="1:15" x14ac:dyDescent="0.2">
      <c r="A6132" s="11" t="s">
        <v>6797</v>
      </c>
      <c r="B6132" s="11">
        <v>4</v>
      </c>
      <c r="C6132" s="11" t="s">
        <v>9474</v>
      </c>
      <c r="D6132" s="11" t="s">
        <v>9475</v>
      </c>
      <c r="E6132" s="11" t="s">
        <v>139</v>
      </c>
      <c r="F6132" s="11" t="s">
        <v>9482</v>
      </c>
      <c r="G6132" s="15">
        <v>425602</v>
      </c>
      <c r="H6132" s="15">
        <v>336352</v>
      </c>
      <c r="I6132" s="13">
        <f t="shared" si="285"/>
        <v>0.79029703807782858</v>
      </c>
      <c r="J6132" s="12">
        <v>1170</v>
      </c>
      <c r="K6132" s="12">
        <v>450</v>
      </c>
      <c r="L6132" s="13">
        <f t="shared" si="286"/>
        <v>0.38461538461538464</v>
      </c>
      <c r="M6132" s="12">
        <v>225</v>
      </c>
      <c r="N6132" s="12">
        <v>225</v>
      </c>
      <c r="O6132" s="14" t="str">
        <f t="shared" si="287"/>
        <v>Ineligible</v>
      </c>
    </row>
    <row r="6133" spans="1:15" x14ac:dyDescent="0.2">
      <c r="A6133" s="11" t="s">
        <v>6797</v>
      </c>
      <c r="B6133" s="11">
        <v>4</v>
      </c>
      <c r="C6133" s="11" t="s">
        <v>9474</v>
      </c>
      <c r="D6133" s="11" t="s">
        <v>9475</v>
      </c>
      <c r="E6133" s="11" t="s">
        <v>735</v>
      </c>
      <c r="F6133" s="11" t="s">
        <v>9483</v>
      </c>
      <c r="G6133" s="15">
        <v>394882</v>
      </c>
      <c r="H6133" s="15">
        <v>311208</v>
      </c>
      <c r="I6133" s="13">
        <f t="shared" si="285"/>
        <v>0.78810378796703828</v>
      </c>
      <c r="J6133" s="12">
        <v>735</v>
      </c>
      <c r="K6133" s="12">
        <v>125</v>
      </c>
      <c r="L6133" s="13">
        <f t="shared" si="286"/>
        <v>0.17006802721088435</v>
      </c>
      <c r="M6133" s="12">
        <v>95</v>
      </c>
      <c r="N6133" s="12">
        <v>30</v>
      </c>
      <c r="O6133" s="14" t="str">
        <f t="shared" si="287"/>
        <v>Ineligible</v>
      </c>
    </row>
    <row r="6134" spans="1:15" x14ac:dyDescent="0.2">
      <c r="A6134" s="11" t="s">
        <v>6797</v>
      </c>
      <c r="B6134" s="11">
        <v>4</v>
      </c>
      <c r="C6134" s="11" t="s">
        <v>9484</v>
      </c>
      <c r="D6134" s="11" t="s">
        <v>9485</v>
      </c>
      <c r="E6134" s="11" t="s">
        <v>21</v>
      </c>
      <c r="F6134" s="11" t="s">
        <v>9486</v>
      </c>
      <c r="G6134" s="15">
        <v>322158.24</v>
      </c>
      <c r="H6134" s="15">
        <v>307386.23999999999</v>
      </c>
      <c r="I6134" s="13">
        <f t="shared" si="285"/>
        <v>0.95414675719609099</v>
      </c>
      <c r="J6134" s="12">
        <v>735</v>
      </c>
      <c r="K6134" s="12">
        <v>500</v>
      </c>
      <c r="L6134" s="13">
        <f t="shared" si="286"/>
        <v>0.68027210884353739</v>
      </c>
      <c r="M6134" s="12">
        <v>195</v>
      </c>
      <c r="N6134" s="12">
        <v>305</v>
      </c>
      <c r="O6134" s="14" t="str">
        <f t="shared" si="287"/>
        <v>CD Eligible</v>
      </c>
    </row>
    <row r="6135" spans="1:15" x14ac:dyDescent="0.2">
      <c r="A6135" s="11" t="s">
        <v>6797</v>
      </c>
      <c r="B6135" s="11">
        <v>4</v>
      </c>
      <c r="C6135" s="11" t="s">
        <v>9484</v>
      </c>
      <c r="D6135" s="11" t="s">
        <v>9485</v>
      </c>
      <c r="E6135" s="11" t="s">
        <v>27</v>
      </c>
      <c r="F6135" s="11" t="s">
        <v>9487</v>
      </c>
      <c r="G6135" s="15">
        <v>343483.83</v>
      </c>
      <c r="H6135" s="15">
        <v>335444.71000000002</v>
      </c>
      <c r="I6135" s="13">
        <f t="shared" si="285"/>
        <v>0.97659534656988078</v>
      </c>
      <c r="J6135" s="12">
        <v>1330</v>
      </c>
      <c r="K6135" s="12">
        <v>715</v>
      </c>
      <c r="L6135" s="13">
        <f t="shared" si="286"/>
        <v>0.53759398496240607</v>
      </c>
      <c r="M6135" s="12">
        <v>325</v>
      </c>
      <c r="N6135" s="12">
        <v>390</v>
      </c>
      <c r="O6135" s="14" t="str">
        <f t="shared" si="287"/>
        <v>CD Eligible</v>
      </c>
    </row>
    <row r="6136" spans="1:15" x14ac:dyDescent="0.2">
      <c r="A6136" s="11" t="s">
        <v>6797</v>
      </c>
      <c r="B6136" s="11">
        <v>4</v>
      </c>
      <c r="C6136" s="11" t="s">
        <v>9488</v>
      </c>
      <c r="D6136" s="11" t="s">
        <v>9489</v>
      </c>
      <c r="E6136" s="11" t="s">
        <v>21</v>
      </c>
      <c r="F6136" s="11" t="s">
        <v>9490</v>
      </c>
      <c r="G6136" s="15">
        <v>352133</v>
      </c>
      <c r="H6136" s="15">
        <v>342973</v>
      </c>
      <c r="I6136" s="13">
        <f t="shared" si="285"/>
        <v>0.97398710146450351</v>
      </c>
      <c r="J6136" s="12">
        <v>1090</v>
      </c>
      <c r="K6136" s="12">
        <v>375</v>
      </c>
      <c r="L6136" s="13">
        <f t="shared" si="286"/>
        <v>0.34403669724770641</v>
      </c>
      <c r="M6136" s="12">
        <v>375</v>
      </c>
      <c r="N6136" s="12">
        <v>0</v>
      </c>
      <c r="O6136" s="14" t="str">
        <f t="shared" si="287"/>
        <v>Ineligible</v>
      </c>
    </row>
    <row r="6137" spans="1:15" x14ac:dyDescent="0.2">
      <c r="A6137" s="11" t="s">
        <v>6797</v>
      </c>
      <c r="B6137" s="11">
        <v>4</v>
      </c>
      <c r="C6137" s="11" t="s">
        <v>9488</v>
      </c>
      <c r="D6137" s="11" t="s">
        <v>9489</v>
      </c>
      <c r="E6137" s="11" t="s">
        <v>27</v>
      </c>
      <c r="F6137" s="11" t="s">
        <v>9491</v>
      </c>
      <c r="G6137" s="15">
        <v>370217</v>
      </c>
      <c r="H6137" s="15">
        <v>365716</v>
      </c>
      <c r="I6137" s="13">
        <f t="shared" si="285"/>
        <v>0.98784226548213616</v>
      </c>
      <c r="J6137" s="12">
        <v>780</v>
      </c>
      <c r="K6137" s="12">
        <v>235</v>
      </c>
      <c r="L6137" s="13">
        <f t="shared" si="286"/>
        <v>0.30128205128205127</v>
      </c>
      <c r="M6137" s="12">
        <v>185</v>
      </c>
      <c r="N6137" s="12">
        <v>50</v>
      </c>
      <c r="O6137" s="14" t="str">
        <f t="shared" si="287"/>
        <v>Ineligible</v>
      </c>
    </row>
    <row r="6138" spans="1:15" x14ac:dyDescent="0.2">
      <c r="A6138" s="11" t="s">
        <v>6797</v>
      </c>
      <c r="B6138" s="11">
        <v>4</v>
      </c>
      <c r="C6138" s="11" t="s">
        <v>9488</v>
      </c>
      <c r="D6138" s="11" t="s">
        <v>9489</v>
      </c>
      <c r="E6138" s="11" t="s">
        <v>29</v>
      </c>
      <c r="F6138" s="11" t="s">
        <v>9492</v>
      </c>
      <c r="G6138" s="15">
        <v>378829</v>
      </c>
      <c r="H6138" s="15">
        <v>378579</v>
      </c>
      <c r="I6138" s="13">
        <f t="shared" si="285"/>
        <v>0.99934007164182259</v>
      </c>
      <c r="J6138" s="12">
        <v>710</v>
      </c>
      <c r="K6138" s="12">
        <v>95</v>
      </c>
      <c r="L6138" s="13">
        <f t="shared" si="286"/>
        <v>0.13380281690140844</v>
      </c>
      <c r="M6138" s="12">
        <v>90</v>
      </c>
      <c r="N6138" s="12">
        <v>5</v>
      </c>
      <c r="O6138" s="14" t="str">
        <f t="shared" si="287"/>
        <v>Ineligible</v>
      </c>
    </row>
    <row r="6139" spans="1:15" x14ac:dyDescent="0.2">
      <c r="A6139" s="11" t="s">
        <v>6797</v>
      </c>
      <c r="B6139" s="11">
        <v>4</v>
      </c>
      <c r="C6139" s="11" t="s">
        <v>9488</v>
      </c>
      <c r="D6139" s="11" t="s">
        <v>9489</v>
      </c>
      <c r="E6139" s="11" t="s">
        <v>37</v>
      </c>
      <c r="F6139" s="11" t="s">
        <v>9493</v>
      </c>
      <c r="G6139" s="15">
        <v>399748</v>
      </c>
      <c r="H6139" s="15">
        <v>399748</v>
      </c>
      <c r="I6139" s="13">
        <f t="shared" si="285"/>
        <v>1</v>
      </c>
      <c r="J6139" s="12">
        <v>1020</v>
      </c>
      <c r="K6139" s="12">
        <v>160</v>
      </c>
      <c r="L6139" s="13">
        <f t="shared" si="286"/>
        <v>0.15686274509803921</v>
      </c>
      <c r="M6139" s="12">
        <v>110</v>
      </c>
      <c r="N6139" s="12">
        <v>50</v>
      </c>
      <c r="O6139" s="14" t="str">
        <f t="shared" si="287"/>
        <v>Ineligible</v>
      </c>
    </row>
    <row r="6140" spans="1:15" x14ac:dyDescent="0.2">
      <c r="A6140" s="11" t="s">
        <v>6797</v>
      </c>
      <c r="B6140" s="11">
        <v>4</v>
      </c>
      <c r="C6140" s="11" t="s">
        <v>9488</v>
      </c>
      <c r="D6140" s="11" t="s">
        <v>9489</v>
      </c>
      <c r="E6140" s="11" t="s">
        <v>52</v>
      </c>
      <c r="F6140" s="11" t="s">
        <v>9494</v>
      </c>
      <c r="G6140" s="15">
        <v>332376</v>
      </c>
      <c r="H6140" s="15">
        <v>285870</v>
      </c>
      <c r="I6140" s="13">
        <f t="shared" si="285"/>
        <v>0.86008015019134954</v>
      </c>
      <c r="J6140" s="12">
        <v>660</v>
      </c>
      <c r="K6140" s="12">
        <v>220</v>
      </c>
      <c r="L6140" s="13">
        <f t="shared" si="286"/>
        <v>0.33333333333333331</v>
      </c>
      <c r="M6140" s="12">
        <v>10</v>
      </c>
      <c r="N6140" s="12">
        <v>210</v>
      </c>
      <c r="O6140" s="14" t="str">
        <f t="shared" si="287"/>
        <v>Ineligible</v>
      </c>
    </row>
    <row r="6141" spans="1:15" x14ac:dyDescent="0.2">
      <c r="A6141" s="11" t="s">
        <v>6797</v>
      </c>
      <c r="B6141" s="11">
        <v>4</v>
      </c>
      <c r="C6141" s="11" t="s">
        <v>9488</v>
      </c>
      <c r="D6141" s="11" t="s">
        <v>9489</v>
      </c>
      <c r="E6141" s="11" t="s">
        <v>61</v>
      </c>
      <c r="F6141" s="11" t="s">
        <v>9495</v>
      </c>
      <c r="G6141" s="15">
        <v>427750</v>
      </c>
      <c r="H6141" s="15">
        <v>373942</v>
      </c>
      <c r="I6141" s="13">
        <f t="shared" si="285"/>
        <v>0.87420689655172412</v>
      </c>
      <c r="J6141" s="12">
        <v>730</v>
      </c>
      <c r="K6141" s="12">
        <v>300</v>
      </c>
      <c r="L6141" s="13">
        <f t="shared" si="286"/>
        <v>0.41095890410958902</v>
      </c>
      <c r="M6141" s="12">
        <v>260</v>
      </c>
      <c r="N6141" s="12">
        <v>40</v>
      </c>
      <c r="O6141" s="14" t="str">
        <f t="shared" si="287"/>
        <v>Ineligible</v>
      </c>
    </row>
    <row r="6142" spans="1:15" x14ac:dyDescent="0.2">
      <c r="A6142" s="11" t="s">
        <v>6797</v>
      </c>
      <c r="B6142" s="11">
        <v>4</v>
      </c>
      <c r="C6142" s="11" t="s">
        <v>9496</v>
      </c>
      <c r="D6142" s="11" t="s">
        <v>9497</v>
      </c>
      <c r="E6142" s="11" t="s">
        <v>21</v>
      </c>
      <c r="F6142" s="11" t="s">
        <v>9498</v>
      </c>
      <c r="G6142" s="15">
        <v>538720</v>
      </c>
      <c r="H6142" s="15">
        <v>302611</v>
      </c>
      <c r="I6142" s="13">
        <f t="shared" si="285"/>
        <v>0.56172223047223047</v>
      </c>
      <c r="J6142" s="12">
        <v>585</v>
      </c>
      <c r="K6142" s="12">
        <v>150</v>
      </c>
      <c r="L6142" s="13">
        <f t="shared" si="286"/>
        <v>0.25641025641025639</v>
      </c>
      <c r="M6142" s="12">
        <v>105</v>
      </c>
      <c r="N6142" s="12">
        <v>45</v>
      </c>
      <c r="O6142" s="14" t="str">
        <f t="shared" si="287"/>
        <v>Ineligible</v>
      </c>
    </row>
    <row r="6143" spans="1:15" x14ac:dyDescent="0.2">
      <c r="A6143" s="11" t="s">
        <v>6797</v>
      </c>
      <c r="B6143" s="11">
        <v>4</v>
      </c>
      <c r="C6143" s="11" t="s">
        <v>9496</v>
      </c>
      <c r="D6143" s="11" t="s">
        <v>9497</v>
      </c>
      <c r="E6143" s="11" t="s">
        <v>27</v>
      </c>
      <c r="F6143" s="11" t="s">
        <v>9499</v>
      </c>
      <c r="G6143" s="15">
        <v>404700</v>
      </c>
      <c r="H6143" s="15">
        <v>331098</v>
      </c>
      <c r="I6143" s="13">
        <f t="shared" si="285"/>
        <v>0.81813194959229063</v>
      </c>
      <c r="J6143" s="12">
        <v>870</v>
      </c>
      <c r="K6143" s="12">
        <v>385</v>
      </c>
      <c r="L6143" s="13">
        <f t="shared" si="286"/>
        <v>0.44252873563218392</v>
      </c>
      <c r="M6143" s="12">
        <v>320</v>
      </c>
      <c r="N6143" s="12">
        <v>65</v>
      </c>
      <c r="O6143" s="14" t="str">
        <f t="shared" si="287"/>
        <v>Ineligible</v>
      </c>
    </row>
    <row r="6144" spans="1:15" x14ac:dyDescent="0.2">
      <c r="A6144" s="11" t="s">
        <v>6797</v>
      </c>
      <c r="B6144" s="11">
        <v>4</v>
      </c>
      <c r="C6144" s="11" t="s">
        <v>9496</v>
      </c>
      <c r="D6144" s="11" t="s">
        <v>9497</v>
      </c>
      <c r="E6144" s="11" t="s">
        <v>29</v>
      </c>
      <c r="F6144" s="11" t="s">
        <v>9500</v>
      </c>
      <c r="G6144" s="15">
        <v>461066</v>
      </c>
      <c r="H6144" s="15">
        <v>288418</v>
      </c>
      <c r="I6144" s="13">
        <f t="shared" si="285"/>
        <v>0.62554601727301518</v>
      </c>
      <c r="J6144" s="12">
        <v>710</v>
      </c>
      <c r="K6144" s="12">
        <v>425</v>
      </c>
      <c r="L6144" s="13">
        <f t="shared" si="286"/>
        <v>0.59859154929577463</v>
      </c>
      <c r="M6144" s="12">
        <v>325</v>
      </c>
      <c r="N6144" s="12">
        <v>100</v>
      </c>
      <c r="O6144" s="14" t="str">
        <f t="shared" si="287"/>
        <v>CD Eligible</v>
      </c>
    </row>
    <row r="6145" spans="1:15" x14ac:dyDescent="0.2">
      <c r="A6145" s="11" t="s">
        <v>6797</v>
      </c>
      <c r="B6145" s="11">
        <v>4</v>
      </c>
      <c r="C6145" s="11" t="s">
        <v>9496</v>
      </c>
      <c r="D6145" s="11" t="s">
        <v>9497</v>
      </c>
      <c r="E6145" s="11" t="s">
        <v>37</v>
      </c>
      <c r="F6145" s="11" t="s">
        <v>9501</v>
      </c>
      <c r="G6145" s="15">
        <v>411815</v>
      </c>
      <c r="H6145" s="15">
        <v>404720</v>
      </c>
      <c r="I6145" s="13">
        <f t="shared" si="285"/>
        <v>0.98277139006592762</v>
      </c>
      <c r="J6145" s="12">
        <v>1080</v>
      </c>
      <c r="K6145" s="12">
        <v>125</v>
      </c>
      <c r="L6145" s="13">
        <f t="shared" si="286"/>
        <v>0.11574074074074074</v>
      </c>
      <c r="M6145" s="12">
        <v>0</v>
      </c>
      <c r="N6145" s="12">
        <v>125</v>
      </c>
      <c r="O6145" s="14" t="str">
        <f t="shared" si="287"/>
        <v>Ineligible</v>
      </c>
    </row>
    <row r="6146" spans="1:15" x14ac:dyDescent="0.2">
      <c r="A6146" s="11" t="s">
        <v>6797</v>
      </c>
      <c r="B6146" s="11">
        <v>4</v>
      </c>
      <c r="C6146" s="11" t="s">
        <v>9496</v>
      </c>
      <c r="D6146" s="11" t="s">
        <v>9497</v>
      </c>
      <c r="E6146" s="11" t="s">
        <v>52</v>
      </c>
      <c r="F6146" s="11" t="s">
        <v>9502</v>
      </c>
      <c r="G6146" s="15">
        <v>380694</v>
      </c>
      <c r="H6146" s="15">
        <v>289957</v>
      </c>
      <c r="I6146" s="13">
        <f t="shared" si="285"/>
        <v>0.7616537166333065</v>
      </c>
      <c r="J6146" s="12">
        <v>500</v>
      </c>
      <c r="K6146" s="12">
        <v>320</v>
      </c>
      <c r="L6146" s="13">
        <f t="shared" si="286"/>
        <v>0.64</v>
      </c>
      <c r="M6146" s="12">
        <v>15</v>
      </c>
      <c r="N6146" s="12">
        <v>305</v>
      </c>
      <c r="O6146" s="14" t="str">
        <f t="shared" si="287"/>
        <v>CD Eligible</v>
      </c>
    </row>
    <row r="6147" spans="1:15" x14ac:dyDescent="0.2">
      <c r="A6147" s="11" t="s">
        <v>6797</v>
      </c>
      <c r="B6147" s="11">
        <v>4</v>
      </c>
      <c r="C6147" s="11" t="s">
        <v>9503</v>
      </c>
      <c r="D6147" s="11" t="s">
        <v>9504</v>
      </c>
      <c r="E6147" s="11" t="s">
        <v>21</v>
      </c>
      <c r="F6147" s="11" t="s">
        <v>9505</v>
      </c>
      <c r="G6147" s="15">
        <v>410163</v>
      </c>
      <c r="H6147" s="15">
        <v>368609</v>
      </c>
      <c r="I6147" s="13">
        <f t="shared" si="285"/>
        <v>0.89868905776483987</v>
      </c>
      <c r="J6147" s="12">
        <v>1065</v>
      </c>
      <c r="K6147" s="12">
        <v>420</v>
      </c>
      <c r="L6147" s="13">
        <f t="shared" si="286"/>
        <v>0.39436619718309857</v>
      </c>
      <c r="M6147" s="12">
        <v>340</v>
      </c>
      <c r="N6147" s="12">
        <v>80</v>
      </c>
      <c r="O6147" s="14" t="str">
        <f t="shared" si="287"/>
        <v>Ineligible</v>
      </c>
    </row>
    <row r="6148" spans="1:15" x14ac:dyDescent="0.2">
      <c r="A6148" s="11" t="s">
        <v>6797</v>
      </c>
      <c r="B6148" s="11">
        <v>4</v>
      </c>
      <c r="C6148" s="11" t="s">
        <v>9503</v>
      </c>
      <c r="D6148" s="11" t="s">
        <v>9504</v>
      </c>
      <c r="E6148" s="11" t="s">
        <v>27</v>
      </c>
      <c r="F6148" s="11" t="s">
        <v>9506</v>
      </c>
      <c r="G6148" s="15">
        <v>456362</v>
      </c>
      <c r="H6148" s="15">
        <v>418164</v>
      </c>
      <c r="I6148" s="13">
        <f t="shared" si="285"/>
        <v>0.9162989030637958</v>
      </c>
      <c r="J6148" s="12">
        <v>660</v>
      </c>
      <c r="K6148" s="12">
        <v>335</v>
      </c>
      <c r="L6148" s="13">
        <f t="shared" si="286"/>
        <v>0.50757575757575757</v>
      </c>
      <c r="M6148" s="12">
        <v>120</v>
      </c>
      <c r="N6148" s="12">
        <v>215</v>
      </c>
      <c r="O6148" s="14" t="str">
        <f t="shared" si="287"/>
        <v>Ineligible</v>
      </c>
    </row>
    <row r="6149" spans="1:15" x14ac:dyDescent="0.2">
      <c r="A6149" s="11" t="s">
        <v>6797</v>
      </c>
      <c r="B6149" s="11">
        <v>4</v>
      </c>
      <c r="C6149" s="11" t="s">
        <v>9503</v>
      </c>
      <c r="D6149" s="11" t="s">
        <v>9504</v>
      </c>
      <c r="E6149" s="11" t="s">
        <v>29</v>
      </c>
      <c r="F6149" s="11" t="s">
        <v>9507</v>
      </c>
      <c r="G6149" s="15">
        <v>613795</v>
      </c>
      <c r="H6149" s="15">
        <v>552268</v>
      </c>
      <c r="I6149" s="13">
        <f t="shared" si="285"/>
        <v>0.89975969175376147</v>
      </c>
      <c r="J6149" s="12">
        <v>1370</v>
      </c>
      <c r="K6149" s="12">
        <v>295</v>
      </c>
      <c r="L6149" s="13">
        <f t="shared" si="286"/>
        <v>0.21532846715328466</v>
      </c>
      <c r="M6149" s="12">
        <v>85</v>
      </c>
      <c r="N6149" s="12">
        <v>210</v>
      </c>
      <c r="O6149" s="14" t="str">
        <f t="shared" si="287"/>
        <v>Ineligible</v>
      </c>
    </row>
    <row r="6150" spans="1:15" x14ac:dyDescent="0.2">
      <c r="A6150" s="11" t="s">
        <v>6797</v>
      </c>
      <c r="B6150" s="11">
        <v>4</v>
      </c>
      <c r="C6150" s="11" t="s">
        <v>9503</v>
      </c>
      <c r="D6150" s="11" t="s">
        <v>9504</v>
      </c>
      <c r="E6150" s="11" t="s">
        <v>37</v>
      </c>
      <c r="F6150" s="11" t="s">
        <v>9508</v>
      </c>
      <c r="G6150" s="15">
        <v>382724</v>
      </c>
      <c r="H6150" s="15">
        <v>340825</v>
      </c>
      <c r="I6150" s="13">
        <f t="shared" ref="I6150:I6212" si="288">IFERROR(H6150/G6150,"-")</f>
        <v>0.89052424201252078</v>
      </c>
      <c r="J6150" s="12">
        <v>755</v>
      </c>
      <c r="K6150" s="12">
        <v>205</v>
      </c>
      <c r="L6150" s="13">
        <f t="shared" ref="L6150:L6212" si="289">IFERROR(K6150/J6150,"-")</f>
        <v>0.27152317880794702</v>
      </c>
      <c r="M6150" s="12">
        <v>160</v>
      </c>
      <c r="N6150" s="12">
        <v>45</v>
      </c>
      <c r="O6150" s="14" t="str">
        <f t="shared" ref="O6150:O6212" si="290">IFERROR(IF(OR(I6150="-",L6150="-"),"Ineligible",IF(AND(L6150&gt;0.51,I6150&gt;0.5),"CD Eligible","Ineligible")),"Ineligible")</f>
        <v>Ineligible</v>
      </c>
    </row>
    <row r="6151" spans="1:15" x14ac:dyDescent="0.2">
      <c r="A6151" s="11" t="s">
        <v>6797</v>
      </c>
      <c r="B6151" s="11">
        <v>4</v>
      </c>
      <c r="C6151" s="11" t="s">
        <v>9509</v>
      </c>
      <c r="D6151" s="11" t="s">
        <v>9510</v>
      </c>
      <c r="E6151" s="11" t="s">
        <v>21</v>
      </c>
      <c r="F6151" s="11" t="s">
        <v>9511</v>
      </c>
      <c r="G6151" s="15">
        <v>574263</v>
      </c>
      <c r="H6151" s="15">
        <v>479693</v>
      </c>
      <c r="I6151" s="13">
        <f t="shared" si="288"/>
        <v>0.8353193571586538</v>
      </c>
      <c r="J6151" s="12">
        <v>1020</v>
      </c>
      <c r="K6151" s="12">
        <v>650</v>
      </c>
      <c r="L6151" s="13">
        <f t="shared" si="289"/>
        <v>0.63725490196078427</v>
      </c>
      <c r="M6151" s="12">
        <v>315</v>
      </c>
      <c r="N6151" s="12">
        <v>335</v>
      </c>
      <c r="O6151" s="14" t="str">
        <f t="shared" si="290"/>
        <v>CD Eligible</v>
      </c>
    </row>
    <row r="6152" spans="1:15" x14ac:dyDescent="0.2">
      <c r="A6152" s="11" t="s">
        <v>6797</v>
      </c>
      <c r="B6152" s="11">
        <v>4</v>
      </c>
      <c r="C6152" s="11" t="s">
        <v>9509</v>
      </c>
      <c r="D6152" s="11" t="s">
        <v>9510</v>
      </c>
      <c r="E6152" s="11" t="s">
        <v>27</v>
      </c>
      <c r="F6152" s="11" t="s">
        <v>9512</v>
      </c>
      <c r="G6152" s="15">
        <v>316823</v>
      </c>
      <c r="H6152" s="15">
        <v>291822</v>
      </c>
      <c r="I6152" s="13">
        <f t="shared" si="288"/>
        <v>0.92108843107981431</v>
      </c>
      <c r="J6152" s="12">
        <v>1090</v>
      </c>
      <c r="K6152" s="12">
        <v>225</v>
      </c>
      <c r="L6152" s="13">
        <f t="shared" si="289"/>
        <v>0.20642201834862386</v>
      </c>
      <c r="M6152" s="12">
        <v>105</v>
      </c>
      <c r="N6152" s="12">
        <v>120</v>
      </c>
      <c r="O6152" s="14" t="str">
        <f t="shared" si="290"/>
        <v>Ineligible</v>
      </c>
    </row>
    <row r="6153" spans="1:15" x14ac:dyDescent="0.2">
      <c r="A6153" s="11" t="s">
        <v>6797</v>
      </c>
      <c r="B6153" s="11">
        <v>4</v>
      </c>
      <c r="C6153" s="11" t="s">
        <v>9509</v>
      </c>
      <c r="D6153" s="11" t="s">
        <v>9510</v>
      </c>
      <c r="E6153" s="11" t="s">
        <v>29</v>
      </c>
      <c r="F6153" s="11" t="s">
        <v>9513</v>
      </c>
      <c r="G6153" s="15">
        <v>403635</v>
      </c>
      <c r="H6153" s="15">
        <v>390087</v>
      </c>
      <c r="I6153" s="13">
        <f t="shared" si="288"/>
        <v>0.96643502173993834</v>
      </c>
      <c r="J6153" s="12">
        <v>855</v>
      </c>
      <c r="K6153" s="12">
        <v>290</v>
      </c>
      <c r="L6153" s="13">
        <f t="shared" si="289"/>
        <v>0.33918128654970758</v>
      </c>
      <c r="M6153" s="12">
        <v>110</v>
      </c>
      <c r="N6153" s="12">
        <v>180</v>
      </c>
      <c r="O6153" s="14" t="str">
        <f t="shared" si="290"/>
        <v>Ineligible</v>
      </c>
    </row>
    <row r="6154" spans="1:15" x14ac:dyDescent="0.2">
      <c r="A6154" s="11" t="s">
        <v>6797</v>
      </c>
      <c r="B6154" s="11">
        <v>4</v>
      </c>
      <c r="C6154" s="11" t="s">
        <v>9509</v>
      </c>
      <c r="D6154" s="11" t="s">
        <v>9510</v>
      </c>
      <c r="E6154" s="11" t="s">
        <v>37</v>
      </c>
      <c r="F6154" s="11" t="s">
        <v>9514</v>
      </c>
      <c r="G6154" s="15">
        <v>962632</v>
      </c>
      <c r="H6154" s="15">
        <v>628288</v>
      </c>
      <c r="I6154" s="13">
        <f t="shared" si="288"/>
        <v>0.65267724322482523</v>
      </c>
      <c r="J6154" s="12">
        <v>1930</v>
      </c>
      <c r="K6154" s="12">
        <v>950</v>
      </c>
      <c r="L6154" s="13">
        <f t="shared" si="289"/>
        <v>0.49222797927461137</v>
      </c>
      <c r="M6154" s="12">
        <v>270</v>
      </c>
      <c r="N6154" s="12">
        <v>680</v>
      </c>
      <c r="O6154" s="14" t="str">
        <f t="shared" si="290"/>
        <v>Ineligible</v>
      </c>
    </row>
    <row r="6155" spans="1:15" x14ac:dyDescent="0.2">
      <c r="A6155" s="11" t="s">
        <v>6797</v>
      </c>
      <c r="B6155" s="11">
        <v>4</v>
      </c>
      <c r="C6155" s="11" t="s">
        <v>9515</v>
      </c>
      <c r="D6155" s="11" t="s">
        <v>9516</v>
      </c>
      <c r="E6155" s="11" t="s">
        <v>21</v>
      </c>
      <c r="F6155" s="11" t="s">
        <v>9517</v>
      </c>
      <c r="G6155" s="15">
        <v>438069</v>
      </c>
      <c r="H6155" s="15">
        <v>377218</v>
      </c>
      <c r="I6155" s="13">
        <f t="shared" si="288"/>
        <v>0.86109265891902875</v>
      </c>
      <c r="J6155" s="12">
        <v>540</v>
      </c>
      <c r="K6155" s="12">
        <v>200</v>
      </c>
      <c r="L6155" s="13">
        <f t="shared" si="289"/>
        <v>0.37037037037037035</v>
      </c>
      <c r="M6155" s="12">
        <v>35</v>
      </c>
      <c r="N6155" s="12">
        <v>165</v>
      </c>
      <c r="O6155" s="14" t="str">
        <f t="shared" si="290"/>
        <v>Ineligible</v>
      </c>
    </row>
    <row r="6156" spans="1:15" x14ac:dyDescent="0.2">
      <c r="A6156" s="11" t="s">
        <v>6797</v>
      </c>
      <c r="B6156" s="11">
        <v>4</v>
      </c>
      <c r="C6156" s="11" t="s">
        <v>9515</v>
      </c>
      <c r="D6156" s="11" t="s">
        <v>9516</v>
      </c>
      <c r="E6156" s="11" t="s">
        <v>27</v>
      </c>
      <c r="F6156" s="11" t="s">
        <v>9518</v>
      </c>
      <c r="G6156" s="15">
        <v>681680</v>
      </c>
      <c r="H6156" s="15">
        <v>599043</v>
      </c>
      <c r="I6156" s="13">
        <f t="shared" si="288"/>
        <v>0.87877449829832177</v>
      </c>
      <c r="J6156" s="12">
        <v>2365</v>
      </c>
      <c r="K6156" s="12">
        <v>1060</v>
      </c>
      <c r="L6156" s="13">
        <f t="shared" si="289"/>
        <v>0.44820295983086683</v>
      </c>
      <c r="M6156" s="12">
        <v>575</v>
      </c>
      <c r="N6156" s="12">
        <v>485</v>
      </c>
      <c r="O6156" s="14" t="str">
        <f t="shared" si="290"/>
        <v>Ineligible</v>
      </c>
    </row>
    <row r="6157" spans="1:15" x14ac:dyDescent="0.2">
      <c r="A6157" s="11" t="s">
        <v>6797</v>
      </c>
      <c r="B6157" s="11">
        <v>4</v>
      </c>
      <c r="C6157" s="11" t="s">
        <v>9515</v>
      </c>
      <c r="D6157" s="11" t="s">
        <v>9516</v>
      </c>
      <c r="E6157" s="11" t="s">
        <v>29</v>
      </c>
      <c r="F6157" s="11" t="s">
        <v>9519</v>
      </c>
      <c r="G6157" s="15">
        <v>469766</v>
      </c>
      <c r="H6157" s="15">
        <v>439988</v>
      </c>
      <c r="I6157" s="13">
        <f t="shared" si="288"/>
        <v>0.93661099355849509</v>
      </c>
      <c r="J6157" s="12">
        <v>1460</v>
      </c>
      <c r="K6157" s="12">
        <v>710</v>
      </c>
      <c r="L6157" s="13">
        <f t="shared" si="289"/>
        <v>0.4863013698630137</v>
      </c>
      <c r="M6157" s="12">
        <v>380</v>
      </c>
      <c r="N6157" s="12">
        <v>330</v>
      </c>
      <c r="O6157" s="14" t="str">
        <f t="shared" si="290"/>
        <v>Ineligible</v>
      </c>
    </row>
    <row r="6158" spans="1:15" x14ac:dyDescent="0.2">
      <c r="A6158" s="11" t="s">
        <v>6797</v>
      </c>
      <c r="B6158" s="11">
        <v>4</v>
      </c>
      <c r="C6158" s="11" t="s">
        <v>9515</v>
      </c>
      <c r="D6158" s="11" t="s">
        <v>9516</v>
      </c>
      <c r="E6158" s="11" t="s">
        <v>37</v>
      </c>
      <c r="F6158" s="11" t="s">
        <v>9520</v>
      </c>
      <c r="G6158" s="15">
        <v>433117</v>
      </c>
      <c r="H6158" s="15">
        <v>388642</v>
      </c>
      <c r="I6158" s="13">
        <f t="shared" si="288"/>
        <v>0.89731412066485494</v>
      </c>
      <c r="J6158" s="12">
        <v>915</v>
      </c>
      <c r="K6158" s="12">
        <v>500</v>
      </c>
      <c r="L6158" s="13">
        <f t="shared" si="289"/>
        <v>0.54644808743169404</v>
      </c>
      <c r="M6158" s="12">
        <v>390</v>
      </c>
      <c r="N6158" s="12">
        <v>110</v>
      </c>
      <c r="O6158" s="14" t="str">
        <f t="shared" si="290"/>
        <v>CD Eligible</v>
      </c>
    </row>
    <row r="6159" spans="1:15" x14ac:dyDescent="0.2">
      <c r="A6159" s="11" t="s">
        <v>6797</v>
      </c>
      <c r="B6159" s="11">
        <v>4</v>
      </c>
      <c r="C6159" s="11" t="s">
        <v>9515</v>
      </c>
      <c r="D6159" s="11" t="s">
        <v>9516</v>
      </c>
      <c r="E6159" s="11" t="s">
        <v>52</v>
      </c>
      <c r="F6159" s="11" t="s">
        <v>9521</v>
      </c>
      <c r="G6159" s="15">
        <v>529855</v>
      </c>
      <c r="H6159" s="15">
        <v>460075</v>
      </c>
      <c r="I6159" s="13">
        <f t="shared" si="288"/>
        <v>0.86830359249228561</v>
      </c>
      <c r="J6159" s="12">
        <v>1885</v>
      </c>
      <c r="K6159" s="12">
        <v>930</v>
      </c>
      <c r="L6159" s="13">
        <f t="shared" si="289"/>
        <v>0.49336870026525198</v>
      </c>
      <c r="M6159" s="12">
        <v>495</v>
      </c>
      <c r="N6159" s="12">
        <v>435</v>
      </c>
      <c r="O6159" s="14" t="str">
        <f t="shared" si="290"/>
        <v>Ineligible</v>
      </c>
    </row>
    <row r="6160" spans="1:15" x14ac:dyDescent="0.2">
      <c r="A6160" s="11" t="s">
        <v>9522</v>
      </c>
      <c r="B6160" s="11">
        <v>5</v>
      </c>
      <c r="C6160" s="11" t="s">
        <v>9523</v>
      </c>
      <c r="D6160" s="11" t="s">
        <v>9524</v>
      </c>
      <c r="E6160" s="11" t="s">
        <v>19</v>
      </c>
      <c r="F6160" s="11" t="s">
        <v>9525</v>
      </c>
      <c r="G6160" s="15">
        <v>367290.37</v>
      </c>
      <c r="H6160" s="15">
        <v>0</v>
      </c>
      <c r="I6160" s="13">
        <f t="shared" si="288"/>
        <v>0</v>
      </c>
      <c r="J6160" s="12">
        <v>0</v>
      </c>
      <c r="K6160" s="12">
        <v>0</v>
      </c>
      <c r="L6160" s="13" t="str">
        <f t="shared" si="289"/>
        <v>-</v>
      </c>
      <c r="M6160" s="12">
        <v>0</v>
      </c>
      <c r="N6160" s="12">
        <v>0</v>
      </c>
      <c r="O6160" s="14" t="str">
        <f t="shared" si="290"/>
        <v>Ineligible</v>
      </c>
    </row>
    <row r="6161" spans="1:15" x14ac:dyDescent="0.2">
      <c r="A6161" s="11" t="s">
        <v>9522</v>
      </c>
      <c r="B6161" s="11">
        <v>5</v>
      </c>
      <c r="C6161" s="11" t="s">
        <v>9523</v>
      </c>
      <c r="D6161" s="11" t="s">
        <v>9524</v>
      </c>
      <c r="E6161" s="11" t="s">
        <v>21</v>
      </c>
      <c r="F6161" s="11" t="s">
        <v>9526</v>
      </c>
      <c r="G6161" s="15">
        <v>1443219.03</v>
      </c>
      <c r="H6161" s="15">
        <v>371603</v>
      </c>
      <c r="I6161" s="13">
        <f t="shared" si="288"/>
        <v>0.25748205385013528</v>
      </c>
      <c r="J6161" s="12">
        <v>810</v>
      </c>
      <c r="K6161" s="12">
        <v>485</v>
      </c>
      <c r="L6161" s="13">
        <f t="shared" si="289"/>
        <v>0.59876543209876543</v>
      </c>
      <c r="M6161" s="12">
        <v>235</v>
      </c>
      <c r="N6161" s="12">
        <v>250</v>
      </c>
      <c r="O6161" s="14" t="str">
        <f t="shared" si="290"/>
        <v>Ineligible</v>
      </c>
    </row>
    <row r="6162" spans="1:15" x14ac:dyDescent="0.2">
      <c r="A6162" s="11" t="s">
        <v>9522</v>
      </c>
      <c r="B6162" s="11">
        <v>5</v>
      </c>
      <c r="C6162" s="11" t="s">
        <v>9523</v>
      </c>
      <c r="D6162" s="11" t="s">
        <v>9524</v>
      </c>
      <c r="E6162" s="11" t="s">
        <v>27</v>
      </c>
      <c r="F6162" s="11" t="s">
        <v>9527</v>
      </c>
      <c r="G6162" s="15">
        <v>1891468.92</v>
      </c>
      <c r="H6162" s="15">
        <v>737942</v>
      </c>
      <c r="I6162" s="13">
        <f t="shared" si="288"/>
        <v>0.39014228158715925</v>
      </c>
      <c r="J6162" s="12">
        <v>760</v>
      </c>
      <c r="K6162" s="12">
        <v>335</v>
      </c>
      <c r="L6162" s="13">
        <f t="shared" si="289"/>
        <v>0.44078947368421051</v>
      </c>
      <c r="M6162" s="12">
        <v>240</v>
      </c>
      <c r="N6162" s="12">
        <v>95</v>
      </c>
      <c r="O6162" s="14" t="str">
        <f t="shared" si="290"/>
        <v>Ineligible</v>
      </c>
    </row>
    <row r="6163" spans="1:15" x14ac:dyDescent="0.2">
      <c r="A6163" s="11" t="s">
        <v>9522</v>
      </c>
      <c r="B6163" s="11">
        <v>5</v>
      </c>
      <c r="C6163" s="11" t="s">
        <v>9528</v>
      </c>
      <c r="D6163" s="11" t="s">
        <v>5276</v>
      </c>
      <c r="E6163" s="11" t="s">
        <v>19</v>
      </c>
      <c r="F6163" s="11" t="s">
        <v>9529</v>
      </c>
      <c r="G6163" s="15">
        <v>9949.0499999999993</v>
      </c>
      <c r="H6163" s="15">
        <v>33.94</v>
      </c>
      <c r="I6163" s="13">
        <f t="shared" si="288"/>
        <v>3.4113809861243032E-3</v>
      </c>
      <c r="J6163" s="12">
        <v>0</v>
      </c>
      <c r="K6163" s="12">
        <v>0</v>
      </c>
      <c r="L6163" s="13" t="str">
        <f t="shared" si="289"/>
        <v>-</v>
      </c>
      <c r="M6163" s="12">
        <v>0</v>
      </c>
      <c r="N6163" s="12">
        <v>0</v>
      </c>
      <c r="O6163" s="14" t="str">
        <f t="shared" si="290"/>
        <v>Ineligible</v>
      </c>
    </row>
    <row r="6164" spans="1:15" x14ac:dyDescent="0.2">
      <c r="A6164" s="11" t="s">
        <v>9522</v>
      </c>
      <c r="B6164" s="11">
        <v>5</v>
      </c>
      <c r="C6164" s="11" t="s">
        <v>9528</v>
      </c>
      <c r="D6164" s="11" t="s">
        <v>5276</v>
      </c>
      <c r="E6164" s="11" t="s">
        <v>21</v>
      </c>
      <c r="F6164" s="11" t="s">
        <v>9530</v>
      </c>
      <c r="G6164" s="15">
        <v>1123177.96</v>
      </c>
      <c r="H6164" s="15">
        <v>262382.84000000003</v>
      </c>
      <c r="I6164" s="13">
        <f t="shared" si="288"/>
        <v>0.23360753980606958</v>
      </c>
      <c r="J6164" s="12">
        <v>260</v>
      </c>
      <c r="K6164" s="12">
        <v>100</v>
      </c>
      <c r="L6164" s="13">
        <f t="shared" si="289"/>
        <v>0.38461538461538464</v>
      </c>
      <c r="M6164" s="12">
        <v>100</v>
      </c>
      <c r="N6164" s="12">
        <v>0</v>
      </c>
      <c r="O6164" s="14" t="str">
        <f t="shared" si="290"/>
        <v>Ineligible</v>
      </c>
    </row>
    <row r="6165" spans="1:15" x14ac:dyDescent="0.2">
      <c r="A6165" s="11" t="s">
        <v>9522</v>
      </c>
      <c r="B6165" s="11">
        <v>5</v>
      </c>
      <c r="C6165" s="11" t="s">
        <v>9528</v>
      </c>
      <c r="D6165" s="11" t="s">
        <v>5276</v>
      </c>
      <c r="E6165" s="11" t="s">
        <v>27</v>
      </c>
      <c r="F6165" s="11" t="s">
        <v>9531</v>
      </c>
      <c r="G6165" s="15">
        <v>1213240.6000000001</v>
      </c>
      <c r="H6165" s="15">
        <v>1117490.22</v>
      </c>
      <c r="I6165" s="13">
        <f t="shared" si="288"/>
        <v>0.9210788198152946</v>
      </c>
      <c r="J6165" s="12">
        <v>2010</v>
      </c>
      <c r="K6165" s="12">
        <v>960</v>
      </c>
      <c r="L6165" s="13">
        <f t="shared" si="289"/>
        <v>0.47761194029850745</v>
      </c>
      <c r="M6165" s="12">
        <v>815</v>
      </c>
      <c r="N6165" s="12">
        <v>145</v>
      </c>
      <c r="O6165" s="14" t="str">
        <f t="shared" si="290"/>
        <v>Ineligible</v>
      </c>
    </row>
    <row r="6166" spans="1:15" x14ac:dyDescent="0.2">
      <c r="A6166" s="11" t="s">
        <v>9522</v>
      </c>
      <c r="B6166" s="11">
        <v>5</v>
      </c>
      <c r="C6166" s="11" t="s">
        <v>9532</v>
      </c>
      <c r="D6166" s="11" t="s">
        <v>1884</v>
      </c>
      <c r="E6166" s="11" t="s">
        <v>19</v>
      </c>
      <c r="F6166" s="11" t="s">
        <v>9533</v>
      </c>
      <c r="G6166" s="15">
        <v>278.33999999999997</v>
      </c>
      <c r="H6166" s="15">
        <v>0</v>
      </c>
      <c r="I6166" s="13">
        <f t="shared" si="288"/>
        <v>0</v>
      </c>
      <c r="J6166" s="12">
        <v>0</v>
      </c>
      <c r="K6166" s="12">
        <v>0</v>
      </c>
      <c r="L6166" s="13" t="str">
        <f t="shared" si="289"/>
        <v>-</v>
      </c>
      <c r="M6166" s="12">
        <v>0</v>
      </c>
      <c r="N6166" s="12">
        <v>0</v>
      </c>
      <c r="O6166" s="14" t="str">
        <f t="shared" si="290"/>
        <v>Ineligible</v>
      </c>
    </row>
    <row r="6167" spans="1:15" x14ac:dyDescent="0.2">
      <c r="A6167" s="11" t="s">
        <v>9522</v>
      </c>
      <c r="B6167" s="11">
        <v>5</v>
      </c>
      <c r="C6167" s="11" t="s">
        <v>9532</v>
      </c>
      <c r="D6167" s="11" t="s">
        <v>1884</v>
      </c>
      <c r="E6167" s="11" t="s">
        <v>21</v>
      </c>
      <c r="F6167" s="11" t="s">
        <v>9534</v>
      </c>
      <c r="G6167" s="15">
        <v>598822</v>
      </c>
      <c r="H6167" s="15">
        <v>543040</v>
      </c>
      <c r="I6167" s="13">
        <f t="shared" si="288"/>
        <v>0.90684710982562433</v>
      </c>
      <c r="J6167" s="12">
        <v>2295</v>
      </c>
      <c r="K6167" s="12">
        <v>1985</v>
      </c>
      <c r="L6167" s="13">
        <f t="shared" si="289"/>
        <v>0.86492374727668841</v>
      </c>
      <c r="M6167" s="12">
        <v>1825</v>
      </c>
      <c r="N6167" s="12">
        <v>160</v>
      </c>
      <c r="O6167" s="14" t="str">
        <f t="shared" si="290"/>
        <v>CD Eligible</v>
      </c>
    </row>
    <row r="6168" spans="1:15" x14ac:dyDescent="0.2">
      <c r="A6168" s="11" t="s">
        <v>9522</v>
      </c>
      <c r="B6168" s="11">
        <v>5</v>
      </c>
      <c r="C6168" s="11" t="s">
        <v>9532</v>
      </c>
      <c r="D6168" s="11" t="s">
        <v>1884</v>
      </c>
      <c r="E6168" s="11" t="s">
        <v>27</v>
      </c>
      <c r="F6168" s="11" t="s">
        <v>9535</v>
      </c>
      <c r="G6168" s="15">
        <v>771711</v>
      </c>
      <c r="H6168" s="15">
        <v>462663</v>
      </c>
      <c r="I6168" s="13">
        <f t="shared" si="288"/>
        <v>0.59952883916388389</v>
      </c>
      <c r="J6168" s="12">
        <v>905</v>
      </c>
      <c r="K6168" s="12">
        <v>615</v>
      </c>
      <c r="L6168" s="13">
        <f t="shared" si="289"/>
        <v>0.6795580110497238</v>
      </c>
      <c r="M6168" s="12">
        <v>390</v>
      </c>
      <c r="N6168" s="12">
        <v>225</v>
      </c>
      <c r="O6168" s="14" t="str">
        <f t="shared" si="290"/>
        <v>CD Eligible</v>
      </c>
    </row>
    <row r="6169" spans="1:15" x14ac:dyDescent="0.2">
      <c r="A6169" s="11" t="s">
        <v>9522</v>
      </c>
      <c r="B6169" s="11">
        <v>5</v>
      </c>
      <c r="C6169" s="11" t="s">
        <v>9532</v>
      </c>
      <c r="D6169" s="11" t="s">
        <v>1884</v>
      </c>
      <c r="E6169" s="11" t="s">
        <v>29</v>
      </c>
      <c r="F6169" s="11" t="s">
        <v>9536</v>
      </c>
      <c r="G6169" s="15">
        <v>521688</v>
      </c>
      <c r="H6169" s="15">
        <v>427234</v>
      </c>
      <c r="I6169" s="13">
        <f t="shared" si="288"/>
        <v>0.8189454233181519</v>
      </c>
      <c r="J6169" s="12">
        <v>1150</v>
      </c>
      <c r="K6169" s="12">
        <v>835</v>
      </c>
      <c r="L6169" s="13">
        <f t="shared" si="289"/>
        <v>0.72608695652173916</v>
      </c>
      <c r="M6169" s="12">
        <v>635</v>
      </c>
      <c r="N6169" s="12">
        <v>200</v>
      </c>
      <c r="O6169" s="14" t="str">
        <f t="shared" si="290"/>
        <v>CD Eligible</v>
      </c>
    </row>
    <row r="6170" spans="1:15" x14ac:dyDescent="0.2">
      <c r="A6170" s="11" t="s">
        <v>9522</v>
      </c>
      <c r="B6170" s="11">
        <v>5</v>
      </c>
      <c r="C6170" s="11" t="s">
        <v>9532</v>
      </c>
      <c r="D6170" s="11" t="s">
        <v>1884</v>
      </c>
      <c r="E6170" s="11" t="s">
        <v>37</v>
      </c>
      <c r="F6170" s="11" t="s">
        <v>9537</v>
      </c>
      <c r="G6170" s="15">
        <v>1206095.26</v>
      </c>
      <c r="H6170" s="15">
        <v>803432</v>
      </c>
      <c r="I6170" s="13">
        <f t="shared" si="288"/>
        <v>0.66614307065596123</v>
      </c>
      <c r="J6170" s="12">
        <v>1640</v>
      </c>
      <c r="K6170" s="12">
        <v>1170</v>
      </c>
      <c r="L6170" s="13">
        <f t="shared" si="289"/>
        <v>0.71341463414634143</v>
      </c>
      <c r="M6170" s="12">
        <v>615</v>
      </c>
      <c r="N6170" s="12">
        <v>555</v>
      </c>
      <c r="O6170" s="14" t="str">
        <f t="shared" si="290"/>
        <v>CD Eligible</v>
      </c>
    </row>
    <row r="6171" spans="1:15" x14ac:dyDescent="0.2">
      <c r="A6171" s="11" t="s">
        <v>9522</v>
      </c>
      <c r="B6171" s="11">
        <v>5</v>
      </c>
      <c r="C6171" s="11" t="s">
        <v>9538</v>
      </c>
      <c r="D6171" s="11" t="s">
        <v>5289</v>
      </c>
      <c r="E6171" s="11" t="s">
        <v>21</v>
      </c>
      <c r="F6171" s="11" t="s">
        <v>9539</v>
      </c>
      <c r="G6171" s="15">
        <v>1140504</v>
      </c>
      <c r="H6171" s="15">
        <v>619994</v>
      </c>
      <c r="I6171" s="13">
        <f t="shared" si="288"/>
        <v>0.54361405133169194</v>
      </c>
      <c r="J6171" s="12">
        <v>1560</v>
      </c>
      <c r="K6171" s="12">
        <v>895</v>
      </c>
      <c r="L6171" s="13">
        <f t="shared" si="289"/>
        <v>0.57371794871794868</v>
      </c>
      <c r="M6171" s="12">
        <v>580</v>
      </c>
      <c r="N6171" s="12">
        <v>315</v>
      </c>
      <c r="O6171" s="14" t="str">
        <f t="shared" si="290"/>
        <v>CD Eligible</v>
      </c>
    </row>
    <row r="6172" spans="1:15" x14ac:dyDescent="0.2">
      <c r="A6172" s="11" t="s">
        <v>9522</v>
      </c>
      <c r="B6172" s="11">
        <v>5</v>
      </c>
      <c r="C6172" s="11" t="s">
        <v>9538</v>
      </c>
      <c r="D6172" s="11" t="s">
        <v>5289</v>
      </c>
      <c r="E6172" s="11" t="s">
        <v>27</v>
      </c>
      <c r="F6172" s="11" t="s">
        <v>9540</v>
      </c>
      <c r="G6172" s="15">
        <v>824250</v>
      </c>
      <c r="H6172" s="15">
        <v>778872</v>
      </c>
      <c r="I6172" s="13">
        <f t="shared" si="288"/>
        <v>0.94494631483166514</v>
      </c>
      <c r="J6172" s="12">
        <v>1835</v>
      </c>
      <c r="K6172" s="12">
        <v>875</v>
      </c>
      <c r="L6172" s="13">
        <f t="shared" si="289"/>
        <v>0.4768392370572207</v>
      </c>
      <c r="M6172" s="12">
        <v>540</v>
      </c>
      <c r="N6172" s="12">
        <v>335</v>
      </c>
      <c r="O6172" s="14" t="str">
        <f t="shared" si="290"/>
        <v>Ineligible</v>
      </c>
    </row>
    <row r="6173" spans="1:15" x14ac:dyDescent="0.2">
      <c r="A6173" s="11" t="s">
        <v>9522</v>
      </c>
      <c r="B6173" s="11">
        <v>5</v>
      </c>
      <c r="C6173" s="11" t="s">
        <v>9538</v>
      </c>
      <c r="D6173" s="11" t="s">
        <v>5289</v>
      </c>
      <c r="E6173" s="11" t="s">
        <v>29</v>
      </c>
      <c r="F6173" s="11" t="s">
        <v>9541</v>
      </c>
      <c r="G6173" s="15">
        <v>817802.32</v>
      </c>
      <c r="H6173" s="15">
        <v>781885.32</v>
      </c>
      <c r="I6173" s="13">
        <f t="shared" si="288"/>
        <v>0.95608107347995785</v>
      </c>
      <c r="J6173" s="12">
        <v>2280</v>
      </c>
      <c r="K6173" s="12">
        <v>870</v>
      </c>
      <c r="L6173" s="13">
        <f t="shared" si="289"/>
        <v>0.38157894736842107</v>
      </c>
      <c r="M6173" s="12">
        <v>550</v>
      </c>
      <c r="N6173" s="12">
        <v>320</v>
      </c>
      <c r="O6173" s="14" t="str">
        <f t="shared" si="290"/>
        <v>Ineligible</v>
      </c>
    </row>
    <row r="6174" spans="1:15" x14ac:dyDescent="0.2">
      <c r="A6174" s="11" t="s">
        <v>9522</v>
      </c>
      <c r="B6174" s="11">
        <v>5</v>
      </c>
      <c r="C6174" s="11" t="s">
        <v>9542</v>
      </c>
      <c r="D6174" s="11" t="s">
        <v>1889</v>
      </c>
      <c r="E6174" s="11" t="s">
        <v>21</v>
      </c>
      <c r="F6174" s="11" t="s">
        <v>9543</v>
      </c>
      <c r="G6174" s="15">
        <v>689954</v>
      </c>
      <c r="H6174" s="15">
        <v>512294</v>
      </c>
      <c r="I6174" s="13">
        <f t="shared" si="288"/>
        <v>0.74250457276861936</v>
      </c>
      <c r="J6174" s="12">
        <v>825</v>
      </c>
      <c r="K6174" s="12">
        <v>425</v>
      </c>
      <c r="L6174" s="13">
        <f t="shared" si="289"/>
        <v>0.51515151515151514</v>
      </c>
      <c r="M6174" s="12">
        <v>365</v>
      </c>
      <c r="N6174" s="12">
        <v>60</v>
      </c>
      <c r="O6174" s="14" t="str">
        <f t="shared" si="290"/>
        <v>CD Eligible</v>
      </c>
    </row>
    <row r="6175" spans="1:15" x14ac:dyDescent="0.2">
      <c r="A6175" s="11" t="s">
        <v>9522</v>
      </c>
      <c r="B6175" s="11">
        <v>5</v>
      </c>
      <c r="C6175" s="11" t="s">
        <v>9542</v>
      </c>
      <c r="D6175" s="11" t="s">
        <v>1889</v>
      </c>
      <c r="E6175" s="11" t="s">
        <v>27</v>
      </c>
      <c r="F6175" s="11" t="s">
        <v>9544</v>
      </c>
      <c r="G6175" s="15">
        <v>682207</v>
      </c>
      <c r="H6175" s="15">
        <v>383142</v>
      </c>
      <c r="I6175" s="13">
        <f t="shared" si="288"/>
        <v>0.56162132607844828</v>
      </c>
      <c r="J6175" s="12">
        <v>1035</v>
      </c>
      <c r="K6175" s="12">
        <v>640</v>
      </c>
      <c r="L6175" s="13">
        <f t="shared" si="289"/>
        <v>0.61835748792270528</v>
      </c>
      <c r="M6175" s="12">
        <v>610</v>
      </c>
      <c r="N6175" s="12">
        <v>30</v>
      </c>
      <c r="O6175" s="14" t="str">
        <f t="shared" si="290"/>
        <v>CD Eligible</v>
      </c>
    </row>
    <row r="6176" spans="1:15" x14ac:dyDescent="0.2">
      <c r="A6176" s="11" t="s">
        <v>9522</v>
      </c>
      <c r="B6176" s="11">
        <v>5</v>
      </c>
      <c r="C6176" s="11" t="s">
        <v>9545</v>
      </c>
      <c r="D6176" s="11" t="s">
        <v>1893</v>
      </c>
      <c r="E6176" s="11" t="s">
        <v>21</v>
      </c>
      <c r="F6176" s="11" t="s">
        <v>9546</v>
      </c>
      <c r="G6176" s="15">
        <v>1058566</v>
      </c>
      <c r="H6176" s="15">
        <v>586698</v>
      </c>
      <c r="I6176" s="13">
        <f t="shared" si="288"/>
        <v>0.55423846977892732</v>
      </c>
      <c r="J6176" s="12">
        <v>1340</v>
      </c>
      <c r="K6176" s="12">
        <v>770</v>
      </c>
      <c r="L6176" s="13">
        <f t="shared" si="289"/>
        <v>0.57462686567164178</v>
      </c>
      <c r="M6176" s="12">
        <v>400</v>
      </c>
      <c r="N6176" s="12">
        <v>370</v>
      </c>
      <c r="O6176" s="14" t="str">
        <f t="shared" si="290"/>
        <v>CD Eligible</v>
      </c>
    </row>
    <row r="6177" spans="1:15" x14ac:dyDescent="0.2">
      <c r="A6177" s="11" t="s">
        <v>9522</v>
      </c>
      <c r="B6177" s="11">
        <v>5</v>
      </c>
      <c r="C6177" s="11" t="s">
        <v>9545</v>
      </c>
      <c r="D6177" s="11" t="s">
        <v>1893</v>
      </c>
      <c r="E6177" s="11" t="s">
        <v>27</v>
      </c>
      <c r="F6177" s="11" t="s">
        <v>9547</v>
      </c>
      <c r="G6177" s="15">
        <v>503034</v>
      </c>
      <c r="H6177" s="15">
        <v>412699</v>
      </c>
      <c r="I6177" s="13">
        <f t="shared" si="288"/>
        <v>0.82041969330104925</v>
      </c>
      <c r="J6177" s="12">
        <v>780</v>
      </c>
      <c r="K6177" s="12">
        <v>480</v>
      </c>
      <c r="L6177" s="13">
        <f t="shared" si="289"/>
        <v>0.61538461538461542</v>
      </c>
      <c r="M6177" s="12">
        <v>350</v>
      </c>
      <c r="N6177" s="12">
        <v>130</v>
      </c>
      <c r="O6177" s="14" t="str">
        <f t="shared" si="290"/>
        <v>CD Eligible</v>
      </c>
    </row>
    <row r="6178" spans="1:15" x14ac:dyDescent="0.2">
      <c r="A6178" s="11" t="s">
        <v>9522</v>
      </c>
      <c r="B6178" s="11">
        <v>5</v>
      </c>
      <c r="C6178" s="11" t="s">
        <v>9545</v>
      </c>
      <c r="D6178" s="11" t="s">
        <v>1893</v>
      </c>
      <c r="E6178" s="11" t="s">
        <v>29</v>
      </c>
      <c r="F6178" s="11" t="s">
        <v>9548</v>
      </c>
      <c r="G6178" s="15">
        <v>559877</v>
      </c>
      <c r="H6178" s="15">
        <v>522658</v>
      </c>
      <c r="I6178" s="13">
        <f t="shared" si="288"/>
        <v>0.93352289877955341</v>
      </c>
      <c r="J6178" s="12">
        <v>800</v>
      </c>
      <c r="K6178" s="12">
        <v>745</v>
      </c>
      <c r="L6178" s="13">
        <f t="shared" si="289"/>
        <v>0.93125000000000002</v>
      </c>
      <c r="M6178" s="12">
        <v>695</v>
      </c>
      <c r="N6178" s="12">
        <v>50</v>
      </c>
      <c r="O6178" s="14" t="str">
        <f t="shared" si="290"/>
        <v>CD Eligible</v>
      </c>
    </row>
    <row r="6179" spans="1:15" x14ac:dyDescent="0.2">
      <c r="A6179" s="11" t="s">
        <v>9522</v>
      </c>
      <c r="B6179" s="11">
        <v>5</v>
      </c>
      <c r="C6179" s="11" t="s">
        <v>9549</v>
      </c>
      <c r="D6179" s="11" t="s">
        <v>9550</v>
      </c>
      <c r="E6179" s="11" t="s">
        <v>21</v>
      </c>
      <c r="F6179" s="11" t="s">
        <v>9551</v>
      </c>
      <c r="G6179" s="15">
        <v>509165</v>
      </c>
      <c r="H6179" s="15">
        <v>443886</v>
      </c>
      <c r="I6179" s="13">
        <f t="shared" si="288"/>
        <v>0.87179205169247687</v>
      </c>
      <c r="J6179" s="12">
        <v>810</v>
      </c>
      <c r="K6179" s="12">
        <v>480</v>
      </c>
      <c r="L6179" s="13">
        <f t="shared" si="289"/>
        <v>0.59259259259259256</v>
      </c>
      <c r="M6179" s="12">
        <v>405</v>
      </c>
      <c r="N6179" s="12">
        <v>75</v>
      </c>
      <c r="O6179" s="14" t="str">
        <f t="shared" si="290"/>
        <v>CD Eligible</v>
      </c>
    </row>
    <row r="6180" spans="1:15" x14ac:dyDescent="0.2">
      <c r="A6180" s="11" t="s">
        <v>9522</v>
      </c>
      <c r="B6180" s="11">
        <v>5</v>
      </c>
      <c r="C6180" s="11" t="s">
        <v>9549</v>
      </c>
      <c r="D6180" s="11" t="s">
        <v>9550</v>
      </c>
      <c r="E6180" s="11" t="s">
        <v>27</v>
      </c>
      <c r="F6180" s="11" t="s">
        <v>9552</v>
      </c>
      <c r="G6180" s="15">
        <v>347909</v>
      </c>
      <c r="H6180" s="15">
        <v>321736</v>
      </c>
      <c r="I6180" s="13">
        <f t="shared" si="288"/>
        <v>0.9247705578182801</v>
      </c>
      <c r="J6180" s="12">
        <v>705</v>
      </c>
      <c r="K6180" s="12">
        <v>410</v>
      </c>
      <c r="L6180" s="13">
        <f t="shared" si="289"/>
        <v>0.58156028368794321</v>
      </c>
      <c r="M6180" s="12">
        <v>315</v>
      </c>
      <c r="N6180" s="12">
        <v>95</v>
      </c>
      <c r="O6180" s="14" t="str">
        <f t="shared" si="290"/>
        <v>CD Eligible</v>
      </c>
    </row>
    <row r="6181" spans="1:15" x14ac:dyDescent="0.2">
      <c r="A6181" s="11" t="s">
        <v>9522</v>
      </c>
      <c r="B6181" s="11">
        <v>5</v>
      </c>
      <c r="C6181" s="11" t="s">
        <v>9553</v>
      </c>
      <c r="D6181" s="11" t="s">
        <v>1905</v>
      </c>
      <c r="E6181" s="11" t="s">
        <v>19</v>
      </c>
      <c r="F6181" s="11" t="s">
        <v>9554</v>
      </c>
      <c r="G6181" s="15">
        <v>12.69</v>
      </c>
      <c r="H6181" s="15">
        <v>0</v>
      </c>
      <c r="I6181" s="13">
        <f t="shared" si="288"/>
        <v>0</v>
      </c>
      <c r="J6181" s="12">
        <v>0</v>
      </c>
      <c r="K6181" s="12">
        <v>0</v>
      </c>
      <c r="L6181" s="13" t="str">
        <f t="shared" si="289"/>
        <v>-</v>
      </c>
      <c r="M6181" s="12">
        <v>0</v>
      </c>
      <c r="N6181" s="12">
        <v>0</v>
      </c>
      <c r="O6181" s="14" t="str">
        <f t="shared" si="290"/>
        <v>Ineligible</v>
      </c>
    </row>
    <row r="6182" spans="1:15" x14ac:dyDescent="0.2">
      <c r="A6182" s="11" t="s">
        <v>9522</v>
      </c>
      <c r="B6182" s="11">
        <v>5</v>
      </c>
      <c r="C6182" s="11" t="s">
        <v>9553</v>
      </c>
      <c r="D6182" s="11" t="s">
        <v>1905</v>
      </c>
      <c r="E6182" s="11" t="s">
        <v>21</v>
      </c>
      <c r="F6182" s="11" t="s">
        <v>9555</v>
      </c>
      <c r="G6182" s="15">
        <v>237244.82</v>
      </c>
      <c r="H6182" s="15">
        <v>607.1</v>
      </c>
      <c r="I6182" s="13">
        <f t="shared" si="288"/>
        <v>2.5589599806646992E-3</v>
      </c>
      <c r="J6182" s="12">
        <v>575</v>
      </c>
      <c r="K6182" s="12">
        <v>325</v>
      </c>
      <c r="L6182" s="13">
        <f t="shared" si="289"/>
        <v>0.56521739130434778</v>
      </c>
      <c r="M6182" s="12">
        <v>150</v>
      </c>
      <c r="N6182" s="12">
        <v>175</v>
      </c>
      <c r="O6182" s="14" t="str">
        <f t="shared" si="290"/>
        <v>Ineligible</v>
      </c>
    </row>
    <row r="6183" spans="1:15" x14ac:dyDescent="0.2">
      <c r="A6183" s="11" t="s">
        <v>9522</v>
      </c>
      <c r="B6183" s="11">
        <v>5</v>
      </c>
      <c r="C6183" s="11" t="s">
        <v>9556</v>
      </c>
      <c r="D6183" s="11" t="s">
        <v>9557</v>
      </c>
      <c r="E6183" s="11" t="s">
        <v>21</v>
      </c>
      <c r="F6183" s="11" t="s">
        <v>9558</v>
      </c>
      <c r="G6183" s="15">
        <v>590696</v>
      </c>
      <c r="H6183" s="15">
        <v>573914</v>
      </c>
      <c r="I6183" s="13">
        <f t="shared" si="288"/>
        <v>0.97158944702520411</v>
      </c>
      <c r="J6183" s="12">
        <v>1260</v>
      </c>
      <c r="K6183" s="12">
        <v>410</v>
      </c>
      <c r="L6183" s="13">
        <f t="shared" si="289"/>
        <v>0.32539682539682541</v>
      </c>
      <c r="M6183" s="12">
        <v>165</v>
      </c>
      <c r="N6183" s="12">
        <v>245</v>
      </c>
      <c r="O6183" s="14" t="str">
        <f t="shared" si="290"/>
        <v>Ineligible</v>
      </c>
    </row>
    <row r="6184" spans="1:15" x14ac:dyDescent="0.2">
      <c r="A6184" s="11" t="s">
        <v>9522</v>
      </c>
      <c r="B6184" s="11">
        <v>5</v>
      </c>
      <c r="C6184" s="11" t="s">
        <v>9556</v>
      </c>
      <c r="D6184" s="11" t="s">
        <v>9557</v>
      </c>
      <c r="E6184" s="11" t="s">
        <v>27</v>
      </c>
      <c r="F6184" s="11" t="s">
        <v>9559</v>
      </c>
      <c r="G6184" s="15">
        <v>518087.59</v>
      </c>
      <c r="H6184" s="15">
        <v>505897.59</v>
      </c>
      <c r="I6184" s="13">
        <f t="shared" si="288"/>
        <v>0.97647116002141643</v>
      </c>
      <c r="J6184" s="12">
        <v>1255</v>
      </c>
      <c r="K6184" s="12">
        <v>305</v>
      </c>
      <c r="L6184" s="13">
        <f t="shared" si="289"/>
        <v>0.24302788844621515</v>
      </c>
      <c r="M6184" s="12">
        <v>190</v>
      </c>
      <c r="N6184" s="12">
        <v>115</v>
      </c>
      <c r="O6184" s="14" t="str">
        <f t="shared" si="290"/>
        <v>Ineligible</v>
      </c>
    </row>
    <row r="6185" spans="1:15" x14ac:dyDescent="0.2">
      <c r="A6185" s="11" t="s">
        <v>9522</v>
      </c>
      <c r="B6185" s="11">
        <v>5</v>
      </c>
      <c r="C6185" s="11" t="s">
        <v>9560</v>
      </c>
      <c r="D6185" s="11" t="s">
        <v>9561</v>
      </c>
      <c r="E6185" s="11" t="s">
        <v>21</v>
      </c>
      <c r="F6185" s="11" t="s">
        <v>9562</v>
      </c>
      <c r="G6185" s="15">
        <v>1621343</v>
      </c>
      <c r="H6185" s="15">
        <v>1230045</v>
      </c>
      <c r="I6185" s="13">
        <f t="shared" si="288"/>
        <v>0.75865810010589985</v>
      </c>
      <c r="J6185" s="12">
        <v>2475</v>
      </c>
      <c r="K6185" s="12">
        <v>860</v>
      </c>
      <c r="L6185" s="13">
        <f t="shared" si="289"/>
        <v>0.34747474747474749</v>
      </c>
      <c r="M6185" s="12">
        <v>485</v>
      </c>
      <c r="N6185" s="12">
        <v>375</v>
      </c>
      <c r="O6185" s="14" t="str">
        <f t="shared" si="290"/>
        <v>Ineligible</v>
      </c>
    </row>
    <row r="6186" spans="1:15" x14ac:dyDescent="0.2">
      <c r="A6186" s="11" t="s">
        <v>9522</v>
      </c>
      <c r="B6186" s="11">
        <v>5</v>
      </c>
      <c r="C6186" s="11" t="s">
        <v>9560</v>
      </c>
      <c r="D6186" s="11" t="s">
        <v>9561</v>
      </c>
      <c r="E6186" s="11" t="s">
        <v>27</v>
      </c>
      <c r="F6186" s="11" t="s">
        <v>9563</v>
      </c>
      <c r="G6186" s="15">
        <v>322910</v>
      </c>
      <c r="H6186" s="15">
        <v>309207</v>
      </c>
      <c r="I6186" s="13">
        <f t="shared" si="288"/>
        <v>0.95756402712830202</v>
      </c>
      <c r="J6186" s="12">
        <v>900</v>
      </c>
      <c r="K6186" s="12">
        <v>225</v>
      </c>
      <c r="L6186" s="13">
        <f t="shared" si="289"/>
        <v>0.25</v>
      </c>
      <c r="M6186" s="12">
        <v>130</v>
      </c>
      <c r="N6186" s="12">
        <v>95</v>
      </c>
      <c r="O6186" s="14" t="str">
        <f t="shared" si="290"/>
        <v>Ineligible</v>
      </c>
    </row>
    <row r="6187" spans="1:15" x14ac:dyDescent="0.2">
      <c r="A6187" s="11" t="s">
        <v>9522</v>
      </c>
      <c r="B6187" s="11">
        <v>5</v>
      </c>
      <c r="C6187" s="11" t="s">
        <v>9564</v>
      </c>
      <c r="D6187" s="11" t="s">
        <v>1912</v>
      </c>
      <c r="E6187" s="11" t="s">
        <v>19</v>
      </c>
      <c r="F6187" s="11" t="s">
        <v>9565</v>
      </c>
      <c r="G6187" s="15">
        <v>41608.15</v>
      </c>
      <c r="H6187" s="15">
        <v>0</v>
      </c>
      <c r="I6187" s="13">
        <f t="shared" si="288"/>
        <v>0</v>
      </c>
      <c r="J6187" s="12">
        <v>0</v>
      </c>
      <c r="K6187" s="12">
        <v>0</v>
      </c>
      <c r="L6187" s="13" t="str">
        <f t="shared" si="289"/>
        <v>-</v>
      </c>
      <c r="M6187" s="12">
        <v>0</v>
      </c>
      <c r="N6187" s="12">
        <v>0</v>
      </c>
      <c r="O6187" s="14" t="str">
        <f t="shared" si="290"/>
        <v>Ineligible</v>
      </c>
    </row>
    <row r="6188" spans="1:15" x14ac:dyDescent="0.2">
      <c r="A6188" s="11" t="s">
        <v>9522</v>
      </c>
      <c r="B6188" s="11">
        <v>5</v>
      </c>
      <c r="C6188" s="11" t="s">
        <v>9564</v>
      </c>
      <c r="D6188" s="11" t="s">
        <v>1912</v>
      </c>
      <c r="E6188" s="11" t="s">
        <v>21</v>
      </c>
      <c r="F6188" s="11" t="s">
        <v>9566</v>
      </c>
      <c r="G6188" s="15">
        <v>669819</v>
      </c>
      <c r="H6188" s="15">
        <v>457776</v>
      </c>
      <c r="I6188" s="13">
        <f t="shared" si="288"/>
        <v>0.68343238994414912</v>
      </c>
      <c r="J6188" s="12">
        <v>1490</v>
      </c>
      <c r="K6188" s="12">
        <v>770</v>
      </c>
      <c r="L6188" s="13">
        <f t="shared" si="289"/>
        <v>0.51677852348993292</v>
      </c>
      <c r="M6188" s="12">
        <v>470</v>
      </c>
      <c r="N6188" s="12">
        <v>300</v>
      </c>
      <c r="O6188" s="14" t="str">
        <f t="shared" si="290"/>
        <v>CD Eligible</v>
      </c>
    </row>
    <row r="6189" spans="1:15" x14ac:dyDescent="0.2">
      <c r="A6189" s="11" t="s">
        <v>9522</v>
      </c>
      <c r="B6189" s="11">
        <v>5</v>
      </c>
      <c r="C6189" s="11" t="s">
        <v>9564</v>
      </c>
      <c r="D6189" s="11" t="s">
        <v>1912</v>
      </c>
      <c r="E6189" s="11" t="s">
        <v>27</v>
      </c>
      <c r="F6189" s="11" t="s">
        <v>9567</v>
      </c>
      <c r="G6189" s="15">
        <v>1887759.14</v>
      </c>
      <c r="H6189" s="15">
        <v>772300</v>
      </c>
      <c r="I6189" s="13">
        <f t="shared" si="288"/>
        <v>0.40910939517421702</v>
      </c>
      <c r="J6189" s="12">
        <v>895</v>
      </c>
      <c r="K6189" s="12">
        <v>680</v>
      </c>
      <c r="L6189" s="13">
        <f t="shared" si="289"/>
        <v>0.75977653631284914</v>
      </c>
      <c r="M6189" s="12">
        <v>455</v>
      </c>
      <c r="N6189" s="12">
        <v>225</v>
      </c>
      <c r="O6189" s="14" t="str">
        <f t="shared" si="290"/>
        <v>Ineligible</v>
      </c>
    </row>
    <row r="6190" spans="1:15" x14ac:dyDescent="0.2">
      <c r="A6190" s="11" t="s">
        <v>9522</v>
      </c>
      <c r="B6190" s="11">
        <v>5</v>
      </c>
      <c r="C6190" s="11" t="s">
        <v>9564</v>
      </c>
      <c r="D6190" s="11" t="s">
        <v>1912</v>
      </c>
      <c r="E6190" s="11" t="s">
        <v>29</v>
      </c>
      <c r="F6190" s="11" t="s">
        <v>9568</v>
      </c>
      <c r="G6190" s="15">
        <v>1017255</v>
      </c>
      <c r="H6190" s="15">
        <v>618085</v>
      </c>
      <c r="I6190" s="13">
        <f t="shared" si="288"/>
        <v>0.6076008473784843</v>
      </c>
      <c r="J6190" s="12">
        <v>1205</v>
      </c>
      <c r="K6190" s="12">
        <v>865</v>
      </c>
      <c r="L6190" s="13">
        <f t="shared" si="289"/>
        <v>0.71784232365145229</v>
      </c>
      <c r="M6190" s="12">
        <v>650</v>
      </c>
      <c r="N6190" s="12">
        <v>215</v>
      </c>
      <c r="O6190" s="14" t="str">
        <f t="shared" si="290"/>
        <v>CD Eligible</v>
      </c>
    </row>
    <row r="6191" spans="1:15" x14ac:dyDescent="0.2">
      <c r="A6191" s="11" t="s">
        <v>9522</v>
      </c>
      <c r="B6191" s="11">
        <v>5</v>
      </c>
      <c r="C6191" s="11" t="s">
        <v>9569</v>
      </c>
      <c r="D6191" s="11" t="s">
        <v>5388</v>
      </c>
      <c r="E6191" s="11" t="s">
        <v>21</v>
      </c>
      <c r="F6191" s="11" t="s">
        <v>9570</v>
      </c>
      <c r="G6191" s="15">
        <v>1582959</v>
      </c>
      <c r="H6191" s="15">
        <v>452915</v>
      </c>
      <c r="I6191" s="13">
        <f t="shared" si="288"/>
        <v>0.2861192235553795</v>
      </c>
      <c r="J6191" s="12">
        <v>1595</v>
      </c>
      <c r="K6191" s="12">
        <v>1260</v>
      </c>
      <c r="L6191" s="13">
        <f t="shared" si="289"/>
        <v>0.78996865203761757</v>
      </c>
      <c r="M6191" s="12">
        <v>1110</v>
      </c>
      <c r="N6191" s="12">
        <v>150</v>
      </c>
      <c r="O6191" s="14" t="str">
        <f t="shared" si="290"/>
        <v>Ineligible</v>
      </c>
    </row>
    <row r="6192" spans="1:15" x14ac:dyDescent="0.2">
      <c r="A6192" s="11" t="s">
        <v>9522</v>
      </c>
      <c r="B6192" s="11">
        <v>5</v>
      </c>
      <c r="C6192" s="11" t="s">
        <v>9571</v>
      </c>
      <c r="D6192" s="11" t="s">
        <v>5396</v>
      </c>
      <c r="E6192" s="11" t="s">
        <v>21</v>
      </c>
      <c r="F6192" s="11" t="s">
        <v>9572</v>
      </c>
      <c r="G6192" s="15">
        <v>480853</v>
      </c>
      <c r="H6192" s="15">
        <v>417463</v>
      </c>
      <c r="I6192" s="13">
        <f t="shared" si="288"/>
        <v>0.86817176975083865</v>
      </c>
      <c r="J6192" s="12">
        <v>1725</v>
      </c>
      <c r="K6192" s="12">
        <v>1010</v>
      </c>
      <c r="L6192" s="13">
        <f t="shared" si="289"/>
        <v>0.58550724637681162</v>
      </c>
      <c r="M6192" s="12">
        <v>720</v>
      </c>
      <c r="N6192" s="12">
        <v>290</v>
      </c>
      <c r="O6192" s="14" t="str">
        <f t="shared" si="290"/>
        <v>CD Eligible</v>
      </c>
    </row>
    <row r="6193" spans="1:15" x14ac:dyDescent="0.2">
      <c r="A6193" s="11" t="s">
        <v>9522</v>
      </c>
      <c r="B6193" s="11">
        <v>5</v>
      </c>
      <c r="C6193" s="11" t="s">
        <v>9571</v>
      </c>
      <c r="D6193" s="11" t="s">
        <v>5396</v>
      </c>
      <c r="E6193" s="11" t="s">
        <v>27</v>
      </c>
      <c r="F6193" s="11" t="s">
        <v>9573</v>
      </c>
      <c r="G6193" s="15">
        <v>822972</v>
      </c>
      <c r="H6193" s="15">
        <v>743498</v>
      </c>
      <c r="I6193" s="13">
        <f t="shared" si="288"/>
        <v>0.9034304933825209</v>
      </c>
      <c r="J6193" s="12">
        <v>2220</v>
      </c>
      <c r="K6193" s="12">
        <v>2120</v>
      </c>
      <c r="L6193" s="13">
        <f t="shared" si="289"/>
        <v>0.95495495495495497</v>
      </c>
      <c r="M6193" s="12">
        <v>1870</v>
      </c>
      <c r="N6193" s="12">
        <v>250</v>
      </c>
      <c r="O6193" s="14" t="str">
        <f t="shared" si="290"/>
        <v>CD Eligible</v>
      </c>
    </row>
    <row r="6194" spans="1:15" x14ac:dyDescent="0.2">
      <c r="A6194" s="11" t="s">
        <v>9522</v>
      </c>
      <c r="B6194" s="11">
        <v>5</v>
      </c>
      <c r="C6194" s="11" t="s">
        <v>9571</v>
      </c>
      <c r="D6194" s="11" t="s">
        <v>5396</v>
      </c>
      <c r="E6194" s="11" t="s">
        <v>29</v>
      </c>
      <c r="F6194" s="11" t="s">
        <v>9574</v>
      </c>
      <c r="G6194" s="15">
        <v>586031</v>
      </c>
      <c r="H6194" s="15">
        <v>376348</v>
      </c>
      <c r="I6194" s="13">
        <f t="shared" si="288"/>
        <v>0.6421981089737574</v>
      </c>
      <c r="J6194" s="12">
        <v>1250</v>
      </c>
      <c r="K6194" s="12">
        <v>405</v>
      </c>
      <c r="L6194" s="13">
        <f t="shared" si="289"/>
        <v>0.32400000000000001</v>
      </c>
      <c r="M6194" s="12">
        <v>220</v>
      </c>
      <c r="N6194" s="12">
        <v>185</v>
      </c>
      <c r="O6194" s="14" t="str">
        <f t="shared" si="290"/>
        <v>Ineligible</v>
      </c>
    </row>
    <row r="6195" spans="1:15" x14ac:dyDescent="0.2">
      <c r="A6195" s="11" t="s">
        <v>9522</v>
      </c>
      <c r="B6195" s="11">
        <v>5</v>
      </c>
      <c r="C6195" s="11" t="s">
        <v>9571</v>
      </c>
      <c r="D6195" s="11" t="s">
        <v>5396</v>
      </c>
      <c r="E6195" s="11" t="s">
        <v>37</v>
      </c>
      <c r="F6195" s="11" t="s">
        <v>9575</v>
      </c>
      <c r="G6195" s="15">
        <v>369704</v>
      </c>
      <c r="H6195" s="15">
        <v>321894</v>
      </c>
      <c r="I6195" s="13">
        <f t="shared" si="288"/>
        <v>0.87068032804622075</v>
      </c>
      <c r="J6195" s="12">
        <v>580</v>
      </c>
      <c r="K6195" s="12">
        <v>205</v>
      </c>
      <c r="L6195" s="13">
        <f t="shared" si="289"/>
        <v>0.35344827586206895</v>
      </c>
      <c r="M6195" s="12">
        <v>155</v>
      </c>
      <c r="N6195" s="12">
        <v>50</v>
      </c>
      <c r="O6195" s="14" t="str">
        <f t="shared" si="290"/>
        <v>Ineligible</v>
      </c>
    </row>
    <row r="6196" spans="1:15" x14ac:dyDescent="0.2">
      <c r="A6196" s="11" t="s">
        <v>9522</v>
      </c>
      <c r="B6196" s="11">
        <v>5</v>
      </c>
      <c r="C6196" s="11" t="s">
        <v>9576</v>
      </c>
      <c r="D6196" s="11" t="s">
        <v>100</v>
      </c>
      <c r="E6196" s="11" t="s">
        <v>21</v>
      </c>
      <c r="F6196" s="11" t="s">
        <v>9577</v>
      </c>
      <c r="G6196" s="15">
        <v>747016</v>
      </c>
      <c r="H6196" s="15">
        <v>627755</v>
      </c>
      <c r="I6196" s="13">
        <f t="shared" si="288"/>
        <v>0.84035013975604267</v>
      </c>
      <c r="J6196" s="12">
        <v>1290</v>
      </c>
      <c r="K6196" s="12">
        <v>720</v>
      </c>
      <c r="L6196" s="13">
        <f t="shared" si="289"/>
        <v>0.55813953488372092</v>
      </c>
      <c r="M6196" s="12">
        <v>455</v>
      </c>
      <c r="N6196" s="12">
        <v>265</v>
      </c>
      <c r="O6196" s="14" t="str">
        <f t="shared" si="290"/>
        <v>CD Eligible</v>
      </c>
    </row>
    <row r="6197" spans="1:15" x14ac:dyDescent="0.2">
      <c r="A6197" s="11" t="s">
        <v>9522</v>
      </c>
      <c r="B6197" s="11">
        <v>5</v>
      </c>
      <c r="C6197" s="11" t="s">
        <v>9576</v>
      </c>
      <c r="D6197" s="11" t="s">
        <v>100</v>
      </c>
      <c r="E6197" s="11" t="s">
        <v>27</v>
      </c>
      <c r="F6197" s="11" t="s">
        <v>9578</v>
      </c>
      <c r="G6197" s="15">
        <v>1398366</v>
      </c>
      <c r="H6197" s="15">
        <v>1230587</v>
      </c>
      <c r="I6197" s="13">
        <f t="shared" si="288"/>
        <v>0.8800178207994187</v>
      </c>
      <c r="J6197" s="12">
        <v>2445</v>
      </c>
      <c r="K6197" s="12">
        <v>965</v>
      </c>
      <c r="L6197" s="13">
        <f t="shared" si="289"/>
        <v>0.39468302658486709</v>
      </c>
      <c r="M6197" s="12">
        <v>515</v>
      </c>
      <c r="N6197" s="12">
        <v>450</v>
      </c>
      <c r="O6197" s="14" t="str">
        <f t="shared" si="290"/>
        <v>Ineligible</v>
      </c>
    </row>
    <row r="6198" spans="1:15" x14ac:dyDescent="0.2">
      <c r="A6198" s="11" t="s">
        <v>9522</v>
      </c>
      <c r="B6198" s="11">
        <v>5</v>
      </c>
      <c r="C6198" s="11" t="s">
        <v>9579</v>
      </c>
      <c r="D6198" s="11" t="s">
        <v>1950</v>
      </c>
      <c r="E6198" s="11" t="s">
        <v>21</v>
      </c>
      <c r="F6198" s="11" t="s">
        <v>9580</v>
      </c>
      <c r="G6198" s="15">
        <v>506252.99</v>
      </c>
      <c r="H6198" s="15">
        <v>457142.99</v>
      </c>
      <c r="I6198" s="13">
        <f t="shared" si="288"/>
        <v>0.9029931655317236</v>
      </c>
      <c r="J6198" s="12">
        <v>1520</v>
      </c>
      <c r="K6198" s="12">
        <v>755</v>
      </c>
      <c r="L6198" s="13">
        <f t="shared" si="289"/>
        <v>0.49671052631578949</v>
      </c>
      <c r="M6198" s="12">
        <v>335</v>
      </c>
      <c r="N6198" s="12">
        <v>420</v>
      </c>
      <c r="O6198" s="14" t="str">
        <f t="shared" si="290"/>
        <v>Ineligible</v>
      </c>
    </row>
    <row r="6199" spans="1:15" x14ac:dyDescent="0.2">
      <c r="A6199" s="11" t="s">
        <v>9522</v>
      </c>
      <c r="B6199" s="11">
        <v>5</v>
      </c>
      <c r="C6199" s="11" t="s">
        <v>9579</v>
      </c>
      <c r="D6199" s="11" t="s">
        <v>1950</v>
      </c>
      <c r="E6199" s="11" t="s">
        <v>27</v>
      </c>
      <c r="F6199" s="11" t="s">
        <v>9581</v>
      </c>
      <c r="G6199" s="15">
        <v>495772.01</v>
      </c>
      <c r="H6199" s="15">
        <v>440534.01</v>
      </c>
      <c r="I6199" s="13">
        <f t="shared" si="288"/>
        <v>0.88858185035496462</v>
      </c>
      <c r="J6199" s="12">
        <v>1090</v>
      </c>
      <c r="K6199" s="12">
        <v>565</v>
      </c>
      <c r="L6199" s="13">
        <f t="shared" si="289"/>
        <v>0.51834862385321101</v>
      </c>
      <c r="M6199" s="12">
        <v>380</v>
      </c>
      <c r="N6199" s="12">
        <v>185</v>
      </c>
      <c r="O6199" s="14" t="str">
        <f t="shared" si="290"/>
        <v>CD Eligible</v>
      </c>
    </row>
    <row r="6200" spans="1:15" x14ac:dyDescent="0.2">
      <c r="A6200" s="11" t="s">
        <v>9522</v>
      </c>
      <c r="B6200" s="11">
        <v>5</v>
      </c>
      <c r="C6200" s="11" t="s">
        <v>9582</v>
      </c>
      <c r="D6200" s="11" t="s">
        <v>116</v>
      </c>
      <c r="E6200" s="11" t="s">
        <v>21</v>
      </c>
      <c r="F6200" s="11" t="s">
        <v>9583</v>
      </c>
      <c r="G6200" s="15">
        <v>378340</v>
      </c>
      <c r="H6200" s="15">
        <v>336518</v>
      </c>
      <c r="I6200" s="13">
        <f t="shared" si="288"/>
        <v>0.88945921657768146</v>
      </c>
      <c r="J6200" s="12">
        <v>645</v>
      </c>
      <c r="K6200" s="12">
        <v>435</v>
      </c>
      <c r="L6200" s="13">
        <f t="shared" si="289"/>
        <v>0.67441860465116277</v>
      </c>
      <c r="M6200" s="12">
        <v>290</v>
      </c>
      <c r="N6200" s="12">
        <v>145</v>
      </c>
      <c r="O6200" s="14" t="str">
        <f t="shared" si="290"/>
        <v>CD Eligible</v>
      </c>
    </row>
    <row r="6201" spans="1:15" x14ac:dyDescent="0.2">
      <c r="A6201" s="11" t="s">
        <v>9522</v>
      </c>
      <c r="B6201" s="11">
        <v>5</v>
      </c>
      <c r="C6201" s="11" t="s">
        <v>9582</v>
      </c>
      <c r="D6201" s="11" t="s">
        <v>116</v>
      </c>
      <c r="E6201" s="11" t="s">
        <v>27</v>
      </c>
      <c r="F6201" s="11" t="s">
        <v>9584</v>
      </c>
      <c r="G6201" s="15">
        <v>1074030</v>
      </c>
      <c r="H6201" s="15">
        <v>895141</v>
      </c>
      <c r="I6201" s="13">
        <f t="shared" si="288"/>
        <v>0.83344133776523932</v>
      </c>
      <c r="J6201" s="12">
        <v>1405</v>
      </c>
      <c r="K6201" s="12">
        <v>520</v>
      </c>
      <c r="L6201" s="13">
        <f t="shared" si="289"/>
        <v>0.37010676156583627</v>
      </c>
      <c r="M6201" s="12">
        <v>210</v>
      </c>
      <c r="N6201" s="12">
        <v>310</v>
      </c>
      <c r="O6201" s="14" t="str">
        <f t="shared" si="290"/>
        <v>Ineligible</v>
      </c>
    </row>
    <row r="6202" spans="1:15" x14ac:dyDescent="0.2">
      <c r="A6202" s="11" t="s">
        <v>9522</v>
      </c>
      <c r="B6202" s="11">
        <v>5</v>
      </c>
      <c r="C6202" s="11" t="s">
        <v>9585</v>
      </c>
      <c r="D6202" s="11" t="s">
        <v>5460</v>
      </c>
      <c r="E6202" s="11" t="s">
        <v>21</v>
      </c>
      <c r="F6202" s="11" t="s">
        <v>9586</v>
      </c>
      <c r="G6202" s="15">
        <v>622937</v>
      </c>
      <c r="H6202" s="15">
        <v>550163</v>
      </c>
      <c r="I6202" s="13">
        <f t="shared" si="288"/>
        <v>0.88317598729887614</v>
      </c>
      <c r="J6202" s="12">
        <v>1610</v>
      </c>
      <c r="K6202" s="12">
        <v>760</v>
      </c>
      <c r="L6202" s="13">
        <f t="shared" si="289"/>
        <v>0.47204968944099379</v>
      </c>
      <c r="M6202" s="12">
        <v>760</v>
      </c>
      <c r="N6202" s="12">
        <v>0</v>
      </c>
      <c r="O6202" s="14" t="str">
        <f t="shared" si="290"/>
        <v>Ineligible</v>
      </c>
    </row>
    <row r="6203" spans="1:15" x14ac:dyDescent="0.2">
      <c r="A6203" s="11" t="s">
        <v>9522</v>
      </c>
      <c r="B6203" s="11">
        <v>5</v>
      </c>
      <c r="C6203" s="11" t="s">
        <v>9585</v>
      </c>
      <c r="D6203" s="11" t="s">
        <v>5460</v>
      </c>
      <c r="E6203" s="11" t="s">
        <v>27</v>
      </c>
      <c r="F6203" s="11" t="s">
        <v>9587</v>
      </c>
      <c r="G6203" s="15">
        <v>1583680.94</v>
      </c>
      <c r="H6203" s="15">
        <v>1329318.94</v>
      </c>
      <c r="I6203" s="13">
        <f t="shared" si="288"/>
        <v>0.83938557724891227</v>
      </c>
      <c r="J6203" s="12">
        <v>3865</v>
      </c>
      <c r="K6203" s="12">
        <v>3205</v>
      </c>
      <c r="L6203" s="13">
        <f t="shared" si="289"/>
        <v>0.82923673997412672</v>
      </c>
      <c r="M6203" s="12">
        <v>2215</v>
      </c>
      <c r="N6203" s="12">
        <v>990</v>
      </c>
      <c r="O6203" s="14" t="str">
        <f t="shared" si="290"/>
        <v>CD Eligible</v>
      </c>
    </row>
    <row r="6204" spans="1:15" x14ac:dyDescent="0.2">
      <c r="A6204" s="11" t="s">
        <v>9522</v>
      </c>
      <c r="B6204" s="11">
        <v>5</v>
      </c>
      <c r="C6204" s="11" t="s">
        <v>9585</v>
      </c>
      <c r="D6204" s="11" t="s">
        <v>5460</v>
      </c>
      <c r="E6204" s="11" t="s">
        <v>29</v>
      </c>
      <c r="F6204" s="11" t="s">
        <v>9588</v>
      </c>
      <c r="G6204" s="15">
        <v>848051</v>
      </c>
      <c r="H6204" s="15">
        <v>826150</v>
      </c>
      <c r="I6204" s="13">
        <f t="shared" si="288"/>
        <v>0.97417490221696568</v>
      </c>
      <c r="J6204" s="12">
        <v>1990</v>
      </c>
      <c r="K6204" s="12">
        <v>1735</v>
      </c>
      <c r="L6204" s="13">
        <f t="shared" si="289"/>
        <v>0.87185929648241201</v>
      </c>
      <c r="M6204" s="12">
        <v>1245</v>
      </c>
      <c r="N6204" s="12">
        <v>490</v>
      </c>
      <c r="O6204" s="14" t="str">
        <f t="shared" si="290"/>
        <v>CD Eligible</v>
      </c>
    </row>
    <row r="6205" spans="1:15" x14ac:dyDescent="0.2">
      <c r="A6205" s="11" t="s">
        <v>9522</v>
      </c>
      <c r="B6205" s="11">
        <v>5</v>
      </c>
      <c r="C6205" s="11" t="s">
        <v>9585</v>
      </c>
      <c r="D6205" s="11" t="s">
        <v>5460</v>
      </c>
      <c r="E6205" s="11" t="s">
        <v>37</v>
      </c>
      <c r="F6205" s="11" t="s">
        <v>9589</v>
      </c>
      <c r="G6205" s="15">
        <v>989682.95</v>
      </c>
      <c r="H6205" s="15">
        <v>738103.95</v>
      </c>
      <c r="I6205" s="13">
        <f t="shared" si="288"/>
        <v>0.74579838927203912</v>
      </c>
      <c r="J6205" s="12">
        <v>1515</v>
      </c>
      <c r="K6205" s="12">
        <v>955</v>
      </c>
      <c r="L6205" s="13">
        <f t="shared" si="289"/>
        <v>0.63036303630363033</v>
      </c>
      <c r="M6205" s="12">
        <v>620</v>
      </c>
      <c r="N6205" s="12">
        <v>335</v>
      </c>
      <c r="O6205" s="14" t="str">
        <f t="shared" si="290"/>
        <v>CD Eligible</v>
      </c>
    </row>
    <row r="6206" spans="1:15" x14ac:dyDescent="0.2">
      <c r="A6206" s="11" t="s">
        <v>9522</v>
      </c>
      <c r="B6206" s="11">
        <v>5</v>
      </c>
      <c r="C6206" s="11" t="s">
        <v>9585</v>
      </c>
      <c r="D6206" s="11" t="s">
        <v>5460</v>
      </c>
      <c r="E6206" s="11" t="s">
        <v>52</v>
      </c>
      <c r="F6206" s="11" t="s">
        <v>9590</v>
      </c>
      <c r="G6206" s="15">
        <v>459437</v>
      </c>
      <c r="H6206" s="15">
        <v>443473</v>
      </c>
      <c r="I6206" s="13">
        <f t="shared" si="288"/>
        <v>0.96525312502040539</v>
      </c>
      <c r="J6206" s="12">
        <v>1360</v>
      </c>
      <c r="K6206" s="12">
        <v>360</v>
      </c>
      <c r="L6206" s="13">
        <f t="shared" si="289"/>
        <v>0.26470588235294118</v>
      </c>
      <c r="M6206" s="12">
        <v>0</v>
      </c>
      <c r="N6206" s="12">
        <v>360</v>
      </c>
      <c r="O6206" s="14" t="str">
        <f t="shared" si="290"/>
        <v>Ineligible</v>
      </c>
    </row>
    <row r="6207" spans="1:15" x14ac:dyDescent="0.2">
      <c r="A6207" s="11" t="s">
        <v>9522</v>
      </c>
      <c r="B6207" s="11">
        <v>5</v>
      </c>
      <c r="C6207" s="11" t="s">
        <v>9585</v>
      </c>
      <c r="D6207" s="11" t="s">
        <v>5460</v>
      </c>
      <c r="E6207" s="11" t="s">
        <v>61</v>
      </c>
      <c r="F6207" s="11" t="s">
        <v>9591</v>
      </c>
      <c r="G6207" s="15">
        <v>459596</v>
      </c>
      <c r="H6207" s="15">
        <v>419268</v>
      </c>
      <c r="I6207" s="13">
        <f t="shared" si="288"/>
        <v>0.91225337035135201</v>
      </c>
      <c r="J6207" s="12">
        <v>845</v>
      </c>
      <c r="K6207" s="12">
        <v>790</v>
      </c>
      <c r="L6207" s="13">
        <f t="shared" si="289"/>
        <v>0.9349112426035503</v>
      </c>
      <c r="M6207" s="12">
        <v>600</v>
      </c>
      <c r="N6207" s="12">
        <v>190</v>
      </c>
      <c r="O6207" s="14" t="str">
        <f t="shared" si="290"/>
        <v>CD Eligible</v>
      </c>
    </row>
    <row r="6208" spans="1:15" x14ac:dyDescent="0.2">
      <c r="A6208" s="11" t="s">
        <v>9522</v>
      </c>
      <c r="B6208" s="11">
        <v>5</v>
      </c>
      <c r="C6208" s="11" t="s">
        <v>9585</v>
      </c>
      <c r="D6208" s="11" t="s">
        <v>5460</v>
      </c>
      <c r="E6208" s="11" t="s">
        <v>139</v>
      </c>
      <c r="F6208" s="11" t="s">
        <v>9592</v>
      </c>
      <c r="G6208" s="15">
        <v>579286</v>
      </c>
      <c r="H6208" s="15">
        <v>517534</v>
      </c>
      <c r="I6208" s="13">
        <f t="shared" si="288"/>
        <v>0.89339980596803648</v>
      </c>
      <c r="J6208" s="12">
        <v>1450</v>
      </c>
      <c r="K6208" s="12">
        <v>670</v>
      </c>
      <c r="L6208" s="13">
        <f t="shared" si="289"/>
        <v>0.46206896551724136</v>
      </c>
      <c r="M6208" s="12">
        <v>455</v>
      </c>
      <c r="N6208" s="12">
        <v>215</v>
      </c>
      <c r="O6208" s="14" t="str">
        <f t="shared" si="290"/>
        <v>Ineligible</v>
      </c>
    </row>
    <row r="6209" spans="1:15" x14ac:dyDescent="0.2">
      <c r="A6209" s="11" t="s">
        <v>9522</v>
      </c>
      <c r="B6209" s="11">
        <v>5</v>
      </c>
      <c r="C6209" s="11" t="s">
        <v>9593</v>
      </c>
      <c r="D6209" s="11" t="s">
        <v>1986</v>
      </c>
      <c r="E6209" s="11" t="s">
        <v>21</v>
      </c>
      <c r="F6209" s="11" t="s">
        <v>9594</v>
      </c>
      <c r="G6209" s="15">
        <v>1702308</v>
      </c>
      <c r="H6209" s="15">
        <v>771938</v>
      </c>
      <c r="I6209" s="13">
        <f t="shared" si="288"/>
        <v>0.45346553032706183</v>
      </c>
      <c r="J6209" s="12">
        <v>1470</v>
      </c>
      <c r="K6209" s="12">
        <v>585</v>
      </c>
      <c r="L6209" s="13">
        <f t="shared" si="289"/>
        <v>0.39795918367346939</v>
      </c>
      <c r="M6209" s="12">
        <v>360</v>
      </c>
      <c r="N6209" s="12">
        <v>225</v>
      </c>
      <c r="O6209" s="14" t="str">
        <f t="shared" si="290"/>
        <v>Ineligible</v>
      </c>
    </row>
    <row r="6210" spans="1:15" x14ac:dyDescent="0.2">
      <c r="A6210" s="11" t="s">
        <v>9522</v>
      </c>
      <c r="B6210" s="11">
        <v>5</v>
      </c>
      <c r="C6210" s="11" t="s">
        <v>9593</v>
      </c>
      <c r="D6210" s="11" t="s">
        <v>1986</v>
      </c>
      <c r="E6210" s="11" t="s">
        <v>27</v>
      </c>
      <c r="F6210" s="11" t="s">
        <v>9595</v>
      </c>
      <c r="G6210" s="15">
        <v>477941</v>
      </c>
      <c r="H6210" s="15">
        <v>403590</v>
      </c>
      <c r="I6210" s="13">
        <f t="shared" si="288"/>
        <v>0.84443477332976247</v>
      </c>
      <c r="J6210" s="12">
        <v>705</v>
      </c>
      <c r="K6210" s="12">
        <v>375</v>
      </c>
      <c r="L6210" s="13">
        <f t="shared" si="289"/>
        <v>0.53191489361702127</v>
      </c>
      <c r="M6210" s="12">
        <v>235</v>
      </c>
      <c r="N6210" s="12">
        <v>140</v>
      </c>
      <c r="O6210" s="14" t="str">
        <f t="shared" si="290"/>
        <v>CD Eligible</v>
      </c>
    </row>
    <row r="6211" spans="1:15" x14ac:dyDescent="0.2">
      <c r="A6211" s="11" t="s">
        <v>9522</v>
      </c>
      <c r="B6211" s="11">
        <v>5</v>
      </c>
      <c r="C6211" s="11" t="s">
        <v>9596</v>
      </c>
      <c r="D6211" s="11" t="s">
        <v>1994</v>
      </c>
      <c r="E6211" s="11" t="s">
        <v>21</v>
      </c>
      <c r="F6211" s="11" t="s">
        <v>9597</v>
      </c>
      <c r="G6211" s="15">
        <v>1201488</v>
      </c>
      <c r="H6211" s="15">
        <v>934809</v>
      </c>
      <c r="I6211" s="13">
        <f t="shared" si="288"/>
        <v>0.77804272701849708</v>
      </c>
      <c r="J6211" s="12">
        <v>1920</v>
      </c>
      <c r="K6211" s="12">
        <v>825</v>
      </c>
      <c r="L6211" s="13">
        <f t="shared" si="289"/>
        <v>0.4296875</v>
      </c>
      <c r="M6211" s="12">
        <v>515</v>
      </c>
      <c r="N6211" s="12">
        <v>310</v>
      </c>
      <c r="O6211" s="14" t="str">
        <f t="shared" si="290"/>
        <v>Ineligible</v>
      </c>
    </row>
    <row r="6212" spans="1:15" x14ac:dyDescent="0.2">
      <c r="A6212" s="11" t="s">
        <v>9522</v>
      </c>
      <c r="B6212" s="11">
        <v>5</v>
      </c>
      <c r="C6212" s="11" t="s">
        <v>9596</v>
      </c>
      <c r="D6212" s="11" t="s">
        <v>1994</v>
      </c>
      <c r="E6212" s="11" t="s">
        <v>27</v>
      </c>
      <c r="F6212" s="11" t="s">
        <v>9598</v>
      </c>
      <c r="G6212" s="15">
        <v>665474.31999999995</v>
      </c>
      <c r="H6212" s="15">
        <v>555758.31999999995</v>
      </c>
      <c r="I6212" s="13">
        <f t="shared" si="288"/>
        <v>0.83513112872634965</v>
      </c>
      <c r="J6212" s="12">
        <v>1110</v>
      </c>
      <c r="K6212" s="12">
        <v>540</v>
      </c>
      <c r="L6212" s="13">
        <f t="shared" si="289"/>
        <v>0.48648648648648651</v>
      </c>
      <c r="M6212" s="12">
        <v>270</v>
      </c>
      <c r="N6212" s="12">
        <v>270</v>
      </c>
      <c r="O6212" s="14" t="str">
        <f t="shared" si="290"/>
        <v>Ineligible</v>
      </c>
    </row>
    <row r="6213" spans="1:15" x14ac:dyDescent="0.2">
      <c r="A6213" s="11" t="s">
        <v>9522</v>
      </c>
      <c r="B6213" s="11">
        <v>5</v>
      </c>
      <c r="C6213" s="11" t="s">
        <v>9596</v>
      </c>
      <c r="D6213" s="11" t="s">
        <v>1994</v>
      </c>
      <c r="E6213" s="11" t="s">
        <v>29</v>
      </c>
      <c r="F6213" s="11" t="s">
        <v>9599</v>
      </c>
      <c r="G6213" s="15">
        <v>582182.68000000005</v>
      </c>
      <c r="H6213" s="15">
        <v>469425.68</v>
      </c>
      <c r="I6213" s="13">
        <f t="shared" ref="I6213:I6276" si="291">IFERROR(H6213/G6213,"-")</f>
        <v>0.80632024298627358</v>
      </c>
      <c r="J6213" s="12">
        <v>640</v>
      </c>
      <c r="K6213" s="12">
        <v>370</v>
      </c>
      <c r="L6213" s="13">
        <f t="shared" ref="L6213:L6276" si="292">IFERROR(K6213/J6213,"-")</f>
        <v>0.578125</v>
      </c>
      <c r="M6213" s="12">
        <v>55</v>
      </c>
      <c r="N6213" s="12">
        <v>315</v>
      </c>
      <c r="O6213" s="14" t="str">
        <f t="shared" ref="O6213:O6276" si="293">IFERROR(IF(OR(I6213="-",L6213="-"),"Ineligible",IF(AND(L6213&gt;0.51,I6213&gt;0.5),"CD Eligible","Ineligible")),"Ineligible")</f>
        <v>CD Eligible</v>
      </c>
    </row>
    <row r="6214" spans="1:15" x14ac:dyDescent="0.2">
      <c r="A6214" s="11" t="s">
        <v>9522</v>
      </c>
      <c r="B6214" s="11">
        <v>5</v>
      </c>
      <c r="C6214" s="11" t="s">
        <v>9600</v>
      </c>
      <c r="D6214" s="11" t="s">
        <v>2038</v>
      </c>
      <c r="E6214" s="11" t="s">
        <v>21</v>
      </c>
      <c r="F6214" s="11" t="s">
        <v>9601</v>
      </c>
      <c r="G6214" s="15">
        <v>1068640.28</v>
      </c>
      <c r="H6214" s="15">
        <v>970118.28</v>
      </c>
      <c r="I6214" s="13">
        <f t="shared" si="291"/>
        <v>0.90780620771659482</v>
      </c>
      <c r="J6214" s="12">
        <v>1765</v>
      </c>
      <c r="K6214" s="12">
        <v>340</v>
      </c>
      <c r="L6214" s="13">
        <f t="shared" si="292"/>
        <v>0.19263456090651557</v>
      </c>
      <c r="M6214" s="12">
        <v>245</v>
      </c>
      <c r="N6214" s="12">
        <v>95</v>
      </c>
      <c r="O6214" s="14" t="str">
        <f t="shared" si="293"/>
        <v>Ineligible</v>
      </c>
    </row>
    <row r="6215" spans="1:15" x14ac:dyDescent="0.2">
      <c r="A6215" s="11" t="s">
        <v>9522</v>
      </c>
      <c r="B6215" s="11">
        <v>5</v>
      </c>
      <c r="C6215" s="11" t="s">
        <v>9600</v>
      </c>
      <c r="D6215" s="11" t="s">
        <v>2038</v>
      </c>
      <c r="E6215" s="11" t="s">
        <v>27</v>
      </c>
      <c r="F6215" s="11" t="s">
        <v>9602</v>
      </c>
      <c r="G6215" s="15">
        <v>633073.72</v>
      </c>
      <c r="H6215" s="15">
        <v>584690.72</v>
      </c>
      <c r="I6215" s="13">
        <f t="shared" si="291"/>
        <v>0.92357446143870892</v>
      </c>
      <c r="J6215" s="12">
        <v>1135</v>
      </c>
      <c r="K6215" s="12">
        <v>395</v>
      </c>
      <c r="L6215" s="13">
        <f t="shared" si="292"/>
        <v>0.34801762114537443</v>
      </c>
      <c r="M6215" s="12">
        <v>295</v>
      </c>
      <c r="N6215" s="12">
        <v>100</v>
      </c>
      <c r="O6215" s="14" t="str">
        <f t="shared" si="293"/>
        <v>Ineligible</v>
      </c>
    </row>
    <row r="6216" spans="1:15" x14ac:dyDescent="0.2">
      <c r="A6216" s="11" t="s">
        <v>9522</v>
      </c>
      <c r="B6216" s="11">
        <v>5</v>
      </c>
      <c r="C6216" s="11" t="s">
        <v>9603</v>
      </c>
      <c r="D6216" s="11" t="s">
        <v>224</v>
      </c>
      <c r="E6216" s="11" t="s">
        <v>21</v>
      </c>
      <c r="F6216" s="11" t="s">
        <v>9604</v>
      </c>
      <c r="G6216" s="15">
        <v>510969</v>
      </c>
      <c r="H6216" s="15">
        <v>423747</v>
      </c>
      <c r="I6216" s="13">
        <f t="shared" si="291"/>
        <v>0.82930079907000231</v>
      </c>
      <c r="J6216" s="12">
        <v>645</v>
      </c>
      <c r="K6216" s="12">
        <v>155</v>
      </c>
      <c r="L6216" s="13">
        <f t="shared" si="292"/>
        <v>0.24031007751937986</v>
      </c>
      <c r="M6216" s="12">
        <v>45</v>
      </c>
      <c r="N6216" s="12">
        <v>110</v>
      </c>
      <c r="O6216" s="14" t="str">
        <f t="shared" si="293"/>
        <v>Ineligible</v>
      </c>
    </row>
    <row r="6217" spans="1:15" x14ac:dyDescent="0.2">
      <c r="A6217" s="11" t="s">
        <v>9522</v>
      </c>
      <c r="B6217" s="11">
        <v>5</v>
      </c>
      <c r="C6217" s="11" t="s">
        <v>9603</v>
      </c>
      <c r="D6217" s="11" t="s">
        <v>224</v>
      </c>
      <c r="E6217" s="11" t="s">
        <v>27</v>
      </c>
      <c r="F6217" s="11" t="s">
        <v>9605</v>
      </c>
      <c r="G6217" s="15">
        <v>414233</v>
      </c>
      <c r="H6217" s="15">
        <v>293159</v>
      </c>
      <c r="I6217" s="13">
        <f t="shared" si="291"/>
        <v>0.70771522307493606</v>
      </c>
      <c r="J6217" s="12">
        <v>910</v>
      </c>
      <c r="K6217" s="12">
        <v>460</v>
      </c>
      <c r="L6217" s="13">
        <f t="shared" si="292"/>
        <v>0.50549450549450547</v>
      </c>
      <c r="M6217" s="12">
        <v>210</v>
      </c>
      <c r="N6217" s="12">
        <v>250</v>
      </c>
      <c r="O6217" s="14" t="str">
        <f t="shared" si="293"/>
        <v>Ineligible</v>
      </c>
    </row>
    <row r="6218" spans="1:15" x14ac:dyDescent="0.2">
      <c r="A6218" s="11" t="s">
        <v>9522</v>
      </c>
      <c r="B6218" s="11">
        <v>5</v>
      </c>
      <c r="C6218" s="11" t="s">
        <v>9603</v>
      </c>
      <c r="D6218" s="11" t="s">
        <v>224</v>
      </c>
      <c r="E6218" s="11" t="s">
        <v>29</v>
      </c>
      <c r="F6218" s="11" t="s">
        <v>9606</v>
      </c>
      <c r="G6218" s="15">
        <v>1097008</v>
      </c>
      <c r="H6218" s="15">
        <v>789818</v>
      </c>
      <c r="I6218" s="13">
        <f t="shared" si="291"/>
        <v>0.71997469480623655</v>
      </c>
      <c r="J6218" s="12">
        <v>1640</v>
      </c>
      <c r="K6218" s="12">
        <v>1180</v>
      </c>
      <c r="L6218" s="13">
        <f t="shared" si="292"/>
        <v>0.71951219512195119</v>
      </c>
      <c r="M6218" s="12">
        <v>860</v>
      </c>
      <c r="N6218" s="12">
        <v>320</v>
      </c>
      <c r="O6218" s="14" t="str">
        <f t="shared" si="293"/>
        <v>CD Eligible</v>
      </c>
    </row>
    <row r="6219" spans="1:15" x14ac:dyDescent="0.2">
      <c r="A6219" s="11" t="s">
        <v>9522</v>
      </c>
      <c r="B6219" s="11">
        <v>5</v>
      </c>
      <c r="C6219" s="11" t="s">
        <v>9607</v>
      </c>
      <c r="D6219" s="11" t="s">
        <v>236</v>
      </c>
      <c r="E6219" s="11" t="s">
        <v>21</v>
      </c>
      <c r="F6219" s="11" t="s">
        <v>9608</v>
      </c>
      <c r="G6219" s="15">
        <v>1412804</v>
      </c>
      <c r="H6219" s="15">
        <v>624009</v>
      </c>
      <c r="I6219" s="13">
        <f t="shared" si="291"/>
        <v>0.44168122400559456</v>
      </c>
      <c r="J6219" s="12">
        <v>755</v>
      </c>
      <c r="K6219" s="12">
        <v>240</v>
      </c>
      <c r="L6219" s="13">
        <f t="shared" si="292"/>
        <v>0.31788079470198677</v>
      </c>
      <c r="M6219" s="12">
        <v>185</v>
      </c>
      <c r="N6219" s="12">
        <v>55</v>
      </c>
      <c r="O6219" s="14" t="str">
        <f t="shared" si="293"/>
        <v>Ineligible</v>
      </c>
    </row>
    <row r="6220" spans="1:15" x14ac:dyDescent="0.2">
      <c r="A6220" s="11" t="s">
        <v>9522</v>
      </c>
      <c r="B6220" s="11">
        <v>5</v>
      </c>
      <c r="C6220" s="11" t="s">
        <v>9607</v>
      </c>
      <c r="D6220" s="11" t="s">
        <v>236</v>
      </c>
      <c r="E6220" s="11" t="s">
        <v>27</v>
      </c>
      <c r="F6220" s="11" t="s">
        <v>9609</v>
      </c>
      <c r="G6220" s="15">
        <v>597316</v>
      </c>
      <c r="H6220" s="15">
        <v>515662</v>
      </c>
      <c r="I6220" s="13">
        <f t="shared" si="291"/>
        <v>0.86329848857221303</v>
      </c>
      <c r="J6220" s="12">
        <v>1100</v>
      </c>
      <c r="K6220" s="12">
        <v>265</v>
      </c>
      <c r="L6220" s="13">
        <f t="shared" si="292"/>
        <v>0.24090909090909091</v>
      </c>
      <c r="M6220" s="12">
        <v>75</v>
      </c>
      <c r="N6220" s="12">
        <v>190</v>
      </c>
      <c r="O6220" s="14" t="str">
        <f t="shared" si="293"/>
        <v>Ineligible</v>
      </c>
    </row>
    <row r="6221" spans="1:15" x14ac:dyDescent="0.2">
      <c r="A6221" s="11" t="s">
        <v>9522</v>
      </c>
      <c r="B6221" s="11">
        <v>5</v>
      </c>
      <c r="C6221" s="11" t="s">
        <v>9607</v>
      </c>
      <c r="D6221" s="11" t="s">
        <v>236</v>
      </c>
      <c r="E6221" s="11" t="s">
        <v>29</v>
      </c>
      <c r="F6221" s="11" t="s">
        <v>9610</v>
      </c>
      <c r="G6221" s="15">
        <v>441756</v>
      </c>
      <c r="H6221" s="15">
        <v>401571</v>
      </c>
      <c r="I6221" s="13">
        <f t="shared" si="291"/>
        <v>0.90903349360280339</v>
      </c>
      <c r="J6221" s="12">
        <v>720</v>
      </c>
      <c r="K6221" s="12">
        <v>270</v>
      </c>
      <c r="L6221" s="13">
        <f t="shared" si="292"/>
        <v>0.375</v>
      </c>
      <c r="M6221" s="12">
        <v>160</v>
      </c>
      <c r="N6221" s="12">
        <v>110</v>
      </c>
      <c r="O6221" s="14" t="str">
        <f t="shared" si="293"/>
        <v>Ineligible</v>
      </c>
    </row>
    <row r="6222" spans="1:15" x14ac:dyDescent="0.2">
      <c r="A6222" s="11" t="s">
        <v>9522</v>
      </c>
      <c r="B6222" s="11">
        <v>5</v>
      </c>
      <c r="C6222" s="11" t="s">
        <v>9611</v>
      </c>
      <c r="D6222" s="11" t="s">
        <v>255</v>
      </c>
      <c r="E6222" s="11" t="s">
        <v>19</v>
      </c>
      <c r="F6222" s="11" t="s">
        <v>9612</v>
      </c>
      <c r="G6222" s="15">
        <v>0</v>
      </c>
      <c r="H6222" s="15">
        <v>0</v>
      </c>
      <c r="I6222" s="13" t="str">
        <f t="shared" si="291"/>
        <v>-</v>
      </c>
      <c r="J6222" s="12">
        <v>0</v>
      </c>
      <c r="K6222" s="12">
        <v>0</v>
      </c>
      <c r="L6222" s="13" t="str">
        <f t="shared" si="292"/>
        <v>-</v>
      </c>
      <c r="M6222" s="12">
        <v>0</v>
      </c>
      <c r="N6222" s="12">
        <v>0</v>
      </c>
      <c r="O6222" s="14" t="str">
        <f t="shared" si="293"/>
        <v>Ineligible</v>
      </c>
    </row>
    <row r="6223" spans="1:15" x14ac:dyDescent="0.2">
      <c r="A6223" s="11" t="s">
        <v>9522</v>
      </c>
      <c r="B6223" s="11">
        <v>5</v>
      </c>
      <c r="C6223" s="11" t="s">
        <v>9611</v>
      </c>
      <c r="D6223" s="11" t="s">
        <v>255</v>
      </c>
      <c r="E6223" s="11" t="s">
        <v>21</v>
      </c>
      <c r="F6223" s="11" t="s">
        <v>9613</v>
      </c>
      <c r="G6223" s="15">
        <v>2655264.02</v>
      </c>
      <c r="H6223" s="15">
        <v>1151062</v>
      </c>
      <c r="I6223" s="13">
        <f t="shared" si="291"/>
        <v>0.43350190087688528</v>
      </c>
      <c r="J6223" s="12">
        <v>3410</v>
      </c>
      <c r="K6223" s="12">
        <v>1980</v>
      </c>
      <c r="L6223" s="13">
        <f t="shared" si="292"/>
        <v>0.58064516129032262</v>
      </c>
      <c r="M6223" s="12">
        <v>1475</v>
      </c>
      <c r="N6223" s="12">
        <v>505</v>
      </c>
      <c r="O6223" s="14" t="str">
        <f t="shared" si="293"/>
        <v>Ineligible</v>
      </c>
    </row>
    <row r="6224" spans="1:15" x14ac:dyDescent="0.2">
      <c r="A6224" s="11" t="s">
        <v>9522</v>
      </c>
      <c r="B6224" s="11">
        <v>5</v>
      </c>
      <c r="C6224" s="11" t="s">
        <v>9611</v>
      </c>
      <c r="D6224" s="11" t="s">
        <v>255</v>
      </c>
      <c r="E6224" s="11" t="s">
        <v>27</v>
      </c>
      <c r="F6224" s="11" t="s">
        <v>9614</v>
      </c>
      <c r="G6224" s="15">
        <v>767188</v>
      </c>
      <c r="H6224" s="15">
        <v>528639</v>
      </c>
      <c r="I6224" s="13">
        <f t="shared" si="291"/>
        <v>0.68906056924769421</v>
      </c>
      <c r="J6224" s="12">
        <v>1035</v>
      </c>
      <c r="K6224" s="12">
        <v>260</v>
      </c>
      <c r="L6224" s="13">
        <f t="shared" si="292"/>
        <v>0.25120772946859904</v>
      </c>
      <c r="M6224" s="12">
        <v>180</v>
      </c>
      <c r="N6224" s="12">
        <v>80</v>
      </c>
      <c r="O6224" s="14" t="str">
        <f t="shared" si="293"/>
        <v>Ineligible</v>
      </c>
    </row>
    <row r="6225" spans="1:15" x14ac:dyDescent="0.2">
      <c r="A6225" s="11" t="s">
        <v>9522</v>
      </c>
      <c r="B6225" s="11">
        <v>5</v>
      </c>
      <c r="C6225" s="11" t="s">
        <v>9611</v>
      </c>
      <c r="D6225" s="11" t="s">
        <v>255</v>
      </c>
      <c r="E6225" s="11" t="s">
        <v>29</v>
      </c>
      <c r="F6225" s="11" t="s">
        <v>9615</v>
      </c>
      <c r="G6225" s="15">
        <v>789308</v>
      </c>
      <c r="H6225" s="15">
        <v>710486</v>
      </c>
      <c r="I6225" s="13">
        <f t="shared" si="291"/>
        <v>0.90013784226182936</v>
      </c>
      <c r="J6225" s="12">
        <v>1625</v>
      </c>
      <c r="K6225" s="12">
        <v>870</v>
      </c>
      <c r="L6225" s="13">
        <f t="shared" si="292"/>
        <v>0.53538461538461535</v>
      </c>
      <c r="M6225" s="12">
        <v>855</v>
      </c>
      <c r="N6225" s="12">
        <v>15</v>
      </c>
      <c r="O6225" s="14" t="str">
        <f t="shared" si="293"/>
        <v>CD Eligible</v>
      </c>
    </row>
    <row r="6226" spans="1:15" x14ac:dyDescent="0.2">
      <c r="A6226" s="11" t="s">
        <v>9522</v>
      </c>
      <c r="B6226" s="11">
        <v>5</v>
      </c>
      <c r="C6226" s="11" t="s">
        <v>9611</v>
      </c>
      <c r="D6226" s="11" t="s">
        <v>255</v>
      </c>
      <c r="E6226" s="11" t="s">
        <v>37</v>
      </c>
      <c r="F6226" s="11" t="s">
        <v>9616</v>
      </c>
      <c r="G6226" s="15">
        <v>746475</v>
      </c>
      <c r="H6226" s="15">
        <v>703057</v>
      </c>
      <c r="I6226" s="13">
        <f t="shared" si="291"/>
        <v>0.94183596235640843</v>
      </c>
      <c r="J6226" s="12">
        <v>2355</v>
      </c>
      <c r="K6226" s="12">
        <v>1340</v>
      </c>
      <c r="L6226" s="13">
        <f t="shared" si="292"/>
        <v>0.56900212314225052</v>
      </c>
      <c r="M6226" s="12">
        <v>800</v>
      </c>
      <c r="N6226" s="12">
        <v>540</v>
      </c>
      <c r="O6226" s="14" t="str">
        <f t="shared" si="293"/>
        <v>CD Eligible</v>
      </c>
    </row>
    <row r="6227" spans="1:15" x14ac:dyDescent="0.2">
      <c r="A6227" s="11" t="s">
        <v>9522</v>
      </c>
      <c r="B6227" s="11">
        <v>5</v>
      </c>
      <c r="C6227" s="11" t="s">
        <v>9617</v>
      </c>
      <c r="D6227" s="11" t="s">
        <v>275</v>
      </c>
      <c r="E6227" s="11" t="s">
        <v>19</v>
      </c>
      <c r="F6227" s="11" t="s">
        <v>9618</v>
      </c>
      <c r="G6227" s="15">
        <v>504.4</v>
      </c>
      <c r="H6227" s="15">
        <v>0</v>
      </c>
      <c r="I6227" s="13">
        <f t="shared" si="291"/>
        <v>0</v>
      </c>
      <c r="J6227" s="12">
        <v>0</v>
      </c>
      <c r="K6227" s="12">
        <v>0</v>
      </c>
      <c r="L6227" s="13" t="str">
        <f t="shared" si="292"/>
        <v>-</v>
      </c>
      <c r="M6227" s="12">
        <v>0</v>
      </c>
      <c r="N6227" s="12">
        <v>0</v>
      </c>
      <c r="O6227" s="14" t="str">
        <f t="shared" si="293"/>
        <v>Ineligible</v>
      </c>
    </row>
    <row r="6228" spans="1:15" x14ac:dyDescent="0.2">
      <c r="A6228" s="11" t="s">
        <v>9522</v>
      </c>
      <c r="B6228" s="11">
        <v>5</v>
      </c>
      <c r="C6228" s="11" t="s">
        <v>9617</v>
      </c>
      <c r="D6228" s="11" t="s">
        <v>275</v>
      </c>
      <c r="E6228" s="11" t="s">
        <v>21</v>
      </c>
      <c r="F6228" s="11" t="s">
        <v>9619</v>
      </c>
      <c r="G6228" s="15">
        <v>668352</v>
      </c>
      <c r="H6228" s="15">
        <v>591360</v>
      </c>
      <c r="I6228" s="13">
        <f t="shared" si="291"/>
        <v>0.88480321746624535</v>
      </c>
      <c r="J6228" s="12">
        <v>1765</v>
      </c>
      <c r="K6228" s="12">
        <v>555</v>
      </c>
      <c r="L6228" s="13">
        <f t="shared" si="292"/>
        <v>0.31444759206798867</v>
      </c>
      <c r="M6228" s="12">
        <v>500</v>
      </c>
      <c r="N6228" s="12">
        <v>55</v>
      </c>
      <c r="O6228" s="14" t="str">
        <f t="shared" si="293"/>
        <v>Ineligible</v>
      </c>
    </row>
    <row r="6229" spans="1:15" x14ac:dyDescent="0.2">
      <c r="A6229" s="11" t="s">
        <v>9522</v>
      </c>
      <c r="B6229" s="11">
        <v>5</v>
      </c>
      <c r="C6229" s="11" t="s">
        <v>9617</v>
      </c>
      <c r="D6229" s="11" t="s">
        <v>275</v>
      </c>
      <c r="E6229" s="11" t="s">
        <v>27</v>
      </c>
      <c r="F6229" s="11" t="s">
        <v>9620</v>
      </c>
      <c r="G6229" s="15">
        <v>1256801.1599999999</v>
      </c>
      <c r="H6229" s="15">
        <v>1091503</v>
      </c>
      <c r="I6229" s="13">
        <f t="shared" si="291"/>
        <v>0.86847707874489877</v>
      </c>
      <c r="J6229" s="12">
        <v>3040</v>
      </c>
      <c r="K6229" s="12">
        <v>1355</v>
      </c>
      <c r="L6229" s="13">
        <f t="shared" si="292"/>
        <v>0.44572368421052633</v>
      </c>
      <c r="M6229" s="12">
        <v>935</v>
      </c>
      <c r="N6229" s="12">
        <v>420</v>
      </c>
      <c r="O6229" s="14" t="str">
        <f t="shared" si="293"/>
        <v>Ineligible</v>
      </c>
    </row>
    <row r="6230" spans="1:15" x14ac:dyDescent="0.2">
      <c r="A6230" s="11" t="s">
        <v>9522</v>
      </c>
      <c r="B6230" s="11">
        <v>5</v>
      </c>
      <c r="C6230" s="11" t="s">
        <v>9621</v>
      </c>
      <c r="D6230" s="11" t="s">
        <v>280</v>
      </c>
      <c r="E6230" s="11" t="s">
        <v>21</v>
      </c>
      <c r="F6230" s="11" t="s">
        <v>9622</v>
      </c>
      <c r="G6230" s="15">
        <v>563748</v>
      </c>
      <c r="H6230" s="15">
        <v>294514</v>
      </c>
      <c r="I6230" s="13">
        <f t="shared" si="291"/>
        <v>0.52242136557468943</v>
      </c>
      <c r="J6230" s="12">
        <v>1410</v>
      </c>
      <c r="K6230" s="12">
        <v>1225</v>
      </c>
      <c r="L6230" s="13">
        <f t="shared" si="292"/>
        <v>0.86879432624113473</v>
      </c>
      <c r="M6230" s="12">
        <v>1070</v>
      </c>
      <c r="N6230" s="12">
        <v>155</v>
      </c>
      <c r="O6230" s="14" t="str">
        <f t="shared" si="293"/>
        <v>CD Eligible</v>
      </c>
    </row>
    <row r="6231" spans="1:15" x14ac:dyDescent="0.2">
      <c r="A6231" s="11" t="s">
        <v>9522</v>
      </c>
      <c r="B6231" s="11">
        <v>5</v>
      </c>
      <c r="C6231" s="11" t="s">
        <v>9621</v>
      </c>
      <c r="D6231" s="11" t="s">
        <v>280</v>
      </c>
      <c r="E6231" s="11" t="s">
        <v>27</v>
      </c>
      <c r="F6231" s="11" t="s">
        <v>9623</v>
      </c>
      <c r="G6231" s="15">
        <v>546420</v>
      </c>
      <c r="H6231" s="15">
        <v>464527</v>
      </c>
      <c r="I6231" s="13">
        <f t="shared" si="291"/>
        <v>0.85012810658467841</v>
      </c>
      <c r="J6231" s="12">
        <v>1405</v>
      </c>
      <c r="K6231" s="12">
        <v>1090</v>
      </c>
      <c r="L6231" s="13">
        <f t="shared" si="292"/>
        <v>0.77580071174377219</v>
      </c>
      <c r="M6231" s="12">
        <v>450</v>
      </c>
      <c r="N6231" s="12">
        <v>640</v>
      </c>
      <c r="O6231" s="14" t="str">
        <f t="shared" si="293"/>
        <v>CD Eligible</v>
      </c>
    </row>
    <row r="6232" spans="1:15" x14ac:dyDescent="0.2">
      <c r="A6232" s="11" t="s">
        <v>9522</v>
      </c>
      <c r="B6232" s="11">
        <v>5</v>
      </c>
      <c r="C6232" s="11" t="s">
        <v>9621</v>
      </c>
      <c r="D6232" s="11" t="s">
        <v>280</v>
      </c>
      <c r="E6232" s="11" t="s">
        <v>29</v>
      </c>
      <c r="F6232" s="11" t="s">
        <v>9624</v>
      </c>
      <c r="G6232" s="15">
        <v>726358</v>
      </c>
      <c r="H6232" s="15">
        <v>540398</v>
      </c>
      <c r="I6232" s="13">
        <f t="shared" si="291"/>
        <v>0.74398299461147255</v>
      </c>
      <c r="J6232" s="12">
        <v>1215</v>
      </c>
      <c r="K6232" s="12">
        <v>655</v>
      </c>
      <c r="L6232" s="13">
        <f t="shared" si="292"/>
        <v>0.53909465020576131</v>
      </c>
      <c r="M6232" s="12">
        <v>395</v>
      </c>
      <c r="N6232" s="12">
        <v>260</v>
      </c>
      <c r="O6232" s="14" t="str">
        <f t="shared" si="293"/>
        <v>CD Eligible</v>
      </c>
    </row>
    <row r="6233" spans="1:15" x14ac:dyDescent="0.2">
      <c r="A6233" s="11" t="s">
        <v>9522</v>
      </c>
      <c r="B6233" s="11">
        <v>5</v>
      </c>
      <c r="C6233" s="11" t="s">
        <v>9625</v>
      </c>
      <c r="D6233" s="11" t="s">
        <v>293</v>
      </c>
      <c r="E6233" s="11" t="s">
        <v>21</v>
      </c>
      <c r="F6233" s="11" t="s">
        <v>9626</v>
      </c>
      <c r="G6233" s="15">
        <v>688601</v>
      </c>
      <c r="H6233" s="15">
        <v>600451</v>
      </c>
      <c r="I6233" s="13">
        <f t="shared" si="291"/>
        <v>0.87198682546206008</v>
      </c>
      <c r="J6233" s="12">
        <v>1325</v>
      </c>
      <c r="K6233" s="12">
        <v>795</v>
      </c>
      <c r="L6233" s="13">
        <f t="shared" si="292"/>
        <v>0.6</v>
      </c>
      <c r="M6233" s="12">
        <v>510</v>
      </c>
      <c r="N6233" s="12">
        <v>285</v>
      </c>
      <c r="O6233" s="14" t="str">
        <f t="shared" si="293"/>
        <v>CD Eligible</v>
      </c>
    </row>
    <row r="6234" spans="1:15" x14ac:dyDescent="0.2">
      <c r="A6234" s="11" t="s">
        <v>9522</v>
      </c>
      <c r="B6234" s="11">
        <v>5</v>
      </c>
      <c r="C6234" s="11" t="s">
        <v>9627</v>
      </c>
      <c r="D6234" s="11" t="s">
        <v>5670</v>
      </c>
      <c r="E6234" s="11" t="s">
        <v>19</v>
      </c>
      <c r="F6234" s="11" t="s">
        <v>9628</v>
      </c>
      <c r="G6234" s="15">
        <v>0</v>
      </c>
      <c r="H6234" s="15">
        <v>0</v>
      </c>
      <c r="I6234" s="13" t="str">
        <f t="shared" si="291"/>
        <v>-</v>
      </c>
      <c r="J6234" s="12">
        <v>0</v>
      </c>
      <c r="K6234" s="12">
        <v>0</v>
      </c>
      <c r="L6234" s="13" t="str">
        <f t="shared" si="292"/>
        <v>-</v>
      </c>
      <c r="M6234" s="12">
        <v>0</v>
      </c>
      <c r="N6234" s="12">
        <v>0</v>
      </c>
      <c r="O6234" s="14" t="str">
        <f t="shared" si="293"/>
        <v>Ineligible</v>
      </c>
    </row>
    <row r="6235" spans="1:15" x14ac:dyDescent="0.2">
      <c r="A6235" s="11" t="s">
        <v>9522</v>
      </c>
      <c r="B6235" s="11">
        <v>5</v>
      </c>
      <c r="C6235" s="11" t="s">
        <v>9627</v>
      </c>
      <c r="D6235" s="11" t="s">
        <v>5670</v>
      </c>
      <c r="E6235" s="11" t="s">
        <v>21</v>
      </c>
      <c r="F6235" s="11" t="s">
        <v>9629</v>
      </c>
      <c r="G6235" s="15">
        <v>1811143.13</v>
      </c>
      <c r="H6235" s="15">
        <v>771895.13</v>
      </c>
      <c r="I6235" s="13">
        <f t="shared" si="291"/>
        <v>0.42619223031809755</v>
      </c>
      <c r="J6235" s="12">
        <v>1435</v>
      </c>
      <c r="K6235" s="12">
        <v>1050</v>
      </c>
      <c r="L6235" s="13">
        <f t="shared" si="292"/>
        <v>0.73170731707317072</v>
      </c>
      <c r="M6235" s="12">
        <v>815</v>
      </c>
      <c r="N6235" s="12">
        <v>235</v>
      </c>
      <c r="O6235" s="14" t="str">
        <f t="shared" si="293"/>
        <v>Ineligible</v>
      </c>
    </row>
    <row r="6236" spans="1:15" x14ac:dyDescent="0.2">
      <c r="A6236" s="11" t="s">
        <v>9522</v>
      </c>
      <c r="B6236" s="11">
        <v>5</v>
      </c>
      <c r="C6236" s="11" t="s">
        <v>9627</v>
      </c>
      <c r="D6236" s="11" t="s">
        <v>5670</v>
      </c>
      <c r="E6236" s="11" t="s">
        <v>27</v>
      </c>
      <c r="F6236" s="11" t="s">
        <v>9630</v>
      </c>
      <c r="G6236" s="15">
        <v>759510.46</v>
      </c>
      <c r="H6236" s="15">
        <v>488075.46</v>
      </c>
      <c r="I6236" s="13">
        <f t="shared" si="291"/>
        <v>0.64261848349001016</v>
      </c>
      <c r="J6236" s="12">
        <v>990</v>
      </c>
      <c r="K6236" s="12">
        <v>590</v>
      </c>
      <c r="L6236" s="13">
        <f t="shared" si="292"/>
        <v>0.59595959595959591</v>
      </c>
      <c r="M6236" s="12">
        <v>340</v>
      </c>
      <c r="N6236" s="12">
        <v>250</v>
      </c>
      <c r="O6236" s="14" t="str">
        <f t="shared" si="293"/>
        <v>CD Eligible</v>
      </c>
    </row>
    <row r="6237" spans="1:15" x14ac:dyDescent="0.2">
      <c r="A6237" s="11" t="s">
        <v>9522</v>
      </c>
      <c r="B6237" s="11">
        <v>5</v>
      </c>
      <c r="C6237" s="11" t="s">
        <v>9627</v>
      </c>
      <c r="D6237" s="11" t="s">
        <v>5670</v>
      </c>
      <c r="E6237" s="11" t="s">
        <v>29</v>
      </c>
      <c r="F6237" s="11" t="s">
        <v>9631</v>
      </c>
      <c r="G6237" s="15">
        <v>752878</v>
      </c>
      <c r="H6237" s="15">
        <v>666885</v>
      </c>
      <c r="I6237" s="13">
        <f t="shared" si="291"/>
        <v>0.88578096318394217</v>
      </c>
      <c r="J6237" s="12">
        <v>1340</v>
      </c>
      <c r="K6237" s="12">
        <v>690</v>
      </c>
      <c r="L6237" s="13">
        <f t="shared" si="292"/>
        <v>0.5149253731343284</v>
      </c>
      <c r="M6237" s="12">
        <v>510</v>
      </c>
      <c r="N6237" s="12">
        <v>180</v>
      </c>
      <c r="O6237" s="14" t="str">
        <f t="shared" si="293"/>
        <v>CD Eligible</v>
      </c>
    </row>
    <row r="6238" spans="1:15" x14ac:dyDescent="0.2">
      <c r="A6238" s="11" t="s">
        <v>9522</v>
      </c>
      <c r="B6238" s="11">
        <v>5</v>
      </c>
      <c r="C6238" s="11" t="s">
        <v>9632</v>
      </c>
      <c r="D6238" s="11" t="s">
        <v>9633</v>
      </c>
      <c r="E6238" s="11" t="s">
        <v>21</v>
      </c>
      <c r="F6238" s="11" t="s">
        <v>9634</v>
      </c>
      <c r="G6238" s="15">
        <v>1161869</v>
      </c>
      <c r="H6238" s="15">
        <v>850073</v>
      </c>
      <c r="I6238" s="13">
        <f t="shared" si="291"/>
        <v>0.73164272392154361</v>
      </c>
      <c r="J6238" s="12">
        <v>1690</v>
      </c>
      <c r="K6238" s="12">
        <v>605</v>
      </c>
      <c r="L6238" s="13">
        <f t="shared" si="292"/>
        <v>0.35798816568047337</v>
      </c>
      <c r="M6238" s="12">
        <v>520</v>
      </c>
      <c r="N6238" s="12">
        <v>85</v>
      </c>
      <c r="O6238" s="14" t="str">
        <f t="shared" si="293"/>
        <v>Ineligible</v>
      </c>
    </row>
    <row r="6239" spans="1:15" x14ac:dyDescent="0.2">
      <c r="A6239" s="11" t="s">
        <v>9522</v>
      </c>
      <c r="B6239" s="11">
        <v>5</v>
      </c>
      <c r="C6239" s="11" t="s">
        <v>9632</v>
      </c>
      <c r="D6239" s="11" t="s">
        <v>9633</v>
      </c>
      <c r="E6239" s="11" t="s">
        <v>27</v>
      </c>
      <c r="F6239" s="11" t="s">
        <v>9635</v>
      </c>
      <c r="G6239" s="15">
        <v>1206965</v>
      </c>
      <c r="H6239" s="15">
        <v>885351</v>
      </c>
      <c r="I6239" s="13">
        <f t="shared" si="291"/>
        <v>0.73353494094692062</v>
      </c>
      <c r="J6239" s="12">
        <v>1720</v>
      </c>
      <c r="K6239" s="12">
        <v>785</v>
      </c>
      <c r="L6239" s="13">
        <f t="shared" si="292"/>
        <v>0.45639534883720928</v>
      </c>
      <c r="M6239" s="12">
        <v>425</v>
      </c>
      <c r="N6239" s="12">
        <v>360</v>
      </c>
      <c r="O6239" s="14" t="str">
        <f t="shared" si="293"/>
        <v>Ineligible</v>
      </c>
    </row>
    <row r="6240" spans="1:15" x14ac:dyDescent="0.2">
      <c r="A6240" s="11" t="s">
        <v>9522</v>
      </c>
      <c r="B6240" s="11">
        <v>5</v>
      </c>
      <c r="C6240" s="11" t="s">
        <v>9636</v>
      </c>
      <c r="D6240" s="11" t="s">
        <v>9637</v>
      </c>
      <c r="E6240" s="11" t="s">
        <v>21</v>
      </c>
      <c r="F6240" s="11" t="s">
        <v>9638</v>
      </c>
      <c r="G6240" s="15">
        <v>578253</v>
      </c>
      <c r="H6240" s="15">
        <v>509208</v>
      </c>
      <c r="I6240" s="13">
        <f t="shared" si="291"/>
        <v>0.88059724722569532</v>
      </c>
      <c r="J6240" s="12">
        <v>1135</v>
      </c>
      <c r="K6240" s="12">
        <v>570</v>
      </c>
      <c r="L6240" s="13">
        <f t="shared" si="292"/>
        <v>0.50220264317180618</v>
      </c>
      <c r="M6240" s="12">
        <v>215</v>
      </c>
      <c r="N6240" s="12">
        <v>355</v>
      </c>
      <c r="O6240" s="14" t="str">
        <f t="shared" si="293"/>
        <v>Ineligible</v>
      </c>
    </row>
    <row r="6241" spans="1:15" x14ac:dyDescent="0.2">
      <c r="A6241" s="11" t="s">
        <v>9522</v>
      </c>
      <c r="B6241" s="11">
        <v>5</v>
      </c>
      <c r="C6241" s="11" t="s">
        <v>9636</v>
      </c>
      <c r="D6241" s="11" t="s">
        <v>9637</v>
      </c>
      <c r="E6241" s="11" t="s">
        <v>27</v>
      </c>
      <c r="F6241" s="11" t="s">
        <v>9639</v>
      </c>
      <c r="G6241" s="15">
        <v>597580</v>
      </c>
      <c r="H6241" s="15">
        <v>477456</v>
      </c>
      <c r="I6241" s="13">
        <f t="shared" si="291"/>
        <v>0.79898256300411663</v>
      </c>
      <c r="J6241" s="12">
        <v>1090</v>
      </c>
      <c r="K6241" s="12">
        <v>420</v>
      </c>
      <c r="L6241" s="13">
        <f t="shared" si="292"/>
        <v>0.38532110091743121</v>
      </c>
      <c r="M6241" s="12">
        <v>170</v>
      </c>
      <c r="N6241" s="12">
        <v>250</v>
      </c>
      <c r="O6241" s="14" t="str">
        <f t="shared" si="293"/>
        <v>Ineligible</v>
      </c>
    </row>
    <row r="6242" spans="1:15" x14ac:dyDescent="0.2">
      <c r="A6242" s="11" t="s">
        <v>9522</v>
      </c>
      <c r="B6242" s="11">
        <v>5</v>
      </c>
      <c r="C6242" s="11" t="s">
        <v>9636</v>
      </c>
      <c r="D6242" s="11" t="s">
        <v>9637</v>
      </c>
      <c r="E6242" s="11" t="s">
        <v>29</v>
      </c>
      <c r="F6242" s="11" t="s">
        <v>9640</v>
      </c>
      <c r="G6242" s="15">
        <v>767907</v>
      </c>
      <c r="H6242" s="15">
        <v>584957</v>
      </c>
      <c r="I6242" s="13">
        <f t="shared" si="291"/>
        <v>0.76175500418670494</v>
      </c>
      <c r="J6242" s="12">
        <v>1225</v>
      </c>
      <c r="K6242" s="12">
        <v>195</v>
      </c>
      <c r="L6242" s="13">
        <f t="shared" si="292"/>
        <v>0.15918367346938775</v>
      </c>
      <c r="M6242" s="12">
        <v>120</v>
      </c>
      <c r="N6242" s="12">
        <v>75</v>
      </c>
      <c r="O6242" s="14" t="str">
        <f t="shared" si="293"/>
        <v>Ineligible</v>
      </c>
    </row>
    <row r="6243" spans="1:15" x14ac:dyDescent="0.2">
      <c r="A6243" s="11" t="s">
        <v>9522</v>
      </c>
      <c r="B6243" s="11">
        <v>5</v>
      </c>
      <c r="C6243" s="11" t="s">
        <v>9641</v>
      </c>
      <c r="D6243" s="11" t="s">
        <v>5756</v>
      </c>
      <c r="E6243" s="11" t="s">
        <v>19</v>
      </c>
      <c r="F6243" s="11" t="s">
        <v>9642</v>
      </c>
      <c r="G6243" s="15">
        <v>55337.71</v>
      </c>
      <c r="H6243" s="15">
        <v>0</v>
      </c>
      <c r="I6243" s="13">
        <f t="shared" si="291"/>
        <v>0</v>
      </c>
      <c r="J6243" s="12">
        <v>0</v>
      </c>
      <c r="K6243" s="12">
        <v>0</v>
      </c>
      <c r="L6243" s="13" t="str">
        <f t="shared" si="292"/>
        <v>-</v>
      </c>
      <c r="M6243" s="12">
        <v>0</v>
      </c>
      <c r="N6243" s="12">
        <v>0</v>
      </c>
      <c r="O6243" s="14" t="str">
        <f t="shared" si="293"/>
        <v>Ineligible</v>
      </c>
    </row>
    <row r="6244" spans="1:15" x14ac:dyDescent="0.2">
      <c r="A6244" s="11" t="s">
        <v>9522</v>
      </c>
      <c r="B6244" s="11">
        <v>5</v>
      </c>
      <c r="C6244" s="11" t="s">
        <v>9641</v>
      </c>
      <c r="D6244" s="11" t="s">
        <v>5756</v>
      </c>
      <c r="E6244" s="11" t="s">
        <v>21</v>
      </c>
      <c r="F6244" s="11" t="s">
        <v>9643</v>
      </c>
      <c r="G6244" s="15">
        <v>787195.7</v>
      </c>
      <c r="H6244" s="15">
        <v>633568</v>
      </c>
      <c r="I6244" s="13">
        <f t="shared" si="291"/>
        <v>0.80484179474049466</v>
      </c>
      <c r="J6244" s="12">
        <v>1805</v>
      </c>
      <c r="K6244" s="12">
        <v>1215</v>
      </c>
      <c r="L6244" s="13">
        <f t="shared" si="292"/>
        <v>0.67313019390581719</v>
      </c>
      <c r="M6244" s="12">
        <v>910</v>
      </c>
      <c r="N6244" s="12">
        <v>305</v>
      </c>
      <c r="O6244" s="14" t="str">
        <f t="shared" si="293"/>
        <v>CD Eligible</v>
      </c>
    </row>
    <row r="6245" spans="1:15" x14ac:dyDescent="0.2">
      <c r="A6245" s="11" t="s">
        <v>9522</v>
      </c>
      <c r="B6245" s="11">
        <v>5</v>
      </c>
      <c r="C6245" s="11" t="s">
        <v>9641</v>
      </c>
      <c r="D6245" s="11" t="s">
        <v>5756</v>
      </c>
      <c r="E6245" s="11" t="s">
        <v>27</v>
      </c>
      <c r="F6245" s="11" t="s">
        <v>9644</v>
      </c>
      <c r="G6245" s="15">
        <v>528936</v>
      </c>
      <c r="H6245" s="15">
        <v>519990</v>
      </c>
      <c r="I6245" s="13">
        <f t="shared" si="291"/>
        <v>0.98308680067153686</v>
      </c>
      <c r="J6245" s="12">
        <v>1200</v>
      </c>
      <c r="K6245" s="12">
        <v>300</v>
      </c>
      <c r="L6245" s="13">
        <f t="shared" si="292"/>
        <v>0.25</v>
      </c>
      <c r="M6245" s="12">
        <v>175</v>
      </c>
      <c r="N6245" s="12">
        <v>125</v>
      </c>
      <c r="O6245" s="14" t="str">
        <f t="shared" si="293"/>
        <v>Ineligible</v>
      </c>
    </row>
    <row r="6246" spans="1:15" x14ac:dyDescent="0.2">
      <c r="A6246" s="11" t="s">
        <v>9522</v>
      </c>
      <c r="B6246" s="11">
        <v>5</v>
      </c>
      <c r="C6246" s="11" t="s">
        <v>9641</v>
      </c>
      <c r="D6246" s="11" t="s">
        <v>5756</v>
      </c>
      <c r="E6246" s="11" t="s">
        <v>29</v>
      </c>
      <c r="F6246" s="11" t="s">
        <v>9645</v>
      </c>
      <c r="G6246" s="15">
        <v>1036615.21</v>
      </c>
      <c r="H6246" s="15">
        <v>564512.4</v>
      </c>
      <c r="I6246" s="13">
        <f t="shared" si="291"/>
        <v>0.54457275424311014</v>
      </c>
      <c r="J6246" s="12">
        <v>1310</v>
      </c>
      <c r="K6246" s="12">
        <v>430</v>
      </c>
      <c r="L6246" s="13">
        <f t="shared" si="292"/>
        <v>0.3282442748091603</v>
      </c>
      <c r="M6246" s="12">
        <v>165</v>
      </c>
      <c r="N6246" s="12">
        <v>265</v>
      </c>
      <c r="O6246" s="14" t="str">
        <f t="shared" si="293"/>
        <v>Ineligible</v>
      </c>
    </row>
    <row r="6247" spans="1:15" x14ac:dyDescent="0.2">
      <c r="A6247" s="11" t="s">
        <v>9522</v>
      </c>
      <c r="B6247" s="11">
        <v>5</v>
      </c>
      <c r="C6247" s="11" t="s">
        <v>9646</v>
      </c>
      <c r="D6247" s="11" t="s">
        <v>7058</v>
      </c>
      <c r="E6247" s="11" t="s">
        <v>21</v>
      </c>
      <c r="F6247" s="11" t="s">
        <v>9647</v>
      </c>
      <c r="G6247" s="15">
        <v>439523</v>
      </c>
      <c r="H6247" s="15">
        <v>346837</v>
      </c>
      <c r="I6247" s="13">
        <f t="shared" si="291"/>
        <v>0.78912138841425816</v>
      </c>
      <c r="J6247" s="12">
        <v>495</v>
      </c>
      <c r="K6247" s="12">
        <v>245</v>
      </c>
      <c r="L6247" s="13">
        <f t="shared" si="292"/>
        <v>0.49494949494949497</v>
      </c>
      <c r="M6247" s="12">
        <v>115</v>
      </c>
      <c r="N6247" s="12">
        <v>130</v>
      </c>
      <c r="O6247" s="14" t="str">
        <f t="shared" si="293"/>
        <v>Ineligible</v>
      </c>
    </row>
    <row r="6248" spans="1:15" x14ac:dyDescent="0.2">
      <c r="A6248" s="11" t="s">
        <v>9522</v>
      </c>
      <c r="B6248" s="11">
        <v>5</v>
      </c>
      <c r="C6248" s="11" t="s">
        <v>9646</v>
      </c>
      <c r="D6248" s="11" t="s">
        <v>7058</v>
      </c>
      <c r="E6248" s="11" t="s">
        <v>27</v>
      </c>
      <c r="F6248" s="11" t="s">
        <v>9648</v>
      </c>
      <c r="G6248" s="15">
        <v>436495</v>
      </c>
      <c r="H6248" s="15">
        <v>346647</v>
      </c>
      <c r="I6248" s="13">
        <f t="shared" si="291"/>
        <v>0.79416029965978996</v>
      </c>
      <c r="J6248" s="12">
        <v>1120</v>
      </c>
      <c r="K6248" s="12">
        <v>335</v>
      </c>
      <c r="L6248" s="13">
        <f t="shared" si="292"/>
        <v>0.29910714285714285</v>
      </c>
      <c r="M6248" s="12">
        <v>145</v>
      </c>
      <c r="N6248" s="12">
        <v>190</v>
      </c>
      <c r="O6248" s="14" t="str">
        <f t="shared" si="293"/>
        <v>Ineligible</v>
      </c>
    </row>
    <row r="6249" spans="1:15" x14ac:dyDescent="0.2">
      <c r="A6249" s="11" t="s">
        <v>9522</v>
      </c>
      <c r="B6249" s="11">
        <v>5</v>
      </c>
      <c r="C6249" s="11" t="s">
        <v>9646</v>
      </c>
      <c r="D6249" s="11" t="s">
        <v>7058</v>
      </c>
      <c r="E6249" s="11" t="s">
        <v>29</v>
      </c>
      <c r="F6249" s="11" t="s">
        <v>9649</v>
      </c>
      <c r="G6249" s="15">
        <v>493634</v>
      </c>
      <c r="H6249" s="15">
        <v>416071</v>
      </c>
      <c r="I6249" s="13">
        <f t="shared" si="291"/>
        <v>0.8428734649558175</v>
      </c>
      <c r="J6249" s="12">
        <v>685</v>
      </c>
      <c r="K6249" s="12">
        <v>185</v>
      </c>
      <c r="L6249" s="13">
        <f t="shared" si="292"/>
        <v>0.27007299270072993</v>
      </c>
      <c r="M6249" s="12">
        <v>140</v>
      </c>
      <c r="N6249" s="12">
        <v>45</v>
      </c>
      <c r="O6249" s="14" t="str">
        <f t="shared" si="293"/>
        <v>Ineligible</v>
      </c>
    </row>
    <row r="6250" spans="1:15" x14ac:dyDescent="0.2">
      <c r="A6250" s="11" t="s">
        <v>9522</v>
      </c>
      <c r="B6250" s="11">
        <v>5</v>
      </c>
      <c r="C6250" s="11" t="s">
        <v>9646</v>
      </c>
      <c r="D6250" s="11" t="s">
        <v>7058</v>
      </c>
      <c r="E6250" s="11" t="s">
        <v>37</v>
      </c>
      <c r="F6250" s="11" t="s">
        <v>9650</v>
      </c>
      <c r="G6250" s="15">
        <v>644448</v>
      </c>
      <c r="H6250" s="15">
        <v>462835</v>
      </c>
      <c r="I6250" s="13">
        <f t="shared" si="291"/>
        <v>0.71818827896121951</v>
      </c>
      <c r="J6250" s="12">
        <v>1640</v>
      </c>
      <c r="K6250" s="12">
        <v>960</v>
      </c>
      <c r="L6250" s="13">
        <f t="shared" si="292"/>
        <v>0.58536585365853655</v>
      </c>
      <c r="M6250" s="12">
        <v>875</v>
      </c>
      <c r="N6250" s="12">
        <v>85</v>
      </c>
      <c r="O6250" s="14" t="str">
        <f t="shared" si="293"/>
        <v>CD Eligible</v>
      </c>
    </row>
    <row r="6251" spans="1:15" x14ac:dyDescent="0.2">
      <c r="A6251" s="11" t="s">
        <v>9522</v>
      </c>
      <c r="B6251" s="11">
        <v>5</v>
      </c>
      <c r="C6251" s="11" t="s">
        <v>9646</v>
      </c>
      <c r="D6251" s="11" t="s">
        <v>7058</v>
      </c>
      <c r="E6251" s="11" t="s">
        <v>52</v>
      </c>
      <c r="F6251" s="11" t="s">
        <v>9651</v>
      </c>
      <c r="G6251" s="15">
        <v>692077</v>
      </c>
      <c r="H6251" s="15">
        <v>435171</v>
      </c>
      <c r="I6251" s="13">
        <f t="shared" si="291"/>
        <v>0.62878986008782256</v>
      </c>
      <c r="J6251" s="12">
        <v>880</v>
      </c>
      <c r="K6251" s="12">
        <v>520</v>
      </c>
      <c r="L6251" s="13">
        <f t="shared" si="292"/>
        <v>0.59090909090909094</v>
      </c>
      <c r="M6251" s="12">
        <v>290</v>
      </c>
      <c r="N6251" s="12">
        <v>230</v>
      </c>
      <c r="O6251" s="14" t="str">
        <f t="shared" si="293"/>
        <v>CD Eligible</v>
      </c>
    </row>
    <row r="6252" spans="1:15" x14ac:dyDescent="0.2">
      <c r="A6252" s="11" t="s">
        <v>9522</v>
      </c>
      <c r="B6252" s="11">
        <v>5</v>
      </c>
      <c r="C6252" s="11" t="s">
        <v>9652</v>
      </c>
      <c r="D6252" s="11" t="s">
        <v>5824</v>
      </c>
      <c r="E6252" s="11" t="s">
        <v>19</v>
      </c>
      <c r="F6252" s="11" t="s">
        <v>9653</v>
      </c>
      <c r="G6252" s="15">
        <v>0</v>
      </c>
      <c r="H6252" s="15">
        <v>0</v>
      </c>
      <c r="I6252" s="13" t="str">
        <f t="shared" si="291"/>
        <v>-</v>
      </c>
      <c r="J6252" s="12">
        <v>0</v>
      </c>
      <c r="K6252" s="12">
        <v>0</v>
      </c>
      <c r="L6252" s="13" t="str">
        <f t="shared" si="292"/>
        <v>-</v>
      </c>
      <c r="M6252" s="12">
        <v>0</v>
      </c>
      <c r="N6252" s="12">
        <v>0</v>
      </c>
      <c r="O6252" s="14" t="str">
        <f t="shared" si="293"/>
        <v>Ineligible</v>
      </c>
    </row>
    <row r="6253" spans="1:15" x14ac:dyDescent="0.2">
      <c r="A6253" s="11" t="s">
        <v>9522</v>
      </c>
      <c r="B6253" s="11">
        <v>5</v>
      </c>
      <c r="C6253" s="11" t="s">
        <v>9652</v>
      </c>
      <c r="D6253" s="11" t="s">
        <v>5824</v>
      </c>
      <c r="E6253" s="11" t="s">
        <v>21</v>
      </c>
      <c r="F6253" s="11" t="s">
        <v>9654</v>
      </c>
      <c r="G6253" s="15">
        <v>1513914</v>
      </c>
      <c r="H6253" s="15">
        <v>1131516</v>
      </c>
      <c r="I6253" s="13">
        <f t="shared" si="291"/>
        <v>0.74741101542095523</v>
      </c>
      <c r="J6253" s="12">
        <v>2870</v>
      </c>
      <c r="K6253" s="12">
        <v>720</v>
      </c>
      <c r="L6253" s="13">
        <f t="shared" si="292"/>
        <v>0.25087108013937282</v>
      </c>
      <c r="M6253" s="12">
        <v>220</v>
      </c>
      <c r="N6253" s="12">
        <v>500</v>
      </c>
      <c r="O6253" s="14" t="str">
        <f t="shared" si="293"/>
        <v>Ineligible</v>
      </c>
    </row>
    <row r="6254" spans="1:15" x14ac:dyDescent="0.2">
      <c r="A6254" s="11" t="s">
        <v>9522</v>
      </c>
      <c r="B6254" s="11">
        <v>5</v>
      </c>
      <c r="C6254" s="11" t="s">
        <v>9652</v>
      </c>
      <c r="D6254" s="11" t="s">
        <v>5824</v>
      </c>
      <c r="E6254" s="11" t="s">
        <v>27</v>
      </c>
      <c r="F6254" s="11" t="s">
        <v>9655</v>
      </c>
      <c r="G6254" s="15">
        <v>1533444</v>
      </c>
      <c r="H6254" s="15">
        <v>1209039</v>
      </c>
      <c r="I6254" s="13">
        <f t="shared" si="291"/>
        <v>0.78844679036208687</v>
      </c>
      <c r="J6254" s="12">
        <v>2985</v>
      </c>
      <c r="K6254" s="12">
        <v>1620</v>
      </c>
      <c r="L6254" s="13">
        <f t="shared" si="292"/>
        <v>0.542713567839196</v>
      </c>
      <c r="M6254" s="12">
        <v>735</v>
      </c>
      <c r="N6254" s="12">
        <v>885</v>
      </c>
      <c r="O6254" s="14" t="str">
        <f t="shared" si="293"/>
        <v>CD Eligible</v>
      </c>
    </row>
    <row r="6255" spans="1:15" x14ac:dyDescent="0.2">
      <c r="A6255" s="11" t="s">
        <v>9522</v>
      </c>
      <c r="B6255" s="11">
        <v>5</v>
      </c>
      <c r="C6255" s="11" t="s">
        <v>9656</v>
      </c>
      <c r="D6255" s="11" t="s">
        <v>5827</v>
      </c>
      <c r="E6255" s="11" t="s">
        <v>19</v>
      </c>
      <c r="F6255" s="11" t="s">
        <v>9657</v>
      </c>
      <c r="G6255" s="15">
        <v>0.1</v>
      </c>
      <c r="H6255" s="15">
        <v>0</v>
      </c>
      <c r="I6255" s="13">
        <f t="shared" si="291"/>
        <v>0</v>
      </c>
      <c r="J6255" s="12">
        <v>0</v>
      </c>
      <c r="K6255" s="12">
        <v>0</v>
      </c>
      <c r="L6255" s="13" t="str">
        <f t="shared" si="292"/>
        <v>-</v>
      </c>
      <c r="M6255" s="12">
        <v>0</v>
      </c>
      <c r="N6255" s="12">
        <v>0</v>
      </c>
      <c r="O6255" s="14" t="str">
        <f t="shared" si="293"/>
        <v>Ineligible</v>
      </c>
    </row>
    <row r="6256" spans="1:15" x14ac:dyDescent="0.2">
      <c r="A6256" s="11" t="s">
        <v>9522</v>
      </c>
      <c r="B6256" s="11">
        <v>5</v>
      </c>
      <c r="C6256" s="11" t="s">
        <v>9656</v>
      </c>
      <c r="D6256" s="11" t="s">
        <v>5827</v>
      </c>
      <c r="E6256" s="11" t="s">
        <v>21</v>
      </c>
      <c r="F6256" s="11" t="s">
        <v>9658</v>
      </c>
      <c r="G6256" s="15">
        <v>1272937.3500000001</v>
      </c>
      <c r="H6256" s="15">
        <v>806932.99</v>
      </c>
      <c r="I6256" s="13">
        <f t="shared" si="291"/>
        <v>0.63391414353581499</v>
      </c>
      <c r="J6256" s="12">
        <v>1985</v>
      </c>
      <c r="K6256" s="12">
        <v>810</v>
      </c>
      <c r="L6256" s="13">
        <f t="shared" si="292"/>
        <v>0.40806045340050379</v>
      </c>
      <c r="M6256" s="12">
        <v>555</v>
      </c>
      <c r="N6256" s="12">
        <v>255</v>
      </c>
      <c r="O6256" s="14" t="str">
        <f t="shared" si="293"/>
        <v>Ineligible</v>
      </c>
    </row>
    <row r="6257" spans="1:15" x14ac:dyDescent="0.2">
      <c r="A6257" s="11" t="s">
        <v>9522</v>
      </c>
      <c r="B6257" s="11">
        <v>5</v>
      </c>
      <c r="C6257" s="11" t="s">
        <v>9656</v>
      </c>
      <c r="D6257" s="11" t="s">
        <v>5827</v>
      </c>
      <c r="E6257" s="11" t="s">
        <v>27</v>
      </c>
      <c r="F6257" s="11" t="s">
        <v>9659</v>
      </c>
      <c r="G6257" s="15">
        <v>884672.25</v>
      </c>
      <c r="H6257" s="15">
        <v>821970.25</v>
      </c>
      <c r="I6257" s="13">
        <f t="shared" si="291"/>
        <v>0.92912403435283519</v>
      </c>
      <c r="J6257" s="12">
        <v>2420</v>
      </c>
      <c r="K6257" s="12">
        <v>1495</v>
      </c>
      <c r="L6257" s="13">
        <f t="shared" si="292"/>
        <v>0.61776859504132231</v>
      </c>
      <c r="M6257" s="12">
        <v>1025</v>
      </c>
      <c r="N6257" s="12">
        <v>470</v>
      </c>
      <c r="O6257" s="14" t="str">
        <f t="shared" si="293"/>
        <v>CD Eligible</v>
      </c>
    </row>
    <row r="6258" spans="1:15" x14ac:dyDescent="0.2">
      <c r="A6258" s="11" t="s">
        <v>9522</v>
      </c>
      <c r="B6258" s="11">
        <v>5</v>
      </c>
      <c r="C6258" s="11" t="s">
        <v>9656</v>
      </c>
      <c r="D6258" s="11" t="s">
        <v>5827</v>
      </c>
      <c r="E6258" s="11" t="s">
        <v>29</v>
      </c>
      <c r="F6258" s="11" t="s">
        <v>9660</v>
      </c>
      <c r="G6258" s="15">
        <v>1158535.6599999999</v>
      </c>
      <c r="H6258" s="15">
        <v>933347.97</v>
      </c>
      <c r="I6258" s="13">
        <f t="shared" si="291"/>
        <v>0.80562731232632068</v>
      </c>
      <c r="J6258" s="12">
        <v>1425</v>
      </c>
      <c r="K6258" s="12">
        <v>290</v>
      </c>
      <c r="L6258" s="13">
        <f t="shared" si="292"/>
        <v>0.20350877192982456</v>
      </c>
      <c r="M6258" s="12">
        <v>170</v>
      </c>
      <c r="N6258" s="12">
        <v>120</v>
      </c>
      <c r="O6258" s="14" t="str">
        <f t="shared" si="293"/>
        <v>Ineligible</v>
      </c>
    </row>
    <row r="6259" spans="1:15" x14ac:dyDescent="0.2">
      <c r="A6259" s="11" t="s">
        <v>9522</v>
      </c>
      <c r="B6259" s="11">
        <v>5</v>
      </c>
      <c r="C6259" s="11" t="s">
        <v>9656</v>
      </c>
      <c r="D6259" s="11" t="s">
        <v>5827</v>
      </c>
      <c r="E6259" s="11" t="s">
        <v>37</v>
      </c>
      <c r="F6259" s="11" t="s">
        <v>9661</v>
      </c>
      <c r="G6259" s="15">
        <v>470367.52</v>
      </c>
      <c r="H6259" s="15">
        <v>3357.74</v>
      </c>
      <c r="I6259" s="13">
        <f t="shared" si="291"/>
        <v>7.1385456206670044E-3</v>
      </c>
      <c r="J6259" s="12">
        <v>0</v>
      </c>
      <c r="K6259" s="12">
        <v>0</v>
      </c>
      <c r="L6259" s="13" t="str">
        <f t="shared" si="292"/>
        <v>-</v>
      </c>
      <c r="M6259" s="12">
        <v>0</v>
      </c>
      <c r="N6259" s="12">
        <v>0</v>
      </c>
      <c r="O6259" s="14" t="str">
        <f t="shared" si="293"/>
        <v>Ineligible</v>
      </c>
    </row>
    <row r="6260" spans="1:15" x14ac:dyDescent="0.2">
      <c r="A6260" s="11" t="s">
        <v>9522</v>
      </c>
      <c r="B6260" s="11">
        <v>5</v>
      </c>
      <c r="C6260" s="11" t="s">
        <v>9662</v>
      </c>
      <c r="D6260" s="11" t="s">
        <v>5837</v>
      </c>
      <c r="E6260" s="11" t="s">
        <v>21</v>
      </c>
      <c r="F6260" s="11" t="s">
        <v>9663</v>
      </c>
      <c r="G6260" s="15">
        <v>433358</v>
      </c>
      <c r="H6260" s="15">
        <v>344115</v>
      </c>
      <c r="I6260" s="13">
        <f t="shared" si="291"/>
        <v>0.79406633776231195</v>
      </c>
      <c r="J6260" s="12">
        <v>585</v>
      </c>
      <c r="K6260" s="12">
        <v>250</v>
      </c>
      <c r="L6260" s="13">
        <f t="shared" si="292"/>
        <v>0.42735042735042733</v>
      </c>
      <c r="M6260" s="12">
        <v>170</v>
      </c>
      <c r="N6260" s="12">
        <v>80</v>
      </c>
      <c r="O6260" s="14" t="str">
        <f t="shared" si="293"/>
        <v>Ineligible</v>
      </c>
    </row>
    <row r="6261" spans="1:15" x14ac:dyDescent="0.2">
      <c r="A6261" s="11" t="s">
        <v>9522</v>
      </c>
      <c r="B6261" s="11">
        <v>5</v>
      </c>
      <c r="C6261" s="11" t="s">
        <v>9662</v>
      </c>
      <c r="D6261" s="11" t="s">
        <v>5837</v>
      </c>
      <c r="E6261" s="11" t="s">
        <v>27</v>
      </c>
      <c r="F6261" s="11" t="s">
        <v>9664</v>
      </c>
      <c r="G6261" s="15">
        <v>1026374</v>
      </c>
      <c r="H6261" s="15">
        <v>929587</v>
      </c>
      <c r="I6261" s="13">
        <f t="shared" si="291"/>
        <v>0.90570006644751333</v>
      </c>
      <c r="J6261" s="12">
        <v>2290</v>
      </c>
      <c r="K6261" s="12">
        <v>1575</v>
      </c>
      <c r="L6261" s="13">
        <f t="shared" si="292"/>
        <v>0.68777292576419213</v>
      </c>
      <c r="M6261" s="12">
        <v>1330</v>
      </c>
      <c r="N6261" s="12">
        <v>245</v>
      </c>
      <c r="O6261" s="14" t="str">
        <f t="shared" si="293"/>
        <v>CD Eligible</v>
      </c>
    </row>
    <row r="6262" spans="1:15" x14ac:dyDescent="0.2">
      <c r="A6262" s="11" t="s">
        <v>9522</v>
      </c>
      <c r="B6262" s="11">
        <v>5</v>
      </c>
      <c r="C6262" s="11" t="s">
        <v>9665</v>
      </c>
      <c r="D6262" s="11" t="s">
        <v>5841</v>
      </c>
      <c r="E6262" s="11" t="s">
        <v>21</v>
      </c>
      <c r="F6262" s="11" t="s">
        <v>9666</v>
      </c>
      <c r="G6262" s="15">
        <v>492041</v>
      </c>
      <c r="H6262" s="15">
        <v>443087</v>
      </c>
      <c r="I6262" s="13">
        <f t="shared" si="291"/>
        <v>0.90050829097575202</v>
      </c>
      <c r="J6262" s="12">
        <v>1180</v>
      </c>
      <c r="K6262" s="12">
        <v>355</v>
      </c>
      <c r="L6262" s="13">
        <f t="shared" si="292"/>
        <v>0.30084745762711862</v>
      </c>
      <c r="M6262" s="12">
        <v>35</v>
      </c>
      <c r="N6262" s="12">
        <v>320</v>
      </c>
      <c r="O6262" s="14" t="str">
        <f t="shared" si="293"/>
        <v>Ineligible</v>
      </c>
    </row>
    <row r="6263" spans="1:15" x14ac:dyDescent="0.2">
      <c r="A6263" s="11" t="s">
        <v>9522</v>
      </c>
      <c r="B6263" s="11">
        <v>5</v>
      </c>
      <c r="C6263" s="11" t="s">
        <v>9665</v>
      </c>
      <c r="D6263" s="11" t="s">
        <v>5841</v>
      </c>
      <c r="E6263" s="11" t="s">
        <v>27</v>
      </c>
      <c r="F6263" s="11" t="s">
        <v>9667</v>
      </c>
      <c r="G6263" s="15">
        <v>654220</v>
      </c>
      <c r="H6263" s="15">
        <v>576568</v>
      </c>
      <c r="I6263" s="13">
        <f t="shared" si="291"/>
        <v>0.88130598269695215</v>
      </c>
      <c r="J6263" s="12">
        <v>1175</v>
      </c>
      <c r="K6263" s="12">
        <v>470</v>
      </c>
      <c r="L6263" s="13">
        <f t="shared" si="292"/>
        <v>0.4</v>
      </c>
      <c r="M6263" s="12">
        <v>255</v>
      </c>
      <c r="N6263" s="12">
        <v>215</v>
      </c>
      <c r="O6263" s="14" t="str">
        <f t="shared" si="293"/>
        <v>Ineligible</v>
      </c>
    </row>
    <row r="6264" spans="1:15" x14ac:dyDescent="0.2">
      <c r="A6264" s="11" t="s">
        <v>9522</v>
      </c>
      <c r="B6264" s="11">
        <v>5</v>
      </c>
      <c r="C6264" s="11" t="s">
        <v>9665</v>
      </c>
      <c r="D6264" s="11" t="s">
        <v>5841</v>
      </c>
      <c r="E6264" s="11" t="s">
        <v>29</v>
      </c>
      <c r="F6264" s="11" t="s">
        <v>9668</v>
      </c>
      <c r="G6264" s="15">
        <v>611253</v>
      </c>
      <c r="H6264" s="15">
        <v>499200</v>
      </c>
      <c r="I6264" s="13">
        <f t="shared" si="291"/>
        <v>0.81668310830376289</v>
      </c>
      <c r="J6264" s="12">
        <v>1360</v>
      </c>
      <c r="K6264" s="12">
        <v>510</v>
      </c>
      <c r="L6264" s="13">
        <f t="shared" si="292"/>
        <v>0.375</v>
      </c>
      <c r="M6264" s="12">
        <v>220</v>
      </c>
      <c r="N6264" s="12">
        <v>290</v>
      </c>
      <c r="O6264" s="14" t="str">
        <f t="shared" si="293"/>
        <v>Ineligible</v>
      </c>
    </row>
    <row r="6265" spans="1:15" x14ac:dyDescent="0.2">
      <c r="A6265" s="11" t="s">
        <v>9522</v>
      </c>
      <c r="B6265" s="11">
        <v>5</v>
      </c>
      <c r="C6265" s="11" t="s">
        <v>9669</v>
      </c>
      <c r="D6265" s="11" t="s">
        <v>2231</v>
      </c>
      <c r="E6265" s="11" t="s">
        <v>21</v>
      </c>
      <c r="F6265" s="11" t="s">
        <v>9670</v>
      </c>
      <c r="G6265" s="15">
        <v>650156</v>
      </c>
      <c r="H6265" s="15">
        <v>598063</v>
      </c>
      <c r="I6265" s="13">
        <f t="shared" si="291"/>
        <v>0.91987615280025103</v>
      </c>
      <c r="J6265" s="12">
        <v>1050</v>
      </c>
      <c r="K6265" s="12">
        <v>155</v>
      </c>
      <c r="L6265" s="13">
        <f t="shared" si="292"/>
        <v>0.14761904761904762</v>
      </c>
      <c r="M6265" s="12">
        <v>120</v>
      </c>
      <c r="N6265" s="12">
        <v>35</v>
      </c>
      <c r="O6265" s="14" t="str">
        <f t="shared" si="293"/>
        <v>Ineligible</v>
      </c>
    </row>
    <row r="6266" spans="1:15" x14ac:dyDescent="0.2">
      <c r="A6266" s="11" t="s">
        <v>9522</v>
      </c>
      <c r="B6266" s="11">
        <v>5</v>
      </c>
      <c r="C6266" s="11" t="s">
        <v>9669</v>
      </c>
      <c r="D6266" s="11" t="s">
        <v>2231</v>
      </c>
      <c r="E6266" s="11" t="s">
        <v>27</v>
      </c>
      <c r="F6266" s="11" t="s">
        <v>9671</v>
      </c>
      <c r="G6266" s="15">
        <v>636171</v>
      </c>
      <c r="H6266" s="15">
        <v>531781</v>
      </c>
      <c r="I6266" s="13">
        <f t="shared" si="291"/>
        <v>0.83590889870805174</v>
      </c>
      <c r="J6266" s="12">
        <v>1400</v>
      </c>
      <c r="K6266" s="12">
        <v>580</v>
      </c>
      <c r="L6266" s="13">
        <f t="shared" si="292"/>
        <v>0.41428571428571431</v>
      </c>
      <c r="M6266" s="12">
        <v>405</v>
      </c>
      <c r="N6266" s="12">
        <v>175</v>
      </c>
      <c r="O6266" s="14" t="str">
        <f t="shared" si="293"/>
        <v>Ineligible</v>
      </c>
    </row>
    <row r="6267" spans="1:15" x14ac:dyDescent="0.2">
      <c r="A6267" s="11" t="s">
        <v>9522</v>
      </c>
      <c r="B6267" s="11">
        <v>5</v>
      </c>
      <c r="C6267" s="11" t="s">
        <v>9669</v>
      </c>
      <c r="D6267" s="11" t="s">
        <v>2231</v>
      </c>
      <c r="E6267" s="11" t="s">
        <v>29</v>
      </c>
      <c r="F6267" s="11" t="s">
        <v>9672</v>
      </c>
      <c r="G6267" s="15">
        <v>735979</v>
      </c>
      <c r="H6267" s="15">
        <v>587688</v>
      </c>
      <c r="I6267" s="13">
        <f t="shared" si="291"/>
        <v>0.79851191406276534</v>
      </c>
      <c r="J6267" s="12">
        <v>990</v>
      </c>
      <c r="K6267" s="12">
        <v>290</v>
      </c>
      <c r="L6267" s="13">
        <f t="shared" si="292"/>
        <v>0.29292929292929293</v>
      </c>
      <c r="M6267" s="12">
        <v>240</v>
      </c>
      <c r="N6267" s="12">
        <v>50</v>
      </c>
      <c r="O6267" s="14" t="str">
        <f t="shared" si="293"/>
        <v>Ineligible</v>
      </c>
    </row>
    <row r="6268" spans="1:15" x14ac:dyDescent="0.2">
      <c r="A6268" s="11" t="s">
        <v>9522</v>
      </c>
      <c r="B6268" s="11">
        <v>5</v>
      </c>
      <c r="C6268" s="11" t="s">
        <v>9673</v>
      </c>
      <c r="D6268" s="11" t="s">
        <v>2235</v>
      </c>
      <c r="E6268" s="11" t="s">
        <v>21</v>
      </c>
      <c r="F6268" s="11" t="s">
        <v>9674</v>
      </c>
      <c r="G6268" s="15">
        <v>538456</v>
      </c>
      <c r="H6268" s="15">
        <v>465777</v>
      </c>
      <c r="I6268" s="13">
        <f t="shared" si="291"/>
        <v>0.86502332595420983</v>
      </c>
      <c r="J6268" s="12">
        <v>1135</v>
      </c>
      <c r="K6268" s="12">
        <v>270</v>
      </c>
      <c r="L6268" s="13">
        <f t="shared" si="292"/>
        <v>0.23788546255506607</v>
      </c>
      <c r="M6268" s="12">
        <v>185</v>
      </c>
      <c r="N6268" s="12">
        <v>85</v>
      </c>
      <c r="O6268" s="14" t="str">
        <f t="shared" si="293"/>
        <v>Ineligible</v>
      </c>
    </row>
    <row r="6269" spans="1:15" x14ac:dyDescent="0.2">
      <c r="A6269" s="11" t="s">
        <v>9522</v>
      </c>
      <c r="B6269" s="11">
        <v>5</v>
      </c>
      <c r="C6269" s="11" t="s">
        <v>9673</v>
      </c>
      <c r="D6269" s="11" t="s">
        <v>2235</v>
      </c>
      <c r="E6269" s="11" t="s">
        <v>27</v>
      </c>
      <c r="F6269" s="11" t="s">
        <v>9675</v>
      </c>
      <c r="G6269" s="15">
        <v>808963</v>
      </c>
      <c r="H6269" s="15">
        <v>488537</v>
      </c>
      <c r="I6269" s="13">
        <f t="shared" si="291"/>
        <v>0.60390524659347833</v>
      </c>
      <c r="J6269" s="12">
        <v>755</v>
      </c>
      <c r="K6269" s="12">
        <v>230</v>
      </c>
      <c r="L6269" s="13">
        <f t="shared" si="292"/>
        <v>0.30463576158940397</v>
      </c>
      <c r="M6269" s="12">
        <v>135</v>
      </c>
      <c r="N6269" s="12">
        <v>95</v>
      </c>
      <c r="O6269" s="14" t="str">
        <f t="shared" si="293"/>
        <v>Ineligible</v>
      </c>
    </row>
    <row r="6270" spans="1:15" x14ac:dyDescent="0.2">
      <c r="A6270" s="11" t="s">
        <v>9522</v>
      </c>
      <c r="B6270" s="11">
        <v>5</v>
      </c>
      <c r="C6270" s="11" t="s">
        <v>9673</v>
      </c>
      <c r="D6270" s="11" t="s">
        <v>2235</v>
      </c>
      <c r="E6270" s="11" t="s">
        <v>29</v>
      </c>
      <c r="F6270" s="11" t="s">
        <v>9676</v>
      </c>
      <c r="G6270" s="15">
        <v>559909</v>
      </c>
      <c r="H6270" s="15">
        <v>433090</v>
      </c>
      <c r="I6270" s="13">
        <f t="shared" si="291"/>
        <v>0.77350069386275266</v>
      </c>
      <c r="J6270" s="12">
        <v>815</v>
      </c>
      <c r="K6270" s="12">
        <v>235</v>
      </c>
      <c r="L6270" s="13">
        <f t="shared" si="292"/>
        <v>0.28834355828220859</v>
      </c>
      <c r="M6270" s="12">
        <v>85</v>
      </c>
      <c r="N6270" s="12">
        <v>150</v>
      </c>
      <c r="O6270" s="14" t="str">
        <f t="shared" si="293"/>
        <v>Ineligible</v>
      </c>
    </row>
    <row r="6271" spans="1:15" x14ac:dyDescent="0.2">
      <c r="A6271" s="11" t="s">
        <v>9522</v>
      </c>
      <c r="B6271" s="11">
        <v>5</v>
      </c>
      <c r="C6271" s="11" t="s">
        <v>9673</v>
      </c>
      <c r="D6271" s="11" t="s">
        <v>2235</v>
      </c>
      <c r="E6271" s="11" t="s">
        <v>37</v>
      </c>
      <c r="F6271" s="11" t="s">
        <v>9677</v>
      </c>
      <c r="G6271" s="15">
        <v>493656</v>
      </c>
      <c r="H6271" s="15">
        <v>451206</v>
      </c>
      <c r="I6271" s="13">
        <f t="shared" si="291"/>
        <v>0.91400894550051048</v>
      </c>
      <c r="J6271" s="12">
        <v>1000</v>
      </c>
      <c r="K6271" s="12">
        <v>210</v>
      </c>
      <c r="L6271" s="13">
        <f t="shared" si="292"/>
        <v>0.21</v>
      </c>
      <c r="M6271" s="12">
        <v>80</v>
      </c>
      <c r="N6271" s="12">
        <v>130</v>
      </c>
      <c r="O6271" s="14" t="str">
        <f t="shared" si="293"/>
        <v>Ineligible</v>
      </c>
    </row>
    <row r="6272" spans="1:15" x14ac:dyDescent="0.2">
      <c r="A6272" s="11" t="s">
        <v>9522</v>
      </c>
      <c r="B6272" s="11">
        <v>5</v>
      </c>
      <c r="C6272" s="11" t="s">
        <v>9678</v>
      </c>
      <c r="D6272" s="11" t="s">
        <v>420</v>
      </c>
      <c r="E6272" s="11" t="s">
        <v>21</v>
      </c>
      <c r="F6272" s="11" t="s">
        <v>9679</v>
      </c>
      <c r="G6272" s="15">
        <v>631957</v>
      </c>
      <c r="H6272" s="15">
        <v>539880</v>
      </c>
      <c r="I6272" s="13">
        <f t="shared" si="291"/>
        <v>0.85429863107774739</v>
      </c>
      <c r="J6272" s="12">
        <v>1125</v>
      </c>
      <c r="K6272" s="12">
        <v>585</v>
      </c>
      <c r="L6272" s="13">
        <f t="shared" si="292"/>
        <v>0.52</v>
      </c>
      <c r="M6272" s="12">
        <v>370</v>
      </c>
      <c r="N6272" s="12">
        <v>215</v>
      </c>
      <c r="O6272" s="14" t="str">
        <f t="shared" si="293"/>
        <v>CD Eligible</v>
      </c>
    </row>
    <row r="6273" spans="1:15" x14ac:dyDescent="0.2">
      <c r="A6273" s="11" t="s">
        <v>9522</v>
      </c>
      <c r="B6273" s="11">
        <v>5</v>
      </c>
      <c r="C6273" s="11" t="s">
        <v>9678</v>
      </c>
      <c r="D6273" s="11" t="s">
        <v>420</v>
      </c>
      <c r="E6273" s="11" t="s">
        <v>27</v>
      </c>
      <c r="F6273" s="11" t="s">
        <v>9680</v>
      </c>
      <c r="G6273" s="15">
        <v>566895</v>
      </c>
      <c r="H6273" s="15">
        <v>349098</v>
      </c>
      <c r="I6273" s="13">
        <f t="shared" si="291"/>
        <v>0.61580716005609504</v>
      </c>
      <c r="J6273" s="12">
        <v>740</v>
      </c>
      <c r="K6273" s="12">
        <v>345</v>
      </c>
      <c r="L6273" s="13">
        <f t="shared" si="292"/>
        <v>0.46621621621621623</v>
      </c>
      <c r="M6273" s="12">
        <v>235</v>
      </c>
      <c r="N6273" s="12">
        <v>110</v>
      </c>
      <c r="O6273" s="14" t="str">
        <f t="shared" si="293"/>
        <v>Ineligible</v>
      </c>
    </row>
    <row r="6274" spans="1:15" x14ac:dyDescent="0.2">
      <c r="A6274" s="11" t="s">
        <v>9522</v>
      </c>
      <c r="B6274" s="11">
        <v>5</v>
      </c>
      <c r="C6274" s="11" t="s">
        <v>9678</v>
      </c>
      <c r="D6274" s="11" t="s">
        <v>420</v>
      </c>
      <c r="E6274" s="11" t="s">
        <v>29</v>
      </c>
      <c r="F6274" s="11" t="s">
        <v>9681</v>
      </c>
      <c r="G6274" s="15">
        <v>375278</v>
      </c>
      <c r="H6274" s="15">
        <v>306369</v>
      </c>
      <c r="I6274" s="13">
        <f t="shared" si="291"/>
        <v>0.81637879118946488</v>
      </c>
      <c r="J6274" s="12">
        <v>800</v>
      </c>
      <c r="K6274" s="12">
        <v>140</v>
      </c>
      <c r="L6274" s="13">
        <f t="shared" si="292"/>
        <v>0.17499999999999999</v>
      </c>
      <c r="M6274" s="12">
        <v>85</v>
      </c>
      <c r="N6274" s="12">
        <v>55</v>
      </c>
      <c r="O6274" s="14" t="str">
        <f t="shared" si="293"/>
        <v>Ineligible</v>
      </c>
    </row>
    <row r="6275" spans="1:15" x14ac:dyDescent="0.2">
      <c r="A6275" s="11" t="s">
        <v>9522</v>
      </c>
      <c r="B6275" s="11">
        <v>5</v>
      </c>
      <c r="C6275" s="11" t="s">
        <v>9682</v>
      </c>
      <c r="D6275" s="11" t="s">
        <v>9683</v>
      </c>
      <c r="E6275" s="11" t="s">
        <v>19</v>
      </c>
      <c r="F6275" s="11" t="s">
        <v>9684</v>
      </c>
      <c r="G6275" s="15">
        <v>262.10000000000002</v>
      </c>
      <c r="H6275" s="15">
        <v>0</v>
      </c>
      <c r="I6275" s="13">
        <f t="shared" si="291"/>
        <v>0</v>
      </c>
      <c r="J6275" s="12">
        <v>0</v>
      </c>
      <c r="K6275" s="12">
        <v>0</v>
      </c>
      <c r="L6275" s="13" t="str">
        <f t="shared" si="292"/>
        <v>-</v>
      </c>
      <c r="M6275" s="12">
        <v>0</v>
      </c>
      <c r="N6275" s="12">
        <v>0</v>
      </c>
      <c r="O6275" s="14" t="str">
        <f t="shared" si="293"/>
        <v>Ineligible</v>
      </c>
    </row>
    <row r="6276" spans="1:15" x14ac:dyDescent="0.2">
      <c r="A6276" s="11" t="s">
        <v>9522</v>
      </c>
      <c r="B6276" s="11">
        <v>5</v>
      </c>
      <c r="C6276" s="11" t="s">
        <v>9682</v>
      </c>
      <c r="D6276" s="11" t="s">
        <v>9683</v>
      </c>
      <c r="E6276" s="11" t="s">
        <v>21</v>
      </c>
      <c r="F6276" s="11" t="s">
        <v>9685</v>
      </c>
      <c r="G6276" s="15">
        <v>1789614</v>
      </c>
      <c r="H6276" s="15">
        <v>1119305</v>
      </c>
      <c r="I6276" s="13">
        <f t="shared" si="291"/>
        <v>0.62544492834767718</v>
      </c>
      <c r="J6276" s="12">
        <v>2680</v>
      </c>
      <c r="K6276" s="12">
        <v>1290</v>
      </c>
      <c r="L6276" s="13">
        <f t="shared" si="292"/>
        <v>0.48134328358208955</v>
      </c>
      <c r="M6276" s="12">
        <v>575</v>
      </c>
      <c r="N6276" s="12">
        <v>715</v>
      </c>
      <c r="O6276" s="14" t="str">
        <f t="shared" si="293"/>
        <v>Ineligible</v>
      </c>
    </row>
    <row r="6277" spans="1:15" x14ac:dyDescent="0.2">
      <c r="A6277" s="11" t="s">
        <v>9522</v>
      </c>
      <c r="B6277" s="11">
        <v>5</v>
      </c>
      <c r="C6277" s="11" t="s">
        <v>9682</v>
      </c>
      <c r="D6277" s="11" t="s">
        <v>9683</v>
      </c>
      <c r="E6277" s="11" t="s">
        <v>27</v>
      </c>
      <c r="F6277" s="11" t="s">
        <v>9686</v>
      </c>
      <c r="G6277" s="15">
        <v>700247.82</v>
      </c>
      <c r="H6277" s="15">
        <v>646318</v>
      </c>
      <c r="I6277" s="13">
        <f t="shared" ref="I6277:I6340" si="294">IFERROR(H6277/G6277,"-")</f>
        <v>0.92298466562880555</v>
      </c>
      <c r="J6277" s="12">
        <v>1360</v>
      </c>
      <c r="K6277" s="12">
        <v>520</v>
      </c>
      <c r="L6277" s="13">
        <f t="shared" ref="L6277:L6340" si="295">IFERROR(K6277/J6277,"-")</f>
        <v>0.38235294117647056</v>
      </c>
      <c r="M6277" s="12">
        <v>380</v>
      </c>
      <c r="N6277" s="12">
        <v>140</v>
      </c>
      <c r="O6277" s="14" t="str">
        <f t="shared" ref="O6277:O6340" si="296">IFERROR(IF(OR(I6277="-",L6277="-"),"Ineligible",IF(AND(L6277&gt;0.51,I6277&gt;0.5),"CD Eligible","Ineligible")),"Ineligible")</f>
        <v>Ineligible</v>
      </c>
    </row>
    <row r="6278" spans="1:15" x14ac:dyDescent="0.2">
      <c r="A6278" s="11" t="s">
        <v>9522</v>
      </c>
      <c r="B6278" s="11">
        <v>5</v>
      </c>
      <c r="C6278" s="11" t="s">
        <v>9687</v>
      </c>
      <c r="D6278" s="11" t="s">
        <v>9688</v>
      </c>
      <c r="E6278" s="11" t="s">
        <v>19</v>
      </c>
      <c r="F6278" s="11" t="s">
        <v>9689</v>
      </c>
      <c r="G6278" s="15">
        <v>0</v>
      </c>
      <c r="H6278" s="15">
        <v>0</v>
      </c>
      <c r="I6278" s="13" t="str">
        <f t="shared" si="294"/>
        <v>-</v>
      </c>
      <c r="J6278" s="12">
        <v>0</v>
      </c>
      <c r="K6278" s="12">
        <v>0</v>
      </c>
      <c r="L6278" s="13" t="str">
        <f t="shared" si="295"/>
        <v>-</v>
      </c>
      <c r="M6278" s="12">
        <v>0</v>
      </c>
      <c r="N6278" s="12">
        <v>0</v>
      </c>
      <c r="O6278" s="14" t="str">
        <f t="shared" si="296"/>
        <v>Ineligible</v>
      </c>
    </row>
    <row r="6279" spans="1:15" x14ac:dyDescent="0.2">
      <c r="A6279" s="11" t="s">
        <v>9522</v>
      </c>
      <c r="B6279" s="11">
        <v>5</v>
      </c>
      <c r="C6279" s="11" t="s">
        <v>9687</v>
      </c>
      <c r="D6279" s="11" t="s">
        <v>9688</v>
      </c>
      <c r="E6279" s="11" t="s">
        <v>21</v>
      </c>
      <c r="F6279" s="11" t="s">
        <v>9690</v>
      </c>
      <c r="G6279" s="15">
        <v>1040119.84</v>
      </c>
      <c r="H6279" s="15">
        <v>1015783</v>
      </c>
      <c r="I6279" s="13">
        <f t="shared" si="294"/>
        <v>0.97660188849008023</v>
      </c>
      <c r="J6279" s="12">
        <v>2920</v>
      </c>
      <c r="K6279" s="12">
        <v>1325</v>
      </c>
      <c r="L6279" s="13">
        <f t="shared" si="295"/>
        <v>0.45376712328767121</v>
      </c>
      <c r="M6279" s="12">
        <v>540</v>
      </c>
      <c r="N6279" s="12">
        <v>785</v>
      </c>
      <c r="O6279" s="14" t="str">
        <f t="shared" si="296"/>
        <v>Ineligible</v>
      </c>
    </row>
    <row r="6280" spans="1:15" x14ac:dyDescent="0.2">
      <c r="A6280" s="11" t="s">
        <v>9522</v>
      </c>
      <c r="B6280" s="11">
        <v>5</v>
      </c>
      <c r="C6280" s="11" t="s">
        <v>9691</v>
      </c>
      <c r="D6280" s="11" t="s">
        <v>9692</v>
      </c>
      <c r="E6280" s="11" t="s">
        <v>19</v>
      </c>
      <c r="F6280" s="11" t="s">
        <v>9693</v>
      </c>
      <c r="G6280" s="15">
        <v>240.17</v>
      </c>
      <c r="H6280" s="15">
        <v>0</v>
      </c>
      <c r="I6280" s="13">
        <f t="shared" si="294"/>
        <v>0</v>
      </c>
      <c r="J6280" s="12">
        <v>0</v>
      </c>
      <c r="K6280" s="12">
        <v>0</v>
      </c>
      <c r="L6280" s="13" t="str">
        <f t="shared" si="295"/>
        <v>-</v>
      </c>
      <c r="M6280" s="12">
        <v>0</v>
      </c>
      <c r="N6280" s="12">
        <v>0</v>
      </c>
      <c r="O6280" s="14" t="str">
        <f t="shared" si="296"/>
        <v>Ineligible</v>
      </c>
    </row>
    <row r="6281" spans="1:15" x14ac:dyDescent="0.2">
      <c r="A6281" s="11" t="s">
        <v>9522</v>
      </c>
      <c r="B6281" s="11">
        <v>5</v>
      </c>
      <c r="C6281" s="11" t="s">
        <v>9691</v>
      </c>
      <c r="D6281" s="11" t="s">
        <v>9692</v>
      </c>
      <c r="E6281" s="11" t="s">
        <v>21</v>
      </c>
      <c r="F6281" s="11" t="s">
        <v>9694</v>
      </c>
      <c r="G6281" s="15">
        <v>385916</v>
      </c>
      <c r="H6281" s="15">
        <v>364990</v>
      </c>
      <c r="I6281" s="13">
        <f t="shared" si="294"/>
        <v>0.94577576467417779</v>
      </c>
      <c r="J6281" s="12">
        <v>740</v>
      </c>
      <c r="K6281" s="12">
        <v>200</v>
      </c>
      <c r="L6281" s="13">
        <f t="shared" si="295"/>
        <v>0.27027027027027029</v>
      </c>
      <c r="M6281" s="12">
        <v>95</v>
      </c>
      <c r="N6281" s="12">
        <v>105</v>
      </c>
      <c r="O6281" s="14" t="str">
        <f t="shared" si="296"/>
        <v>Ineligible</v>
      </c>
    </row>
    <row r="6282" spans="1:15" x14ac:dyDescent="0.2">
      <c r="A6282" s="11" t="s">
        <v>9522</v>
      </c>
      <c r="B6282" s="11">
        <v>5</v>
      </c>
      <c r="C6282" s="11" t="s">
        <v>9691</v>
      </c>
      <c r="D6282" s="11" t="s">
        <v>9692</v>
      </c>
      <c r="E6282" s="11" t="s">
        <v>27</v>
      </c>
      <c r="F6282" s="11" t="s">
        <v>9695</v>
      </c>
      <c r="G6282" s="15">
        <v>265898</v>
      </c>
      <c r="H6282" s="15">
        <v>265898</v>
      </c>
      <c r="I6282" s="13">
        <f t="shared" si="294"/>
        <v>1</v>
      </c>
      <c r="J6282" s="12">
        <v>580</v>
      </c>
      <c r="K6282" s="12">
        <v>310</v>
      </c>
      <c r="L6282" s="13">
        <f t="shared" si="295"/>
        <v>0.53448275862068961</v>
      </c>
      <c r="M6282" s="12">
        <v>310</v>
      </c>
      <c r="N6282" s="12">
        <v>0</v>
      </c>
      <c r="O6282" s="14" t="str">
        <f t="shared" si="296"/>
        <v>CD Eligible</v>
      </c>
    </row>
    <row r="6283" spans="1:15" x14ac:dyDescent="0.2">
      <c r="A6283" s="11" t="s">
        <v>9522</v>
      </c>
      <c r="B6283" s="11">
        <v>5</v>
      </c>
      <c r="C6283" s="11" t="s">
        <v>9691</v>
      </c>
      <c r="D6283" s="11" t="s">
        <v>9692</v>
      </c>
      <c r="E6283" s="11" t="s">
        <v>29</v>
      </c>
      <c r="F6283" s="11" t="s">
        <v>9696</v>
      </c>
      <c r="G6283" s="15">
        <v>1170262</v>
      </c>
      <c r="H6283" s="15">
        <v>966290</v>
      </c>
      <c r="I6283" s="13">
        <f t="shared" si="294"/>
        <v>0.82570398765404673</v>
      </c>
      <c r="J6283" s="12">
        <v>1575</v>
      </c>
      <c r="K6283" s="12">
        <v>820</v>
      </c>
      <c r="L6283" s="13">
        <f t="shared" si="295"/>
        <v>0.52063492063492067</v>
      </c>
      <c r="M6283" s="12">
        <v>645</v>
      </c>
      <c r="N6283" s="12">
        <v>175</v>
      </c>
      <c r="O6283" s="14" t="str">
        <f t="shared" si="296"/>
        <v>CD Eligible</v>
      </c>
    </row>
    <row r="6284" spans="1:15" x14ac:dyDescent="0.2">
      <c r="A6284" s="11" t="s">
        <v>9522</v>
      </c>
      <c r="B6284" s="11">
        <v>5</v>
      </c>
      <c r="C6284" s="11" t="s">
        <v>9691</v>
      </c>
      <c r="D6284" s="11" t="s">
        <v>9692</v>
      </c>
      <c r="E6284" s="11" t="s">
        <v>37</v>
      </c>
      <c r="F6284" s="11" t="s">
        <v>9697</v>
      </c>
      <c r="G6284" s="15">
        <v>1249125.1299999999</v>
      </c>
      <c r="H6284" s="15">
        <v>1135203</v>
      </c>
      <c r="I6284" s="13">
        <f t="shared" si="294"/>
        <v>0.90879846441004686</v>
      </c>
      <c r="J6284" s="12">
        <v>3135</v>
      </c>
      <c r="K6284" s="12">
        <v>750</v>
      </c>
      <c r="L6284" s="13">
        <f t="shared" si="295"/>
        <v>0.23923444976076555</v>
      </c>
      <c r="M6284" s="12">
        <v>255</v>
      </c>
      <c r="N6284" s="12">
        <v>495</v>
      </c>
      <c r="O6284" s="14" t="str">
        <f t="shared" si="296"/>
        <v>Ineligible</v>
      </c>
    </row>
    <row r="6285" spans="1:15" x14ac:dyDescent="0.2">
      <c r="A6285" s="11" t="s">
        <v>9522</v>
      </c>
      <c r="B6285" s="11">
        <v>5</v>
      </c>
      <c r="C6285" s="11" t="s">
        <v>9698</v>
      </c>
      <c r="D6285" s="11" t="s">
        <v>9699</v>
      </c>
      <c r="E6285" s="11" t="s">
        <v>21</v>
      </c>
      <c r="F6285" s="11" t="s">
        <v>9700</v>
      </c>
      <c r="G6285" s="15">
        <v>685416</v>
      </c>
      <c r="H6285" s="15">
        <v>312812</v>
      </c>
      <c r="I6285" s="13">
        <f t="shared" si="294"/>
        <v>0.45638269313818175</v>
      </c>
      <c r="J6285" s="12">
        <v>715</v>
      </c>
      <c r="K6285" s="12">
        <v>185</v>
      </c>
      <c r="L6285" s="13">
        <f t="shared" si="295"/>
        <v>0.25874125874125875</v>
      </c>
      <c r="M6285" s="12">
        <v>85</v>
      </c>
      <c r="N6285" s="12">
        <v>100</v>
      </c>
      <c r="O6285" s="14" t="str">
        <f t="shared" si="296"/>
        <v>Ineligible</v>
      </c>
    </row>
    <row r="6286" spans="1:15" x14ac:dyDescent="0.2">
      <c r="A6286" s="11" t="s">
        <v>9522</v>
      </c>
      <c r="B6286" s="11">
        <v>5</v>
      </c>
      <c r="C6286" s="11" t="s">
        <v>9698</v>
      </c>
      <c r="D6286" s="11" t="s">
        <v>9699</v>
      </c>
      <c r="E6286" s="11" t="s">
        <v>27</v>
      </c>
      <c r="F6286" s="11" t="s">
        <v>9701</v>
      </c>
      <c r="G6286" s="15">
        <v>510411</v>
      </c>
      <c r="H6286" s="15">
        <v>479312</v>
      </c>
      <c r="I6286" s="13">
        <f t="shared" si="294"/>
        <v>0.9390706704988725</v>
      </c>
      <c r="J6286" s="12">
        <v>820</v>
      </c>
      <c r="K6286" s="12">
        <v>195</v>
      </c>
      <c r="L6286" s="13">
        <f t="shared" si="295"/>
        <v>0.23780487804878048</v>
      </c>
      <c r="M6286" s="12">
        <v>120</v>
      </c>
      <c r="N6286" s="12">
        <v>75</v>
      </c>
      <c r="O6286" s="14" t="str">
        <f t="shared" si="296"/>
        <v>Ineligible</v>
      </c>
    </row>
    <row r="6287" spans="1:15" x14ac:dyDescent="0.2">
      <c r="A6287" s="11" t="s">
        <v>9522</v>
      </c>
      <c r="B6287" s="11">
        <v>5</v>
      </c>
      <c r="C6287" s="11" t="s">
        <v>9702</v>
      </c>
      <c r="D6287" s="11" t="s">
        <v>9703</v>
      </c>
      <c r="E6287" s="11" t="s">
        <v>21</v>
      </c>
      <c r="F6287" s="11" t="s">
        <v>9704</v>
      </c>
      <c r="G6287" s="15">
        <v>620237</v>
      </c>
      <c r="H6287" s="15">
        <v>591423</v>
      </c>
      <c r="I6287" s="13">
        <f t="shared" si="294"/>
        <v>0.95354356479861735</v>
      </c>
      <c r="J6287" s="12">
        <v>1370</v>
      </c>
      <c r="K6287" s="12">
        <v>255</v>
      </c>
      <c r="L6287" s="13">
        <f t="shared" si="295"/>
        <v>0.18613138686131386</v>
      </c>
      <c r="M6287" s="12">
        <v>150</v>
      </c>
      <c r="N6287" s="12">
        <v>105</v>
      </c>
      <c r="O6287" s="14" t="str">
        <f t="shared" si="296"/>
        <v>Ineligible</v>
      </c>
    </row>
    <row r="6288" spans="1:15" x14ac:dyDescent="0.2">
      <c r="A6288" s="11" t="s">
        <v>9522</v>
      </c>
      <c r="B6288" s="11">
        <v>5</v>
      </c>
      <c r="C6288" s="11" t="s">
        <v>9702</v>
      </c>
      <c r="D6288" s="11" t="s">
        <v>9703</v>
      </c>
      <c r="E6288" s="11" t="s">
        <v>27</v>
      </c>
      <c r="F6288" s="11" t="s">
        <v>9705</v>
      </c>
      <c r="G6288" s="15">
        <v>1621493</v>
      </c>
      <c r="H6288" s="15">
        <v>894276</v>
      </c>
      <c r="I6288" s="13">
        <f t="shared" si="294"/>
        <v>0.55151394424767786</v>
      </c>
      <c r="J6288" s="12">
        <v>2095</v>
      </c>
      <c r="K6288" s="12">
        <v>620</v>
      </c>
      <c r="L6288" s="13">
        <f t="shared" si="295"/>
        <v>0.29594272076372313</v>
      </c>
      <c r="M6288" s="12">
        <v>315</v>
      </c>
      <c r="N6288" s="12">
        <v>305</v>
      </c>
      <c r="O6288" s="14" t="str">
        <f t="shared" si="296"/>
        <v>Ineligible</v>
      </c>
    </row>
    <row r="6289" spans="1:15" x14ac:dyDescent="0.2">
      <c r="A6289" s="11" t="s">
        <v>9522</v>
      </c>
      <c r="B6289" s="11">
        <v>5</v>
      </c>
      <c r="C6289" s="11" t="s">
        <v>9702</v>
      </c>
      <c r="D6289" s="11" t="s">
        <v>9703</v>
      </c>
      <c r="E6289" s="11" t="s">
        <v>29</v>
      </c>
      <c r="F6289" s="11" t="s">
        <v>9706</v>
      </c>
      <c r="G6289" s="15">
        <v>1304931</v>
      </c>
      <c r="H6289" s="15">
        <v>1138629</v>
      </c>
      <c r="I6289" s="13">
        <f t="shared" si="294"/>
        <v>0.87255877896992251</v>
      </c>
      <c r="J6289" s="12">
        <v>2290</v>
      </c>
      <c r="K6289" s="12">
        <v>555</v>
      </c>
      <c r="L6289" s="13">
        <f t="shared" si="295"/>
        <v>0.2423580786026201</v>
      </c>
      <c r="M6289" s="12">
        <v>355</v>
      </c>
      <c r="N6289" s="12">
        <v>200</v>
      </c>
      <c r="O6289" s="14" t="str">
        <f t="shared" si="296"/>
        <v>Ineligible</v>
      </c>
    </row>
    <row r="6290" spans="1:15" x14ac:dyDescent="0.2">
      <c r="A6290" s="11" t="s">
        <v>9522</v>
      </c>
      <c r="B6290" s="11">
        <v>5</v>
      </c>
      <c r="C6290" s="11" t="s">
        <v>9707</v>
      </c>
      <c r="D6290" s="11" t="s">
        <v>9708</v>
      </c>
      <c r="E6290" s="11" t="s">
        <v>21</v>
      </c>
      <c r="F6290" s="11" t="s">
        <v>9709</v>
      </c>
      <c r="G6290" s="15">
        <v>797444</v>
      </c>
      <c r="H6290" s="15">
        <v>667975</v>
      </c>
      <c r="I6290" s="13">
        <f t="shared" si="294"/>
        <v>0.83764502585761513</v>
      </c>
      <c r="J6290" s="12">
        <v>1510</v>
      </c>
      <c r="K6290" s="12">
        <v>390</v>
      </c>
      <c r="L6290" s="13">
        <f t="shared" si="295"/>
        <v>0.25827814569536423</v>
      </c>
      <c r="M6290" s="12">
        <v>185</v>
      </c>
      <c r="N6290" s="12">
        <v>205</v>
      </c>
      <c r="O6290" s="14" t="str">
        <f t="shared" si="296"/>
        <v>Ineligible</v>
      </c>
    </row>
    <row r="6291" spans="1:15" x14ac:dyDescent="0.2">
      <c r="A6291" s="11" t="s">
        <v>9522</v>
      </c>
      <c r="B6291" s="11">
        <v>5</v>
      </c>
      <c r="C6291" s="11" t="s">
        <v>9707</v>
      </c>
      <c r="D6291" s="11" t="s">
        <v>9708</v>
      </c>
      <c r="E6291" s="11" t="s">
        <v>27</v>
      </c>
      <c r="F6291" s="11" t="s">
        <v>9710</v>
      </c>
      <c r="G6291" s="15">
        <v>1124734</v>
      </c>
      <c r="H6291" s="15">
        <v>1053919</v>
      </c>
      <c r="I6291" s="13">
        <f t="shared" si="294"/>
        <v>0.93703844642377665</v>
      </c>
      <c r="J6291" s="12">
        <v>2300</v>
      </c>
      <c r="K6291" s="12">
        <v>615</v>
      </c>
      <c r="L6291" s="13">
        <f t="shared" si="295"/>
        <v>0.2673913043478261</v>
      </c>
      <c r="M6291" s="12">
        <v>420</v>
      </c>
      <c r="N6291" s="12">
        <v>195</v>
      </c>
      <c r="O6291" s="14" t="str">
        <f t="shared" si="296"/>
        <v>Ineligible</v>
      </c>
    </row>
    <row r="6292" spans="1:15" x14ac:dyDescent="0.2">
      <c r="A6292" s="11" t="s">
        <v>9522</v>
      </c>
      <c r="B6292" s="11">
        <v>5</v>
      </c>
      <c r="C6292" s="11" t="s">
        <v>9707</v>
      </c>
      <c r="D6292" s="11" t="s">
        <v>9708</v>
      </c>
      <c r="E6292" s="11" t="s">
        <v>29</v>
      </c>
      <c r="F6292" s="11" t="s">
        <v>9711</v>
      </c>
      <c r="G6292" s="15">
        <v>665653</v>
      </c>
      <c r="H6292" s="15">
        <v>609605</v>
      </c>
      <c r="I6292" s="13">
        <f t="shared" si="294"/>
        <v>0.91579997386025447</v>
      </c>
      <c r="J6292" s="12">
        <v>1015</v>
      </c>
      <c r="K6292" s="12">
        <v>475</v>
      </c>
      <c r="L6292" s="13">
        <f t="shared" si="295"/>
        <v>0.46798029556650245</v>
      </c>
      <c r="M6292" s="12">
        <v>200</v>
      </c>
      <c r="N6292" s="12">
        <v>275</v>
      </c>
      <c r="O6292" s="14" t="str">
        <f t="shared" si="296"/>
        <v>Ineligible</v>
      </c>
    </row>
    <row r="6293" spans="1:15" x14ac:dyDescent="0.2">
      <c r="A6293" s="11" t="s">
        <v>9522</v>
      </c>
      <c r="B6293" s="11">
        <v>5</v>
      </c>
      <c r="C6293" s="11" t="s">
        <v>9712</v>
      </c>
      <c r="D6293" s="11" t="s">
        <v>9713</v>
      </c>
      <c r="E6293" s="11" t="s">
        <v>21</v>
      </c>
      <c r="F6293" s="11" t="s">
        <v>9714</v>
      </c>
      <c r="G6293" s="15">
        <v>572565</v>
      </c>
      <c r="H6293" s="15">
        <v>559873</v>
      </c>
      <c r="I6293" s="13">
        <f t="shared" si="294"/>
        <v>0.97783308445329353</v>
      </c>
      <c r="J6293" s="12">
        <v>1530</v>
      </c>
      <c r="K6293" s="12">
        <v>1440</v>
      </c>
      <c r="L6293" s="13">
        <f t="shared" si="295"/>
        <v>0.94117647058823528</v>
      </c>
      <c r="M6293" s="12">
        <v>1310</v>
      </c>
      <c r="N6293" s="12">
        <v>130</v>
      </c>
      <c r="O6293" s="14" t="str">
        <f t="shared" si="296"/>
        <v>CD Eligible</v>
      </c>
    </row>
    <row r="6294" spans="1:15" x14ac:dyDescent="0.2">
      <c r="A6294" s="11" t="s">
        <v>9522</v>
      </c>
      <c r="B6294" s="11">
        <v>5</v>
      </c>
      <c r="C6294" s="11" t="s">
        <v>9715</v>
      </c>
      <c r="D6294" s="11" t="s">
        <v>9716</v>
      </c>
      <c r="E6294" s="11" t="s">
        <v>21</v>
      </c>
      <c r="F6294" s="11" t="s">
        <v>9717</v>
      </c>
      <c r="G6294" s="15">
        <v>513828</v>
      </c>
      <c r="H6294" s="15">
        <v>257273</v>
      </c>
      <c r="I6294" s="13">
        <f t="shared" si="294"/>
        <v>0.50069867737842233</v>
      </c>
      <c r="J6294" s="12">
        <v>660</v>
      </c>
      <c r="K6294" s="12">
        <v>385</v>
      </c>
      <c r="L6294" s="13">
        <f t="shared" si="295"/>
        <v>0.58333333333333337</v>
      </c>
      <c r="M6294" s="12">
        <v>275</v>
      </c>
      <c r="N6294" s="12">
        <v>110</v>
      </c>
      <c r="O6294" s="14" t="str">
        <f t="shared" si="296"/>
        <v>CD Eligible</v>
      </c>
    </row>
    <row r="6295" spans="1:15" x14ac:dyDescent="0.2">
      <c r="A6295" s="11" t="s">
        <v>9522</v>
      </c>
      <c r="B6295" s="11">
        <v>5</v>
      </c>
      <c r="C6295" s="11" t="s">
        <v>9715</v>
      </c>
      <c r="D6295" s="11" t="s">
        <v>9716</v>
      </c>
      <c r="E6295" s="11" t="s">
        <v>27</v>
      </c>
      <c r="F6295" s="11" t="s">
        <v>9718</v>
      </c>
      <c r="G6295" s="15">
        <v>708267.73</v>
      </c>
      <c r="H6295" s="15">
        <v>376745</v>
      </c>
      <c r="I6295" s="13">
        <f t="shared" si="294"/>
        <v>0.53192455909292946</v>
      </c>
      <c r="J6295" s="12">
        <v>1010</v>
      </c>
      <c r="K6295" s="12">
        <v>630</v>
      </c>
      <c r="L6295" s="13">
        <f t="shared" si="295"/>
        <v>0.62376237623762376</v>
      </c>
      <c r="M6295" s="12">
        <v>470</v>
      </c>
      <c r="N6295" s="12">
        <v>160</v>
      </c>
      <c r="O6295" s="14" t="str">
        <f t="shared" si="296"/>
        <v>CD Eligible</v>
      </c>
    </row>
    <row r="6296" spans="1:15" x14ac:dyDescent="0.2">
      <c r="A6296" s="11" t="s">
        <v>9522</v>
      </c>
      <c r="B6296" s="11">
        <v>5</v>
      </c>
      <c r="C6296" s="11" t="s">
        <v>9715</v>
      </c>
      <c r="D6296" s="11" t="s">
        <v>9716</v>
      </c>
      <c r="E6296" s="11" t="s">
        <v>29</v>
      </c>
      <c r="F6296" s="11" t="s">
        <v>9719</v>
      </c>
      <c r="G6296" s="15">
        <v>1027361</v>
      </c>
      <c r="H6296" s="15">
        <v>505355</v>
      </c>
      <c r="I6296" s="13">
        <f t="shared" si="294"/>
        <v>0.49189622732418303</v>
      </c>
      <c r="J6296" s="12">
        <v>1885</v>
      </c>
      <c r="K6296" s="12">
        <v>1345</v>
      </c>
      <c r="L6296" s="13">
        <f t="shared" si="295"/>
        <v>0.71352785145888598</v>
      </c>
      <c r="M6296" s="12">
        <v>600</v>
      </c>
      <c r="N6296" s="12">
        <v>745</v>
      </c>
      <c r="O6296" s="14" t="str">
        <f t="shared" si="296"/>
        <v>Ineligible</v>
      </c>
    </row>
    <row r="6297" spans="1:15" x14ac:dyDescent="0.2">
      <c r="A6297" s="11" t="s">
        <v>9522</v>
      </c>
      <c r="B6297" s="11">
        <v>5</v>
      </c>
      <c r="C6297" s="11" t="s">
        <v>9720</v>
      </c>
      <c r="D6297" s="11" t="s">
        <v>2280</v>
      </c>
      <c r="E6297" s="11" t="s">
        <v>21</v>
      </c>
      <c r="F6297" s="11" t="s">
        <v>9721</v>
      </c>
      <c r="G6297" s="15">
        <v>848814</v>
      </c>
      <c r="H6297" s="15">
        <v>509775</v>
      </c>
      <c r="I6297" s="13">
        <f t="shared" si="294"/>
        <v>0.60057327046914877</v>
      </c>
      <c r="J6297" s="12">
        <v>1385</v>
      </c>
      <c r="K6297" s="12">
        <v>430</v>
      </c>
      <c r="L6297" s="13">
        <f t="shared" si="295"/>
        <v>0.31046931407942241</v>
      </c>
      <c r="M6297" s="12">
        <v>305</v>
      </c>
      <c r="N6297" s="12">
        <v>125</v>
      </c>
      <c r="O6297" s="14" t="str">
        <f t="shared" si="296"/>
        <v>Ineligible</v>
      </c>
    </row>
    <row r="6298" spans="1:15" x14ac:dyDescent="0.2">
      <c r="A6298" s="11" t="s">
        <v>9522</v>
      </c>
      <c r="B6298" s="11">
        <v>5</v>
      </c>
      <c r="C6298" s="11" t="s">
        <v>9720</v>
      </c>
      <c r="D6298" s="11" t="s">
        <v>2280</v>
      </c>
      <c r="E6298" s="11" t="s">
        <v>27</v>
      </c>
      <c r="F6298" s="11" t="s">
        <v>9722</v>
      </c>
      <c r="G6298" s="15">
        <v>762899</v>
      </c>
      <c r="H6298" s="15">
        <v>537354</v>
      </c>
      <c r="I6298" s="13">
        <f t="shared" si="294"/>
        <v>0.7043579818560517</v>
      </c>
      <c r="J6298" s="12">
        <v>1085</v>
      </c>
      <c r="K6298" s="12">
        <v>375</v>
      </c>
      <c r="L6298" s="13">
        <f t="shared" si="295"/>
        <v>0.34562211981566821</v>
      </c>
      <c r="M6298" s="12">
        <v>190</v>
      </c>
      <c r="N6298" s="12">
        <v>185</v>
      </c>
      <c r="O6298" s="14" t="str">
        <f t="shared" si="296"/>
        <v>Ineligible</v>
      </c>
    </row>
    <row r="6299" spans="1:15" x14ac:dyDescent="0.2">
      <c r="A6299" s="11" t="s">
        <v>9522</v>
      </c>
      <c r="B6299" s="11">
        <v>5</v>
      </c>
      <c r="C6299" s="11" t="s">
        <v>9720</v>
      </c>
      <c r="D6299" s="11" t="s">
        <v>2280</v>
      </c>
      <c r="E6299" s="11" t="s">
        <v>29</v>
      </c>
      <c r="F6299" s="11" t="s">
        <v>9723</v>
      </c>
      <c r="G6299" s="15">
        <v>817693</v>
      </c>
      <c r="H6299" s="15">
        <v>779027</v>
      </c>
      <c r="I6299" s="13">
        <f t="shared" si="294"/>
        <v>0.95271330438196244</v>
      </c>
      <c r="J6299" s="12">
        <v>1180</v>
      </c>
      <c r="K6299" s="12">
        <v>435</v>
      </c>
      <c r="L6299" s="13">
        <f t="shared" si="295"/>
        <v>0.36864406779661019</v>
      </c>
      <c r="M6299" s="12">
        <v>350</v>
      </c>
      <c r="N6299" s="12">
        <v>85</v>
      </c>
      <c r="O6299" s="14" t="str">
        <f t="shared" si="296"/>
        <v>Ineligible</v>
      </c>
    </row>
    <row r="6300" spans="1:15" x14ac:dyDescent="0.2">
      <c r="A6300" s="11" t="s">
        <v>9522</v>
      </c>
      <c r="B6300" s="11">
        <v>5</v>
      </c>
      <c r="C6300" s="11" t="s">
        <v>9724</v>
      </c>
      <c r="D6300" s="11" t="s">
        <v>459</v>
      </c>
      <c r="E6300" s="11" t="s">
        <v>21</v>
      </c>
      <c r="F6300" s="11" t="s">
        <v>9725</v>
      </c>
      <c r="G6300" s="15">
        <v>810450</v>
      </c>
      <c r="H6300" s="15">
        <v>666895</v>
      </c>
      <c r="I6300" s="13">
        <f t="shared" si="294"/>
        <v>0.82287001048800046</v>
      </c>
      <c r="J6300" s="12">
        <v>1175</v>
      </c>
      <c r="K6300" s="12">
        <v>140</v>
      </c>
      <c r="L6300" s="13">
        <f t="shared" si="295"/>
        <v>0.11914893617021277</v>
      </c>
      <c r="M6300" s="12">
        <v>60</v>
      </c>
      <c r="N6300" s="12">
        <v>80</v>
      </c>
      <c r="O6300" s="14" t="str">
        <f t="shared" si="296"/>
        <v>Ineligible</v>
      </c>
    </row>
    <row r="6301" spans="1:15" x14ac:dyDescent="0.2">
      <c r="A6301" s="11" t="s">
        <v>9522</v>
      </c>
      <c r="B6301" s="11">
        <v>5</v>
      </c>
      <c r="C6301" s="11" t="s">
        <v>9724</v>
      </c>
      <c r="D6301" s="11" t="s">
        <v>459</v>
      </c>
      <c r="E6301" s="11" t="s">
        <v>27</v>
      </c>
      <c r="F6301" s="11" t="s">
        <v>9726</v>
      </c>
      <c r="G6301" s="15">
        <v>1084489</v>
      </c>
      <c r="H6301" s="15">
        <v>855556</v>
      </c>
      <c r="I6301" s="13">
        <f t="shared" si="294"/>
        <v>0.78890242316888415</v>
      </c>
      <c r="J6301" s="12">
        <v>1140</v>
      </c>
      <c r="K6301" s="12">
        <v>275</v>
      </c>
      <c r="L6301" s="13">
        <f t="shared" si="295"/>
        <v>0.2412280701754386</v>
      </c>
      <c r="M6301" s="12">
        <v>235</v>
      </c>
      <c r="N6301" s="12">
        <v>40</v>
      </c>
      <c r="O6301" s="14" t="str">
        <f t="shared" si="296"/>
        <v>Ineligible</v>
      </c>
    </row>
    <row r="6302" spans="1:15" x14ac:dyDescent="0.2">
      <c r="A6302" s="11" t="s">
        <v>9522</v>
      </c>
      <c r="B6302" s="11">
        <v>5</v>
      </c>
      <c r="C6302" s="11" t="s">
        <v>9724</v>
      </c>
      <c r="D6302" s="11" t="s">
        <v>459</v>
      </c>
      <c r="E6302" s="11" t="s">
        <v>29</v>
      </c>
      <c r="F6302" s="11" t="s">
        <v>9727</v>
      </c>
      <c r="G6302" s="15">
        <v>744244</v>
      </c>
      <c r="H6302" s="15">
        <v>735077</v>
      </c>
      <c r="I6302" s="13">
        <f t="shared" si="294"/>
        <v>0.98768280295172017</v>
      </c>
      <c r="J6302" s="12">
        <v>1485</v>
      </c>
      <c r="K6302" s="12">
        <v>525</v>
      </c>
      <c r="L6302" s="13">
        <f t="shared" si="295"/>
        <v>0.35353535353535354</v>
      </c>
      <c r="M6302" s="12">
        <v>270</v>
      </c>
      <c r="N6302" s="12">
        <v>255</v>
      </c>
      <c r="O6302" s="14" t="str">
        <f t="shared" si="296"/>
        <v>Ineligible</v>
      </c>
    </row>
    <row r="6303" spans="1:15" x14ac:dyDescent="0.2">
      <c r="A6303" s="11" t="s">
        <v>9522</v>
      </c>
      <c r="B6303" s="11">
        <v>5</v>
      </c>
      <c r="C6303" s="11" t="s">
        <v>9724</v>
      </c>
      <c r="D6303" s="11" t="s">
        <v>459</v>
      </c>
      <c r="E6303" s="11" t="s">
        <v>37</v>
      </c>
      <c r="F6303" s="11" t="s">
        <v>9728</v>
      </c>
      <c r="G6303" s="15">
        <v>619572</v>
      </c>
      <c r="H6303" s="15">
        <v>607064</v>
      </c>
      <c r="I6303" s="13">
        <f t="shared" si="294"/>
        <v>0.97981187012970239</v>
      </c>
      <c r="J6303" s="12">
        <v>1135</v>
      </c>
      <c r="K6303" s="12">
        <v>260</v>
      </c>
      <c r="L6303" s="13">
        <f t="shared" si="295"/>
        <v>0.22907488986784141</v>
      </c>
      <c r="M6303" s="12">
        <v>165</v>
      </c>
      <c r="N6303" s="12">
        <v>95</v>
      </c>
      <c r="O6303" s="14" t="str">
        <f t="shared" si="296"/>
        <v>Ineligible</v>
      </c>
    </row>
    <row r="6304" spans="1:15" x14ac:dyDescent="0.2">
      <c r="A6304" s="11" t="s">
        <v>9522</v>
      </c>
      <c r="B6304" s="11">
        <v>5</v>
      </c>
      <c r="C6304" s="11" t="s">
        <v>9724</v>
      </c>
      <c r="D6304" s="11" t="s">
        <v>459</v>
      </c>
      <c r="E6304" s="11" t="s">
        <v>52</v>
      </c>
      <c r="F6304" s="11" t="s">
        <v>9729</v>
      </c>
      <c r="G6304" s="15">
        <v>629609</v>
      </c>
      <c r="H6304" s="15">
        <v>601898</v>
      </c>
      <c r="I6304" s="13">
        <f t="shared" si="294"/>
        <v>0.95598696969071284</v>
      </c>
      <c r="J6304" s="12">
        <v>1155</v>
      </c>
      <c r="K6304" s="12">
        <v>350</v>
      </c>
      <c r="L6304" s="13">
        <f t="shared" si="295"/>
        <v>0.30303030303030304</v>
      </c>
      <c r="M6304" s="12">
        <v>120</v>
      </c>
      <c r="N6304" s="12">
        <v>230</v>
      </c>
      <c r="O6304" s="14" t="str">
        <f t="shared" si="296"/>
        <v>Ineligible</v>
      </c>
    </row>
    <row r="6305" spans="1:15" x14ac:dyDescent="0.2">
      <c r="A6305" s="11" t="s">
        <v>9522</v>
      </c>
      <c r="B6305" s="11">
        <v>5</v>
      </c>
      <c r="C6305" s="11" t="s">
        <v>9730</v>
      </c>
      <c r="D6305" s="11" t="s">
        <v>464</v>
      </c>
      <c r="E6305" s="11" t="s">
        <v>21</v>
      </c>
      <c r="F6305" s="11" t="s">
        <v>9731</v>
      </c>
      <c r="G6305" s="15">
        <v>654847</v>
      </c>
      <c r="H6305" s="15">
        <v>525019</v>
      </c>
      <c r="I6305" s="13">
        <f t="shared" si="294"/>
        <v>0.8017430025639577</v>
      </c>
      <c r="J6305" s="12">
        <v>1270</v>
      </c>
      <c r="K6305" s="12">
        <v>610</v>
      </c>
      <c r="L6305" s="13">
        <f t="shared" si="295"/>
        <v>0.48031496062992124</v>
      </c>
      <c r="M6305" s="12">
        <v>445</v>
      </c>
      <c r="N6305" s="12">
        <v>165</v>
      </c>
      <c r="O6305" s="14" t="str">
        <f t="shared" si="296"/>
        <v>Ineligible</v>
      </c>
    </row>
    <row r="6306" spans="1:15" x14ac:dyDescent="0.2">
      <c r="A6306" s="11" t="s">
        <v>9522</v>
      </c>
      <c r="B6306" s="11">
        <v>5</v>
      </c>
      <c r="C6306" s="11" t="s">
        <v>9730</v>
      </c>
      <c r="D6306" s="11" t="s">
        <v>464</v>
      </c>
      <c r="E6306" s="11" t="s">
        <v>27</v>
      </c>
      <c r="F6306" s="11" t="s">
        <v>9732</v>
      </c>
      <c r="G6306" s="15">
        <v>535541</v>
      </c>
      <c r="H6306" s="15">
        <v>468806</v>
      </c>
      <c r="I6306" s="13">
        <f t="shared" si="294"/>
        <v>0.87538769207212896</v>
      </c>
      <c r="J6306" s="12">
        <v>1065</v>
      </c>
      <c r="K6306" s="12">
        <v>700</v>
      </c>
      <c r="L6306" s="13">
        <f t="shared" si="295"/>
        <v>0.65727699530516437</v>
      </c>
      <c r="M6306" s="12">
        <v>535</v>
      </c>
      <c r="N6306" s="12">
        <v>165</v>
      </c>
      <c r="O6306" s="14" t="str">
        <f t="shared" si="296"/>
        <v>CD Eligible</v>
      </c>
    </row>
    <row r="6307" spans="1:15" x14ac:dyDescent="0.2">
      <c r="A6307" s="11" t="s">
        <v>9522</v>
      </c>
      <c r="B6307" s="11">
        <v>5</v>
      </c>
      <c r="C6307" s="11" t="s">
        <v>9733</v>
      </c>
      <c r="D6307" s="11" t="s">
        <v>9734</v>
      </c>
      <c r="E6307" s="11" t="s">
        <v>21</v>
      </c>
      <c r="F6307" s="11" t="s">
        <v>9735</v>
      </c>
      <c r="G6307" s="15">
        <v>776651</v>
      </c>
      <c r="H6307" s="15">
        <v>728273</v>
      </c>
      <c r="I6307" s="13">
        <f t="shared" si="294"/>
        <v>0.93770947310954345</v>
      </c>
      <c r="J6307" s="12">
        <v>2000</v>
      </c>
      <c r="K6307" s="12">
        <v>820</v>
      </c>
      <c r="L6307" s="13">
        <f t="shared" si="295"/>
        <v>0.41</v>
      </c>
      <c r="M6307" s="12">
        <v>415</v>
      </c>
      <c r="N6307" s="12">
        <v>405</v>
      </c>
      <c r="O6307" s="14" t="str">
        <f t="shared" si="296"/>
        <v>Ineligible</v>
      </c>
    </row>
    <row r="6308" spans="1:15" x14ac:dyDescent="0.2">
      <c r="A6308" s="11" t="s">
        <v>9522</v>
      </c>
      <c r="B6308" s="11">
        <v>5</v>
      </c>
      <c r="C6308" s="11" t="s">
        <v>9733</v>
      </c>
      <c r="D6308" s="11" t="s">
        <v>9734</v>
      </c>
      <c r="E6308" s="11" t="s">
        <v>27</v>
      </c>
      <c r="F6308" s="11" t="s">
        <v>9736</v>
      </c>
      <c r="G6308" s="15">
        <v>997166</v>
      </c>
      <c r="H6308" s="15">
        <v>766879</v>
      </c>
      <c r="I6308" s="13">
        <f t="shared" si="294"/>
        <v>0.76905851182250495</v>
      </c>
      <c r="J6308" s="12">
        <v>2020</v>
      </c>
      <c r="K6308" s="12">
        <v>845</v>
      </c>
      <c r="L6308" s="13">
        <f t="shared" si="295"/>
        <v>0.4183168316831683</v>
      </c>
      <c r="M6308" s="12">
        <v>570</v>
      </c>
      <c r="N6308" s="12">
        <v>275</v>
      </c>
      <c r="O6308" s="14" t="str">
        <f t="shared" si="296"/>
        <v>Ineligible</v>
      </c>
    </row>
    <row r="6309" spans="1:15" x14ac:dyDescent="0.2">
      <c r="A6309" s="11" t="s">
        <v>9522</v>
      </c>
      <c r="B6309" s="11">
        <v>5</v>
      </c>
      <c r="C6309" s="11" t="s">
        <v>9733</v>
      </c>
      <c r="D6309" s="11" t="s">
        <v>9734</v>
      </c>
      <c r="E6309" s="11" t="s">
        <v>29</v>
      </c>
      <c r="F6309" s="11" t="s">
        <v>9737</v>
      </c>
      <c r="G6309" s="15">
        <v>1110135</v>
      </c>
      <c r="H6309" s="15">
        <v>1043213</v>
      </c>
      <c r="I6309" s="13">
        <f t="shared" si="294"/>
        <v>0.93971724159674275</v>
      </c>
      <c r="J6309" s="12">
        <v>2440</v>
      </c>
      <c r="K6309" s="12">
        <v>495</v>
      </c>
      <c r="L6309" s="13">
        <f t="shared" si="295"/>
        <v>0.2028688524590164</v>
      </c>
      <c r="M6309" s="12">
        <v>165</v>
      </c>
      <c r="N6309" s="12">
        <v>330</v>
      </c>
      <c r="O6309" s="14" t="str">
        <f t="shared" si="296"/>
        <v>Ineligible</v>
      </c>
    </row>
    <row r="6310" spans="1:15" x14ac:dyDescent="0.2">
      <c r="A6310" s="11" t="s">
        <v>9522</v>
      </c>
      <c r="B6310" s="11">
        <v>5</v>
      </c>
      <c r="C6310" s="11" t="s">
        <v>9733</v>
      </c>
      <c r="D6310" s="11" t="s">
        <v>9734</v>
      </c>
      <c r="E6310" s="11" t="s">
        <v>37</v>
      </c>
      <c r="F6310" s="11" t="s">
        <v>9738</v>
      </c>
      <c r="G6310" s="15">
        <v>724294</v>
      </c>
      <c r="H6310" s="15">
        <v>536567</v>
      </c>
      <c r="I6310" s="13">
        <f t="shared" si="294"/>
        <v>0.74081381317531281</v>
      </c>
      <c r="J6310" s="12">
        <v>1010</v>
      </c>
      <c r="K6310" s="12">
        <v>505</v>
      </c>
      <c r="L6310" s="13">
        <f t="shared" si="295"/>
        <v>0.5</v>
      </c>
      <c r="M6310" s="12">
        <v>245</v>
      </c>
      <c r="N6310" s="12">
        <v>260</v>
      </c>
      <c r="O6310" s="14" t="str">
        <f t="shared" si="296"/>
        <v>Ineligible</v>
      </c>
    </row>
    <row r="6311" spans="1:15" x14ac:dyDescent="0.2">
      <c r="A6311" s="11" t="s">
        <v>9522</v>
      </c>
      <c r="B6311" s="11">
        <v>5</v>
      </c>
      <c r="C6311" s="11" t="s">
        <v>9739</v>
      </c>
      <c r="D6311" s="11" t="s">
        <v>9740</v>
      </c>
      <c r="E6311" s="11" t="s">
        <v>21</v>
      </c>
      <c r="F6311" s="11" t="s">
        <v>9741</v>
      </c>
      <c r="G6311" s="15">
        <v>981961</v>
      </c>
      <c r="H6311" s="15">
        <v>895266</v>
      </c>
      <c r="I6311" s="13">
        <f t="shared" si="294"/>
        <v>0.91171237961589102</v>
      </c>
      <c r="J6311" s="12">
        <v>1725</v>
      </c>
      <c r="K6311" s="12">
        <v>550</v>
      </c>
      <c r="L6311" s="13">
        <f t="shared" si="295"/>
        <v>0.3188405797101449</v>
      </c>
      <c r="M6311" s="12">
        <v>405</v>
      </c>
      <c r="N6311" s="12">
        <v>145</v>
      </c>
      <c r="O6311" s="14" t="str">
        <f t="shared" si="296"/>
        <v>Ineligible</v>
      </c>
    </row>
    <row r="6312" spans="1:15" x14ac:dyDescent="0.2">
      <c r="A6312" s="11" t="s">
        <v>9522</v>
      </c>
      <c r="B6312" s="11">
        <v>5</v>
      </c>
      <c r="C6312" s="11" t="s">
        <v>9739</v>
      </c>
      <c r="D6312" s="11" t="s">
        <v>9740</v>
      </c>
      <c r="E6312" s="11" t="s">
        <v>27</v>
      </c>
      <c r="F6312" s="11" t="s">
        <v>9742</v>
      </c>
      <c r="G6312" s="15">
        <v>999478</v>
      </c>
      <c r="H6312" s="15">
        <v>900794</v>
      </c>
      <c r="I6312" s="13">
        <f t="shared" si="294"/>
        <v>0.90126446004814509</v>
      </c>
      <c r="J6312" s="12">
        <v>1935</v>
      </c>
      <c r="K6312" s="12">
        <v>525</v>
      </c>
      <c r="L6312" s="13">
        <f t="shared" si="295"/>
        <v>0.27131782945736432</v>
      </c>
      <c r="M6312" s="12">
        <v>225</v>
      </c>
      <c r="N6312" s="12">
        <v>300</v>
      </c>
      <c r="O6312" s="14" t="str">
        <f t="shared" si="296"/>
        <v>Ineligible</v>
      </c>
    </row>
    <row r="6313" spans="1:15" x14ac:dyDescent="0.2">
      <c r="A6313" s="11" t="s">
        <v>9522</v>
      </c>
      <c r="B6313" s="11">
        <v>5</v>
      </c>
      <c r="C6313" s="11" t="s">
        <v>9743</v>
      </c>
      <c r="D6313" s="11" t="s">
        <v>9744</v>
      </c>
      <c r="E6313" s="11" t="s">
        <v>21</v>
      </c>
      <c r="F6313" s="11" t="s">
        <v>9745</v>
      </c>
      <c r="G6313" s="15">
        <v>869890.32</v>
      </c>
      <c r="H6313" s="15">
        <v>801320.32</v>
      </c>
      <c r="I6313" s="13">
        <f t="shared" si="294"/>
        <v>0.92117397052998584</v>
      </c>
      <c r="J6313" s="12">
        <v>2135</v>
      </c>
      <c r="K6313" s="12">
        <v>760</v>
      </c>
      <c r="L6313" s="13">
        <f t="shared" si="295"/>
        <v>0.35597189695550352</v>
      </c>
      <c r="M6313" s="12">
        <v>455</v>
      </c>
      <c r="N6313" s="12">
        <v>305</v>
      </c>
      <c r="O6313" s="14" t="str">
        <f t="shared" si="296"/>
        <v>Ineligible</v>
      </c>
    </row>
    <row r="6314" spans="1:15" x14ac:dyDescent="0.2">
      <c r="A6314" s="11" t="s">
        <v>9522</v>
      </c>
      <c r="B6314" s="11">
        <v>5</v>
      </c>
      <c r="C6314" s="11" t="s">
        <v>9743</v>
      </c>
      <c r="D6314" s="11" t="s">
        <v>9744</v>
      </c>
      <c r="E6314" s="11" t="s">
        <v>27</v>
      </c>
      <c r="F6314" s="11" t="s">
        <v>9746</v>
      </c>
      <c r="G6314" s="15">
        <v>1162510</v>
      </c>
      <c r="H6314" s="15">
        <v>1040897</v>
      </c>
      <c r="I6314" s="13">
        <f t="shared" si="294"/>
        <v>0.89538756655856722</v>
      </c>
      <c r="J6314" s="12">
        <v>2115</v>
      </c>
      <c r="K6314" s="12">
        <v>615</v>
      </c>
      <c r="L6314" s="13">
        <f t="shared" si="295"/>
        <v>0.29078014184397161</v>
      </c>
      <c r="M6314" s="12">
        <v>425</v>
      </c>
      <c r="N6314" s="12">
        <v>190</v>
      </c>
      <c r="O6314" s="14" t="str">
        <f t="shared" si="296"/>
        <v>Ineligible</v>
      </c>
    </row>
    <row r="6315" spans="1:15" x14ac:dyDescent="0.2">
      <c r="A6315" s="11" t="s">
        <v>9522</v>
      </c>
      <c r="B6315" s="11">
        <v>5</v>
      </c>
      <c r="C6315" s="11" t="s">
        <v>9743</v>
      </c>
      <c r="D6315" s="11" t="s">
        <v>9744</v>
      </c>
      <c r="E6315" s="11" t="s">
        <v>29</v>
      </c>
      <c r="F6315" s="11" t="s">
        <v>9747</v>
      </c>
      <c r="G6315" s="15">
        <v>753570.66</v>
      </c>
      <c r="H6315" s="15">
        <v>621155.66</v>
      </c>
      <c r="I6315" s="13">
        <f t="shared" si="294"/>
        <v>0.82428323310782825</v>
      </c>
      <c r="J6315" s="12">
        <v>1555</v>
      </c>
      <c r="K6315" s="12">
        <v>195</v>
      </c>
      <c r="L6315" s="13">
        <f t="shared" si="295"/>
        <v>0.12540192926045016</v>
      </c>
      <c r="M6315" s="12">
        <v>130</v>
      </c>
      <c r="N6315" s="12">
        <v>65</v>
      </c>
      <c r="O6315" s="14" t="str">
        <f t="shared" si="296"/>
        <v>Ineligible</v>
      </c>
    </row>
    <row r="6316" spans="1:15" x14ac:dyDescent="0.2">
      <c r="A6316" s="11" t="s">
        <v>9522</v>
      </c>
      <c r="B6316" s="11">
        <v>5</v>
      </c>
      <c r="C6316" s="11" t="s">
        <v>9743</v>
      </c>
      <c r="D6316" s="11" t="s">
        <v>9744</v>
      </c>
      <c r="E6316" s="11" t="s">
        <v>37</v>
      </c>
      <c r="F6316" s="11" t="s">
        <v>9748</v>
      </c>
      <c r="G6316" s="15">
        <v>520818</v>
      </c>
      <c r="H6316" s="15">
        <v>494941</v>
      </c>
      <c r="I6316" s="13">
        <f t="shared" si="294"/>
        <v>0.95031469726468742</v>
      </c>
      <c r="J6316" s="12">
        <v>1520</v>
      </c>
      <c r="K6316" s="12">
        <v>450</v>
      </c>
      <c r="L6316" s="13">
        <f t="shared" si="295"/>
        <v>0.29605263157894735</v>
      </c>
      <c r="M6316" s="12">
        <v>405</v>
      </c>
      <c r="N6316" s="12">
        <v>45</v>
      </c>
      <c r="O6316" s="14" t="str">
        <f t="shared" si="296"/>
        <v>Ineligible</v>
      </c>
    </row>
    <row r="6317" spans="1:15" x14ac:dyDescent="0.2">
      <c r="A6317" s="11" t="s">
        <v>9522</v>
      </c>
      <c r="B6317" s="11">
        <v>5</v>
      </c>
      <c r="C6317" s="11" t="s">
        <v>9749</v>
      </c>
      <c r="D6317" s="11" t="s">
        <v>9750</v>
      </c>
      <c r="E6317" s="11" t="s">
        <v>21</v>
      </c>
      <c r="F6317" s="11" t="s">
        <v>9751</v>
      </c>
      <c r="G6317" s="15">
        <v>1731421</v>
      </c>
      <c r="H6317" s="15">
        <v>1457320</v>
      </c>
      <c r="I6317" s="13">
        <f t="shared" si="294"/>
        <v>0.84169014930510833</v>
      </c>
      <c r="J6317" s="12">
        <v>3790</v>
      </c>
      <c r="K6317" s="12">
        <v>1625</v>
      </c>
      <c r="L6317" s="13">
        <f t="shared" si="295"/>
        <v>0.4287598944591029</v>
      </c>
      <c r="M6317" s="12">
        <v>825</v>
      </c>
      <c r="N6317" s="12">
        <v>800</v>
      </c>
      <c r="O6317" s="14" t="str">
        <f t="shared" si="296"/>
        <v>Ineligible</v>
      </c>
    </row>
    <row r="6318" spans="1:15" x14ac:dyDescent="0.2">
      <c r="A6318" s="11" t="s">
        <v>9522</v>
      </c>
      <c r="B6318" s="11">
        <v>5</v>
      </c>
      <c r="C6318" s="11" t="s">
        <v>9749</v>
      </c>
      <c r="D6318" s="11" t="s">
        <v>9750</v>
      </c>
      <c r="E6318" s="11" t="s">
        <v>27</v>
      </c>
      <c r="F6318" s="11" t="s">
        <v>9752</v>
      </c>
      <c r="G6318" s="15">
        <v>567467</v>
      </c>
      <c r="H6318" s="15">
        <v>546762</v>
      </c>
      <c r="I6318" s="13">
        <f t="shared" si="294"/>
        <v>0.96351329680844877</v>
      </c>
      <c r="J6318" s="12">
        <v>1115</v>
      </c>
      <c r="K6318" s="12">
        <v>305</v>
      </c>
      <c r="L6318" s="13">
        <f t="shared" si="295"/>
        <v>0.273542600896861</v>
      </c>
      <c r="M6318" s="12">
        <v>150</v>
      </c>
      <c r="N6318" s="12">
        <v>155</v>
      </c>
      <c r="O6318" s="14" t="str">
        <f t="shared" si="296"/>
        <v>Ineligible</v>
      </c>
    </row>
    <row r="6319" spans="1:15" x14ac:dyDescent="0.2">
      <c r="A6319" s="11" t="s">
        <v>9522</v>
      </c>
      <c r="B6319" s="11">
        <v>5</v>
      </c>
      <c r="C6319" s="11" t="s">
        <v>9753</v>
      </c>
      <c r="D6319" s="11" t="s">
        <v>9754</v>
      </c>
      <c r="E6319" s="11" t="s">
        <v>21</v>
      </c>
      <c r="F6319" s="11" t="s">
        <v>9755</v>
      </c>
      <c r="G6319" s="15">
        <v>807550</v>
      </c>
      <c r="H6319" s="15">
        <v>761958</v>
      </c>
      <c r="I6319" s="13">
        <f t="shared" si="294"/>
        <v>0.94354281468639711</v>
      </c>
      <c r="J6319" s="12">
        <v>1935</v>
      </c>
      <c r="K6319" s="12">
        <v>675</v>
      </c>
      <c r="L6319" s="13">
        <f t="shared" si="295"/>
        <v>0.34883720930232559</v>
      </c>
      <c r="M6319" s="12">
        <v>250</v>
      </c>
      <c r="N6319" s="12">
        <v>425</v>
      </c>
      <c r="O6319" s="14" t="str">
        <f t="shared" si="296"/>
        <v>Ineligible</v>
      </c>
    </row>
    <row r="6320" spans="1:15" x14ac:dyDescent="0.2">
      <c r="A6320" s="11" t="s">
        <v>9522</v>
      </c>
      <c r="B6320" s="11">
        <v>5</v>
      </c>
      <c r="C6320" s="11" t="s">
        <v>9753</v>
      </c>
      <c r="D6320" s="11" t="s">
        <v>9754</v>
      </c>
      <c r="E6320" s="11" t="s">
        <v>27</v>
      </c>
      <c r="F6320" s="11" t="s">
        <v>9756</v>
      </c>
      <c r="G6320" s="15">
        <v>928665</v>
      </c>
      <c r="H6320" s="15">
        <v>786440</v>
      </c>
      <c r="I6320" s="13">
        <f t="shared" si="294"/>
        <v>0.84685004818745191</v>
      </c>
      <c r="J6320" s="12">
        <v>1860</v>
      </c>
      <c r="K6320" s="12">
        <v>630</v>
      </c>
      <c r="L6320" s="13">
        <f t="shared" si="295"/>
        <v>0.33870967741935482</v>
      </c>
      <c r="M6320" s="12">
        <v>240</v>
      </c>
      <c r="N6320" s="12">
        <v>390</v>
      </c>
      <c r="O6320" s="14" t="str">
        <f t="shared" si="296"/>
        <v>Ineligible</v>
      </c>
    </row>
    <row r="6321" spans="1:15" x14ac:dyDescent="0.2">
      <c r="A6321" s="11" t="s">
        <v>9522</v>
      </c>
      <c r="B6321" s="11">
        <v>5</v>
      </c>
      <c r="C6321" s="11" t="s">
        <v>9757</v>
      </c>
      <c r="D6321" s="11" t="s">
        <v>2332</v>
      </c>
      <c r="E6321" s="11" t="s">
        <v>21</v>
      </c>
      <c r="F6321" s="11" t="s">
        <v>9758</v>
      </c>
      <c r="G6321" s="15">
        <v>415430.37</v>
      </c>
      <c r="H6321" s="15">
        <v>328651</v>
      </c>
      <c r="I6321" s="13">
        <f t="shared" si="294"/>
        <v>0.79110971111717232</v>
      </c>
      <c r="J6321" s="12">
        <v>680</v>
      </c>
      <c r="K6321" s="12">
        <v>80</v>
      </c>
      <c r="L6321" s="13">
        <f t="shared" si="295"/>
        <v>0.11764705882352941</v>
      </c>
      <c r="M6321" s="12">
        <v>40</v>
      </c>
      <c r="N6321" s="12">
        <v>40</v>
      </c>
      <c r="O6321" s="14" t="str">
        <f t="shared" si="296"/>
        <v>Ineligible</v>
      </c>
    </row>
    <row r="6322" spans="1:15" x14ac:dyDescent="0.2">
      <c r="A6322" s="11" t="s">
        <v>9522</v>
      </c>
      <c r="B6322" s="11">
        <v>5</v>
      </c>
      <c r="C6322" s="11" t="s">
        <v>9757</v>
      </c>
      <c r="D6322" s="11" t="s">
        <v>2332</v>
      </c>
      <c r="E6322" s="11" t="s">
        <v>27</v>
      </c>
      <c r="F6322" s="11" t="s">
        <v>9759</v>
      </c>
      <c r="G6322" s="15">
        <v>1281074.6299999999</v>
      </c>
      <c r="H6322" s="15">
        <v>956311</v>
      </c>
      <c r="I6322" s="13">
        <f t="shared" si="294"/>
        <v>0.74649124852312476</v>
      </c>
      <c r="J6322" s="12">
        <v>1855</v>
      </c>
      <c r="K6322" s="12">
        <v>270</v>
      </c>
      <c r="L6322" s="13">
        <f t="shared" si="295"/>
        <v>0.14555256064690028</v>
      </c>
      <c r="M6322" s="12">
        <v>135</v>
      </c>
      <c r="N6322" s="12">
        <v>135</v>
      </c>
      <c r="O6322" s="14" t="str">
        <f t="shared" si="296"/>
        <v>Ineligible</v>
      </c>
    </row>
    <row r="6323" spans="1:15" x14ac:dyDescent="0.2">
      <c r="A6323" s="11" t="s">
        <v>9522</v>
      </c>
      <c r="B6323" s="11">
        <v>5</v>
      </c>
      <c r="C6323" s="11" t="s">
        <v>9757</v>
      </c>
      <c r="D6323" s="11" t="s">
        <v>2332</v>
      </c>
      <c r="E6323" s="11" t="s">
        <v>29</v>
      </c>
      <c r="F6323" s="11" t="s">
        <v>9760</v>
      </c>
      <c r="G6323" s="15">
        <v>615203</v>
      </c>
      <c r="H6323" s="15">
        <v>537570</v>
      </c>
      <c r="I6323" s="13">
        <f t="shared" si="294"/>
        <v>0.87380913292035312</v>
      </c>
      <c r="J6323" s="12">
        <v>885</v>
      </c>
      <c r="K6323" s="12">
        <v>360</v>
      </c>
      <c r="L6323" s="13">
        <f t="shared" si="295"/>
        <v>0.40677966101694918</v>
      </c>
      <c r="M6323" s="12">
        <v>175</v>
      </c>
      <c r="N6323" s="12">
        <v>185</v>
      </c>
      <c r="O6323" s="14" t="str">
        <f t="shared" si="296"/>
        <v>Ineligible</v>
      </c>
    </row>
    <row r="6324" spans="1:15" x14ac:dyDescent="0.2">
      <c r="A6324" s="11" t="s">
        <v>9522</v>
      </c>
      <c r="B6324" s="11">
        <v>5</v>
      </c>
      <c r="C6324" s="11" t="s">
        <v>9761</v>
      </c>
      <c r="D6324" s="11" t="s">
        <v>502</v>
      </c>
      <c r="E6324" s="11" t="s">
        <v>21</v>
      </c>
      <c r="F6324" s="11" t="s">
        <v>9762</v>
      </c>
      <c r="G6324" s="15">
        <v>999558</v>
      </c>
      <c r="H6324" s="15">
        <v>892915</v>
      </c>
      <c r="I6324" s="13">
        <f t="shared" si="294"/>
        <v>0.89330984295058413</v>
      </c>
      <c r="J6324" s="12">
        <v>1705</v>
      </c>
      <c r="K6324" s="12">
        <v>560</v>
      </c>
      <c r="L6324" s="13">
        <f t="shared" si="295"/>
        <v>0.3284457478005865</v>
      </c>
      <c r="M6324" s="12">
        <v>205</v>
      </c>
      <c r="N6324" s="12">
        <v>355</v>
      </c>
      <c r="O6324" s="14" t="str">
        <f t="shared" si="296"/>
        <v>Ineligible</v>
      </c>
    </row>
    <row r="6325" spans="1:15" x14ac:dyDescent="0.2">
      <c r="A6325" s="11" t="s">
        <v>9522</v>
      </c>
      <c r="B6325" s="11">
        <v>5</v>
      </c>
      <c r="C6325" s="11" t="s">
        <v>9761</v>
      </c>
      <c r="D6325" s="11" t="s">
        <v>502</v>
      </c>
      <c r="E6325" s="11" t="s">
        <v>27</v>
      </c>
      <c r="F6325" s="11" t="s">
        <v>9763</v>
      </c>
      <c r="G6325" s="15">
        <v>355687</v>
      </c>
      <c r="H6325" s="15">
        <v>339627</v>
      </c>
      <c r="I6325" s="13">
        <f t="shared" si="294"/>
        <v>0.95484794215138591</v>
      </c>
      <c r="J6325" s="12">
        <v>840</v>
      </c>
      <c r="K6325" s="12">
        <v>170</v>
      </c>
      <c r="L6325" s="13">
        <f t="shared" si="295"/>
        <v>0.20238095238095238</v>
      </c>
      <c r="M6325" s="12">
        <v>170</v>
      </c>
      <c r="N6325" s="12">
        <v>0</v>
      </c>
      <c r="O6325" s="14" t="str">
        <f t="shared" si="296"/>
        <v>Ineligible</v>
      </c>
    </row>
    <row r="6326" spans="1:15" x14ac:dyDescent="0.2">
      <c r="A6326" s="11" t="s">
        <v>9522</v>
      </c>
      <c r="B6326" s="11">
        <v>5</v>
      </c>
      <c r="C6326" s="11" t="s">
        <v>9761</v>
      </c>
      <c r="D6326" s="11" t="s">
        <v>502</v>
      </c>
      <c r="E6326" s="11" t="s">
        <v>29</v>
      </c>
      <c r="F6326" s="11" t="s">
        <v>9764</v>
      </c>
      <c r="G6326" s="15">
        <v>351577</v>
      </c>
      <c r="H6326" s="15">
        <v>333513</v>
      </c>
      <c r="I6326" s="13">
        <f t="shared" si="294"/>
        <v>0.94862007469203047</v>
      </c>
      <c r="J6326" s="12">
        <v>615</v>
      </c>
      <c r="K6326" s="12">
        <v>115</v>
      </c>
      <c r="L6326" s="13">
        <f t="shared" si="295"/>
        <v>0.18699186991869918</v>
      </c>
      <c r="M6326" s="12">
        <v>65</v>
      </c>
      <c r="N6326" s="12">
        <v>50</v>
      </c>
      <c r="O6326" s="14" t="str">
        <f t="shared" si="296"/>
        <v>Ineligible</v>
      </c>
    </row>
    <row r="6327" spans="1:15" x14ac:dyDescent="0.2">
      <c r="A6327" s="11" t="s">
        <v>9522</v>
      </c>
      <c r="B6327" s="11">
        <v>5</v>
      </c>
      <c r="C6327" s="11" t="s">
        <v>9761</v>
      </c>
      <c r="D6327" s="11" t="s">
        <v>502</v>
      </c>
      <c r="E6327" s="11" t="s">
        <v>37</v>
      </c>
      <c r="F6327" s="11" t="s">
        <v>9765</v>
      </c>
      <c r="G6327" s="15">
        <v>551328</v>
      </c>
      <c r="H6327" s="15">
        <v>514850</v>
      </c>
      <c r="I6327" s="13">
        <f t="shared" si="294"/>
        <v>0.9338361193336816</v>
      </c>
      <c r="J6327" s="12">
        <v>980</v>
      </c>
      <c r="K6327" s="12">
        <v>55</v>
      </c>
      <c r="L6327" s="13">
        <f t="shared" si="295"/>
        <v>5.6122448979591837E-2</v>
      </c>
      <c r="M6327" s="12">
        <v>0</v>
      </c>
      <c r="N6327" s="12">
        <v>55</v>
      </c>
      <c r="O6327" s="14" t="str">
        <f t="shared" si="296"/>
        <v>Ineligible</v>
      </c>
    </row>
    <row r="6328" spans="1:15" x14ac:dyDescent="0.2">
      <c r="A6328" s="11" t="s">
        <v>9522</v>
      </c>
      <c r="B6328" s="11">
        <v>5</v>
      </c>
      <c r="C6328" s="11" t="s">
        <v>9761</v>
      </c>
      <c r="D6328" s="11" t="s">
        <v>502</v>
      </c>
      <c r="E6328" s="11" t="s">
        <v>52</v>
      </c>
      <c r="F6328" s="11" t="s">
        <v>9766</v>
      </c>
      <c r="G6328" s="15">
        <v>687011</v>
      </c>
      <c r="H6328" s="15">
        <v>462811</v>
      </c>
      <c r="I6328" s="13">
        <f t="shared" si="294"/>
        <v>0.67365879148951036</v>
      </c>
      <c r="J6328" s="12">
        <v>670</v>
      </c>
      <c r="K6328" s="12">
        <v>250</v>
      </c>
      <c r="L6328" s="13">
        <f t="shared" si="295"/>
        <v>0.37313432835820898</v>
      </c>
      <c r="M6328" s="12">
        <v>125</v>
      </c>
      <c r="N6328" s="12">
        <v>125</v>
      </c>
      <c r="O6328" s="14" t="str">
        <f t="shared" si="296"/>
        <v>Ineligible</v>
      </c>
    </row>
    <row r="6329" spans="1:15" x14ac:dyDescent="0.2">
      <c r="A6329" s="11" t="s">
        <v>9522</v>
      </c>
      <c r="B6329" s="11">
        <v>5</v>
      </c>
      <c r="C6329" s="11" t="s">
        <v>9767</v>
      </c>
      <c r="D6329" s="11" t="s">
        <v>2364</v>
      </c>
      <c r="E6329" s="11" t="s">
        <v>19</v>
      </c>
      <c r="F6329" s="11" t="s">
        <v>9768</v>
      </c>
      <c r="G6329" s="15">
        <v>0</v>
      </c>
      <c r="H6329" s="15">
        <v>0</v>
      </c>
      <c r="I6329" s="13" t="str">
        <f t="shared" si="294"/>
        <v>-</v>
      </c>
      <c r="J6329" s="12">
        <v>0</v>
      </c>
      <c r="K6329" s="12">
        <v>0</v>
      </c>
      <c r="L6329" s="13" t="str">
        <f t="shared" si="295"/>
        <v>-</v>
      </c>
      <c r="M6329" s="12">
        <v>0</v>
      </c>
      <c r="N6329" s="12">
        <v>0</v>
      </c>
      <c r="O6329" s="14" t="str">
        <f t="shared" si="296"/>
        <v>Ineligible</v>
      </c>
    </row>
    <row r="6330" spans="1:15" x14ac:dyDescent="0.2">
      <c r="A6330" s="11" t="s">
        <v>9522</v>
      </c>
      <c r="B6330" s="11">
        <v>5</v>
      </c>
      <c r="C6330" s="11" t="s">
        <v>9767</v>
      </c>
      <c r="D6330" s="11" t="s">
        <v>2364</v>
      </c>
      <c r="E6330" s="11" t="s">
        <v>21</v>
      </c>
      <c r="F6330" s="11" t="s">
        <v>9769</v>
      </c>
      <c r="G6330" s="15">
        <v>11359</v>
      </c>
      <c r="H6330" s="15">
        <v>0</v>
      </c>
      <c r="I6330" s="13">
        <f t="shared" si="294"/>
        <v>0</v>
      </c>
      <c r="J6330" s="12">
        <v>0</v>
      </c>
      <c r="K6330" s="12">
        <v>0</v>
      </c>
      <c r="L6330" s="13" t="str">
        <f t="shared" si="295"/>
        <v>-</v>
      </c>
      <c r="M6330" s="12">
        <v>0</v>
      </c>
      <c r="N6330" s="12">
        <v>0</v>
      </c>
      <c r="O6330" s="14" t="str">
        <f t="shared" si="296"/>
        <v>Ineligible</v>
      </c>
    </row>
    <row r="6331" spans="1:15" x14ac:dyDescent="0.2">
      <c r="A6331" s="11" t="s">
        <v>9522</v>
      </c>
      <c r="B6331" s="11">
        <v>5</v>
      </c>
      <c r="C6331" s="11" t="s">
        <v>9770</v>
      </c>
      <c r="D6331" s="11" t="s">
        <v>6116</v>
      </c>
      <c r="E6331" s="11" t="s">
        <v>21</v>
      </c>
      <c r="F6331" s="11" t="s">
        <v>9771</v>
      </c>
      <c r="G6331" s="15">
        <v>962155</v>
      </c>
      <c r="H6331" s="15">
        <v>703842</v>
      </c>
      <c r="I6331" s="13">
        <f t="shared" si="294"/>
        <v>0.73152662512796796</v>
      </c>
      <c r="J6331" s="12">
        <v>1530</v>
      </c>
      <c r="K6331" s="12">
        <v>610</v>
      </c>
      <c r="L6331" s="13">
        <f t="shared" si="295"/>
        <v>0.39869281045751637</v>
      </c>
      <c r="M6331" s="12">
        <v>525</v>
      </c>
      <c r="N6331" s="12">
        <v>85</v>
      </c>
      <c r="O6331" s="14" t="str">
        <f t="shared" si="296"/>
        <v>Ineligible</v>
      </c>
    </row>
    <row r="6332" spans="1:15" x14ac:dyDescent="0.2">
      <c r="A6332" s="11" t="s">
        <v>9522</v>
      </c>
      <c r="B6332" s="11">
        <v>5</v>
      </c>
      <c r="C6332" s="11" t="s">
        <v>9770</v>
      </c>
      <c r="D6332" s="11" t="s">
        <v>6116</v>
      </c>
      <c r="E6332" s="11" t="s">
        <v>27</v>
      </c>
      <c r="F6332" s="11" t="s">
        <v>9772</v>
      </c>
      <c r="G6332" s="15">
        <v>510704</v>
      </c>
      <c r="H6332" s="15">
        <v>493406</v>
      </c>
      <c r="I6332" s="13">
        <f t="shared" si="294"/>
        <v>0.9661291080547636</v>
      </c>
      <c r="J6332" s="12">
        <v>815</v>
      </c>
      <c r="K6332" s="12">
        <v>180</v>
      </c>
      <c r="L6332" s="13">
        <f t="shared" si="295"/>
        <v>0.22085889570552147</v>
      </c>
      <c r="M6332" s="12">
        <v>110</v>
      </c>
      <c r="N6332" s="12">
        <v>70</v>
      </c>
      <c r="O6332" s="14" t="str">
        <f t="shared" si="296"/>
        <v>Ineligible</v>
      </c>
    </row>
    <row r="6333" spans="1:15" x14ac:dyDescent="0.2">
      <c r="A6333" s="11" t="s">
        <v>9522</v>
      </c>
      <c r="B6333" s="11">
        <v>5</v>
      </c>
      <c r="C6333" s="11" t="s">
        <v>9770</v>
      </c>
      <c r="D6333" s="11" t="s">
        <v>6116</v>
      </c>
      <c r="E6333" s="11" t="s">
        <v>29</v>
      </c>
      <c r="F6333" s="11" t="s">
        <v>9773</v>
      </c>
      <c r="G6333" s="15">
        <v>543780</v>
      </c>
      <c r="H6333" s="15">
        <v>459573</v>
      </c>
      <c r="I6333" s="13">
        <f t="shared" si="294"/>
        <v>0.84514509544301009</v>
      </c>
      <c r="J6333" s="12">
        <v>1385</v>
      </c>
      <c r="K6333" s="12">
        <v>280</v>
      </c>
      <c r="L6333" s="13">
        <f t="shared" si="295"/>
        <v>0.20216606498194944</v>
      </c>
      <c r="M6333" s="12">
        <v>110</v>
      </c>
      <c r="N6333" s="12">
        <v>170</v>
      </c>
      <c r="O6333" s="14" t="str">
        <f t="shared" si="296"/>
        <v>Ineligible</v>
      </c>
    </row>
    <row r="6334" spans="1:15" x14ac:dyDescent="0.2">
      <c r="A6334" s="11" t="s">
        <v>9522</v>
      </c>
      <c r="B6334" s="11">
        <v>5</v>
      </c>
      <c r="C6334" s="11" t="s">
        <v>9770</v>
      </c>
      <c r="D6334" s="11" t="s">
        <v>6116</v>
      </c>
      <c r="E6334" s="11" t="s">
        <v>37</v>
      </c>
      <c r="F6334" s="11" t="s">
        <v>9774</v>
      </c>
      <c r="G6334" s="15">
        <v>597564</v>
      </c>
      <c r="H6334" s="15">
        <v>523998</v>
      </c>
      <c r="I6334" s="13">
        <f t="shared" si="294"/>
        <v>0.87689017410687387</v>
      </c>
      <c r="J6334" s="12">
        <v>940</v>
      </c>
      <c r="K6334" s="12">
        <v>210</v>
      </c>
      <c r="L6334" s="13">
        <f t="shared" si="295"/>
        <v>0.22340425531914893</v>
      </c>
      <c r="M6334" s="12">
        <v>100</v>
      </c>
      <c r="N6334" s="12">
        <v>110</v>
      </c>
      <c r="O6334" s="14" t="str">
        <f t="shared" si="296"/>
        <v>Ineligible</v>
      </c>
    </row>
    <row r="6335" spans="1:15" x14ac:dyDescent="0.2">
      <c r="A6335" s="11" t="s">
        <v>9522</v>
      </c>
      <c r="B6335" s="11">
        <v>5</v>
      </c>
      <c r="C6335" s="11" t="s">
        <v>9770</v>
      </c>
      <c r="D6335" s="11" t="s">
        <v>6116</v>
      </c>
      <c r="E6335" s="11" t="s">
        <v>52</v>
      </c>
      <c r="F6335" s="11" t="s">
        <v>9775</v>
      </c>
      <c r="G6335" s="15">
        <v>522084</v>
      </c>
      <c r="H6335" s="15">
        <v>501646</v>
      </c>
      <c r="I6335" s="13">
        <f t="shared" si="294"/>
        <v>0.96085304280537231</v>
      </c>
      <c r="J6335" s="12">
        <v>830</v>
      </c>
      <c r="K6335" s="12">
        <v>160</v>
      </c>
      <c r="L6335" s="13">
        <f t="shared" si="295"/>
        <v>0.19277108433734941</v>
      </c>
      <c r="M6335" s="12">
        <v>15</v>
      </c>
      <c r="N6335" s="12">
        <v>145</v>
      </c>
      <c r="O6335" s="14" t="str">
        <f t="shared" si="296"/>
        <v>Ineligible</v>
      </c>
    </row>
    <row r="6336" spans="1:15" x14ac:dyDescent="0.2">
      <c r="A6336" s="11" t="s">
        <v>9522</v>
      </c>
      <c r="B6336" s="11">
        <v>5</v>
      </c>
      <c r="C6336" s="11" t="s">
        <v>9770</v>
      </c>
      <c r="D6336" s="11" t="s">
        <v>6116</v>
      </c>
      <c r="E6336" s="11" t="s">
        <v>61</v>
      </c>
      <c r="F6336" s="11" t="s">
        <v>9776</v>
      </c>
      <c r="G6336" s="15">
        <v>506402</v>
      </c>
      <c r="H6336" s="15">
        <v>388359</v>
      </c>
      <c r="I6336" s="13">
        <f t="shared" si="294"/>
        <v>0.7668986299422198</v>
      </c>
      <c r="J6336" s="12">
        <v>1040</v>
      </c>
      <c r="K6336" s="12">
        <v>260</v>
      </c>
      <c r="L6336" s="13">
        <f t="shared" si="295"/>
        <v>0.25</v>
      </c>
      <c r="M6336" s="12">
        <v>185</v>
      </c>
      <c r="N6336" s="12">
        <v>75</v>
      </c>
      <c r="O6336" s="14" t="str">
        <f t="shared" si="296"/>
        <v>Ineligible</v>
      </c>
    </row>
    <row r="6337" spans="1:15" x14ac:dyDescent="0.2">
      <c r="A6337" s="11" t="s">
        <v>9522</v>
      </c>
      <c r="B6337" s="11">
        <v>5</v>
      </c>
      <c r="C6337" s="11" t="s">
        <v>9777</v>
      </c>
      <c r="D6337" s="11" t="s">
        <v>6122</v>
      </c>
      <c r="E6337" s="11" t="s">
        <v>21</v>
      </c>
      <c r="F6337" s="11" t="s">
        <v>9778</v>
      </c>
      <c r="G6337" s="15">
        <v>487684</v>
      </c>
      <c r="H6337" s="15">
        <v>401409</v>
      </c>
      <c r="I6337" s="13">
        <f t="shared" si="294"/>
        <v>0.82309241229976793</v>
      </c>
      <c r="J6337" s="12">
        <v>785</v>
      </c>
      <c r="K6337" s="12">
        <v>365</v>
      </c>
      <c r="L6337" s="13">
        <f t="shared" si="295"/>
        <v>0.46496815286624205</v>
      </c>
      <c r="M6337" s="12">
        <v>220</v>
      </c>
      <c r="N6337" s="12">
        <v>145</v>
      </c>
      <c r="O6337" s="14" t="str">
        <f t="shared" si="296"/>
        <v>Ineligible</v>
      </c>
    </row>
    <row r="6338" spans="1:15" x14ac:dyDescent="0.2">
      <c r="A6338" s="11" t="s">
        <v>9522</v>
      </c>
      <c r="B6338" s="11">
        <v>5</v>
      </c>
      <c r="C6338" s="11" t="s">
        <v>9777</v>
      </c>
      <c r="D6338" s="11" t="s">
        <v>6122</v>
      </c>
      <c r="E6338" s="11" t="s">
        <v>27</v>
      </c>
      <c r="F6338" s="11" t="s">
        <v>9779</v>
      </c>
      <c r="G6338" s="15">
        <v>520427.31</v>
      </c>
      <c r="H6338" s="15">
        <v>483885.31</v>
      </c>
      <c r="I6338" s="13">
        <f t="shared" si="294"/>
        <v>0.92978462256333161</v>
      </c>
      <c r="J6338" s="12">
        <v>710</v>
      </c>
      <c r="K6338" s="12">
        <v>180</v>
      </c>
      <c r="L6338" s="13">
        <f t="shared" si="295"/>
        <v>0.25352112676056338</v>
      </c>
      <c r="M6338" s="12">
        <v>110</v>
      </c>
      <c r="N6338" s="12">
        <v>70</v>
      </c>
      <c r="O6338" s="14" t="str">
        <f t="shared" si="296"/>
        <v>Ineligible</v>
      </c>
    </row>
    <row r="6339" spans="1:15" x14ac:dyDescent="0.2">
      <c r="A6339" s="11" t="s">
        <v>9522</v>
      </c>
      <c r="B6339" s="11">
        <v>5</v>
      </c>
      <c r="C6339" s="11" t="s">
        <v>9777</v>
      </c>
      <c r="D6339" s="11" t="s">
        <v>6122</v>
      </c>
      <c r="E6339" s="11" t="s">
        <v>29</v>
      </c>
      <c r="F6339" s="11" t="s">
        <v>9780</v>
      </c>
      <c r="G6339" s="15">
        <v>489911.69</v>
      </c>
      <c r="H6339" s="15">
        <v>401576.69</v>
      </c>
      <c r="I6339" s="13">
        <f t="shared" si="294"/>
        <v>0.8196919938775088</v>
      </c>
      <c r="J6339" s="12">
        <v>895</v>
      </c>
      <c r="K6339" s="12">
        <v>100</v>
      </c>
      <c r="L6339" s="13">
        <f t="shared" si="295"/>
        <v>0.11173184357541899</v>
      </c>
      <c r="M6339" s="12">
        <v>20</v>
      </c>
      <c r="N6339" s="12">
        <v>80</v>
      </c>
      <c r="O6339" s="14" t="str">
        <f t="shared" si="296"/>
        <v>Ineligible</v>
      </c>
    </row>
    <row r="6340" spans="1:15" x14ac:dyDescent="0.2">
      <c r="A6340" s="11" t="s">
        <v>9522</v>
      </c>
      <c r="B6340" s="11">
        <v>5</v>
      </c>
      <c r="C6340" s="11" t="s">
        <v>9777</v>
      </c>
      <c r="D6340" s="11" t="s">
        <v>6122</v>
      </c>
      <c r="E6340" s="11" t="s">
        <v>37</v>
      </c>
      <c r="F6340" s="11" t="s">
        <v>9781</v>
      </c>
      <c r="G6340" s="15">
        <v>532545</v>
      </c>
      <c r="H6340" s="15">
        <v>474215</v>
      </c>
      <c r="I6340" s="13">
        <f t="shared" si="294"/>
        <v>0.89046935000798055</v>
      </c>
      <c r="J6340" s="12">
        <v>1055</v>
      </c>
      <c r="K6340" s="12">
        <v>235</v>
      </c>
      <c r="L6340" s="13">
        <f t="shared" si="295"/>
        <v>0.22274881516587677</v>
      </c>
      <c r="M6340" s="12">
        <v>75</v>
      </c>
      <c r="N6340" s="12">
        <v>160</v>
      </c>
      <c r="O6340" s="14" t="str">
        <f t="shared" si="296"/>
        <v>Ineligible</v>
      </c>
    </row>
    <row r="6341" spans="1:15" x14ac:dyDescent="0.2">
      <c r="A6341" s="11" t="s">
        <v>9522</v>
      </c>
      <c r="B6341" s="11">
        <v>5</v>
      </c>
      <c r="C6341" s="11" t="s">
        <v>9782</v>
      </c>
      <c r="D6341" s="11" t="s">
        <v>9783</v>
      </c>
      <c r="E6341" s="11" t="s">
        <v>19</v>
      </c>
      <c r="F6341" s="11" t="s">
        <v>9784</v>
      </c>
      <c r="G6341" s="15">
        <v>9322.65</v>
      </c>
      <c r="H6341" s="15">
        <v>9322.65</v>
      </c>
      <c r="I6341" s="13">
        <f t="shared" ref="I6341:I6404" si="297">IFERROR(H6341/G6341,"-")</f>
        <v>1</v>
      </c>
      <c r="J6341" s="12">
        <v>0</v>
      </c>
      <c r="K6341" s="12">
        <v>0</v>
      </c>
      <c r="L6341" s="13" t="str">
        <f t="shared" ref="L6341:L6404" si="298">IFERROR(K6341/J6341,"-")</f>
        <v>-</v>
      </c>
      <c r="M6341" s="12">
        <v>0</v>
      </c>
      <c r="N6341" s="12">
        <v>0</v>
      </c>
      <c r="O6341" s="14" t="str">
        <f t="shared" ref="O6341:O6404" si="299">IFERROR(IF(OR(I6341="-",L6341="-"),"Ineligible",IF(AND(L6341&gt;0.51,I6341&gt;0.5),"CD Eligible","Ineligible")),"Ineligible")</f>
        <v>Ineligible</v>
      </c>
    </row>
    <row r="6342" spans="1:15" x14ac:dyDescent="0.2">
      <c r="A6342" s="11" t="s">
        <v>9522</v>
      </c>
      <c r="B6342" s="11">
        <v>5</v>
      </c>
      <c r="C6342" s="11" t="s">
        <v>9782</v>
      </c>
      <c r="D6342" s="11" t="s">
        <v>9783</v>
      </c>
      <c r="E6342" s="11" t="s">
        <v>21</v>
      </c>
      <c r="F6342" s="11" t="s">
        <v>9785</v>
      </c>
      <c r="G6342" s="15">
        <v>636891.24</v>
      </c>
      <c r="H6342" s="15">
        <v>587148.24</v>
      </c>
      <c r="I6342" s="13">
        <f t="shared" si="297"/>
        <v>0.92189718294759404</v>
      </c>
      <c r="J6342" s="12">
        <v>1570</v>
      </c>
      <c r="K6342" s="12">
        <v>655</v>
      </c>
      <c r="L6342" s="13">
        <f t="shared" si="298"/>
        <v>0.41719745222929938</v>
      </c>
      <c r="M6342" s="12">
        <v>455</v>
      </c>
      <c r="N6342" s="12">
        <v>200</v>
      </c>
      <c r="O6342" s="14" t="str">
        <f t="shared" si="299"/>
        <v>Ineligible</v>
      </c>
    </row>
    <row r="6343" spans="1:15" x14ac:dyDescent="0.2">
      <c r="A6343" s="11" t="s">
        <v>9522</v>
      </c>
      <c r="B6343" s="11">
        <v>5</v>
      </c>
      <c r="C6343" s="11" t="s">
        <v>9782</v>
      </c>
      <c r="D6343" s="11" t="s">
        <v>9783</v>
      </c>
      <c r="E6343" s="11" t="s">
        <v>27</v>
      </c>
      <c r="F6343" s="11" t="s">
        <v>9786</v>
      </c>
      <c r="G6343" s="15">
        <v>894038.37</v>
      </c>
      <c r="H6343" s="15">
        <v>793080.37</v>
      </c>
      <c r="I6343" s="13">
        <f t="shared" si="297"/>
        <v>0.88707643498567068</v>
      </c>
      <c r="J6343" s="12">
        <v>1450</v>
      </c>
      <c r="K6343" s="12">
        <v>625</v>
      </c>
      <c r="L6343" s="13">
        <f t="shared" si="298"/>
        <v>0.43103448275862066</v>
      </c>
      <c r="M6343" s="12">
        <v>350</v>
      </c>
      <c r="N6343" s="12">
        <v>275</v>
      </c>
      <c r="O6343" s="14" t="str">
        <f t="shared" si="299"/>
        <v>Ineligible</v>
      </c>
    </row>
    <row r="6344" spans="1:15" x14ac:dyDescent="0.2">
      <c r="A6344" s="11" t="s">
        <v>9522</v>
      </c>
      <c r="B6344" s="11">
        <v>5</v>
      </c>
      <c r="C6344" s="11" t="s">
        <v>9782</v>
      </c>
      <c r="D6344" s="11" t="s">
        <v>9783</v>
      </c>
      <c r="E6344" s="11" t="s">
        <v>29</v>
      </c>
      <c r="F6344" s="11" t="s">
        <v>9787</v>
      </c>
      <c r="G6344" s="15">
        <v>990439.72</v>
      </c>
      <c r="H6344" s="15">
        <v>869540.72</v>
      </c>
      <c r="I6344" s="13">
        <f t="shared" si="297"/>
        <v>0.8779340150049717</v>
      </c>
      <c r="J6344" s="12">
        <v>1580</v>
      </c>
      <c r="K6344" s="12">
        <v>400</v>
      </c>
      <c r="L6344" s="13">
        <f t="shared" si="298"/>
        <v>0.25316455696202533</v>
      </c>
      <c r="M6344" s="12">
        <v>185</v>
      </c>
      <c r="N6344" s="12">
        <v>215</v>
      </c>
      <c r="O6344" s="14" t="str">
        <f t="shared" si="299"/>
        <v>Ineligible</v>
      </c>
    </row>
    <row r="6345" spans="1:15" x14ac:dyDescent="0.2">
      <c r="A6345" s="11" t="s">
        <v>9522</v>
      </c>
      <c r="B6345" s="11">
        <v>5</v>
      </c>
      <c r="C6345" s="11" t="s">
        <v>9788</v>
      </c>
      <c r="D6345" s="11" t="s">
        <v>9789</v>
      </c>
      <c r="E6345" s="11" t="s">
        <v>21</v>
      </c>
      <c r="F6345" s="11" t="s">
        <v>9790</v>
      </c>
      <c r="G6345" s="15">
        <v>922701</v>
      </c>
      <c r="H6345" s="15">
        <v>629566</v>
      </c>
      <c r="I6345" s="13">
        <f t="shared" si="297"/>
        <v>0.68230770314543931</v>
      </c>
      <c r="J6345" s="12">
        <v>1345</v>
      </c>
      <c r="K6345" s="12">
        <v>385</v>
      </c>
      <c r="L6345" s="13">
        <f t="shared" si="298"/>
        <v>0.28624535315985128</v>
      </c>
      <c r="M6345" s="12">
        <v>135</v>
      </c>
      <c r="N6345" s="12">
        <v>250</v>
      </c>
      <c r="O6345" s="14" t="str">
        <f t="shared" si="299"/>
        <v>Ineligible</v>
      </c>
    </row>
    <row r="6346" spans="1:15" x14ac:dyDescent="0.2">
      <c r="A6346" s="11" t="s">
        <v>9522</v>
      </c>
      <c r="B6346" s="11">
        <v>5</v>
      </c>
      <c r="C6346" s="11" t="s">
        <v>9788</v>
      </c>
      <c r="D6346" s="11" t="s">
        <v>9789</v>
      </c>
      <c r="E6346" s="11" t="s">
        <v>27</v>
      </c>
      <c r="F6346" s="11" t="s">
        <v>9791</v>
      </c>
      <c r="G6346" s="15">
        <v>811801</v>
      </c>
      <c r="H6346" s="15">
        <v>694054</v>
      </c>
      <c r="I6346" s="13">
        <f t="shared" si="297"/>
        <v>0.85495583277182463</v>
      </c>
      <c r="J6346" s="12">
        <v>1925</v>
      </c>
      <c r="K6346" s="12">
        <v>905</v>
      </c>
      <c r="L6346" s="13">
        <f t="shared" si="298"/>
        <v>0.47012987012987012</v>
      </c>
      <c r="M6346" s="12">
        <v>355</v>
      </c>
      <c r="N6346" s="12">
        <v>550</v>
      </c>
      <c r="O6346" s="14" t="str">
        <f t="shared" si="299"/>
        <v>Ineligible</v>
      </c>
    </row>
    <row r="6347" spans="1:15" x14ac:dyDescent="0.2">
      <c r="A6347" s="11" t="s">
        <v>9522</v>
      </c>
      <c r="B6347" s="11">
        <v>5</v>
      </c>
      <c r="C6347" s="11" t="s">
        <v>9792</v>
      </c>
      <c r="D6347" s="11" t="s">
        <v>9793</v>
      </c>
      <c r="E6347" s="11" t="s">
        <v>21</v>
      </c>
      <c r="F6347" s="11" t="s">
        <v>9794</v>
      </c>
      <c r="G6347" s="15">
        <v>1774203</v>
      </c>
      <c r="H6347" s="15">
        <v>1501438</v>
      </c>
      <c r="I6347" s="13">
        <f t="shared" si="297"/>
        <v>0.84626054628472613</v>
      </c>
      <c r="J6347" s="12">
        <v>2340</v>
      </c>
      <c r="K6347" s="12">
        <v>410</v>
      </c>
      <c r="L6347" s="13">
        <f t="shared" si="298"/>
        <v>0.1752136752136752</v>
      </c>
      <c r="M6347" s="12">
        <v>105</v>
      </c>
      <c r="N6347" s="12">
        <v>305</v>
      </c>
      <c r="O6347" s="14" t="str">
        <f t="shared" si="299"/>
        <v>Ineligible</v>
      </c>
    </row>
    <row r="6348" spans="1:15" x14ac:dyDescent="0.2">
      <c r="A6348" s="11" t="s">
        <v>9522</v>
      </c>
      <c r="B6348" s="11">
        <v>5</v>
      </c>
      <c r="C6348" s="11" t="s">
        <v>9792</v>
      </c>
      <c r="D6348" s="11" t="s">
        <v>9793</v>
      </c>
      <c r="E6348" s="11" t="s">
        <v>27</v>
      </c>
      <c r="F6348" s="11" t="s">
        <v>9795</v>
      </c>
      <c r="G6348" s="15">
        <v>1214593</v>
      </c>
      <c r="H6348" s="15">
        <v>1087745</v>
      </c>
      <c r="I6348" s="13">
        <f t="shared" si="297"/>
        <v>0.8955633697872456</v>
      </c>
      <c r="J6348" s="12">
        <v>2300</v>
      </c>
      <c r="K6348" s="12">
        <v>700</v>
      </c>
      <c r="L6348" s="13">
        <f t="shared" si="298"/>
        <v>0.30434782608695654</v>
      </c>
      <c r="M6348" s="12">
        <v>405</v>
      </c>
      <c r="N6348" s="12">
        <v>295</v>
      </c>
      <c r="O6348" s="14" t="str">
        <f t="shared" si="299"/>
        <v>Ineligible</v>
      </c>
    </row>
    <row r="6349" spans="1:15" x14ac:dyDescent="0.2">
      <c r="A6349" s="11" t="s">
        <v>9522</v>
      </c>
      <c r="B6349" s="11">
        <v>5</v>
      </c>
      <c r="C6349" s="11" t="s">
        <v>9796</v>
      </c>
      <c r="D6349" s="11" t="s">
        <v>9797</v>
      </c>
      <c r="E6349" s="11" t="s">
        <v>21</v>
      </c>
      <c r="F6349" s="11" t="s">
        <v>9798</v>
      </c>
      <c r="G6349" s="15">
        <v>1101432</v>
      </c>
      <c r="H6349" s="15">
        <v>999892</v>
      </c>
      <c r="I6349" s="13">
        <f t="shared" si="297"/>
        <v>0.90781092250815298</v>
      </c>
      <c r="J6349" s="12">
        <v>2330</v>
      </c>
      <c r="K6349" s="12">
        <v>750</v>
      </c>
      <c r="L6349" s="13">
        <f t="shared" si="298"/>
        <v>0.32188841201716739</v>
      </c>
      <c r="M6349" s="12">
        <v>375</v>
      </c>
      <c r="N6349" s="12">
        <v>375</v>
      </c>
      <c r="O6349" s="14" t="str">
        <f t="shared" si="299"/>
        <v>Ineligible</v>
      </c>
    </row>
    <row r="6350" spans="1:15" x14ac:dyDescent="0.2">
      <c r="A6350" s="11" t="s">
        <v>9522</v>
      </c>
      <c r="B6350" s="11">
        <v>5</v>
      </c>
      <c r="C6350" s="11" t="s">
        <v>9796</v>
      </c>
      <c r="D6350" s="11" t="s">
        <v>9797</v>
      </c>
      <c r="E6350" s="11" t="s">
        <v>27</v>
      </c>
      <c r="F6350" s="11" t="s">
        <v>9799</v>
      </c>
      <c r="G6350" s="15">
        <v>1436611</v>
      </c>
      <c r="H6350" s="15">
        <v>1422508</v>
      </c>
      <c r="I6350" s="13">
        <f t="shared" si="297"/>
        <v>0.99018314630752513</v>
      </c>
      <c r="J6350" s="12">
        <v>3000</v>
      </c>
      <c r="K6350" s="12">
        <v>1350</v>
      </c>
      <c r="L6350" s="13">
        <f t="shared" si="298"/>
        <v>0.45</v>
      </c>
      <c r="M6350" s="12">
        <v>825</v>
      </c>
      <c r="N6350" s="12">
        <v>525</v>
      </c>
      <c r="O6350" s="14" t="str">
        <f t="shared" si="299"/>
        <v>Ineligible</v>
      </c>
    </row>
    <row r="6351" spans="1:15" x14ac:dyDescent="0.2">
      <c r="A6351" s="11" t="s">
        <v>9522</v>
      </c>
      <c r="B6351" s="11">
        <v>5</v>
      </c>
      <c r="C6351" s="11" t="s">
        <v>9800</v>
      </c>
      <c r="D6351" s="11" t="s">
        <v>9801</v>
      </c>
      <c r="E6351" s="11" t="s">
        <v>21</v>
      </c>
      <c r="F6351" s="11" t="s">
        <v>9802</v>
      </c>
      <c r="G6351" s="15">
        <v>1226067</v>
      </c>
      <c r="H6351" s="15">
        <v>1171076</v>
      </c>
      <c r="I6351" s="13">
        <f t="shared" si="297"/>
        <v>0.95514845436668627</v>
      </c>
      <c r="J6351" s="12">
        <v>2940</v>
      </c>
      <c r="K6351" s="12">
        <v>830</v>
      </c>
      <c r="L6351" s="13">
        <f t="shared" si="298"/>
        <v>0.28231292517006801</v>
      </c>
      <c r="M6351" s="12">
        <v>385</v>
      </c>
      <c r="N6351" s="12">
        <v>445</v>
      </c>
      <c r="O6351" s="14" t="str">
        <f t="shared" si="299"/>
        <v>Ineligible</v>
      </c>
    </row>
    <row r="6352" spans="1:15" x14ac:dyDescent="0.2">
      <c r="A6352" s="11" t="s">
        <v>9522</v>
      </c>
      <c r="B6352" s="11">
        <v>5</v>
      </c>
      <c r="C6352" s="11" t="s">
        <v>9800</v>
      </c>
      <c r="D6352" s="11" t="s">
        <v>9801</v>
      </c>
      <c r="E6352" s="11" t="s">
        <v>27</v>
      </c>
      <c r="F6352" s="11" t="s">
        <v>9803</v>
      </c>
      <c r="G6352" s="15">
        <v>1089499</v>
      </c>
      <c r="H6352" s="15">
        <v>1054603</v>
      </c>
      <c r="I6352" s="13">
        <f t="shared" si="297"/>
        <v>0.96797059933051799</v>
      </c>
      <c r="J6352" s="12">
        <v>2070</v>
      </c>
      <c r="K6352" s="12">
        <v>900</v>
      </c>
      <c r="L6352" s="13">
        <f t="shared" si="298"/>
        <v>0.43478260869565216</v>
      </c>
      <c r="M6352" s="12">
        <v>455</v>
      </c>
      <c r="N6352" s="12">
        <v>445</v>
      </c>
      <c r="O6352" s="14" t="str">
        <f t="shared" si="299"/>
        <v>Ineligible</v>
      </c>
    </row>
    <row r="6353" spans="1:15" x14ac:dyDescent="0.2">
      <c r="A6353" s="11" t="s">
        <v>9522</v>
      </c>
      <c r="B6353" s="11">
        <v>5</v>
      </c>
      <c r="C6353" s="11" t="s">
        <v>9800</v>
      </c>
      <c r="D6353" s="11" t="s">
        <v>9801</v>
      </c>
      <c r="E6353" s="11" t="s">
        <v>29</v>
      </c>
      <c r="F6353" s="11" t="s">
        <v>9804</v>
      </c>
      <c r="G6353" s="15">
        <v>1350220</v>
      </c>
      <c r="H6353" s="15">
        <v>1278264</v>
      </c>
      <c r="I6353" s="13">
        <f t="shared" si="297"/>
        <v>0.94670794389062518</v>
      </c>
      <c r="J6353" s="12">
        <v>2445</v>
      </c>
      <c r="K6353" s="12">
        <v>785</v>
      </c>
      <c r="L6353" s="13">
        <f t="shared" si="298"/>
        <v>0.32106339468302658</v>
      </c>
      <c r="M6353" s="12">
        <v>370</v>
      </c>
      <c r="N6353" s="12">
        <v>415</v>
      </c>
      <c r="O6353" s="14" t="str">
        <f t="shared" si="299"/>
        <v>Ineligible</v>
      </c>
    </row>
    <row r="6354" spans="1:15" x14ac:dyDescent="0.2">
      <c r="A6354" s="11" t="s">
        <v>9522</v>
      </c>
      <c r="B6354" s="11">
        <v>5</v>
      </c>
      <c r="C6354" s="11" t="s">
        <v>9805</v>
      </c>
      <c r="D6354" s="11" t="s">
        <v>9806</v>
      </c>
      <c r="E6354" s="11" t="s">
        <v>21</v>
      </c>
      <c r="F6354" s="11" t="s">
        <v>9807</v>
      </c>
      <c r="G6354" s="15">
        <v>770102</v>
      </c>
      <c r="H6354" s="15">
        <v>673865</v>
      </c>
      <c r="I6354" s="13">
        <f t="shared" si="297"/>
        <v>0.87503343712910753</v>
      </c>
      <c r="J6354" s="12">
        <v>1305</v>
      </c>
      <c r="K6354" s="12">
        <v>445</v>
      </c>
      <c r="L6354" s="13">
        <f t="shared" si="298"/>
        <v>0.34099616858237547</v>
      </c>
      <c r="M6354" s="12">
        <v>320</v>
      </c>
      <c r="N6354" s="12">
        <v>125</v>
      </c>
      <c r="O6354" s="14" t="str">
        <f t="shared" si="299"/>
        <v>Ineligible</v>
      </c>
    </row>
    <row r="6355" spans="1:15" x14ac:dyDescent="0.2">
      <c r="A6355" s="11" t="s">
        <v>9522</v>
      </c>
      <c r="B6355" s="11">
        <v>5</v>
      </c>
      <c r="C6355" s="11" t="s">
        <v>9805</v>
      </c>
      <c r="D6355" s="11" t="s">
        <v>9806</v>
      </c>
      <c r="E6355" s="11" t="s">
        <v>27</v>
      </c>
      <c r="F6355" s="11" t="s">
        <v>9808</v>
      </c>
      <c r="G6355" s="15">
        <v>1024781</v>
      </c>
      <c r="H6355" s="15">
        <v>892899</v>
      </c>
      <c r="I6355" s="13">
        <f t="shared" si="297"/>
        <v>0.87130713781773861</v>
      </c>
      <c r="J6355" s="12">
        <v>1540</v>
      </c>
      <c r="K6355" s="12">
        <v>455</v>
      </c>
      <c r="L6355" s="13">
        <f t="shared" si="298"/>
        <v>0.29545454545454547</v>
      </c>
      <c r="M6355" s="12">
        <v>285</v>
      </c>
      <c r="N6355" s="12">
        <v>170</v>
      </c>
      <c r="O6355" s="14" t="str">
        <f t="shared" si="299"/>
        <v>Ineligible</v>
      </c>
    </row>
    <row r="6356" spans="1:15" x14ac:dyDescent="0.2">
      <c r="A6356" s="11" t="s">
        <v>9522</v>
      </c>
      <c r="B6356" s="11">
        <v>5</v>
      </c>
      <c r="C6356" s="11" t="s">
        <v>9805</v>
      </c>
      <c r="D6356" s="11" t="s">
        <v>9806</v>
      </c>
      <c r="E6356" s="11" t="s">
        <v>29</v>
      </c>
      <c r="F6356" s="11" t="s">
        <v>9809</v>
      </c>
      <c r="G6356" s="15">
        <v>879044</v>
      </c>
      <c r="H6356" s="15">
        <v>811544</v>
      </c>
      <c r="I6356" s="13">
        <f t="shared" si="297"/>
        <v>0.92321203489245129</v>
      </c>
      <c r="J6356" s="12">
        <v>1555</v>
      </c>
      <c r="K6356" s="12">
        <v>360</v>
      </c>
      <c r="L6356" s="13">
        <f t="shared" si="298"/>
        <v>0.23151125401929259</v>
      </c>
      <c r="M6356" s="12">
        <v>120</v>
      </c>
      <c r="N6356" s="12">
        <v>240</v>
      </c>
      <c r="O6356" s="14" t="str">
        <f t="shared" si="299"/>
        <v>Ineligible</v>
      </c>
    </row>
    <row r="6357" spans="1:15" x14ac:dyDescent="0.2">
      <c r="A6357" s="11" t="s">
        <v>9522</v>
      </c>
      <c r="B6357" s="11">
        <v>5</v>
      </c>
      <c r="C6357" s="11" t="s">
        <v>9810</v>
      </c>
      <c r="D6357" s="11" t="s">
        <v>9811</v>
      </c>
      <c r="E6357" s="11" t="s">
        <v>21</v>
      </c>
      <c r="F6357" s="11" t="s">
        <v>9812</v>
      </c>
      <c r="G6357" s="15">
        <v>975861.45</v>
      </c>
      <c r="H6357" s="15">
        <v>954071.45</v>
      </c>
      <c r="I6357" s="13">
        <f t="shared" si="297"/>
        <v>0.9776710105722487</v>
      </c>
      <c r="J6357" s="12">
        <v>2880</v>
      </c>
      <c r="K6357" s="12">
        <v>580</v>
      </c>
      <c r="L6357" s="13">
        <f t="shared" si="298"/>
        <v>0.2013888888888889</v>
      </c>
      <c r="M6357" s="12">
        <v>180</v>
      </c>
      <c r="N6357" s="12">
        <v>400</v>
      </c>
      <c r="O6357" s="14" t="str">
        <f t="shared" si="299"/>
        <v>Ineligible</v>
      </c>
    </row>
    <row r="6358" spans="1:15" x14ac:dyDescent="0.2">
      <c r="A6358" s="11" t="s">
        <v>9522</v>
      </c>
      <c r="B6358" s="11">
        <v>5</v>
      </c>
      <c r="C6358" s="11" t="s">
        <v>9810</v>
      </c>
      <c r="D6358" s="11" t="s">
        <v>9811</v>
      </c>
      <c r="E6358" s="11" t="s">
        <v>27</v>
      </c>
      <c r="F6358" s="11" t="s">
        <v>9813</v>
      </c>
      <c r="G6358" s="15">
        <v>1231792.77</v>
      </c>
      <c r="H6358" s="15">
        <v>1045430.77</v>
      </c>
      <c r="I6358" s="13">
        <f t="shared" si="297"/>
        <v>0.84870669438983637</v>
      </c>
      <c r="J6358" s="12">
        <v>1795</v>
      </c>
      <c r="K6358" s="12">
        <v>550</v>
      </c>
      <c r="L6358" s="13">
        <f t="shared" si="298"/>
        <v>0.30640668523676878</v>
      </c>
      <c r="M6358" s="12">
        <v>300</v>
      </c>
      <c r="N6358" s="12">
        <v>250</v>
      </c>
      <c r="O6358" s="14" t="str">
        <f t="shared" si="299"/>
        <v>Ineligible</v>
      </c>
    </row>
    <row r="6359" spans="1:15" x14ac:dyDescent="0.2">
      <c r="A6359" s="11" t="s">
        <v>9522</v>
      </c>
      <c r="B6359" s="11">
        <v>5</v>
      </c>
      <c r="C6359" s="11" t="s">
        <v>9810</v>
      </c>
      <c r="D6359" s="11" t="s">
        <v>9811</v>
      </c>
      <c r="E6359" s="11" t="s">
        <v>29</v>
      </c>
      <c r="F6359" s="11" t="s">
        <v>9814</v>
      </c>
      <c r="G6359" s="15">
        <v>1349600.78</v>
      </c>
      <c r="H6359" s="15">
        <v>1292933.78</v>
      </c>
      <c r="I6359" s="13">
        <f t="shared" si="297"/>
        <v>0.9580120278235168</v>
      </c>
      <c r="J6359" s="12">
        <v>3055</v>
      </c>
      <c r="K6359" s="12">
        <v>1340</v>
      </c>
      <c r="L6359" s="13">
        <f t="shared" si="298"/>
        <v>0.43862520458265142</v>
      </c>
      <c r="M6359" s="12">
        <v>845</v>
      </c>
      <c r="N6359" s="12">
        <v>495</v>
      </c>
      <c r="O6359" s="14" t="str">
        <f t="shared" si="299"/>
        <v>Ineligible</v>
      </c>
    </row>
    <row r="6360" spans="1:15" x14ac:dyDescent="0.2">
      <c r="A6360" s="11" t="s">
        <v>9522</v>
      </c>
      <c r="B6360" s="11">
        <v>5</v>
      </c>
      <c r="C6360" s="11" t="s">
        <v>9810</v>
      </c>
      <c r="D6360" s="11" t="s">
        <v>9811</v>
      </c>
      <c r="E6360" s="11" t="s">
        <v>37</v>
      </c>
      <c r="F6360" s="11" t="s">
        <v>9815</v>
      </c>
      <c r="G6360" s="15">
        <v>1086500</v>
      </c>
      <c r="H6360" s="15">
        <v>842151</v>
      </c>
      <c r="I6360" s="13">
        <f t="shared" si="297"/>
        <v>0.77510446387482745</v>
      </c>
      <c r="J6360" s="12">
        <v>1350</v>
      </c>
      <c r="K6360" s="12">
        <v>555</v>
      </c>
      <c r="L6360" s="13">
        <f t="shared" si="298"/>
        <v>0.41111111111111109</v>
      </c>
      <c r="M6360" s="12">
        <v>355</v>
      </c>
      <c r="N6360" s="12">
        <v>200</v>
      </c>
      <c r="O6360" s="14" t="str">
        <f t="shared" si="299"/>
        <v>Ineligible</v>
      </c>
    </row>
    <row r="6361" spans="1:15" x14ac:dyDescent="0.2">
      <c r="A6361" s="11" t="s">
        <v>9522</v>
      </c>
      <c r="B6361" s="11">
        <v>5</v>
      </c>
      <c r="C6361" s="11" t="s">
        <v>9816</v>
      </c>
      <c r="D6361" s="11" t="s">
        <v>9817</v>
      </c>
      <c r="E6361" s="11" t="s">
        <v>21</v>
      </c>
      <c r="F6361" s="11" t="s">
        <v>9818</v>
      </c>
      <c r="G6361" s="15">
        <v>1341693</v>
      </c>
      <c r="H6361" s="15">
        <v>1263432</v>
      </c>
      <c r="I6361" s="13">
        <f t="shared" si="297"/>
        <v>0.94166996473858033</v>
      </c>
      <c r="J6361" s="12">
        <v>2940</v>
      </c>
      <c r="K6361" s="12">
        <v>740</v>
      </c>
      <c r="L6361" s="13">
        <f t="shared" si="298"/>
        <v>0.25170068027210885</v>
      </c>
      <c r="M6361" s="12">
        <v>410</v>
      </c>
      <c r="N6361" s="12">
        <v>330</v>
      </c>
      <c r="O6361" s="14" t="str">
        <f t="shared" si="299"/>
        <v>Ineligible</v>
      </c>
    </row>
    <row r="6362" spans="1:15" x14ac:dyDescent="0.2">
      <c r="A6362" s="11" t="s">
        <v>9522</v>
      </c>
      <c r="B6362" s="11">
        <v>5</v>
      </c>
      <c r="C6362" s="11" t="s">
        <v>9816</v>
      </c>
      <c r="D6362" s="11" t="s">
        <v>9817</v>
      </c>
      <c r="E6362" s="11" t="s">
        <v>27</v>
      </c>
      <c r="F6362" s="11" t="s">
        <v>9819</v>
      </c>
      <c r="G6362" s="15">
        <v>1024777</v>
      </c>
      <c r="H6362" s="15">
        <v>905686</v>
      </c>
      <c r="I6362" s="13">
        <f t="shared" si="297"/>
        <v>0.88378837542216504</v>
      </c>
      <c r="J6362" s="12">
        <v>1655</v>
      </c>
      <c r="K6362" s="12">
        <v>560</v>
      </c>
      <c r="L6362" s="13">
        <f t="shared" si="298"/>
        <v>0.33836858006042297</v>
      </c>
      <c r="M6362" s="12">
        <v>335</v>
      </c>
      <c r="N6362" s="12">
        <v>225</v>
      </c>
      <c r="O6362" s="14" t="str">
        <f t="shared" si="299"/>
        <v>Ineligible</v>
      </c>
    </row>
    <row r="6363" spans="1:15" x14ac:dyDescent="0.2">
      <c r="A6363" s="11" t="s">
        <v>9522</v>
      </c>
      <c r="B6363" s="11">
        <v>5</v>
      </c>
      <c r="C6363" s="11" t="s">
        <v>9820</v>
      </c>
      <c r="D6363" s="11" t="s">
        <v>9821</v>
      </c>
      <c r="E6363" s="11" t="s">
        <v>21</v>
      </c>
      <c r="F6363" s="11" t="s">
        <v>9822</v>
      </c>
      <c r="G6363" s="15">
        <v>825121</v>
      </c>
      <c r="H6363" s="15">
        <v>755658</v>
      </c>
      <c r="I6363" s="13">
        <f t="shared" si="297"/>
        <v>0.91581477140928425</v>
      </c>
      <c r="J6363" s="12">
        <v>1765</v>
      </c>
      <c r="K6363" s="12">
        <v>940</v>
      </c>
      <c r="L6363" s="13">
        <f t="shared" si="298"/>
        <v>0.53257790368271951</v>
      </c>
      <c r="M6363" s="12">
        <v>430</v>
      </c>
      <c r="N6363" s="12">
        <v>510</v>
      </c>
      <c r="O6363" s="14" t="str">
        <f t="shared" si="299"/>
        <v>CD Eligible</v>
      </c>
    </row>
    <row r="6364" spans="1:15" x14ac:dyDescent="0.2">
      <c r="A6364" s="11" t="s">
        <v>9522</v>
      </c>
      <c r="B6364" s="11">
        <v>5</v>
      </c>
      <c r="C6364" s="11" t="s">
        <v>9820</v>
      </c>
      <c r="D6364" s="11" t="s">
        <v>9821</v>
      </c>
      <c r="E6364" s="11" t="s">
        <v>27</v>
      </c>
      <c r="F6364" s="11" t="s">
        <v>9823</v>
      </c>
      <c r="G6364" s="15">
        <v>912523</v>
      </c>
      <c r="H6364" s="15">
        <v>763462</v>
      </c>
      <c r="I6364" s="13">
        <f t="shared" si="297"/>
        <v>0.83664959677728667</v>
      </c>
      <c r="J6364" s="12">
        <v>2180</v>
      </c>
      <c r="K6364" s="12">
        <v>845</v>
      </c>
      <c r="L6364" s="13">
        <f t="shared" si="298"/>
        <v>0.38761467889908258</v>
      </c>
      <c r="M6364" s="12">
        <v>510</v>
      </c>
      <c r="N6364" s="12">
        <v>335</v>
      </c>
      <c r="O6364" s="14" t="str">
        <f t="shared" si="299"/>
        <v>Ineligible</v>
      </c>
    </row>
    <row r="6365" spans="1:15" x14ac:dyDescent="0.2">
      <c r="A6365" s="11" t="s">
        <v>9522</v>
      </c>
      <c r="B6365" s="11">
        <v>5</v>
      </c>
      <c r="C6365" s="11" t="s">
        <v>9820</v>
      </c>
      <c r="D6365" s="11" t="s">
        <v>9821</v>
      </c>
      <c r="E6365" s="11" t="s">
        <v>29</v>
      </c>
      <c r="F6365" s="11" t="s">
        <v>9824</v>
      </c>
      <c r="G6365" s="15">
        <v>506459</v>
      </c>
      <c r="H6365" s="15">
        <v>499009</v>
      </c>
      <c r="I6365" s="13">
        <f t="shared" si="297"/>
        <v>0.98529002347672767</v>
      </c>
      <c r="J6365" s="12">
        <v>860</v>
      </c>
      <c r="K6365" s="12">
        <v>145</v>
      </c>
      <c r="L6365" s="13">
        <f t="shared" si="298"/>
        <v>0.16860465116279069</v>
      </c>
      <c r="M6365" s="12">
        <v>135</v>
      </c>
      <c r="N6365" s="12">
        <v>10</v>
      </c>
      <c r="O6365" s="14" t="str">
        <f t="shared" si="299"/>
        <v>Ineligible</v>
      </c>
    </row>
    <row r="6366" spans="1:15" x14ac:dyDescent="0.2">
      <c r="A6366" s="11" t="s">
        <v>9522</v>
      </c>
      <c r="B6366" s="11">
        <v>5</v>
      </c>
      <c r="C6366" s="11" t="s">
        <v>9825</v>
      </c>
      <c r="D6366" s="11" t="s">
        <v>573</v>
      </c>
      <c r="E6366" s="11" t="s">
        <v>21</v>
      </c>
      <c r="F6366" s="11" t="s">
        <v>9826</v>
      </c>
      <c r="G6366" s="15">
        <v>804882</v>
      </c>
      <c r="H6366" s="15">
        <v>632931</v>
      </c>
      <c r="I6366" s="13">
        <f t="shared" si="297"/>
        <v>0.78636495784475235</v>
      </c>
      <c r="J6366" s="12">
        <v>1495</v>
      </c>
      <c r="K6366" s="12">
        <v>645</v>
      </c>
      <c r="L6366" s="13">
        <f t="shared" si="298"/>
        <v>0.43143812709030099</v>
      </c>
      <c r="M6366" s="12">
        <v>375</v>
      </c>
      <c r="N6366" s="12">
        <v>270</v>
      </c>
      <c r="O6366" s="14" t="str">
        <f t="shared" si="299"/>
        <v>Ineligible</v>
      </c>
    </row>
    <row r="6367" spans="1:15" x14ac:dyDescent="0.2">
      <c r="A6367" s="11" t="s">
        <v>9522</v>
      </c>
      <c r="B6367" s="11">
        <v>5</v>
      </c>
      <c r="C6367" s="11" t="s">
        <v>9825</v>
      </c>
      <c r="D6367" s="11" t="s">
        <v>573</v>
      </c>
      <c r="E6367" s="11" t="s">
        <v>27</v>
      </c>
      <c r="F6367" s="11" t="s">
        <v>9827</v>
      </c>
      <c r="G6367" s="15">
        <v>490000</v>
      </c>
      <c r="H6367" s="15">
        <v>490000</v>
      </c>
      <c r="I6367" s="13">
        <f t="shared" si="297"/>
        <v>1</v>
      </c>
      <c r="J6367" s="12">
        <v>1030</v>
      </c>
      <c r="K6367" s="12">
        <v>910</v>
      </c>
      <c r="L6367" s="13">
        <f t="shared" si="298"/>
        <v>0.88349514563106801</v>
      </c>
      <c r="M6367" s="12">
        <v>670</v>
      </c>
      <c r="N6367" s="12">
        <v>240</v>
      </c>
      <c r="O6367" s="14" t="str">
        <f t="shared" si="299"/>
        <v>CD Eligible</v>
      </c>
    </row>
    <row r="6368" spans="1:15" x14ac:dyDescent="0.2">
      <c r="A6368" s="11" t="s">
        <v>9522</v>
      </c>
      <c r="B6368" s="11">
        <v>5</v>
      </c>
      <c r="C6368" s="11" t="s">
        <v>9828</v>
      </c>
      <c r="D6368" s="11" t="s">
        <v>2446</v>
      </c>
      <c r="E6368" s="11" t="s">
        <v>19</v>
      </c>
      <c r="F6368" s="11" t="s">
        <v>9829</v>
      </c>
      <c r="G6368" s="15">
        <v>6929.41</v>
      </c>
      <c r="H6368" s="15">
        <v>5531.16</v>
      </c>
      <c r="I6368" s="13">
        <f t="shared" si="297"/>
        <v>0.79821514385784653</v>
      </c>
      <c r="J6368" s="12">
        <v>0</v>
      </c>
      <c r="K6368" s="12">
        <v>0</v>
      </c>
      <c r="L6368" s="13" t="str">
        <f t="shared" si="298"/>
        <v>-</v>
      </c>
      <c r="M6368" s="12">
        <v>0</v>
      </c>
      <c r="N6368" s="12">
        <v>0</v>
      </c>
      <c r="O6368" s="14" t="str">
        <f t="shared" si="299"/>
        <v>Ineligible</v>
      </c>
    </row>
    <row r="6369" spans="1:15" x14ac:dyDescent="0.2">
      <c r="A6369" s="11" t="s">
        <v>9522</v>
      </c>
      <c r="B6369" s="11">
        <v>5</v>
      </c>
      <c r="C6369" s="11" t="s">
        <v>9828</v>
      </c>
      <c r="D6369" s="11" t="s">
        <v>2446</v>
      </c>
      <c r="E6369" s="11" t="s">
        <v>21</v>
      </c>
      <c r="F6369" s="11" t="s">
        <v>9830</v>
      </c>
      <c r="G6369" s="15">
        <v>1138313</v>
      </c>
      <c r="H6369" s="15">
        <v>1072665</v>
      </c>
      <c r="I6369" s="13">
        <f t="shared" si="297"/>
        <v>0.942328691669163</v>
      </c>
      <c r="J6369" s="12">
        <v>1490</v>
      </c>
      <c r="K6369" s="12">
        <v>545</v>
      </c>
      <c r="L6369" s="13">
        <f t="shared" si="298"/>
        <v>0.36577181208053694</v>
      </c>
      <c r="M6369" s="12">
        <v>270</v>
      </c>
      <c r="N6369" s="12">
        <v>275</v>
      </c>
      <c r="O6369" s="14" t="str">
        <f t="shared" si="299"/>
        <v>Ineligible</v>
      </c>
    </row>
    <row r="6370" spans="1:15" x14ac:dyDescent="0.2">
      <c r="A6370" s="11" t="s">
        <v>9522</v>
      </c>
      <c r="B6370" s="11">
        <v>5</v>
      </c>
      <c r="C6370" s="11" t="s">
        <v>9828</v>
      </c>
      <c r="D6370" s="11" t="s">
        <v>2446</v>
      </c>
      <c r="E6370" s="11" t="s">
        <v>27</v>
      </c>
      <c r="F6370" s="11" t="s">
        <v>9831</v>
      </c>
      <c r="G6370" s="15">
        <v>731113</v>
      </c>
      <c r="H6370" s="15">
        <v>682432</v>
      </c>
      <c r="I6370" s="13">
        <f t="shared" si="297"/>
        <v>0.93341521762025847</v>
      </c>
      <c r="J6370" s="12">
        <v>830</v>
      </c>
      <c r="K6370" s="12">
        <v>330</v>
      </c>
      <c r="L6370" s="13">
        <f t="shared" si="298"/>
        <v>0.39759036144578314</v>
      </c>
      <c r="M6370" s="12">
        <v>240</v>
      </c>
      <c r="N6370" s="12">
        <v>90</v>
      </c>
      <c r="O6370" s="14" t="str">
        <f t="shared" si="299"/>
        <v>Ineligible</v>
      </c>
    </row>
    <row r="6371" spans="1:15" x14ac:dyDescent="0.2">
      <c r="A6371" s="11" t="s">
        <v>9522</v>
      </c>
      <c r="B6371" s="11">
        <v>5</v>
      </c>
      <c r="C6371" s="11" t="s">
        <v>9828</v>
      </c>
      <c r="D6371" s="11" t="s">
        <v>2446</v>
      </c>
      <c r="E6371" s="11" t="s">
        <v>29</v>
      </c>
      <c r="F6371" s="11" t="s">
        <v>9832</v>
      </c>
      <c r="G6371" s="15">
        <v>1438947.58</v>
      </c>
      <c r="H6371" s="15">
        <v>1164506.83</v>
      </c>
      <c r="I6371" s="13">
        <f t="shared" si="297"/>
        <v>0.80927675628044771</v>
      </c>
      <c r="J6371" s="12">
        <v>1360</v>
      </c>
      <c r="K6371" s="12">
        <v>190</v>
      </c>
      <c r="L6371" s="13">
        <f t="shared" si="298"/>
        <v>0.13970588235294118</v>
      </c>
      <c r="M6371" s="12">
        <v>110</v>
      </c>
      <c r="N6371" s="12">
        <v>80</v>
      </c>
      <c r="O6371" s="14" t="str">
        <f t="shared" si="299"/>
        <v>Ineligible</v>
      </c>
    </row>
    <row r="6372" spans="1:15" x14ac:dyDescent="0.2">
      <c r="A6372" s="11" t="s">
        <v>9522</v>
      </c>
      <c r="B6372" s="11">
        <v>5</v>
      </c>
      <c r="C6372" s="11" t="s">
        <v>9828</v>
      </c>
      <c r="D6372" s="11" t="s">
        <v>2446</v>
      </c>
      <c r="E6372" s="11" t="s">
        <v>37</v>
      </c>
      <c r="F6372" s="11" t="s">
        <v>9833</v>
      </c>
      <c r="G6372" s="15">
        <v>957122</v>
      </c>
      <c r="H6372" s="15">
        <v>854717</v>
      </c>
      <c r="I6372" s="13">
        <f t="shared" si="297"/>
        <v>0.89300737001134656</v>
      </c>
      <c r="J6372" s="12">
        <v>1290</v>
      </c>
      <c r="K6372" s="12">
        <v>350</v>
      </c>
      <c r="L6372" s="13">
        <f t="shared" si="298"/>
        <v>0.27131782945736432</v>
      </c>
      <c r="M6372" s="12">
        <v>85</v>
      </c>
      <c r="N6372" s="12">
        <v>265</v>
      </c>
      <c r="O6372" s="14" t="str">
        <f t="shared" si="299"/>
        <v>Ineligible</v>
      </c>
    </row>
    <row r="6373" spans="1:15" x14ac:dyDescent="0.2">
      <c r="A6373" s="11" t="s">
        <v>9522</v>
      </c>
      <c r="B6373" s="11">
        <v>5</v>
      </c>
      <c r="C6373" s="11" t="s">
        <v>9834</v>
      </c>
      <c r="D6373" s="11" t="s">
        <v>2451</v>
      </c>
      <c r="E6373" s="11" t="s">
        <v>21</v>
      </c>
      <c r="F6373" s="11" t="s">
        <v>9835</v>
      </c>
      <c r="G6373" s="15">
        <v>509147</v>
      </c>
      <c r="H6373" s="15">
        <v>402686</v>
      </c>
      <c r="I6373" s="13">
        <f t="shared" si="297"/>
        <v>0.79090321655631868</v>
      </c>
      <c r="J6373" s="12">
        <v>485</v>
      </c>
      <c r="K6373" s="12">
        <v>40</v>
      </c>
      <c r="L6373" s="13">
        <f t="shared" si="298"/>
        <v>8.247422680412371E-2</v>
      </c>
      <c r="M6373" s="12">
        <v>15</v>
      </c>
      <c r="N6373" s="12">
        <v>25</v>
      </c>
      <c r="O6373" s="14" t="str">
        <f t="shared" si="299"/>
        <v>Ineligible</v>
      </c>
    </row>
    <row r="6374" spans="1:15" x14ac:dyDescent="0.2">
      <c r="A6374" s="11" t="s">
        <v>9522</v>
      </c>
      <c r="B6374" s="11">
        <v>5</v>
      </c>
      <c r="C6374" s="11" t="s">
        <v>9834</v>
      </c>
      <c r="D6374" s="11" t="s">
        <v>2451</v>
      </c>
      <c r="E6374" s="11" t="s">
        <v>27</v>
      </c>
      <c r="F6374" s="11" t="s">
        <v>9836</v>
      </c>
      <c r="G6374" s="15">
        <v>877439</v>
      </c>
      <c r="H6374" s="15">
        <v>784800</v>
      </c>
      <c r="I6374" s="13">
        <f t="shared" si="297"/>
        <v>0.89442115064409033</v>
      </c>
      <c r="J6374" s="12">
        <v>1990</v>
      </c>
      <c r="K6374" s="12">
        <v>705</v>
      </c>
      <c r="L6374" s="13">
        <f t="shared" si="298"/>
        <v>0.35427135678391958</v>
      </c>
      <c r="M6374" s="12">
        <v>245</v>
      </c>
      <c r="N6374" s="12">
        <v>460</v>
      </c>
      <c r="O6374" s="14" t="str">
        <f t="shared" si="299"/>
        <v>Ineligible</v>
      </c>
    </row>
    <row r="6375" spans="1:15" x14ac:dyDescent="0.2">
      <c r="A6375" s="11" t="s">
        <v>9522</v>
      </c>
      <c r="B6375" s="11">
        <v>5</v>
      </c>
      <c r="C6375" s="11" t="s">
        <v>9834</v>
      </c>
      <c r="D6375" s="11" t="s">
        <v>2451</v>
      </c>
      <c r="E6375" s="11" t="s">
        <v>29</v>
      </c>
      <c r="F6375" s="11" t="s">
        <v>9837</v>
      </c>
      <c r="G6375" s="15">
        <v>2007766.93</v>
      </c>
      <c r="H6375" s="15">
        <v>1878894.93</v>
      </c>
      <c r="I6375" s="13">
        <f t="shared" si="297"/>
        <v>0.93581326693133648</v>
      </c>
      <c r="J6375" s="12">
        <v>2005</v>
      </c>
      <c r="K6375" s="12">
        <v>335</v>
      </c>
      <c r="L6375" s="13">
        <f t="shared" si="298"/>
        <v>0.16708229426433915</v>
      </c>
      <c r="M6375" s="12">
        <v>270</v>
      </c>
      <c r="N6375" s="12">
        <v>65</v>
      </c>
      <c r="O6375" s="14" t="str">
        <f t="shared" si="299"/>
        <v>Ineligible</v>
      </c>
    </row>
    <row r="6376" spans="1:15" x14ac:dyDescent="0.2">
      <c r="A6376" s="11" t="s">
        <v>9522</v>
      </c>
      <c r="B6376" s="11">
        <v>5</v>
      </c>
      <c r="C6376" s="11" t="s">
        <v>9834</v>
      </c>
      <c r="D6376" s="11" t="s">
        <v>2451</v>
      </c>
      <c r="E6376" s="11" t="s">
        <v>37</v>
      </c>
      <c r="F6376" s="11" t="s">
        <v>9838</v>
      </c>
      <c r="G6376" s="15">
        <v>1400429</v>
      </c>
      <c r="H6376" s="15">
        <v>1252218</v>
      </c>
      <c r="I6376" s="13">
        <f t="shared" si="297"/>
        <v>0.89416743012319799</v>
      </c>
      <c r="J6376" s="12">
        <v>1380</v>
      </c>
      <c r="K6376" s="12">
        <v>605</v>
      </c>
      <c r="L6376" s="13">
        <f t="shared" si="298"/>
        <v>0.43840579710144928</v>
      </c>
      <c r="M6376" s="12">
        <v>485</v>
      </c>
      <c r="N6376" s="12">
        <v>120</v>
      </c>
      <c r="O6376" s="14" t="str">
        <f t="shared" si="299"/>
        <v>Ineligible</v>
      </c>
    </row>
    <row r="6377" spans="1:15" x14ac:dyDescent="0.2">
      <c r="A6377" s="11" t="s">
        <v>9522</v>
      </c>
      <c r="B6377" s="11">
        <v>5</v>
      </c>
      <c r="C6377" s="11" t="s">
        <v>9834</v>
      </c>
      <c r="D6377" s="11" t="s">
        <v>2451</v>
      </c>
      <c r="E6377" s="11" t="s">
        <v>52</v>
      </c>
      <c r="F6377" s="11" t="s">
        <v>9839</v>
      </c>
      <c r="G6377" s="15">
        <v>843464.06</v>
      </c>
      <c r="H6377" s="15">
        <v>808682.06</v>
      </c>
      <c r="I6377" s="13">
        <f t="shared" si="297"/>
        <v>0.95876291397644142</v>
      </c>
      <c r="J6377" s="12">
        <v>780</v>
      </c>
      <c r="K6377" s="12">
        <v>165</v>
      </c>
      <c r="L6377" s="13">
        <f t="shared" si="298"/>
        <v>0.21153846153846154</v>
      </c>
      <c r="M6377" s="12">
        <v>75</v>
      </c>
      <c r="N6377" s="12">
        <v>90</v>
      </c>
      <c r="O6377" s="14" t="str">
        <f t="shared" si="299"/>
        <v>Ineligible</v>
      </c>
    </row>
    <row r="6378" spans="1:15" x14ac:dyDescent="0.2">
      <c r="A6378" s="11" t="s">
        <v>9522</v>
      </c>
      <c r="B6378" s="11">
        <v>5</v>
      </c>
      <c r="C6378" s="11" t="s">
        <v>9834</v>
      </c>
      <c r="D6378" s="11" t="s">
        <v>2451</v>
      </c>
      <c r="E6378" s="11" t="s">
        <v>61</v>
      </c>
      <c r="F6378" s="11" t="s">
        <v>9840</v>
      </c>
      <c r="G6378" s="15">
        <v>724854</v>
      </c>
      <c r="H6378" s="15">
        <v>447743</v>
      </c>
      <c r="I6378" s="13">
        <f t="shared" si="297"/>
        <v>0.6177009439142227</v>
      </c>
      <c r="J6378" s="12">
        <v>265</v>
      </c>
      <c r="K6378" s="12">
        <v>180</v>
      </c>
      <c r="L6378" s="13">
        <f t="shared" si="298"/>
        <v>0.67924528301886788</v>
      </c>
      <c r="M6378" s="12">
        <v>180</v>
      </c>
      <c r="N6378" s="12">
        <v>0</v>
      </c>
      <c r="O6378" s="14" t="str">
        <f t="shared" si="299"/>
        <v>CD Eligible</v>
      </c>
    </row>
    <row r="6379" spans="1:15" x14ac:dyDescent="0.2">
      <c r="A6379" s="11" t="s">
        <v>9522</v>
      </c>
      <c r="B6379" s="11">
        <v>5</v>
      </c>
      <c r="C6379" s="11" t="s">
        <v>9841</v>
      </c>
      <c r="D6379" s="11" t="s">
        <v>2467</v>
      </c>
      <c r="E6379" s="11" t="s">
        <v>21</v>
      </c>
      <c r="F6379" s="11" t="s">
        <v>9842</v>
      </c>
      <c r="G6379" s="15">
        <v>1620127</v>
      </c>
      <c r="H6379" s="15">
        <v>120465</v>
      </c>
      <c r="I6379" s="13">
        <f t="shared" si="297"/>
        <v>7.4355282024186994E-2</v>
      </c>
      <c r="J6379" s="12">
        <v>145</v>
      </c>
      <c r="K6379" s="12">
        <v>145</v>
      </c>
      <c r="L6379" s="13">
        <f t="shared" si="298"/>
        <v>1</v>
      </c>
      <c r="M6379" s="12">
        <v>120</v>
      </c>
      <c r="N6379" s="12">
        <v>25</v>
      </c>
      <c r="O6379" s="14" t="str">
        <f t="shared" si="299"/>
        <v>Ineligible</v>
      </c>
    </row>
    <row r="6380" spans="1:15" x14ac:dyDescent="0.2">
      <c r="A6380" s="11" t="s">
        <v>9522</v>
      </c>
      <c r="B6380" s="11">
        <v>5</v>
      </c>
      <c r="C6380" s="11" t="s">
        <v>9841</v>
      </c>
      <c r="D6380" s="11" t="s">
        <v>2467</v>
      </c>
      <c r="E6380" s="11" t="s">
        <v>27</v>
      </c>
      <c r="F6380" s="11" t="s">
        <v>9843</v>
      </c>
      <c r="G6380" s="15">
        <v>1269717</v>
      </c>
      <c r="H6380" s="15">
        <v>1108385</v>
      </c>
      <c r="I6380" s="13">
        <f t="shared" si="297"/>
        <v>0.87293861545525497</v>
      </c>
      <c r="J6380" s="12">
        <v>1935</v>
      </c>
      <c r="K6380" s="12">
        <v>440</v>
      </c>
      <c r="L6380" s="13">
        <f t="shared" si="298"/>
        <v>0.22739018087855298</v>
      </c>
      <c r="M6380" s="12">
        <v>410</v>
      </c>
      <c r="N6380" s="12">
        <v>30</v>
      </c>
      <c r="O6380" s="14" t="str">
        <f t="shared" si="299"/>
        <v>Ineligible</v>
      </c>
    </row>
    <row r="6381" spans="1:15" x14ac:dyDescent="0.2">
      <c r="A6381" s="11" t="s">
        <v>9522</v>
      </c>
      <c r="B6381" s="11">
        <v>5</v>
      </c>
      <c r="C6381" s="11" t="s">
        <v>9841</v>
      </c>
      <c r="D6381" s="11" t="s">
        <v>2467</v>
      </c>
      <c r="E6381" s="11" t="s">
        <v>29</v>
      </c>
      <c r="F6381" s="11" t="s">
        <v>9844</v>
      </c>
      <c r="G6381" s="15">
        <v>1291852</v>
      </c>
      <c r="H6381" s="15">
        <v>1076942</v>
      </c>
      <c r="I6381" s="13">
        <f t="shared" si="297"/>
        <v>0.83364193421537447</v>
      </c>
      <c r="J6381" s="12">
        <v>625</v>
      </c>
      <c r="K6381" s="12">
        <v>175</v>
      </c>
      <c r="L6381" s="13">
        <f t="shared" si="298"/>
        <v>0.28000000000000003</v>
      </c>
      <c r="M6381" s="12">
        <v>115</v>
      </c>
      <c r="N6381" s="12">
        <v>60</v>
      </c>
      <c r="O6381" s="14" t="str">
        <f t="shared" si="299"/>
        <v>Ineligible</v>
      </c>
    </row>
    <row r="6382" spans="1:15" x14ac:dyDescent="0.2">
      <c r="A6382" s="11" t="s">
        <v>9522</v>
      </c>
      <c r="B6382" s="11">
        <v>5</v>
      </c>
      <c r="C6382" s="11" t="s">
        <v>9845</v>
      </c>
      <c r="D6382" s="11" t="s">
        <v>9846</v>
      </c>
      <c r="E6382" s="11" t="s">
        <v>21</v>
      </c>
      <c r="F6382" s="11" t="s">
        <v>9847</v>
      </c>
      <c r="G6382" s="15">
        <v>403339</v>
      </c>
      <c r="H6382" s="15">
        <v>351396</v>
      </c>
      <c r="I6382" s="13">
        <f t="shared" si="297"/>
        <v>0.87121751182008189</v>
      </c>
      <c r="J6382" s="12">
        <v>900</v>
      </c>
      <c r="K6382" s="12">
        <v>350</v>
      </c>
      <c r="L6382" s="13">
        <f t="shared" si="298"/>
        <v>0.3888888888888889</v>
      </c>
      <c r="M6382" s="12">
        <v>250</v>
      </c>
      <c r="N6382" s="12">
        <v>100</v>
      </c>
      <c r="O6382" s="14" t="str">
        <f t="shared" si="299"/>
        <v>Ineligible</v>
      </c>
    </row>
    <row r="6383" spans="1:15" x14ac:dyDescent="0.2">
      <c r="A6383" s="11" t="s">
        <v>9522</v>
      </c>
      <c r="B6383" s="11">
        <v>5</v>
      </c>
      <c r="C6383" s="11" t="s">
        <v>9845</v>
      </c>
      <c r="D6383" s="11" t="s">
        <v>9846</v>
      </c>
      <c r="E6383" s="11" t="s">
        <v>27</v>
      </c>
      <c r="F6383" s="11" t="s">
        <v>9848</v>
      </c>
      <c r="G6383" s="15">
        <v>446296</v>
      </c>
      <c r="H6383" s="15">
        <v>398543</v>
      </c>
      <c r="I6383" s="13">
        <f t="shared" si="297"/>
        <v>0.89300150572714077</v>
      </c>
      <c r="J6383" s="12">
        <v>835</v>
      </c>
      <c r="K6383" s="12">
        <v>335</v>
      </c>
      <c r="L6383" s="13">
        <f t="shared" si="298"/>
        <v>0.40119760479041916</v>
      </c>
      <c r="M6383" s="12">
        <v>275</v>
      </c>
      <c r="N6383" s="12">
        <v>60</v>
      </c>
      <c r="O6383" s="14" t="str">
        <f t="shared" si="299"/>
        <v>Ineligible</v>
      </c>
    </row>
    <row r="6384" spans="1:15" x14ac:dyDescent="0.2">
      <c r="A6384" s="11" t="s">
        <v>9522</v>
      </c>
      <c r="B6384" s="11">
        <v>5</v>
      </c>
      <c r="C6384" s="11" t="s">
        <v>9849</v>
      </c>
      <c r="D6384" s="11" t="s">
        <v>9850</v>
      </c>
      <c r="E6384" s="11" t="s">
        <v>21</v>
      </c>
      <c r="F6384" s="11" t="s">
        <v>9851</v>
      </c>
      <c r="G6384" s="15">
        <v>681557</v>
      </c>
      <c r="H6384" s="15">
        <v>526697</v>
      </c>
      <c r="I6384" s="13">
        <f t="shared" si="297"/>
        <v>0.77278496149258247</v>
      </c>
      <c r="J6384" s="12">
        <v>2010</v>
      </c>
      <c r="K6384" s="12">
        <v>1100</v>
      </c>
      <c r="L6384" s="13">
        <f t="shared" si="298"/>
        <v>0.54726368159203975</v>
      </c>
      <c r="M6384" s="12">
        <v>175</v>
      </c>
      <c r="N6384" s="12">
        <v>925</v>
      </c>
      <c r="O6384" s="14" t="str">
        <f t="shared" si="299"/>
        <v>CD Eligible</v>
      </c>
    </row>
    <row r="6385" spans="1:15" x14ac:dyDescent="0.2">
      <c r="A6385" s="11" t="s">
        <v>9522</v>
      </c>
      <c r="B6385" s="11">
        <v>5</v>
      </c>
      <c r="C6385" s="11" t="s">
        <v>9849</v>
      </c>
      <c r="D6385" s="11" t="s">
        <v>9850</v>
      </c>
      <c r="E6385" s="11" t="s">
        <v>27</v>
      </c>
      <c r="F6385" s="11" t="s">
        <v>9852</v>
      </c>
      <c r="G6385" s="15">
        <v>961386</v>
      </c>
      <c r="H6385" s="15">
        <v>708035</v>
      </c>
      <c r="I6385" s="13">
        <f t="shared" si="297"/>
        <v>0.73647317518665756</v>
      </c>
      <c r="J6385" s="12">
        <v>1215</v>
      </c>
      <c r="K6385" s="12">
        <v>380</v>
      </c>
      <c r="L6385" s="13">
        <f t="shared" si="298"/>
        <v>0.31275720164609055</v>
      </c>
      <c r="M6385" s="12">
        <v>240</v>
      </c>
      <c r="N6385" s="12">
        <v>140</v>
      </c>
      <c r="O6385" s="14" t="str">
        <f t="shared" si="299"/>
        <v>Ineligible</v>
      </c>
    </row>
    <row r="6386" spans="1:15" x14ac:dyDescent="0.2">
      <c r="A6386" s="11" t="s">
        <v>9522</v>
      </c>
      <c r="B6386" s="11">
        <v>5</v>
      </c>
      <c r="C6386" s="11" t="s">
        <v>9849</v>
      </c>
      <c r="D6386" s="11" t="s">
        <v>9850</v>
      </c>
      <c r="E6386" s="11" t="s">
        <v>29</v>
      </c>
      <c r="F6386" s="11" t="s">
        <v>9853</v>
      </c>
      <c r="G6386" s="15">
        <v>747252</v>
      </c>
      <c r="H6386" s="15">
        <v>665683</v>
      </c>
      <c r="I6386" s="13">
        <f t="shared" si="297"/>
        <v>0.89084137613549375</v>
      </c>
      <c r="J6386" s="12">
        <v>1310</v>
      </c>
      <c r="K6386" s="12">
        <v>460</v>
      </c>
      <c r="L6386" s="13">
        <f t="shared" si="298"/>
        <v>0.35114503816793891</v>
      </c>
      <c r="M6386" s="12">
        <v>380</v>
      </c>
      <c r="N6386" s="12">
        <v>80</v>
      </c>
      <c r="O6386" s="14" t="str">
        <f t="shared" si="299"/>
        <v>Ineligible</v>
      </c>
    </row>
    <row r="6387" spans="1:15" x14ac:dyDescent="0.2">
      <c r="A6387" s="11" t="s">
        <v>9522</v>
      </c>
      <c r="B6387" s="11">
        <v>5</v>
      </c>
      <c r="C6387" s="11" t="s">
        <v>9849</v>
      </c>
      <c r="D6387" s="11" t="s">
        <v>9850</v>
      </c>
      <c r="E6387" s="11" t="s">
        <v>37</v>
      </c>
      <c r="F6387" s="11" t="s">
        <v>9854</v>
      </c>
      <c r="G6387" s="15">
        <v>825169</v>
      </c>
      <c r="H6387" s="15">
        <v>749767</v>
      </c>
      <c r="I6387" s="13">
        <f t="shared" si="297"/>
        <v>0.90862235493577681</v>
      </c>
      <c r="J6387" s="12">
        <v>1830</v>
      </c>
      <c r="K6387" s="12">
        <v>660</v>
      </c>
      <c r="L6387" s="13">
        <f t="shared" si="298"/>
        <v>0.36065573770491804</v>
      </c>
      <c r="M6387" s="12">
        <v>470</v>
      </c>
      <c r="N6387" s="12">
        <v>190</v>
      </c>
      <c r="O6387" s="14" t="str">
        <f t="shared" si="299"/>
        <v>Ineligible</v>
      </c>
    </row>
    <row r="6388" spans="1:15" x14ac:dyDescent="0.2">
      <c r="A6388" s="11" t="s">
        <v>9522</v>
      </c>
      <c r="B6388" s="11">
        <v>5</v>
      </c>
      <c r="C6388" s="11" t="s">
        <v>9855</v>
      </c>
      <c r="D6388" s="11" t="s">
        <v>9856</v>
      </c>
      <c r="E6388" s="11" t="s">
        <v>21</v>
      </c>
      <c r="F6388" s="11" t="s">
        <v>9857</v>
      </c>
      <c r="G6388" s="15">
        <v>1426367</v>
      </c>
      <c r="H6388" s="15">
        <v>1193738</v>
      </c>
      <c r="I6388" s="13">
        <f t="shared" si="297"/>
        <v>0.83690803278539116</v>
      </c>
      <c r="J6388" s="12">
        <v>2560</v>
      </c>
      <c r="K6388" s="12">
        <v>1370</v>
      </c>
      <c r="L6388" s="13">
        <f t="shared" si="298"/>
        <v>0.53515625</v>
      </c>
      <c r="M6388" s="12">
        <v>920</v>
      </c>
      <c r="N6388" s="12">
        <v>450</v>
      </c>
      <c r="O6388" s="14" t="str">
        <f t="shared" si="299"/>
        <v>CD Eligible</v>
      </c>
    </row>
    <row r="6389" spans="1:15" x14ac:dyDescent="0.2">
      <c r="A6389" s="11" t="s">
        <v>9522</v>
      </c>
      <c r="B6389" s="11">
        <v>5</v>
      </c>
      <c r="C6389" s="11" t="s">
        <v>9855</v>
      </c>
      <c r="D6389" s="11" t="s">
        <v>9856</v>
      </c>
      <c r="E6389" s="11" t="s">
        <v>27</v>
      </c>
      <c r="F6389" s="11" t="s">
        <v>9858</v>
      </c>
      <c r="G6389" s="15">
        <v>1460023</v>
      </c>
      <c r="H6389" s="15">
        <v>1215690</v>
      </c>
      <c r="I6389" s="13">
        <f t="shared" si="297"/>
        <v>0.83265126645265175</v>
      </c>
      <c r="J6389" s="12">
        <v>2610</v>
      </c>
      <c r="K6389" s="12">
        <v>715</v>
      </c>
      <c r="L6389" s="13">
        <f t="shared" si="298"/>
        <v>0.27394636015325668</v>
      </c>
      <c r="M6389" s="12">
        <v>380</v>
      </c>
      <c r="N6389" s="12">
        <v>335</v>
      </c>
      <c r="O6389" s="14" t="str">
        <f t="shared" si="299"/>
        <v>Ineligible</v>
      </c>
    </row>
    <row r="6390" spans="1:15" x14ac:dyDescent="0.2">
      <c r="A6390" s="11" t="s">
        <v>9522</v>
      </c>
      <c r="B6390" s="11">
        <v>5</v>
      </c>
      <c r="C6390" s="11" t="s">
        <v>9859</v>
      </c>
      <c r="D6390" s="11" t="s">
        <v>9860</v>
      </c>
      <c r="E6390" s="11" t="s">
        <v>21</v>
      </c>
      <c r="F6390" s="11" t="s">
        <v>9861</v>
      </c>
      <c r="G6390" s="15">
        <v>532165</v>
      </c>
      <c r="H6390" s="15">
        <v>510396</v>
      </c>
      <c r="I6390" s="13">
        <f t="shared" si="297"/>
        <v>0.9590935142296092</v>
      </c>
      <c r="J6390" s="12">
        <v>895</v>
      </c>
      <c r="K6390" s="12">
        <v>380</v>
      </c>
      <c r="L6390" s="13">
        <f t="shared" si="298"/>
        <v>0.42458100558659218</v>
      </c>
      <c r="M6390" s="12">
        <v>305</v>
      </c>
      <c r="N6390" s="12">
        <v>75</v>
      </c>
      <c r="O6390" s="14" t="str">
        <f t="shared" si="299"/>
        <v>Ineligible</v>
      </c>
    </row>
    <row r="6391" spans="1:15" x14ac:dyDescent="0.2">
      <c r="A6391" s="11" t="s">
        <v>9522</v>
      </c>
      <c r="B6391" s="11">
        <v>5</v>
      </c>
      <c r="C6391" s="11" t="s">
        <v>9859</v>
      </c>
      <c r="D6391" s="11" t="s">
        <v>9860</v>
      </c>
      <c r="E6391" s="11" t="s">
        <v>27</v>
      </c>
      <c r="F6391" s="11" t="s">
        <v>9862</v>
      </c>
      <c r="G6391" s="15">
        <v>1005624</v>
      </c>
      <c r="H6391" s="15">
        <v>850165</v>
      </c>
      <c r="I6391" s="13">
        <f t="shared" si="297"/>
        <v>0.84541041184379051</v>
      </c>
      <c r="J6391" s="12">
        <v>1780</v>
      </c>
      <c r="K6391" s="12">
        <v>665</v>
      </c>
      <c r="L6391" s="13">
        <f t="shared" si="298"/>
        <v>0.37359550561797755</v>
      </c>
      <c r="M6391" s="12">
        <v>330</v>
      </c>
      <c r="N6391" s="12">
        <v>335</v>
      </c>
      <c r="O6391" s="14" t="str">
        <f t="shared" si="299"/>
        <v>Ineligible</v>
      </c>
    </row>
    <row r="6392" spans="1:15" x14ac:dyDescent="0.2">
      <c r="A6392" s="11" t="s">
        <v>9522</v>
      </c>
      <c r="B6392" s="11">
        <v>5</v>
      </c>
      <c r="C6392" s="11" t="s">
        <v>9859</v>
      </c>
      <c r="D6392" s="11" t="s">
        <v>9860</v>
      </c>
      <c r="E6392" s="11" t="s">
        <v>29</v>
      </c>
      <c r="F6392" s="11" t="s">
        <v>9863</v>
      </c>
      <c r="G6392" s="15">
        <v>824643</v>
      </c>
      <c r="H6392" s="15">
        <v>730727</v>
      </c>
      <c r="I6392" s="13">
        <f t="shared" si="297"/>
        <v>0.88611314229308924</v>
      </c>
      <c r="J6392" s="12">
        <v>2505</v>
      </c>
      <c r="K6392" s="12">
        <v>1175</v>
      </c>
      <c r="L6392" s="13">
        <f t="shared" si="298"/>
        <v>0.46906187624750501</v>
      </c>
      <c r="M6392" s="12">
        <v>845</v>
      </c>
      <c r="N6392" s="12">
        <v>330</v>
      </c>
      <c r="O6392" s="14" t="str">
        <f t="shared" si="299"/>
        <v>Ineligible</v>
      </c>
    </row>
    <row r="6393" spans="1:15" x14ac:dyDescent="0.2">
      <c r="A6393" s="11" t="s">
        <v>9522</v>
      </c>
      <c r="B6393" s="11">
        <v>5</v>
      </c>
      <c r="C6393" s="11" t="s">
        <v>9864</v>
      </c>
      <c r="D6393" s="11" t="s">
        <v>663</v>
      </c>
      <c r="E6393" s="11" t="s">
        <v>21</v>
      </c>
      <c r="F6393" s="11" t="s">
        <v>9865</v>
      </c>
      <c r="G6393" s="15">
        <v>387321</v>
      </c>
      <c r="H6393" s="15">
        <v>386521</v>
      </c>
      <c r="I6393" s="13">
        <f t="shared" si="297"/>
        <v>0.99793452975697161</v>
      </c>
      <c r="J6393" s="12">
        <v>960</v>
      </c>
      <c r="K6393" s="12">
        <v>165</v>
      </c>
      <c r="L6393" s="13">
        <f t="shared" si="298"/>
        <v>0.171875</v>
      </c>
      <c r="M6393" s="12">
        <v>125</v>
      </c>
      <c r="N6393" s="12">
        <v>40</v>
      </c>
      <c r="O6393" s="14" t="str">
        <f t="shared" si="299"/>
        <v>Ineligible</v>
      </c>
    </row>
    <row r="6394" spans="1:15" x14ac:dyDescent="0.2">
      <c r="A6394" s="11" t="s">
        <v>9522</v>
      </c>
      <c r="B6394" s="11">
        <v>5</v>
      </c>
      <c r="C6394" s="11" t="s">
        <v>9864</v>
      </c>
      <c r="D6394" s="11" t="s">
        <v>663</v>
      </c>
      <c r="E6394" s="11" t="s">
        <v>27</v>
      </c>
      <c r="F6394" s="11" t="s">
        <v>9866</v>
      </c>
      <c r="G6394" s="15">
        <v>511963</v>
      </c>
      <c r="H6394" s="15">
        <v>491005</v>
      </c>
      <c r="I6394" s="13">
        <f t="shared" si="297"/>
        <v>0.9590634479444804</v>
      </c>
      <c r="J6394" s="12">
        <v>845</v>
      </c>
      <c r="K6394" s="12">
        <v>265</v>
      </c>
      <c r="L6394" s="13">
        <f t="shared" si="298"/>
        <v>0.31360946745562129</v>
      </c>
      <c r="M6394" s="12">
        <v>110</v>
      </c>
      <c r="N6394" s="12">
        <v>155</v>
      </c>
      <c r="O6394" s="14" t="str">
        <f t="shared" si="299"/>
        <v>Ineligible</v>
      </c>
    </row>
    <row r="6395" spans="1:15" x14ac:dyDescent="0.2">
      <c r="A6395" s="11" t="s">
        <v>9522</v>
      </c>
      <c r="B6395" s="11">
        <v>5</v>
      </c>
      <c r="C6395" s="11" t="s">
        <v>9867</v>
      </c>
      <c r="D6395" s="11" t="s">
        <v>2540</v>
      </c>
      <c r="E6395" s="11" t="s">
        <v>19</v>
      </c>
      <c r="F6395" s="11" t="s">
        <v>9868</v>
      </c>
      <c r="G6395" s="15">
        <v>517.4</v>
      </c>
      <c r="H6395" s="15">
        <v>0</v>
      </c>
      <c r="I6395" s="13">
        <f t="shared" si="297"/>
        <v>0</v>
      </c>
      <c r="J6395" s="12">
        <v>0</v>
      </c>
      <c r="K6395" s="12">
        <v>0</v>
      </c>
      <c r="L6395" s="13" t="str">
        <f t="shared" si="298"/>
        <v>-</v>
      </c>
      <c r="M6395" s="12">
        <v>0</v>
      </c>
      <c r="N6395" s="12">
        <v>0</v>
      </c>
      <c r="O6395" s="14" t="str">
        <f t="shared" si="299"/>
        <v>Ineligible</v>
      </c>
    </row>
    <row r="6396" spans="1:15" x14ac:dyDescent="0.2">
      <c r="A6396" s="11" t="s">
        <v>9522</v>
      </c>
      <c r="B6396" s="11">
        <v>5</v>
      </c>
      <c r="C6396" s="11" t="s">
        <v>9867</v>
      </c>
      <c r="D6396" s="11" t="s">
        <v>2540</v>
      </c>
      <c r="E6396" s="11" t="s">
        <v>21</v>
      </c>
      <c r="F6396" s="11" t="s">
        <v>9869</v>
      </c>
      <c r="G6396" s="15">
        <v>840733</v>
      </c>
      <c r="H6396" s="15">
        <v>47808</v>
      </c>
      <c r="I6396" s="13">
        <f t="shared" si="297"/>
        <v>5.6864664524884832E-2</v>
      </c>
      <c r="J6396" s="12">
        <v>110</v>
      </c>
      <c r="K6396" s="12">
        <v>30</v>
      </c>
      <c r="L6396" s="13">
        <f t="shared" si="298"/>
        <v>0.27272727272727271</v>
      </c>
      <c r="M6396" s="12">
        <v>0</v>
      </c>
      <c r="N6396" s="12">
        <v>30</v>
      </c>
      <c r="O6396" s="14" t="str">
        <f t="shared" si="299"/>
        <v>Ineligible</v>
      </c>
    </row>
    <row r="6397" spans="1:15" x14ac:dyDescent="0.2">
      <c r="A6397" s="11" t="s">
        <v>9522</v>
      </c>
      <c r="B6397" s="11">
        <v>5</v>
      </c>
      <c r="C6397" s="11" t="s">
        <v>9867</v>
      </c>
      <c r="D6397" s="11" t="s">
        <v>2540</v>
      </c>
      <c r="E6397" s="11" t="s">
        <v>27</v>
      </c>
      <c r="F6397" s="11" t="s">
        <v>9870</v>
      </c>
      <c r="G6397" s="15">
        <v>2414360.65</v>
      </c>
      <c r="H6397" s="15">
        <v>2212664</v>
      </c>
      <c r="I6397" s="13">
        <f t="shared" si="297"/>
        <v>0.91645960184117481</v>
      </c>
      <c r="J6397" s="12">
        <v>2825</v>
      </c>
      <c r="K6397" s="12">
        <v>910</v>
      </c>
      <c r="L6397" s="13">
        <f t="shared" si="298"/>
        <v>0.32212389380530976</v>
      </c>
      <c r="M6397" s="12">
        <v>210</v>
      </c>
      <c r="N6397" s="12">
        <v>700</v>
      </c>
      <c r="O6397" s="14" t="str">
        <f t="shared" si="299"/>
        <v>Ineligible</v>
      </c>
    </row>
    <row r="6398" spans="1:15" x14ac:dyDescent="0.2">
      <c r="A6398" s="11" t="s">
        <v>9522</v>
      </c>
      <c r="B6398" s="11">
        <v>5</v>
      </c>
      <c r="C6398" s="11" t="s">
        <v>9867</v>
      </c>
      <c r="D6398" s="11" t="s">
        <v>2540</v>
      </c>
      <c r="E6398" s="11" t="s">
        <v>29</v>
      </c>
      <c r="F6398" s="11" t="s">
        <v>9871</v>
      </c>
      <c r="G6398" s="15">
        <v>981598.94</v>
      </c>
      <c r="H6398" s="15">
        <v>876442</v>
      </c>
      <c r="I6398" s="13">
        <f t="shared" si="297"/>
        <v>0.89287178733098471</v>
      </c>
      <c r="J6398" s="12">
        <v>1195</v>
      </c>
      <c r="K6398" s="12">
        <v>355</v>
      </c>
      <c r="L6398" s="13">
        <f t="shared" si="298"/>
        <v>0.29707112970711297</v>
      </c>
      <c r="M6398" s="12">
        <v>70</v>
      </c>
      <c r="N6398" s="12">
        <v>285</v>
      </c>
      <c r="O6398" s="14" t="str">
        <f t="shared" si="299"/>
        <v>Ineligible</v>
      </c>
    </row>
    <row r="6399" spans="1:15" x14ac:dyDescent="0.2">
      <c r="A6399" s="11" t="s">
        <v>9522</v>
      </c>
      <c r="B6399" s="11">
        <v>5</v>
      </c>
      <c r="C6399" s="11" t="s">
        <v>9867</v>
      </c>
      <c r="D6399" s="11" t="s">
        <v>2540</v>
      </c>
      <c r="E6399" s="11" t="s">
        <v>37</v>
      </c>
      <c r="F6399" s="11" t="s">
        <v>9872</v>
      </c>
      <c r="G6399" s="15">
        <v>1835115</v>
      </c>
      <c r="H6399" s="15">
        <v>1027943</v>
      </c>
      <c r="I6399" s="13">
        <f t="shared" si="297"/>
        <v>0.56015181609871856</v>
      </c>
      <c r="J6399" s="12">
        <v>2455</v>
      </c>
      <c r="K6399" s="12">
        <v>635</v>
      </c>
      <c r="L6399" s="13">
        <f t="shared" si="298"/>
        <v>0.25865580448065173</v>
      </c>
      <c r="M6399" s="12">
        <v>335</v>
      </c>
      <c r="N6399" s="12">
        <v>300</v>
      </c>
      <c r="O6399" s="14" t="str">
        <f t="shared" si="299"/>
        <v>Ineligible</v>
      </c>
    </row>
    <row r="6400" spans="1:15" x14ac:dyDescent="0.2">
      <c r="A6400" s="11" t="s">
        <v>9522</v>
      </c>
      <c r="B6400" s="11">
        <v>5</v>
      </c>
      <c r="C6400" s="11" t="s">
        <v>9873</v>
      </c>
      <c r="D6400" s="11" t="s">
        <v>684</v>
      </c>
      <c r="E6400" s="11" t="s">
        <v>21</v>
      </c>
      <c r="F6400" s="11" t="s">
        <v>9874</v>
      </c>
      <c r="G6400" s="15">
        <v>859784</v>
      </c>
      <c r="H6400" s="15">
        <v>624114</v>
      </c>
      <c r="I6400" s="13">
        <f t="shared" si="297"/>
        <v>0.72589627162170967</v>
      </c>
      <c r="J6400" s="12">
        <v>1505</v>
      </c>
      <c r="K6400" s="12">
        <v>495</v>
      </c>
      <c r="L6400" s="13">
        <f t="shared" si="298"/>
        <v>0.32890365448504982</v>
      </c>
      <c r="M6400" s="12">
        <v>380</v>
      </c>
      <c r="N6400" s="12">
        <v>115</v>
      </c>
      <c r="O6400" s="14" t="str">
        <f t="shared" si="299"/>
        <v>Ineligible</v>
      </c>
    </row>
    <row r="6401" spans="1:15" x14ac:dyDescent="0.2">
      <c r="A6401" s="11" t="s">
        <v>9522</v>
      </c>
      <c r="B6401" s="11">
        <v>5</v>
      </c>
      <c r="C6401" s="11" t="s">
        <v>9873</v>
      </c>
      <c r="D6401" s="11" t="s">
        <v>684</v>
      </c>
      <c r="E6401" s="11" t="s">
        <v>27</v>
      </c>
      <c r="F6401" s="11" t="s">
        <v>9875</v>
      </c>
      <c r="G6401" s="15">
        <v>508205</v>
      </c>
      <c r="H6401" s="15">
        <v>397531</v>
      </c>
      <c r="I6401" s="13">
        <f t="shared" si="297"/>
        <v>0.78222567664623532</v>
      </c>
      <c r="J6401" s="12">
        <v>780</v>
      </c>
      <c r="K6401" s="12">
        <v>270</v>
      </c>
      <c r="L6401" s="13">
        <f t="shared" si="298"/>
        <v>0.34615384615384615</v>
      </c>
      <c r="M6401" s="12">
        <v>255</v>
      </c>
      <c r="N6401" s="12">
        <v>15</v>
      </c>
      <c r="O6401" s="14" t="str">
        <f t="shared" si="299"/>
        <v>Ineligible</v>
      </c>
    </row>
    <row r="6402" spans="1:15" x14ac:dyDescent="0.2">
      <c r="A6402" s="11" t="s">
        <v>9522</v>
      </c>
      <c r="B6402" s="11">
        <v>5</v>
      </c>
      <c r="C6402" s="11" t="s">
        <v>9873</v>
      </c>
      <c r="D6402" s="11" t="s">
        <v>684</v>
      </c>
      <c r="E6402" s="11" t="s">
        <v>29</v>
      </c>
      <c r="F6402" s="11" t="s">
        <v>9876</v>
      </c>
      <c r="G6402" s="15">
        <v>437692</v>
      </c>
      <c r="H6402" s="15">
        <v>425505</v>
      </c>
      <c r="I6402" s="13">
        <f t="shared" si="297"/>
        <v>0.97215621944198205</v>
      </c>
      <c r="J6402" s="12">
        <v>1250</v>
      </c>
      <c r="K6402" s="12">
        <v>550</v>
      </c>
      <c r="L6402" s="13">
        <f t="shared" si="298"/>
        <v>0.44</v>
      </c>
      <c r="M6402" s="12">
        <v>270</v>
      </c>
      <c r="N6402" s="12">
        <v>280</v>
      </c>
      <c r="O6402" s="14" t="str">
        <f t="shared" si="299"/>
        <v>Ineligible</v>
      </c>
    </row>
    <row r="6403" spans="1:15" x14ac:dyDescent="0.2">
      <c r="A6403" s="11" t="s">
        <v>9522</v>
      </c>
      <c r="B6403" s="11">
        <v>5</v>
      </c>
      <c r="C6403" s="11" t="s">
        <v>9877</v>
      </c>
      <c r="D6403" s="11" t="s">
        <v>2576</v>
      </c>
      <c r="E6403" s="11" t="s">
        <v>19</v>
      </c>
      <c r="F6403" s="11" t="s">
        <v>9878</v>
      </c>
      <c r="G6403" s="15">
        <v>4045.53</v>
      </c>
      <c r="H6403" s="15">
        <v>0</v>
      </c>
      <c r="I6403" s="13">
        <f t="shared" si="297"/>
        <v>0</v>
      </c>
      <c r="J6403" s="12">
        <v>0</v>
      </c>
      <c r="K6403" s="12">
        <v>0</v>
      </c>
      <c r="L6403" s="13" t="str">
        <f t="shared" si="298"/>
        <v>-</v>
      </c>
      <c r="M6403" s="12">
        <v>0</v>
      </c>
      <c r="N6403" s="12">
        <v>0</v>
      </c>
      <c r="O6403" s="14" t="str">
        <f t="shared" si="299"/>
        <v>Ineligible</v>
      </c>
    </row>
    <row r="6404" spans="1:15" x14ac:dyDescent="0.2">
      <c r="A6404" s="11" t="s">
        <v>9522</v>
      </c>
      <c r="B6404" s="11">
        <v>5</v>
      </c>
      <c r="C6404" s="11" t="s">
        <v>9877</v>
      </c>
      <c r="D6404" s="11" t="s">
        <v>2576</v>
      </c>
      <c r="E6404" s="11" t="s">
        <v>21</v>
      </c>
      <c r="F6404" s="11" t="s">
        <v>9879</v>
      </c>
      <c r="G6404" s="15">
        <v>1295633</v>
      </c>
      <c r="H6404" s="15">
        <v>810380</v>
      </c>
      <c r="I6404" s="13">
        <f t="shared" si="297"/>
        <v>0.62547032994682905</v>
      </c>
      <c r="J6404" s="12">
        <v>2210</v>
      </c>
      <c r="K6404" s="12">
        <v>905</v>
      </c>
      <c r="L6404" s="13">
        <f t="shared" si="298"/>
        <v>0.4095022624434389</v>
      </c>
      <c r="M6404" s="12">
        <v>505</v>
      </c>
      <c r="N6404" s="12">
        <v>400</v>
      </c>
      <c r="O6404" s="14" t="str">
        <f t="shared" si="299"/>
        <v>Ineligible</v>
      </c>
    </row>
    <row r="6405" spans="1:15" x14ac:dyDescent="0.2">
      <c r="A6405" s="11" t="s">
        <v>9522</v>
      </c>
      <c r="B6405" s="11">
        <v>5</v>
      </c>
      <c r="C6405" s="11" t="s">
        <v>9877</v>
      </c>
      <c r="D6405" s="11" t="s">
        <v>2576</v>
      </c>
      <c r="E6405" s="11" t="s">
        <v>27</v>
      </c>
      <c r="F6405" s="11" t="s">
        <v>9880</v>
      </c>
      <c r="G6405" s="15">
        <v>428439</v>
      </c>
      <c r="H6405" s="15">
        <v>366427</v>
      </c>
      <c r="I6405" s="13">
        <f t="shared" ref="I6405:I6468" si="300">IFERROR(H6405/G6405,"-")</f>
        <v>0.85526060886147148</v>
      </c>
      <c r="J6405" s="12">
        <v>855</v>
      </c>
      <c r="K6405" s="12">
        <v>545</v>
      </c>
      <c r="L6405" s="13">
        <f t="shared" ref="L6405:L6468" si="301">IFERROR(K6405/J6405,"-")</f>
        <v>0.63742690058479534</v>
      </c>
      <c r="M6405" s="12">
        <v>545</v>
      </c>
      <c r="N6405" s="12">
        <v>0</v>
      </c>
      <c r="O6405" s="14" t="str">
        <f t="shared" ref="O6405:O6468" si="302">IFERROR(IF(OR(I6405="-",L6405="-"),"Ineligible",IF(AND(L6405&gt;0.51,I6405&gt;0.5),"CD Eligible","Ineligible")),"Ineligible")</f>
        <v>CD Eligible</v>
      </c>
    </row>
    <row r="6406" spans="1:15" x14ac:dyDescent="0.2">
      <c r="A6406" s="11" t="s">
        <v>9522</v>
      </c>
      <c r="B6406" s="11">
        <v>5</v>
      </c>
      <c r="C6406" s="11" t="s">
        <v>9877</v>
      </c>
      <c r="D6406" s="11" t="s">
        <v>2576</v>
      </c>
      <c r="E6406" s="11" t="s">
        <v>29</v>
      </c>
      <c r="F6406" s="11" t="s">
        <v>9881</v>
      </c>
      <c r="G6406" s="15">
        <v>494829</v>
      </c>
      <c r="H6406" s="15">
        <v>390850</v>
      </c>
      <c r="I6406" s="13">
        <f t="shared" si="300"/>
        <v>0.78986882337130604</v>
      </c>
      <c r="J6406" s="12">
        <v>1380</v>
      </c>
      <c r="K6406" s="12">
        <v>1095</v>
      </c>
      <c r="L6406" s="13">
        <f t="shared" si="301"/>
        <v>0.79347826086956519</v>
      </c>
      <c r="M6406" s="12">
        <v>800</v>
      </c>
      <c r="N6406" s="12">
        <v>295</v>
      </c>
      <c r="O6406" s="14" t="str">
        <f t="shared" si="302"/>
        <v>CD Eligible</v>
      </c>
    </row>
    <row r="6407" spans="1:15" x14ac:dyDescent="0.2">
      <c r="A6407" s="11" t="s">
        <v>9522</v>
      </c>
      <c r="B6407" s="11">
        <v>5</v>
      </c>
      <c r="C6407" s="11" t="s">
        <v>9877</v>
      </c>
      <c r="D6407" s="11" t="s">
        <v>2576</v>
      </c>
      <c r="E6407" s="11" t="s">
        <v>37</v>
      </c>
      <c r="F6407" s="11" t="s">
        <v>9882</v>
      </c>
      <c r="G6407" s="15">
        <v>979565.43</v>
      </c>
      <c r="H6407" s="15">
        <v>486652</v>
      </c>
      <c r="I6407" s="13">
        <f t="shared" si="300"/>
        <v>0.49680397561600348</v>
      </c>
      <c r="J6407" s="12">
        <v>1680</v>
      </c>
      <c r="K6407" s="12">
        <v>1410</v>
      </c>
      <c r="L6407" s="13">
        <f t="shared" si="301"/>
        <v>0.8392857142857143</v>
      </c>
      <c r="M6407" s="12">
        <v>1170</v>
      </c>
      <c r="N6407" s="12">
        <v>240</v>
      </c>
      <c r="O6407" s="14" t="str">
        <f t="shared" si="302"/>
        <v>Ineligible</v>
      </c>
    </row>
    <row r="6408" spans="1:15" x14ac:dyDescent="0.2">
      <c r="A6408" s="11" t="s">
        <v>9522</v>
      </c>
      <c r="B6408" s="11">
        <v>5</v>
      </c>
      <c r="C6408" s="11" t="s">
        <v>9883</v>
      </c>
      <c r="D6408" s="11" t="s">
        <v>9884</v>
      </c>
      <c r="E6408" s="11" t="s">
        <v>21</v>
      </c>
      <c r="F6408" s="11" t="s">
        <v>9885</v>
      </c>
      <c r="G6408" s="15">
        <v>1187235</v>
      </c>
      <c r="H6408" s="15">
        <v>756497</v>
      </c>
      <c r="I6408" s="13">
        <f t="shared" si="300"/>
        <v>0.63719229975531377</v>
      </c>
      <c r="J6408" s="12">
        <v>1855</v>
      </c>
      <c r="K6408" s="12">
        <v>1005</v>
      </c>
      <c r="L6408" s="13">
        <f t="shared" si="301"/>
        <v>0.5417789757412399</v>
      </c>
      <c r="M6408" s="12">
        <v>970</v>
      </c>
      <c r="N6408" s="12">
        <v>35</v>
      </c>
      <c r="O6408" s="14" t="str">
        <f t="shared" si="302"/>
        <v>CD Eligible</v>
      </c>
    </row>
    <row r="6409" spans="1:15" x14ac:dyDescent="0.2">
      <c r="A6409" s="11" t="s">
        <v>9522</v>
      </c>
      <c r="B6409" s="11">
        <v>5</v>
      </c>
      <c r="C6409" s="11" t="s">
        <v>9883</v>
      </c>
      <c r="D6409" s="11" t="s">
        <v>9884</v>
      </c>
      <c r="E6409" s="11" t="s">
        <v>27</v>
      </c>
      <c r="F6409" s="11" t="s">
        <v>9886</v>
      </c>
      <c r="G6409" s="15">
        <v>1240729</v>
      </c>
      <c r="H6409" s="15">
        <v>1235329</v>
      </c>
      <c r="I6409" s="13">
        <f t="shared" si="300"/>
        <v>0.99564772000976842</v>
      </c>
      <c r="J6409" s="12">
        <v>2810</v>
      </c>
      <c r="K6409" s="12">
        <v>1065</v>
      </c>
      <c r="L6409" s="13">
        <f t="shared" si="301"/>
        <v>0.37900355871886121</v>
      </c>
      <c r="M6409" s="12">
        <v>645</v>
      </c>
      <c r="N6409" s="12">
        <v>420</v>
      </c>
      <c r="O6409" s="14" t="str">
        <f t="shared" si="302"/>
        <v>Ineligible</v>
      </c>
    </row>
    <row r="6410" spans="1:15" x14ac:dyDescent="0.2">
      <c r="A6410" s="11" t="s">
        <v>9522</v>
      </c>
      <c r="B6410" s="11">
        <v>5</v>
      </c>
      <c r="C6410" s="11" t="s">
        <v>9883</v>
      </c>
      <c r="D6410" s="11" t="s">
        <v>9884</v>
      </c>
      <c r="E6410" s="11" t="s">
        <v>29</v>
      </c>
      <c r="F6410" s="11" t="s">
        <v>9887</v>
      </c>
      <c r="G6410" s="15">
        <v>1193345</v>
      </c>
      <c r="H6410" s="15">
        <v>1039500</v>
      </c>
      <c r="I6410" s="13">
        <f t="shared" si="300"/>
        <v>0.87108086932110995</v>
      </c>
      <c r="J6410" s="12">
        <v>2155</v>
      </c>
      <c r="K6410" s="12">
        <v>860</v>
      </c>
      <c r="L6410" s="13">
        <f t="shared" si="301"/>
        <v>0.39907192575406031</v>
      </c>
      <c r="M6410" s="12">
        <v>495</v>
      </c>
      <c r="N6410" s="12">
        <v>365</v>
      </c>
      <c r="O6410" s="14" t="str">
        <f t="shared" si="302"/>
        <v>Ineligible</v>
      </c>
    </row>
    <row r="6411" spans="1:15" x14ac:dyDescent="0.2">
      <c r="A6411" s="11" t="s">
        <v>9522</v>
      </c>
      <c r="B6411" s="11">
        <v>5</v>
      </c>
      <c r="C6411" s="11" t="s">
        <v>9883</v>
      </c>
      <c r="D6411" s="11" t="s">
        <v>9884</v>
      </c>
      <c r="E6411" s="11" t="s">
        <v>37</v>
      </c>
      <c r="F6411" s="11" t="s">
        <v>9888</v>
      </c>
      <c r="G6411" s="15">
        <v>1777132</v>
      </c>
      <c r="H6411" s="15">
        <v>1535989</v>
      </c>
      <c r="I6411" s="13">
        <f t="shared" si="300"/>
        <v>0.86430777229828737</v>
      </c>
      <c r="J6411" s="12">
        <v>2300</v>
      </c>
      <c r="K6411" s="12">
        <v>805</v>
      </c>
      <c r="L6411" s="13">
        <f t="shared" si="301"/>
        <v>0.35</v>
      </c>
      <c r="M6411" s="12">
        <v>310</v>
      </c>
      <c r="N6411" s="12">
        <v>495</v>
      </c>
      <c r="O6411" s="14" t="str">
        <f t="shared" si="302"/>
        <v>Ineligible</v>
      </c>
    </row>
    <row r="6412" spans="1:15" x14ac:dyDescent="0.2">
      <c r="A6412" s="11" t="s">
        <v>9522</v>
      </c>
      <c r="B6412" s="11">
        <v>5</v>
      </c>
      <c r="C6412" s="11" t="s">
        <v>9889</v>
      </c>
      <c r="D6412" s="11" t="s">
        <v>9890</v>
      </c>
      <c r="E6412" s="11" t="s">
        <v>21</v>
      </c>
      <c r="F6412" s="11" t="s">
        <v>9891</v>
      </c>
      <c r="G6412" s="15">
        <v>1111065</v>
      </c>
      <c r="H6412" s="15">
        <v>1070296</v>
      </c>
      <c r="I6412" s="13">
        <f t="shared" si="300"/>
        <v>0.9633063772146544</v>
      </c>
      <c r="J6412" s="12">
        <v>1680</v>
      </c>
      <c r="K6412" s="12">
        <v>495</v>
      </c>
      <c r="L6412" s="13">
        <f t="shared" si="301"/>
        <v>0.29464285714285715</v>
      </c>
      <c r="M6412" s="12">
        <v>370</v>
      </c>
      <c r="N6412" s="12">
        <v>125</v>
      </c>
      <c r="O6412" s="14" t="str">
        <f t="shared" si="302"/>
        <v>Ineligible</v>
      </c>
    </row>
    <row r="6413" spans="1:15" x14ac:dyDescent="0.2">
      <c r="A6413" s="11" t="s">
        <v>9522</v>
      </c>
      <c r="B6413" s="11">
        <v>5</v>
      </c>
      <c r="C6413" s="11" t="s">
        <v>9889</v>
      </c>
      <c r="D6413" s="11" t="s">
        <v>9890</v>
      </c>
      <c r="E6413" s="11" t="s">
        <v>27</v>
      </c>
      <c r="F6413" s="11" t="s">
        <v>9892</v>
      </c>
      <c r="G6413" s="15">
        <v>1506764</v>
      </c>
      <c r="H6413" s="15">
        <v>1430154</v>
      </c>
      <c r="I6413" s="13">
        <f t="shared" si="300"/>
        <v>0.94915593948355548</v>
      </c>
      <c r="J6413" s="12">
        <v>2955</v>
      </c>
      <c r="K6413" s="12">
        <v>810</v>
      </c>
      <c r="L6413" s="13">
        <f t="shared" si="301"/>
        <v>0.27411167512690354</v>
      </c>
      <c r="M6413" s="12">
        <v>555</v>
      </c>
      <c r="N6413" s="12">
        <v>255</v>
      </c>
      <c r="O6413" s="14" t="str">
        <f t="shared" si="302"/>
        <v>Ineligible</v>
      </c>
    </row>
    <row r="6414" spans="1:15" x14ac:dyDescent="0.2">
      <c r="A6414" s="11" t="s">
        <v>9522</v>
      </c>
      <c r="B6414" s="11">
        <v>5</v>
      </c>
      <c r="C6414" s="11" t="s">
        <v>9889</v>
      </c>
      <c r="D6414" s="11" t="s">
        <v>9890</v>
      </c>
      <c r="E6414" s="11" t="s">
        <v>29</v>
      </c>
      <c r="F6414" s="11" t="s">
        <v>9893</v>
      </c>
      <c r="G6414" s="15">
        <v>1374994</v>
      </c>
      <c r="H6414" s="15">
        <v>1230462</v>
      </c>
      <c r="I6414" s="13">
        <f t="shared" si="300"/>
        <v>0.89488535949975057</v>
      </c>
      <c r="J6414" s="12">
        <v>1555</v>
      </c>
      <c r="K6414" s="12">
        <v>555</v>
      </c>
      <c r="L6414" s="13">
        <f t="shared" si="301"/>
        <v>0.35691318327974275</v>
      </c>
      <c r="M6414" s="12">
        <v>165</v>
      </c>
      <c r="N6414" s="12">
        <v>390</v>
      </c>
      <c r="O6414" s="14" t="str">
        <f t="shared" si="302"/>
        <v>Ineligible</v>
      </c>
    </row>
    <row r="6415" spans="1:15" x14ac:dyDescent="0.2">
      <c r="A6415" s="11" t="s">
        <v>9522</v>
      </c>
      <c r="B6415" s="11">
        <v>5</v>
      </c>
      <c r="C6415" s="11" t="s">
        <v>9894</v>
      </c>
      <c r="D6415" s="11" t="s">
        <v>9895</v>
      </c>
      <c r="E6415" s="11" t="s">
        <v>21</v>
      </c>
      <c r="F6415" s="11" t="s">
        <v>9896</v>
      </c>
      <c r="G6415" s="15">
        <v>1337760</v>
      </c>
      <c r="H6415" s="15">
        <v>1267983</v>
      </c>
      <c r="I6415" s="13">
        <f t="shared" si="300"/>
        <v>0.94784041980624323</v>
      </c>
      <c r="J6415" s="12">
        <v>2685</v>
      </c>
      <c r="K6415" s="12">
        <v>860</v>
      </c>
      <c r="L6415" s="13">
        <f t="shared" si="301"/>
        <v>0.32029795158286778</v>
      </c>
      <c r="M6415" s="12">
        <v>325</v>
      </c>
      <c r="N6415" s="12">
        <v>535</v>
      </c>
      <c r="O6415" s="14" t="str">
        <f t="shared" si="302"/>
        <v>Ineligible</v>
      </c>
    </row>
    <row r="6416" spans="1:15" x14ac:dyDescent="0.2">
      <c r="A6416" s="11" t="s">
        <v>9522</v>
      </c>
      <c r="B6416" s="11">
        <v>5</v>
      </c>
      <c r="C6416" s="11" t="s">
        <v>9894</v>
      </c>
      <c r="D6416" s="11" t="s">
        <v>9895</v>
      </c>
      <c r="E6416" s="11" t="s">
        <v>27</v>
      </c>
      <c r="F6416" s="11" t="s">
        <v>9897</v>
      </c>
      <c r="G6416" s="15">
        <v>1256641</v>
      </c>
      <c r="H6416" s="15">
        <v>965948</v>
      </c>
      <c r="I6416" s="13">
        <f t="shared" si="300"/>
        <v>0.76867458566129865</v>
      </c>
      <c r="J6416" s="12">
        <v>1935</v>
      </c>
      <c r="K6416" s="12">
        <v>730</v>
      </c>
      <c r="L6416" s="13">
        <f t="shared" si="301"/>
        <v>0.37726098191214469</v>
      </c>
      <c r="M6416" s="12">
        <v>275</v>
      </c>
      <c r="N6416" s="12">
        <v>455</v>
      </c>
      <c r="O6416" s="14" t="str">
        <f t="shared" si="302"/>
        <v>Ineligible</v>
      </c>
    </row>
    <row r="6417" spans="1:15" x14ac:dyDescent="0.2">
      <c r="A6417" s="11" t="s">
        <v>9522</v>
      </c>
      <c r="B6417" s="11">
        <v>5</v>
      </c>
      <c r="C6417" s="11" t="s">
        <v>9894</v>
      </c>
      <c r="D6417" s="11" t="s">
        <v>9895</v>
      </c>
      <c r="E6417" s="11" t="s">
        <v>29</v>
      </c>
      <c r="F6417" s="11" t="s">
        <v>9898</v>
      </c>
      <c r="G6417" s="15">
        <v>776548</v>
      </c>
      <c r="H6417" s="15">
        <v>682984</v>
      </c>
      <c r="I6417" s="13">
        <f t="shared" si="300"/>
        <v>0.87951292128754432</v>
      </c>
      <c r="J6417" s="12">
        <v>975</v>
      </c>
      <c r="K6417" s="12">
        <v>300</v>
      </c>
      <c r="L6417" s="13">
        <f t="shared" si="301"/>
        <v>0.30769230769230771</v>
      </c>
      <c r="M6417" s="12">
        <v>175</v>
      </c>
      <c r="N6417" s="12">
        <v>125</v>
      </c>
      <c r="O6417" s="14" t="str">
        <f t="shared" si="302"/>
        <v>Ineligible</v>
      </c>
    </row>
    <row r="6418" spans="1:15" x14ac:dyDescent="0.2">
      <c r="A6418" s="11" t="s">
        <v>9522</v>
      </c>
      <c r="B6418" s="11">
        <v>5</v>
      </c>
      <c r="C6418" s="11" t="s">
        <v>9899</v>
      </c>
      <c r="D6418" s="11" t="s">
        <v>2598</v>
      </c>
      <c r="E6418" s="11" t="s">
        <v>21</v>
      </c>
      <c r="F6418" s="11" t="s">
        <v>9900</v>
      </c>
      <c r="G6418" s="15">
        <v>574358</v>
      </c>
      <c r="H6418" s="15">
        <v>399621</v>
      </c>
      <c r="I6418" s="13">
        <f t="shared" si="300"/>
        <v>0.69576988568105602</v>
      </c>
      <c r="J6418" s="12">
        <v>990</v>
      </c>
      <c r="K6418" s="12">
        <v>680</v>
      </c>
      <c r="L6418" s="13">
        <f t="shared" si="301"/>
        <v>0.68686868686868685</v>
      </c>
      <c r="M6418" s="12">
        <v>565</v>
      </c>
      <c r="N6418" s="12">
        <v>115</v>
      </c>
      <c r="O6418" s="14" t="str">
        <f t="shared" si="302"/>
        <v>CD Eligible</v>
      </c>
    </row>
    <row r="6419" spans="1:15" x14ac:dyDescent="0.2">
      <c r="A6419" s="11" t="s">
        <v>9522</v>
      </c>
      <c r="B6419" s="11">
        <v>5</v>
      </c>
      <c r="C6419" s="11" t="s">
        <v>9899</v>
      </c>
      <c r="D6419" s="11" t="s">
        <v>2598</v>
      </c>
      <c r="E6419" s="11" t="s">
        <v>27</v>
      </c>
      <c r="F6419" s="11" t="s">
        <v>9901</v>
      </c>
      <c r="G6419" s="15">
        <v>348699</v>
      </c>
      <c r="H6419" s="15">
        <v>308130</v>
      </c>
      <c r="I6419" s="13">
        <f t="shared" si="300"/>
        <v>0.8836561045486222</v>
      </c>
      <c r="J6419" s="12">
        <v>800</v>
      </c>
      <c r="K6419" s="12">
        <v>560</v>
      </c>
      <c r="L6419" s="13">
        <f t="shared" si="301"/>
        <v>0.7</v>
      </c>
      <c r="M6419" s="12">
        <v>460</v>
      </c>
      <c r="N6419" s="12">
        <v>100</v>
      </c>
      <c r="O6419" s="14" t="str">
        <f t="shared" si="302"/>
        <v>CD Eligible</v>
      </c>
    </row>
    <row r="6420" spans="1:15" x14ac:dyDescent="0.2">
      <c r="A6420" s="11" t="s">
        <v>9522</v>
      </c>
      <c r="B6420" s="11">
        <v>5</v>
      </c>
      <c r="C6420" s="11" t="s">
        <v>9899</v>
      </c>
      <c r="D6420" s="11" t="s">
        <v>2598</v>
      </c>
      <c r="E6420" s="11" t="s">
        <v>29</v>
      </c>
      <c r="F6420" s="11" t="s">
        <v>9902</v>
      </c>
      <c r="G6420" s="15">
        <v>621728</v>
      </c>
      <c r="H6420" s="15">
        <v>569871</v>
      </c>
      <c r="I6420" s="13">
        <f t="shared" si="300"/>
        <v>0.91659214318801796</v>
      </c>
      <c r="J6420" s="12">
        <v>1335</v>
      </c>
      <c r="K6420" s="12">
        <v>555</v>
      </c>
      <c r="L6420" s="13">
        <f t="shared" si="301"/>
        <v>0.4157303370786517</v>
      </c>
      <c r="M6420" s="12">
        <v>190</v>
      </c>
      <c r="N6420" s="12">
        <v>365</v>
      </c>
      <c r="O6420" s="14" t="str">
        <f t="shared" si="302"/>
        <v>Ineligible</v>
      </c>
    </row>
    <row r="6421" spans="1:15" x14ac:dyDescent="0.2">
      <c r="A6421" s="11" t="s">
        <v>9522</v>
      </c>
      <c r="B6421" s="11">
        <v>5</v>
      </c>
      <c r="C6421" s="11" t="s">
        <v>9899</v>
      </c>
      <c r="D6421" s="11" t="s">
        <v>2598</v>
      </c>
      <c r="E6421" s="11" t="s">
        <v>37</v>
      </c>
      <c r="F6421" s="11" t="s">
        <v>9903</v>
      </c>
      <c r="G6421" s="15">
        <v>402937</v>
      </c>
      <c r="H6421" s="15">
        <v>356741</v>
      </c>
      <c r="I6421" s="13">
        <f t="shared" si="300"/>
        <v>0.88535180437636651</v>
      </c>
      <c r="J6421" s="12">
        <v>855</v>
      </c>
      <c r="K6421" s="12">
        <v>560</v>
      </c>
      <c r="L6421" s="13">
        <f t="shared" si="301"/>
        <v>0.65497076023391809</v>
      </c>
      <c r="M6421" s="12">
        <v>500</v>
      </c>
      <c r="N6421" s="12">
        <v>60</v>
      </c>
      <c r="O6421" s="14" t="str">
        <f t="shared" si="302"/>
        <v>CD Eligible</v>
      </c>
    </row>
    <row r="6422" spans="1:15" x14ac:dyDescent="0.2">
      <c r="A6422" s="11" t="s">
        <v>9522</v>
      </c>
      <c r="B6422" s="11">
        <v>5</v>
      </c>
      <c r="C6422" s="11" t="s">
        <v>9899</v>
      </c>
      <c r="D6422" s="11" t="s">
        <v>2598</v>
      </c>
      <c r="E6422" s="11" t="s">
        <v>52</v>
      </c>
      <c r="F6422" s="11" t="s">
        <v>9904</v>
      </c>
      <c r="G6422" s="15">
        <v>454185</v>
      </c>
      <c r="H6422" s="15">
        <v>244797</v>
      </c>
      <c r="I6422" s="13">
        <f t="shared" si="300"/>
        <v>0.53898081178374446</v>
      </c>
      <c r="J6422" s="12">
        <v>840</v>
      </c>
      <c r="K6422" s="12">
        <v>700</v>
      </c>
      <c r="L6422" s="13">
        <f t="shared" si="301"/>
        <v>0.83333333333333337</v>
      </c>
      <c r="M6422" s="12">
        <v>355</v>
      </c>
      <c r="N6422" s="12">
        <v>345</v>
      </c>
      <c r="O6422" s="14" t="str">
        <f t="shared" si="302"/>
        <v>CD Eligible</v>
      </c>
    </row>
    <row r="6423" spans="1:15" x14ac:dyDescent="0.2">
      <c r="A6423" s="11" t="s">
        <v>9522</v>
      </c>
      <c r="B6423" s="11">
        <v>5</v>
      </c>
      <c r="C6423" s="11" t="s">
        <v>9905</v>
      </c>
      <c r="D6423" s="11" t="s">
        <v>821</v>
      </c>
      <c r="E6423" s="11" t="s">
        <v>19</v>
      </c>
      <c r="F6423" s="11" t="s">
        <v>9906</v>
      </c>
      <c r="G6423" s="15">
        <v>6456.1</v>
      </c>
      <c r="H6423" s="15">
        <v>0</v>
      </c>
      <c r="I6423" s="13">
        <f t="shared" si="300"/>
        <v>0</v>
      </c>
      <c r="J6423" s="12">
        <v>0</v>
      </c>
      <c r="K6423" s="12">
        <v>0</v>
      </c>
      <c r="L6423" s="13" t="str">
        <f t="shared" si="301"/>
        <v>-</v>
      </c>
      <c r="M6423" s="12">
        <v>0</v>
      </c>
      <c r="N6423" s="12">
        <v>0</v>
      </c>
      <c r="O6423" s="14" t="str">
        <f t="shared" si="302"/>
        <v>Ineligible</v>
      </c>
    </row>
    <row r="6424" spans="1:15" x14ac:dyDescent="0.2">
      <c r="A6424" s="11" t="s">
        <v>9522</v>
      </c>
      <c r="B6424" s="11">
        <v>5</v>
      </c>
      <c r="C6424" s="11" t="s">
        <v>9905</v>
      </c>
      <c r="D6424" s="11" t="s">
        <v>821</v>
      </c>
      <c r="E6424" s="11" t="s">
        <v>21</v>
      </c>
      <c r="F6424" s="11" t="s">
        <v>9907</v>
      </c>
      <c r="G6424" s="15">
        <v>730408.9</v>
      </c>
      <c r="H6424" s="15">
        <v>585727</v>
      </c>
      <c r="I6424" s="13">
        <f t="shared" si="300"/>
        <v>0.80191657029370811</v>
      </c>
      <c r="J6424" s="12">
        <v>980</v>
      </c>
      <c r="K6424" s="12">
        <v>525</v>
      </c>
      <c r="L6424" s="13">
        <f t="shared" si="301"/>
        <v>0.5357142857142857</v>
      </c>
      <c r="M6424" s="12">
        <v>330</v>
      </c>
      <c r="N6424" s="12">
        <v>195</v>
      </c>
      <c r="O6424" s="14" t="str">
        <f t="shared" si="302"/>
        <v>CD Eligible</v>
      </c>
    </row>
    <row r="6425" spans="1:15" x14ac:dyDescent="0.2">
      <c r="A6425" s="11" t="s">
        <v>9522</v>
      </c>
      <c r="B6425" s="11">
        <v>5</v>
      </c>
      <c r="C6425" s="11" t="s">
        <v>9905</v>
      </c>
      <c r="D6425" s="11" t="s">
        <v>821</v>
      </c>
      <c r="E6425" s="11" t="s">
        <v>27</v>
      </c>
      <c r="F6425" s="11" t="s">
        <v>9908</v>
      </c>
      <c r="G6425" s="15">
        <v>847871</v>
      </c>
      <c r="H6425" s="15">
        <v>499930</v>
      </c>
      <c r="I6425" s="13">
        <f t="shared" si="300"/>
        <v>0.58962979038084806</v>
      </c>
      <c r="J6425" s="12">
        <v>1635</v>
      </c>
      <c r="K6425" s="12">
        <v>720</v>
      </c>
      <c r="L6425" s="13">
        <f t="shared" si="301"/>
        <v>0.44036697247706424</v>
      </c>
      <c r="M6425" s="12">
        <v>625</v>
      </c>
      <c r="N6425" s="12">
        <v>95</v>
      </c>
      <c r="O6425" s="14" t="str">
        <f t="shared" si="302"/>
        <v>Ineligible</v>
      </c>
    </row>
    <row r="6426" spans="1:15" x14ac:dyDescent="0.2">
      <c r="A6426" s="11" t="s">
        <v>9522</v>
      </c>
      <c r="B6426" s="11">
        <v>5</v>
      </c>
      <c r="C6426" s="11" t="s">
        <v>9905</v>
      </c>
      <c r="D6426" s="11" t="s">
        <v>821</v>
      </c>
      <c r="E6426" s="11" t="s">
        <v>29</v>
      </c>
      <c r="F6426" s="11" t="s">
        <v>9909</v>
      </c>
      <c r="G6426" s="15">
        <v>0</v>
      </c>
      <c r="H6426" s="15">
        <v>0</v>
      </c>
      <c r="I6426" s="13" t="str">
        <f t="shared" si="300"/>
        <v>-</v>
      </c>
      <c r="J6426" s="12">
        <v>0</v>
      </c>
      <c r="K6426" s="12">
        <v>0</v>
      </c>
      <c r="L6426" s="13" t="str">
        <f t="shared" si="301"/>
        <v>-</v>
      </c>
      <c r="M6426" s="12">
        <v>0</v>
      </c>
      <c r="N6426" s="12">
        <v>0</v>
      </c>
      <c r="O6426" s="14" t="str">
        <f t="shared" si="302"/>
        <v>Ineligible</v>
      </c>
    </row>
    <row r="6427" spans="1:15" x14ac:dyDescent="0.2">
      <c r="A6427" s="11" t="s">
        <v>9522</v>
      </c>
      <c r="B6427" s="11">
        <v>5</v>
      </c>
      <c r="C6427" s="11" t="s">
        <v>9910</v>
      </c>
      <c r="D6427" s="11" t="s">
        <v>2649</v>
      </c>
      <c r="E6427" s="11" t="s">
        <v>19</v>
      </c>
      <c r="F6427" s="11" t="s">
        <v>9911</v>
      </c>
      <c r="G6427" s="15">
        <v>1967.16</v>
      </c>
      <c r="H6427" s="15">
        <v>913.41</v>
      </c>
      <c r="I6427" s="13">
        <f t="shared" si="300"/>
        <v>0.46432928689074604</v>
      </c>
      <c r="J6427" s="12">
        <v>0</v>
      </c>
      <c r="K6427" s="12">
        <v>0</v>
      </c>
      <c r="L6427" s="13" t="str">
        <f t="shared" si="301"/>
        <v>-</v>
      </c>
      <c r="M6427" s="12">
        <v>0</v>
      </c>
      <c r="N6427" s="12">
        <v>0</v>
      </c>
      <c r="O6427" s="14" t="str">
        <f t="shared" si="302"/>
        <v>Ineligible</v>
      </c>
    </row>
    <row r="6428" spans="1:15" x14ac:dyDescent="0.2">
      <c r="A6428" s="11" t="s">
        <v>9522</v>
      </c>
      <c r="B6428" s="11">
        <v>5</v>
      </c>
      <c r="C6428" s="11" t="s">
        <v>9910</v>
      </c>
      <c r="D6428" s="11" t="s">
        <v>2649</v>
      </c>
      <c r="E6428" s="11" t="s">
        <v>21</v>
      </c>
      <c r="F6428" s="11" t="s">
        <v>9912</v>
      </c>
      <c r="G6428" s="15">
        <v>3809032.9</v>
      </c>
      <c r="H6428" s="15">
        <v>645999.66</v>
      </c>
      <c r="I6428" s="13">
        <f t="shared" si="300"/>
        <v>0.16959676562520634</v>
      </c>
      <c r="J6428" s="12">
        <v>875</v>
      </c>
      <c r="K6428" s="12">
        <v>625</v>
      </c>
      <c r="L6428" s="13">
        <f t="shared" si="301"/>
        <v>0.7142857142857143</v>
      </c>
      <c r="M6428" s="12">
        <v>140</v>
      </c>
      <c r="N6428" s="12">
        <v>485</v>
      </c>
      <c r="O6428" s="14" t="str">
        <f t="shared" si="302"/>
        <v>Ineligible</v>
      </c>
    </row>
    <row r="6429" spans="1:15" x14ac:dyDescent="0.2">
      <c r="A6429" s="11" t="s">
        <v>9522</v>
      </c>
      <c r="B6429" s="11">
        <v>5</v>
      </c>
      <c r="C6429" s="11" t="s">
        <v>9910</v>
      </c>
      <c r="D6429" s="11" t="s">
        <v>2649</v>
      </c>
      <c r="E6429" s="11" t="s">
        <v>27</v>
      </c>
      <c r="F6429" s="11" t="s">
        <v>9913</v>
      </c>
      <c r="G6429" s="15">
        <v>1321009</v>
      </c>
      <c r="H6429" s="15">
        <v>1223872</v>
      </c>
      <c r="I6429" s="13">
        <f t="shared" si="300"/>
        <v>0.92646757137915037</v>
      </c>
      <c r="J6429" s="12">
        <v>2820</v>
      </c>
      <c r="K6429" s="12">
        <v>495</v>
      </c>
      <c r="L6429" s="13">
        <f t="shared" si="301"/>
        <v>0.17553191489361702</v>
      </c>
      <c r="M6429" s="12">
        <v>245</v>
      </c>
      <c r="N6429" s="12">
        <v>250</v>
      </c>
      <c r="O6429" s="14" t="str">
        <f t="shared" si="302"/>
        <v>Ineligible</v>
      </c>
    </row>
    <row r="6430" spans="1:15" x14ac:dyDescent="0.2">
      <c r="A6430" s="11" t="s">
        <v>9522</v>
      </c>
      <c r="B6430" s="11">
        <v>5</v>
      </c>
      <c r="C6430" s="11" t="s">
        <v>9910</v>
      </c>
      <c r="D6430" s="11" t="s">
        <v>2649</v>
      </c>
      <c r="E6430" s="11" t="s">
        <v>29</v>
      </c>
      <c r="F6430" s="11" t="s">
        <v>9914</v>
      </c>
      <c r="G6430" s="15">
        <v>1375193</v>
      </c>
      <c r="H6430" s="15">
        <v>1355127</v>
      </c>
      <c r="I6430" s="13">
        <f t="shared" si="300"/>
        <v>0.98540859355741339</v>
      </c>
      <c r="J6430" s="12">
        <v>3415</v>
      </c>
      <c r="K6430" s="12">
        <v>645</v>
      </c>
      <c r="L6430" s="13">
        <f t="shared" si="301"/>
        <v>0.18887262079062958</v>
      </c>
      <c r="M6430" s="12">
        <v>390</v>
      </c>
      <c r="N6430" s="12">
        <v>255</v>
      </c>
      <c r="O6430" s="14" t="str">
        <f t="shared" si="302"/>
        <v>Ineligible</v>
      </c>
    </row>
    <row r="6431" spans="1:15" x14ac:dyDescent="0.2">
      <c r="A6431" s="11" t="s">
        <v>9522</v>
      </c>
      <c r="B6431" s="11">
        <v>5</v>
      </c>
      <c r="C6431" s="11" t="s">
        <v>9910</v>
      </c>
      <c r="D6431" s="11" t="s">
        <v>2649</v>
      </c>
      <c r="E6431" s="11" t="s">
        <v>37</v>
      </c>
      <c r="F6431" s="11" t="s">
        <v>9915</v>
      </c>
      <c r="G6431" s="15">
        <v>1771919</v>
      </c>
      <c r="H6431" s="15">
        <v>1207918</v>
      </c>
      <c r="I6431" s="13">
        <f t="shared" si="300"/>
        <v>0.68170046147707652</v>
      </c>
      <c r="J6431" s="12">
        <v>1615</v>
      </c>
      <c r="K6431" s="12">
        <v>550</v>
      </c>
      <c r="L6431" s="13">
        <f t="shared" si="301"/>
        <v>0.34055727554179566</v>
      </c>
      <c r="M6431" s="12">
        <v>395</v>
      </c>
      <c r="N6431" s="12">
        <v>155</v>
      </c>
      <c r="O6431" s="14" t="str">
        <f t="shared" si="302"/>
        <v>Ineligible</v>
      </c>
    </row>
    <row r="6432" spans="1:15" x14ac:dyDescent="0.2">
      <c r="A6432" s="11" t="s">
        <v>9522</v>
      </c>
      <c r="B6432" s="11">
        <v>5</v>
      </c>
      <c r="C6432" s="11" t="s">
        <v>9916</v>
      </c>
      <c r="D6432" s="11" t="s">
        <v>859</v>
      </c>
      <c r="E6432" s="11" t="s">
        <v>19</v>
      </c>
      <c r="F6432" s="11" t="s">
        <v>9917</v>
      </c>
      <c r="G6432" s="15">
        <v>328.78</v>
      </c>
      <c r="H6432" s="15">
        <v>328.78</v>
      </c>
      <c r="I6432" s="13">
        <f t="shared" si="300"/>
        <v>1</v>
      </c>
      <c r="J6432" s="12">
        <v>0</v>
      </c>
      <c r="K6432" s="12">
        <v>0</v>
      </c>
      <c r="L6432" s="13" t="str">
        <f t="shared" si="301"/>
        <v>-</v>
      </c>
      <c r="M6432" s="12">
        <v>0</v>
      </c>
      <c r="N6432" s="12">
        <v>0</v>
      </c>
      <c r="O6432" s="14" t="str">
        <f t="shared" si="302"/>
        <v>Ineligible</v>
      </c>
    </row>
    <row r="6433" spans="1:15" x14ac:dyDescent="0.2">
      <c r="A6433" s="11" t="s">
        <v>9522</v>
      </c>
      <c r="B6433" s="11">
        <v>5</v>
      </c>
      <c r="C6433" s="11" t="s">
        <v>9916</v>
      </c>
      <c r="D6433" s="11" t="s">
        <v>859</v>
      </c>
      <c r="E6433" s="11" t="s">
        <v>21</v>
      </c>
      <c r="F6433" s="11" t="s">
        <v>9918</v>
      </c>
      <c r="G6433" s="15">
        <v>771787.95</v>
      </c>
      <c r="H6433" s="15">
        <v>40000.42</v>
      </c>
      <c r="I6433" s="13">
        <f t="shared" si="300"/>
        <v>5.1828251529451842E-2</v>
      </c>
      <c r="J6433" s="12">
        <v>40</v>
      </c>
      <c r="K6433" s="12">
        <v>0</v>
      </c>
      <c r="L6433" s="13">
        <f t="shared" si="301"/>
        <v>0</v>
      </c>
      <c r="M6433" s="12">
        <v>0</v>
      </c>
      <c r="N6433" s="12">
        <v>0</v>
      </c>
      <c r="O6433" s="14" t="str">
        <f t="shared" si="302"/>
        <v>Ineligible</v>
      </c>
    </row>
    <row r="6434" spans="1:15" x14ac:dyDescent="0.2">
      <c r="A6434" s="11" t="s">
        <v>9522</v>
      </c>
      <c r="B6434" s="11">
        <v>5</v>
      </c>
      <c r="C6434" s="11" t="s">
        <v>9919</v>
      </c>
      <c r="D6434" s="11" t="s">
        <v>881</v>
      </c>
      <c r="E6434" s="11" t="s">
        <v>21</v>
      </c>
      <c r="F6434" s="11" t="s">
        <v>9920</v>
      </c>
      <c r="G6434" s="15">
        <v>1346129</v>
      </c>
      <c r="H6434" s="15">
        <v>1114015</v>
      </c>
      <c r="I6434" s="13">
        <f t="shared" si="300"/>
        <v>0.82756927456432483</v>
      </c>
      <c r="J6434" s="12">
        <v>2980</v>
      </c>
      <c r="K6434" s="12">
        <v>1565</v>
      </c>
      <c r="L6434" s="13">
        <f t="shared" si="301"/>
        <v>0.52516778523489938</v>
      </c>
      <c r="M6434" s="12">
        <v>705</v>
      </c>
      <c r="N6434" s="12">
        <v>860</v>
      </c>
      <c r="O6434" s="14" t="str">
        <f t="shared" si="302"/>
        <v>CD Eligible</v>
      </c>
    </row>
    <row r="6435" spans="1:15" x14ac:dyDescent="0.2">
      <c r="A6435" s="11" t="s">
        <v>9522</v>
      </c>
      <c r="B6435" s="11">
        <v>5</v>
      </c>
      <c r="C6435" s="11" t="s">
        <v>9919</v>
      </c>
      <c r="D6435" s="11" t="s">
        <v>881</v>
      </c>
      <c r="E6435" s="11" t="s">
        <v>27</v>
      </c>
      <c r="F6435" s="11" t="s">
        <v>9921</v>
      </c>
      <c r="G6435" s="15">
        <v>542622</v>
      </c>
      <c r="H6435" s="15">
        <v>372542</v>
      </c>
      <c r="I6435" s="13">
        <f t="shared" si="300"/>
        <v>0.68655896738429334</v>
      </c>
      <c r="J6435" s="12">
        <v>1225</v>
      </c>
      <c r="K6435" s="12">
        <v>440</v>
      </c>
      <c r="L6435" s="13">
        <f t="shared" si="301"/>
        <v>0.35918367346938773</v>
      </c>
      <c r="M6435" s="12">
        <v>390</v>
      </c>
      <c r="N6435" s="12">
        <v>50</v>
      </c>
      <c r="O6435" s="14" t="str">
        <f t="shared" si="302"/>
        <v>Ineligible</v>
      </c>
    </row>
    <row r="6436" spans="1:15" x14ac:dyDescent="0.2">
      <c r="A6436" s="11" t="s">
        <v>9522</v>
      </c>
      <c r="B6436" s="11">
        <v>5</v>
      </c>
      <c r="C6436" s="11" t="s">
        <v>9922</v>
      </c>
      <c r="D6436" s="11" t="s">
        <v>931</v>
      </c>
      <c r="E6436" s="11" t="s">
        <v>21</v>
      </c>
      <c r="F6436" s="11" t="s">
        <v>9923</v>
      </c>
      <c r="G6436" s="15">
        <v>1057130.52</v>
      </c>
      <c r="H6436" s="15">
        <v>596871.52</v>
      </c>
      <c r="I6436" s="13">
        <f t="shared" si="300"/>
        <v>0.56461478380172014</v>
      </c>
      <c r="J6436" s="12">
        <v>2220</v>
      </c>
      <c r="K6436" s="12">
        <v>1390</v>
      </c>
      <c r="L6436" s="13">
        <f t="shared" si="301"/>
        <v>0.62612612612612617</v>
      </c>
      <c r="M6436" s="12">
        <v>925</v>
      </c>
      <c r="N6436" s="12">
        <v>465</v>
      </c>
      <c r="O6436" s="14" t="str">
        <f t="shared" si="302"/>
        <v>CD Eligible</v>
      </c>
    </row>
    <row r="6437" spans="1:15" x14ac:dyDescent="0.2">
      <c r="A6437" s="11" t="s">
        <v>9522</v>
      </c>
      <c r="B6437" s="11">
        <v>5</v>
      </c>
      <c r="C6437" s="11" t="s">
        <v>9922</v>
      </c>
      <c r="D6437" s="11" t="s">
        <v>931</v>
      </c>
      <c r="E6437" s="11" t="s">
        <v>27</v>
      </c>
      <c r="F6437" s="11" t="s">
        <v>9924</v>
      </c>
      <c r="G6437" s="15">
        <v>586962.48</v>
      </c>
      <c r="H6437" s="15">
        <v>521557.48</v>
      </c>
      <c r="I6437" s="13">
        <f t="shared" si="300"/>
        <v>0.88857039039360741</v>
      </c>
      <c r="J6437" s="12">
        <v>1075</v>
      </c>
      <c r="K6437" s="12">
        <v>605</v>
      </c>
      <c r="L6437" s="13">
        <f t="shared" si="301"/>
        <v>0.56279069767441858</v>
      </c>
      <c r="M6437" s="12">
        <v>270</v>
      </c>
      <c r="N6437" s="12">
        <v>335</v>
      </c>
      <c r="O6437" s="14" t="str">
        <f t="shared" si="302"/>
        <v>CD Eligible</v>
      </c>
    </row>
    <row r="6438" spans="1:15" x14ac:dyDescent="0.2">
      <c r="A6438" s="11" t="s">
        <v>9522</v>
      </c>
      <c r="B6438" s="11">
        <v>5</v>
      </c>
      <c r="C6438" s="11" t="s">
        <v>9925</v>
      </c>
      <c r="D6438" s="11" t="s">
        <v>9926</v>
      </c>
      <c r="E6438" s="11" t="s">
        <v>19</v>
      </c>
      <c r="F6438" s="11" t="s">
        <v>9927</v>
      </c>
      <c r="G6438" s="15">
        <v>1308.52</v>
      </c>
      <c r="H6438" s="15">
        <v>1308.52</v>
      </c>
      <c r="I6438" s="13">
        <f t="shared" si="300"/>
        <v>1</v>
      </c>
      <c r="J6438" s="12">
        <v>0</v>
      </c>
      <c r="K6438" s="12">
        <v>0</v>
      </c>
      <c r="L6438" s="13" t="str">
        <f t="shared" si="301"/>
        <v>-</v>
      </c>
      <c r="M6438" s="12">
        <v>0</v>
      </c>
      <c r="N6438" s="12">
        <v>0</v>
      </c>
      <c r="O6438" s="14" t="str">
        <f t="shared" si="302"/>
        <v>Ineligible</v>
      </c>
    </row>
    <row r="6439" spans="1:15" x14ac:dyDescent="0.2">
      <c r="A6439" s="11" t="s">
        <v>9522</v>
      </c>
      <c r="B6439" s="11">
        <v>5</v>
      </c>
      <c r="C6439" s="11" t="s">
        <v>9925</v>
      </c>
      <c r="D6439" s="11" t="s">
        <v>9926</v>
      </c>
      <c r="E6439" s="11" t="s">
        <v>21</v>
      </c>
      <c r="F6439" s="11" t="s">
        <v>9928</v>
      </c>
      <c r="G6439" s="15">
        <v>1220748.1000000001</v>
      </c>
      <c r="H6439" s="15">
        <v>1113926.1000000001</v>
      </c>
      <c r="I6439" s="13">
        <f t="shared" si="300"/>
        <v>0.91249464160542215</v>
      </c>
      <c r="J6439" s="12">
        <v>1700</v>
      </c>
      <c r="K6439" s="12">
        <v>540</v>
      </c>
      <c r="L6439" s="13">
        <f t="shared" si="301"/>
        <v>0.31764705882352939</v>
      </c>
      <c r="M6439" s="12">
        <v>360</v>
      </c>
      <c r="N6439" s="12">
        <v>180</v>
      </c>
      <c r="O6439" s="14" t="str">
        <f t="shared" si="302"/>
        <v>Ineligible</v>
      </c>
    </row>
    <row r="6440" spans="1:15" x14ac:dyDescent="0.2">
      <c r="A6440" s="11" t="s">
        <v>9522</v>
      </c>
      <c r="B6440" s="11">
        <v>5</v>
      </c>
      <c r="C6440" s="11" t="s">
        <v>9925</v>
      </c>
      <c r="D6440" s="11" t="s">
        <v>9926</v>
      </c>
      <c r="E6440" s="11" t="s">
        <v>27</v>
      </c>
      <c r="F6440" s="11" t="s">
        <v>9929</v>
      </c>
      <c r="G6440" s="15">
        <v>1066546</v>
      </c>
      <c r="H6440" s="15">
        <v>808809</v>
      </c>
      <c r="I6440" s="13">
        <f t="shared" si="300"/>
        <v>0.75834422519047462</v>
      </c>
      <c r="J6440" s="12">
        <v>1875</v>
      </c>
      <c r="K6440" s="12">
        <v>485</v>
      </c>
      <c r="L6440" s="13">
        <f t="shared" si="301"/>
        <v>0.25866666666666666</v>
      </c>
      <c r="M6440" s="12">
        <v>220</v>
      </c>
      <c r="N6440" s="12">
        <v>265</v>
      </c>
      <c r="O6440" s="14" t="str">
        <f t="shared" si="302"/>
        <v>Ineligible</v>
      </c>
    </row>
    <row r="6441" spans="1:15" x14ac:dyDescent="0.2">
      <c r="A6441" s="11" t="s">
        <v>9522</v>
      </c>
      <c r="B6441" s="11">
        <v>5</v>
      </c>
      <c r="C6441" s="11" t="s">
        <v>9925</v>
      </c>
      <c r="D6441" s="11" t="s">
        <v>9926</v>
      </c>
      <c r="E6441" s="11" t="s">
        <v>29</v>
      </c>
      <c r="F6441" s="11" t="s">
        <v>9930</v>
      </c>
      <c r="G6441" s="15">
        <v>1879555</v>
      </c>
      <c r="H6441" s="15">
        <v>1674830</v>
      </c>
      <c r="I6441" s="13">
        <f t="shared" si="300"/>
        <v>0.89107794132121698</v>
      </c>
      <c r="J6441" s="12">
        <v>2825</v>
      </c>
      <c r="K6441" s="12">
        <v>1600</v>
      </c>
      <c r="L6441" s="13">
        <f t="shared" si="301"/>
        <v>0.5663716814159292</v>
      </c>
      <c r="M6441" s="12">
        <v>910</v>
      </c>
      <c r="N6441" s="12">
        <v>690</v>
      </c>
      <c r="O6441" s="14" t="str">
        <f t="shared" si="302"/>
        <v>CD Eligible</v>
      </c>
    </row>
    <row r="6442" spans="1:15" x14ac:dyDescent="0.2">
      <c r="A6442" s="11" t="s">
        <v>9522</v>
      </c>
      <c r="B6442" s="11">
        <v>5</v>
      </c>
      <c r="C6442" s="11" t="s">
        <v>9931</v>
      </c>
      <c r="D6442" s="11" t="s">
        <v>9932</v>
      </c>
      <c r="E6442" s="11" t="s">
        <v>19</v>
      </c>
      <c r="F6442" s="11" t="s">
        <v>9933</v>
      </c>
      <c r="G6442" s="15">
        <v>828.18</v>
      </c>
      <c r="H6442" s="15">
        <v>0</v>
      </c>
      <c r="I6442" s="13">
        <f t="shared" si="300"/>
        <v>0</v>
      </c>
      <c r="J6442" s="12">
        <v>0</v>
      </c>
      <c r="K6442" s="12">
        <v>0</v>
      </c>
      <c r="L6442" s="13" t="str">
        <f t="shared" si="301"/>
        <v>-</v>
      </c>
      <c r="M6442" s="12">
        <v>0</v>
      </c>
      <c r="N6442" s="12">
        <v>0</v>
      </c>
      <c r="O6442" s="14" t="str">
        <f t="shared" si="302"/>
        <v>Ineligible</v>
      </c>
    </row>
    <row r="6443" spans="1:15" x14ac:dyDescent="0.2">
      <c r="A6443" s="11" t="s">
        <v>9522</v>
      </c>
      <c r="B6443" s="11">
        <v>5</v>
      </c>
      <c r="C6443" s="11" t="s">
        <v>9931</v>
      </c>
      <c r="D6443" s="11" t="s">
        <v>9932</v>
      </c>
      <c r="E6443" s="11" t="s">
        <v>21</v>
      </c>
      <c r="F6443" s="11" t="s">
        <v>9934</v>
      </c>
      <c r="G6443" s="15">
        <v>1451501.66</v>
      </c>
      <c r="H6443" s="15">
        <v>1337313</v>
      </c>
      <c r="I6443" s="13">
        <f t="shared" si="300"/>
        <v>0.92133067212613462</v>
      </c>
      <c r="J6443" s="12">
        <v>2070</v>
      </c>
      <c r="K6443" s="12">
        <v>630</v>
      </c>
      <c r="L6443" s="13">
        <f t="shared" si="301"/>
        <v>0.30434782608695654</v>
      </c>
      <c r="M6443" s="12">
        <v>390</v>
      </c>
      <c r="N6443" s="12">
        <v>240</v>
      </c>
      <c r="O6443" s="14" t="str">
        <f t="shared" si="302"/>
        <v>Ineligible</v>
      </c>
    </row>
    <row r="6444" spans="1:15" x14ac:dyDescent="0.2">
      <c r="A6444" s="11" t="s">
        <v>9522</v>
      </c>
      <c r="B6444" s="11">
        <v>5</v>
      </c>
      <c r="C6444" s="11" t="s">
        <v>9931</v>
      </c>
      <c r="D6444" s="11" t="s">
        <v>9932</v>
      </c>
      <c r="E6444" s="11" t="s">
        <v>27</v>
      </c>
      <c r="F6444" s="11" t="s">
        <v>9935</v>
      </c>
      <c r="G6444" s="15">
        <v>1356982.17</v>
      </c>
      <c r="H6444" s="15">
        <v>1308487</v>
      </c>
      <c r="I6444" s="13">
        <f t="shared" si="300"/>
        <v>0.96426248548276805</v>
      </c>
      <c r="J6444" s="12">
        <v>2165</v>
      </c>
      <c r="K6444" s="12">
        <v>835</v>
      </c>
      <c r="L6444" s="13">
        <f t="shared" si="301"/>
        <v>0.38568129330254042</v>
      </c>
      <c r="M6444" s="12">
        <v>440</v>
      </c>
      <c r="N6444" s="12">
        <v>395</v>
      </c>
      <c r="O6444" s="14" t="str">
        <f t="shared" si="302"/>
        <v>Ineligible</v>
      </c>
    </row>
    <row r="6445" spans="1:15" x14ac:dyDescent="0.2">
      <c r="A6445" s="11" t="s">
        <v>9522</v>
      </c>
      <c r="B6445" s="11">
        <v>5</v>
      </c>
      <c r="C6445" s="11" t="s">
        <v>9936</v>
      </c>
      <c r="D6445" s="11" t="s">
        <v>976</v>
      </c>
      <c r="E6445" s="11" t="s">
        <v>21</v>
      </c>
      <c r="F6445" s="11" t="s">
        <v>9937</v>
      </c>
      <c r="G6445" s="15">
        <v>594949</v>
      </c>
      <c r="H6445" s="15">
        <v>443431</v>
      </c>
      <c r="I6445" s="13">
        <f t="shared" si="300"/>
        <v>0.74532606996566098</v>
      </c>
      <c r="J6445" s="12">
        <v>1240</v>
      </c>
      <c r="K6445" s="12">
        <v>630</v>
      </c>
      <c r="L6445" s="13">
        <f t="shared" si="301"/>
        <v>0.50806451612903225</v>
      </c>
      <c r="M6445" s="12">
        <v>400</v>
      </c>
      <c r="N6445" s="12">
        <v>230</v>
      </c>
      <c r="O6445" s="14" t="str">
        <f t="shared" si="302"/>
        <v>Ineligible</v>
      </c>
    </row>
    <row r="6446" spans="1:15" x14ac:dyDescent="0.2">
      <c r="A6446" s="11" t="s">
        <v>9522</v>
      </c>
      <c r="B6446" s="11">
        <v>5</v>
      </c>
      <c r="C6446" s="11" t="s">
        <v>9936</v>
      </c>
      <c r="D6446" s="11" t="s">
        <v>976</v>
      </c>
      <c r="E6446" s="11" t="s">
        <v>27</v>
      </c>
      <c r="F6446" s="11" t="s">
        <v>9938</v>
      </c>
      <c r="G6446" s="15">
        <v>876597</v>
      </c>
      <c r="H6446" s="15">
        <v>492264</v>
      </c>
      <c r="I6446" s="13">
        <f t="shared" si="300"/>
        <v>0.56156249679157011</v>
      </c>
      <c r="J6446" s="12">
        <v>1435</v>
      </c>
      <c r="K6446" s="12">
        <v>580</v>
      </c>
      <c r="L6446" s="13">
        <f t="shared" si="301"/>
        <v>0.40418118466898956</v>
      </c>
      <c r="M6446" s="12">
        <v>495</v>
      </c>
      <c r="N6446" s="12">
        <v>85</v>
      </c>
      <c r="O6446" s="14" t="str">
        <f t="shared" si="302"/>
        <v>Ineligible</v>
      </c>
    </row>
    <row r="6447" spans="1:15" x14ac:dyDescent="0.2">
      <c r="A6447" s="11" t="s">
        <v>9522</v>
      </c>
      <c r="B6447" s="11">
        <v>5</v>
      </c>
      <c r="C6447" s="11" t="s">
        <v>9939</v>
      </c>
      <c r="D6447" s="11" t="s">
        <v>980</v>
      </c>
      <c r="E6447" s="11" t="s">
        <v>19</v>
      </c>
      <c r="F6447" s="11" t="s">
        <v>9940</v>
      </c>
      <c r="G6447" s="15">
        <v>6458.2</v>
      </c>
      <c r="H6447" s="15">
        <v>6458.2</v>
      </c>
      <c r="I6447" s="13">
        <f t="shared" si="300"/>
        <v>1</v>
      </c>
      <c r="J6447" s="12">
        <v>0</v>
      </c>
      <c r="K6447" s="12">
        <v>0</v>
      </c>
      <c r="L6447" s="13" t="str">
        <f t="shared" si="301"/>
        <v>-</v>
      </c>
      <c r="M6447" s="12">
        <v>0</v>
      </c>
      <c r="N6447" s="12">
        <v>0</v>
      </c>
      <c r="O6447" s="14" t="str">
        <f t="shared" si="302"/>
        <v>Ineligible</v>
      </c>
    </row>
    <row r="6448" spans="1:15" x14ac:dyDescent="0.2">
      <c r="A6448" s="11" t="s">
        <v>9522</v>
      </c>
      <c r="B6448" s="11">
        <v>5</v>
      </c>
      <c r="C6448" s="11" t="s">
        <v>9939</v>
      </c>
      <c r="D6448" s="11" t="s">
        <v>980</v>
      </c>
      <c r="E6448" s="11" t="s">
        <v>21</v>
      </c>
      <c r="F6448" s="11" t="s">
        <v>9941</v>
      </c>
      <c r="G6448" s="15">
        <v>909944.19</v>
      </c>
      <c r="H6448" s="15">
        <v>769979.19</v>
      </c>
      <c r="I6448" s="13">
        <f t="shared" si="300"/>
        <v>0.84618287413868754</v>
      </c>
      <c r="J6448" s="12">
        <v>1355</v>
      </c>
      <c r="K6448" s="12">
        <v>590</v>
      </c>
      <c r="L6448" s="13">
        <f t="shared" si="301"/>
        <v>0.43542435424354242</v>
      </c>
      <c r="M6448" s="12">
        <v>430</v>
      </c>
      <c r="N6448" s="12">
        <v>160</v>
      </c>
      <c r="O6448" s="14" t="str">
        <f t="shared" si="302"/>
        <v>Ineligible</v>
      </c>
    </row>
    <row r="6449" spans="1:15" x14ac:dyDescent="0.2">
      <c r="A6449" s="11" t="s">
        <v>9522</v>
      </c>
      <c r="B6449" s="11">
        <v>5</v>
      </c>
      <c r="C6449" s="11" t="s">
        <v>9939</v>
      </c>
      <c r="D6449" s="11" t="s">
        <v>980</v>
      </c>
      <c r="E6449" s="11" t="s">
        <v>27</v>
      </c>
      <c r="F6449" s="11" t="s">
        <v>9942</v>
      </c>
      <c r="G6449" s="15">
        <v>953824</v>
      </c>
      <c r="H6449" s="15">
        <v>853163</v>
      </c>
      <c r="I6449" s="13">
        <f t="shared" si="300"/>
        <v>0.89446585533599487</v>
      </c>
      <c r="J6449" s="12">
        <v>1880</v>
      </c>
      <c r="K6449" s="12">
        <v>995</v>
      </c>
      <c r="L6449" s="13">
        <f t="shared" si="301"/>
        <v>0.5292553191489362</v>
      </c>
      <c r="M6449" s="12">
        <v>425</v>
      </c>
      <c r="N6449" s="12">
        <v>570</v>
      </c>
      <c r="O6449" s="14" t="str">
        <f t="shared" si="302"/>
        <v>CD Eligible</v>
      </c>
    </row>
    <row r="6450" spans="1:15" x14ac:dyDescent="0.2">
      <c r="A6450" s="11" t="s">
        <v>9522</v>
      </c>
      <c r="B6450" s="11">
        <v>5</v>
      </c>
      <c r="C6450" s="11" t="s">
        <v>9939</v>
      </c>
      <c r="D6450" s="11" t="s">
        <v>980</v>
      </c>
      <c r="E6450" s="11" t="s">
        <v>29</v>
      </c>
      <c r="F6450" s="11" t="s">
        <v>9943</v>
      </c>
      <c r="G6450" s="15">
        <v>1320840</v>
      </c>
      <c r="H6450" s="15">
        <v>767967</v>
      </c>
      <c r="I6450" s="13">
        <f t="shared" si="300"/>
        <v>0.58142318524575265</v>
      </c>
      <c r="J6450" s="12">
        <v>1650</v>
      </c>
      <c r="K6450" s="12">
        <v>355</v>
      </c>
      <c r="L6450" s="13">
        <f t="shared" si="301"/>
        <v>0.21515151515151515</v>
      </c>
      <c r="M6450" s="12">
        <v>295</v>
      </c>
      <c r="N6450" s="12">
        <v>60</v>
      </c>
      <c r="O6450" s="14" t="str">
        <f t="shared" si="302"/>
        <v>Ineligible</v>
      </c>
    </row>
    <row r="6451" spans="1:15" x14ac:dyDescent="0.2">
      <c r="A6451" s="11" t="s">
        <v>9522</v>
      </c>
      <c r="B6451" s="11">
        <v>5</v>
      </c>
      <c r="C6451" s="11" t="s">
        <v>9944</v>
      </c>
      <c r="D6451" s="11" t="s">
        <v>992</v>
      </c>
      <c r="E6451" s="11" t="s">
        <v>21</v>
      </c>
      <c r="F6451" s="11" t="s">
        <v>9945</v>
      </c>
      <c r="G6451" s="15">
        <v>1323637</v>
      </c>
      <c r="H6451" s="15">
        <v>942301</v>
      </c>
      <c r="I6451" s="13">
        <f t="shared" si="300"/>
        <v>0.71190288576097527</v>
      </c>
      <c r="J6451" s="12">
        <v>2235</v>
      </c>
      <c r="K6451" s="12">
        <v>560</v>
      </c>
      <c r="L6451" s="13">
        <f t="shared" si="301"/>
        <v>0.2505592841163311</v>
      </c>
      <c r="M6451" s="12">
        <v>290</v>
      </c>
      <c r="N6451" s="12">
        <v>270</v>
      </c>
      <c r="O6451" s="14" t="str">
        <f t="shared" si="302"/>
        <v>Ineligible</v>
      </c>
    </row>
    <row r="6452" spans="1:15" x14ac:dyDescent="0.2">
      <c r="A6452" s="11" t="s">
        <v>9522</v>
      </c>
      <c r="B6452" s="11">
        <v>5</v>
      </c>
      <c r="C6452" s="11" t="s">
        <v>9944</v>
      </c>
      <c r="D6452" s="11" t="s">
        <v>992</v>
      </c>
      <c r="E6452" s="11" t="s">
        <v>27</v>
      </c>
      <c r="F6452" s="11" t="s">
        <v>9946</v>
      </c>
      <c r="G6452" s="15">
        <v>693757</v>
      </c>
      <c r="H6452" s="15">
        <v>608647</v>
      </c>
      <c r="I6452" s="13">
        <f t="shared" si="300"/>
        <v>0.8773201567695893</v>
      </c>
      <c r="J6452" s="12">
        <v>1405</v>
      </c>
      <c r="K6452" s="12">
        <v>605</v>
      </c>
      <c r="L6452" s="13">
        <f t="shared" si="301"/>
        <v>0.4306049822064057</v>
      </c>
      <c r="M6452" s="12">
        <v>325</v>
      </c>
      <c r="N6452" s="12">
        <v>280</v>
      </c>
      <c r="O6452" s="14" t="str">
        <f t="shared" si="302"/>
        <v>Ineligible</v>
      </c>
    </row>
    <row r="6453" spans="1:15" x14ac:dyDescent="0.2">
      <c r="A6453" s="11" t="s">
        <v>9522</v>
      </c>
      <c r="B6453" s="11">
        <v>5</v>
      </c>
      <c r="C6453" s="11" t="s">
        <v>9944</v>
      </c>
      <c r="D6453" s="11" t="s">
        <v>992</v>
      </c>
      <c r="E6453" s="11" t="s">
        <v>29</v>
      </c>
      <c r="F6453" s="11" t="s">
        <v>9947</v>
      </c>
      <c r="G6453" s="15">
        <v>1160994</v>
      </c>
      <c r="H6453" s="15">
        <v>1028991</v>
      </c>
      <c r="I6453" s="13">
        <f t="shared" si="300"/>
        <v>0.886301737993478</v>
      </c>
      <c r="J6453" s="12">
        <v>2240</v>
      </c>
      <c r="K6453" s="12">
        <v>575</v>
      </c>
      <c r="L6453" s="13">
        <f t="shared" si="301"/>
        <v>0.25669642857142855</v>
      </c>
      <c r="M6453" s="12">
        <v>245</v>
      </c>
      <c r="N6453" s="12">
        <v>330</v>
      </c>
      <c r="O6453" s="14" t="str">
        <f t="shared" si="302"/>
        <v>Ineligible</v>
      </c>
    </row>
    <row r="6454" spans="1:15" x14ac:dyDescent="0.2">
      <c r="A6454" s="11" t="s">
        <v>9522</v>
      </c>
      <c r="B6454" s="11">
        <v>5</v>
      </c>
      <c r="C6454" s="11" t="s">
        <v>9948</v>
      </c>
      <c r="D6454" s="11" t="s">
        <v>9949</v>
      </c>
      <c r="E6454" s="11" t="s">
        <v>21</v>
      </c>
      <c r="F6454" s="11" t="s">
        <v>9950</v>
      </c>
      <c r="G6454" s="15">
        <v>466295</v>
      </c>
      <c r="H6454" s="15">
        <v>439912</v>
      </c>
      <c r="I6454" s="13">
        <f t="shared" si="300"/>
        <v>0.94341993802206758</v>
      </c>
      <c r="J6454" s="12">
        <v>950</v>
      </c>
      <c r="K6454" s="12">
        <v>575</v>
      </c>
      <c r="L6454" s="13">
        <f t="shared" si="301"/>
        <v>0.60526315789473684</v>
      </c>
      <c r="M6454" s="12">
        <v>435</v>
      </c>
      <c r="N6454" s="12">
        <v>140</v>
      </c>
      <c r="O6454" s="14" t="str">
        <f t="shared" si="302"/>
        <v>CD Eligible</v>
      </c>
    </row>
    <row r="6455" spans="1:15" x14ac:dyDescent="0.2">
      <c r="A6455" s="11" t="s">
        <v>9522</v>
      </c>
      <c r="B6455" s="11">
        <v>5</v>
      </c>
      <c r="C6455" s="11" t="s">
        <v>9948</v>
      </c>
      <c r="D6455" s="11" t="s">
        <v>9949</v>
      </c>
      <c r="E6455" s="11" t="s">
        <v>27</v>
      </c>
      <c r="F6455" s="11" t="s">
        <v>9951</v>
      </c>
      <c r="G6455" s="15">
        <v>3132658</v>
      </c>
      <c r="H6455" s="15">
        <v>1816201</v>
      </c>
      <c r="I6455" s="13">
        <f t="shared" si="300"/>
        <v>0.5797635745746903</v>
      </c>
      <c r="J6455" s="12">
        <v>2840</v>
      </c>
      <c r="K6455" s="12">
        <v>930</v>
      </c>
      <c r="L6455" s="13">
        <f t="shared" si="301"/>
        <v>0.32746478873239437</v>
      </c>
      <c r="M6455" s="12">
        <v>690</v>
      </c>
      <c r="N6455" s="12">
        <v>240</v>
      </c>
      <c r="O6455" s="14" t="str">
        <f t="shared" si="302"/>
        <v>Ineligible</v>
      </c>
    </row>
    <row r="6456" spans="1:15" x14ac:dyDescent="0.2">
      <c r="A6456" s="11" t="s">
        <v>9522</v>
      </c>
      <c r="B6456" s="11">
        <v>5</v>
      </c>
      <c r="C6456" s="11" t="s">
        <v>9952</v>
      </c>
      <c r="D6456" s="11" t="s">
        <v>9953</v>
      </c>
      <c r="E6456" s="11" t="s">
        <v>21</v>
      </c>
      <c r="F6456" s="11" t="s">
        <v>9954</v>
      </c>
      <c r="G6456" s="15">
        <v>1294838</v>
      </c>
      <c r="H6456" s="15">
        <v>1043263</v>
      </c>
      <c r="I6456" s="13">
        <f t="shared" si="300"/>
        <v>0.80570928564036581</v>
      </c>
      <c r="J6456" s="12">
        <v>1955</v>
      </c>
      <c r="K6456" s="12">
        <v>800</v>
      </c>
      <c r="L6456" s="13">
        <f t="shared" si="301"/>
        <v>0.40920716112531969</v>
      </c>
      <c r="M6456" s="12">
        <v>565</v>
      </c>
      <c r="N6456" s="12">
        <v>235</v>
      </c>
      <c r="O6456" s="14" t="str">
        <f t="shared" si="302"/>
        <v>Ineligible</v>
      </c>
    </row>
    <row r="6457" spans="1:15" x14ac:dyDescent="0.2">
      <c r="A6457" s="11" t="s">
        <v>9522</v>
      </c>
      <c r="B6457" s="11">
        <v>5</v>
      </c>
      <c r="C6457" s="11" t="s">
        <v>9952</v>
      </c>
      <c r="D6457" s="11" t="s">
        <v>9953</v>
      </c>
      <c r="E6457" s="11" t="s">
        <v>27</v>
      </c>
      <c r="F6457" s="11" t="s">
        <v>9955</v>
      </c>
      <c r="G6457" s="15">
        <v>726909</v>
      </c>
      <c r="H6457" s="15">
        <v>584949</v>
      </c>
      <c r="I6457" s="13">
        <f t="shared" si="300"/>
        <v>0.80470732925304267</v>
      </c>
      <c r="J6457" s="12">
        <v>1380</v>
      </c>
      <c r="K6457" s="12">
        <v>335</v>
      </c>
      <c r="L6457" s="13">
        <f t="shared" si="301"/>
        <v>0.24275362318840579</v>
      </c>
      <c r="M6457" s="12">
        <v>115</v>
      </c>
      <c r="N6457" s="12">
        <v>220</v>
      </c>
      <c r="O6457" s="14" t="str">
        <f t="shared" si="302"/>
        <v>Ineligible</v>
      </c>
    </row>
    <row r="6458" spans="1:15" x14ac:dyDescent="0.2">
      <c r="A6458" s="11" t="s">
        <v>9522</v>
      </c>
      <c r="B6458" s="11">
        <v>5</v>
      </c>
      <c r="C6458" s="11" t="s">
        <v>9956</v>
      </c>
      <c r="D6458" s="11" t="s">
        <v>9957</v>
      </c>
      <c r="E6458" s="11" t="s">
        <v>21</v>
      </c>
      <c r="F6458" s="11" t="s">
        <v>9958</v>
      </c>
      <c r="G6458" s="15">
        <v>1374006.88</v>
      </c>
      <c r="H6458" s="15">
        <v>1365985.14</v>
      </c>
      <c r="I6458" s="13">
        <f t="shared" si="300"/>
        <v>0.99416179051446962</v>
      </c>
      <c r="J6458" s="12">
        <v>3475</v>
      </c>
      <c r="K6458" s="12">
        <v>1510</v>
      </c>
      <c r="L6458" s="13">
        <f t="shared" si="301"/>
        <v>0.43453237410071943</v>
      </c>
      <c r="M6458" s="12">
        <v>940</v>
      </c>
      <c r="N6458" s="12">
        <v>570</v>
      </c>
      <c r="O6458" s="14" t="str">
        <f t="shared" si="302"/>
        <v>Ineligible</v>
      </c>
    </row>
    <row r="6459" spans="1:15" x14ac:dyDescent="0.2">
      <c r="A6459" s="11" t="s">
        <v>9522</v>
      </c>
      <c r="B6459" s="11">
        <v>5</v>
      </c>
      <c r="C6459" s="11" t="s">
        <v>9956</v>
      </c>
      <c r="D6459" s="11" t="s">
        <v>9957</v>
      </c>
      <c r="E6459" s="11" t="s">
        <v>27</v>
      </c>
      <c r="F6459" s="11" t="s">
        <v>9959</v>
      </c>
      <c r="G6459" s="15">
        <v>4214721</v>
      </c>
      <c r="H6459" s="15">
        <v>578098</v>
      </c>
      <c r="I6459" s="13">
        <f t="shared" si="300"/>
        <v>0.13716162944118959</v>
      </c>
      <c r="J6459" s="12">
        <v>1535</v>
      </c>
      <c r="K6459" s="12">
        <v>760</v>
      </c>
      <c r="L6459" s="13">
        <f t="shared" si="301"/>
        <v>0.49511400651465798</v>
      </c>
      <c r="M6459" s="12">
        <v>660</v>
      </c>
      <c r="N6459" s="12">
        <v>100</v>
      </c>
      <c r="O6459" s="14" t="str">
        <f t="shared" si="302"/>
        <v>Ineligible</v>
      </c>
    </row>
    <row r="6460" spans="1:15" x14ac:dyDescent="0.2">
      <c r="A6460" s="11" t="s">
        <v>9522</v>
      </c>
      <c r="B6460" s="11">
        <v>5</v>
      </c>
      <c r="C6460" s="11" t="s">
        <v>9956</v>
      </c>
      <c r="D6460" s="11" t="s">
        <v>9957</v>
      </c>
      <c r="E6460" s="11" t="s">
        <v>29</v>
      </c>
      <c r="F6460" s="11" t="s">
        <v>9960</v>
      </c>
      <c r="G6460" s="15">
        <v>1498713.11</v>
      </c>
      <c r="H6460" s="15">
        <v>1160955.8500000001</v>
      </c>
      <c r="I6460" s="13">
        <f t="shared" si="300"/>
        <v>0.77463514681605738</v>
      </c>
      <c r="J6460" s="12">
        <v>1525</v>
      </c>
      <c r="K6460" s="12">
        <v>760</v>
      </c>
      <c r="L6460" s="13">
        <f t="shared" si="301"/>
        <v>0.49836065573770494</v>
      </c>
      <c r="M6460" s="12">
        <v>425</v>
      </c>
      <c r="N6460" s="12">
        <v>335</v>
      </c>
      <c r="O6460" s="14" t="str">
        <f t="shared" si="302"/>
        <v>Ineligible</v>
      </c>
    </row>
    <row r="6461" spans="1:15" x14ac:dyDescent="0.2">
      <c r="A6461" s="11" t="s">
        <v>9522</v>
      </c>
      <c r="B6461" s="11">
        <v>5</v>
      </c>
      <c r="C6461" s="11" t="s">
        <v>9961</v>
      </c>
      <c r="D6461" s="11" t="s">
        <v>9962</v>
      </c>
      <c r="E6461" s="11" t="s">
        <v>21</v>
      </c>
      <c r="F6461" s="11" t="s">
        <v>9963</v>
      </c>
      <c r="G6461" s="15">
        <v>841654</v>
      </c>
      <c r="H6461" s="15">
        <v>823396</v>
      </c>
      <c r="I6461" s="13">
        <f t="shared" si="300"/>
        <v>0.97830700026376638</v>
      </c>
      <c r="J6461" s="12">
        <v>1830</v>
      </c>
      <c r="K6461" s="12">
        <v>660</v>
      </c>
      <c r="L6461" s="13">
        <f t="shared" si="301"/>
        <v>0.36065573770491804</v>
      </c>
      <c r="M6461" s="12">
        <v>520</v>
      </c>
      <c r="N6461" s="12">
        <v>140</v>
      </c>
      <c r="O6461" s="14" t="str">
        <f t="shared" si="302"/>
        <v>Ineligible</v>
      </c>
    </row>
    <row r="6462" spans="1:15" x14ac:dyDescent="0.2">
      <c r="A6462" s="11" t="s">
        <v>9522</v>
      </c>
      <c r="B6462" s="11">
        <v>5</v>
      </c>
      <c r="C6462" s="11" t="s">
        <v>9961</v>
      </c>
      <c r="D6462" s="11" t="s">
        <v>9962</v>
      </c>
      <c r="E6462" s="11" t="s">
        <v>27</v>
      </c>
      <c r="F6462" s="11" t="s">
        <v>9964</v>
      </c>
      <c r="G6462" s="15">
        <v>1112453</v>
      </c>
      <c r="H6462" s="15">
        <v>1091983</v>
      </c>
      <c r="I6462" s="13">
        <f t="shared" si="300"/>
        <v>0.98159922261884325</v>
      </c>
      <c r="J6462" s="12">
        <v>2525</v>
      </c>
      <c r="K6462" s="12">
        <v>915</v>
      </c>
      <c r="L6462" s="13">
        <f t="shared" si="301"/>
        <v>0.36237623762376237</v>
      </c>
      <c r="M6462" s="12">
        <v>370</v>
      </c>
      <c r="N6462" s="12">
        <v>545</v>
      </c>
      <c r="O6462" s="14" t="str">
        <f t="shared" si="302"/>
        <v>Ineligible</v>
      </c>
    </row>
    <row r="6463" spans="1:15" x14ac:dyDescent="0.2">
      <c r="A6463" s="11" t="s">
        <v>9522</v>
      </c>
      <c r="B6463" s="11">
        <v>5</v>
      </c>
      <c r="C6463" s="11" t="s">
        <v>9965</v>
      </c>
      <c r="D6463" s="11" t="s">
        <v>9966</v>
      </c>
      <c r="E6463" s="11" t="s">
        <v>21</v>
      </c>
      <c r="F6463" s="11" t="s">
        <v>9967</v>
      </c>
      <c r="G6463" s="15">
        <v>1122332</v>
      </c>
      <c r="H6463" s="15">
        <v>1032112</v>
      </c>
      <c r="I6463" s="13">
        <f t="shared" si="300"/>
        <v>0.91961380411500337</v>
      </c>
      <c r="J6463" s="12">
        <v>2545</v>
      </c>
      <c r="K6463" s="12">
        <v>1015</v>
      </c>
      <c r="L6463" s="13">
        <f t="shared" si="301"/>
        <v>0.3988212180746562</v>
      </c>
      <c r="M6463" s="12">
        <v>635</v>
      </c>
      <c r="N6463" s="12">
        <v>380</v>
      </c>
      <c r="O6463" s="14" t="str">
        <f t="shared" si="302"/>
        <v>Ineligible</v>
      </c>
    </row>
    <row r="6464" spans="1:15" x14ac:dyDescent="0.2">
      <c r="A6464" s="11" t="s">
        <v>9522</v>
      </c>
      <c r="B6464" s="11">
        <v>5</v>
      </c>
      <c r="C6464" s="11" t="s">
        <v>9965</v>
      </c>
      <c r="D6464" s="11" t="s">
        <v>9966</v>
      </c>
      <c r="E6464" s="11" t="s">
        <v>27</v>
      </c>
      <c r="F6464" s="11" t="s">
        <v>9968</v>
      </c>
      <c r="G6464" s="15">
        <v>674040</v>
      </c>
      <c r="H6464" s="15">
        <v>637578</v>
      </c>
      <c r="I6464" s="13">
        <f t="shared" si="300"/>
        <v>0.94590528752002845</v>
      </c>
      <c r="J6464" s="12">
        <v>1165</v>
      </c>
      <c r="K6464" s="12">
        <v>375</v>
      </c>
      <c r="L6464" s="13">
        <f t="shared" si="301"/>
        <v>0.32188841201716739</v>
      </c>
      <c r="M6464" s="12">
        <v>85</v>
      </c>
      <c r="N6464" s="12">
        <v>290</v>
      </c>
      <c r="O6464" s="14" t="str">
        <f t="shared" si="302"/>
        <v>Ineligible</v>
      </c>
    </row>
    <row r="6465" spans="1:15" x14ac:dyDescent="0.2">
      <c r="A6465" s="11" t="s">
        <v>9522</v>
      </c>
      <c r="B6465" s="11">
        <v>5</v>
      </c>
      <c r="C6465" s="11" t="s">
        <v>9965</v>
      </c>
      <c r="D6465" s="11" t="s">
        <v>9966</v>
      </c>
      <c r="E6465" s="11" t="s">
        <v>29</v>
      </c>
      <c r="F6465" s="11" t="s">
        <v>9969</v>
      </c>
      <c r="G6465" s="15">
        <v>770452</v>
      </c>
      <c r="H6465" s="15">
        <v>714164</v>
      </c>
      <c r="I6465" s="13">
        <f t="shared" si="300"/>
        <v>0.92694158753562839</v>
      </c>
      <c r="J6465" s="12">
        <v>1935</v>
      </c>
      <c r="K6465" s="12">
        <v>770</v>
      </c>
      <c r="L6465" s="13">
        <f t="shared" si="301"/>
        <v>0.3979328165374677</v>
      </c>
      <c r="M6465" s="12">
        <v>115</v>
      </c>
      <c r="N6465" s="12">
        <v>655</v>
      </c>
      <c r="O6465" s="14" t="str">
        <f t="shared" si="302"/>
        <v>Ineligible</v>
      </c>
    </row>
    <row r="6466" spans="1:15" x14ac:dyDescent="0.2">
      <c r="A6466" s="11" t="s">
        <v>9522</v>
      </c>
      <c r="B6466" s="11">
        <v>5</v>
      </c>
      <c r="C6466" s="11" t="s">
        <v>9970</v>
      </c>
      <c r="D6466" s="11" t="s">
        <v>9971</v>
      </c>
      <c r="E6466" s="11" t="s">
        <v>21</v>
      </c>
      <c r="F6466" s="11" t="s">
        <v>9972</v>
      </c>
      <c r="G6466" s="15">
        <v>1001459.71</v>
      </c>
      <c r="H6466" s="15">
        <v>486428</v>
      </c>
      <c r="I6466" s="13">
        <f t="shared" si="300"/>
        <v>0.4857189911314555</v>
      </c>
      <c r="J6466" s="12">
        <v>1875</v>
      </c>
      <c r="K6466" s="12">
        <v>795</v>
      </c>
      <c r="L6466" s="13">
        <f t="shared" si="301"/>
        <v>0.42399999999999999</v>
      </c>
      <c r="M6466" s="12">
        <v>375</v>
      </c>
      <c r="N6466" s="12">
        <v>420</v>
      </c>
      <c r="O6466" s="14" t="str">
        <f t="shared" si="302"/>
        <v>Ineligible</v>
      </c>
    </row>
    <row r="6467" spans="1:15" x14ac:dyDescent="0.2">
      <c r="A6467" s="11" t="s">
        <v>9522</v>
      </c>
      <c r="B6467" s="11">
        <v>5</v>
      </c>
      <c r="C6467" s="11" t="s">
        <v>9970</v>
      </c>
      <c r="D6467" s="11" t="s">
        <v>9971</v>
      </c>
      <c r="E6467" s="11" t="s">
        <v>27</v>
      </c>
      <c r="F6467" s="11" t="s">
        <v>9973</v>
      </c>
      <c r="G6467" s="15">
        <v>518158.29</v>
      </c>
      <c r="H6467" s="15">
        <v>419309</v>
      </c>
      <c r="I6467" s="13">
        <f t="shared" si="300"/>
        <v>0.80922955029823029</v>
      </c>
      <c r="J6467" s="12">
        <v>885</v>
      </c>
      <c r="K6467" s="12">
        <v>405</v>
      </c>
      <c r="L6467" s="13">
        <f t="shared" si="301"/>
        <v>0.4576271186440678</v>
      </c>
      <c r="M6467" s="12">
        <v>195</v>
      </c>
      <c r="N6467" s="12">
        <v>210</v>
      </c>
      <c r="O6467" s="14" t="str">
        <f t="shared" si="302"/>
        <v>Ineligible</v>
      </c>
    </row>
    <row r="6468" spans="1:15" x14ac:dyDescent="0.2">
      <c r="A6468" s="11" t="s">
        <v>9522</v>
      </c>
      <c r="B6468" s="11">
        <v>5</v>
      </c>
      <c r="C6468" s="11" t="s">
        <v>9970</v>
      </c>
      <c r="D6468" s="11" t="s">
        <v>9971</v>
      </c>
      <c r="E6468" s="11" t="s">
        <v>29</v>
      </c>
      <c r="F6468" s="11" t="s">
        <v>9974</v>
      </c>
      <c r="G6468" s="15">
        <v>641321</v>
      </c>
      <c r="H6468" s="15">
        <v>460920</v>
      </c>
      <c r="I6468" s="13">
        <f t="shared" si="300"/>
        <v>0.71870404992195791</v>
      </c>
      <c r="J6468" s="12">
        <v>765</v>
      </c>
      <c r="K6468" s="12">
        <v>85</v>
      </c>
      <c r="L6468" s="13">
        <f t="shared" si="301"/>
        <v>0.1111111111111111</v>
      </c>
      <c r="M6468" s="12">
        <v>60</v>
      </c>
      <c r="N6468" s="12">
        <v>25</v>
      </c>
      <c r="O6468" s="14" t="str">
        <f t="shared" si="302"/>
        <v>Ineligible</v>
      </c>
    </row>
    <row r="6469" spans="1:15" x14ac:dyDescent="0.2">
      <c r="A6469" s="11" t="s">
        <v>9522</v>
      </c>
      <c r="B6469" s="11">
        <v>5</v>
      </c>
      <c r="C6469" s="11" t="s">
        <v>9975</v>
      </c>
      <c r="D6469" s="11" t="s">
        <v>1107</v>
      </c>
      <c r="E6469" s="11" t="s">
        <v>21</v>
      </c>
      <c r="F6469" s="11" t="s">
        <v>9976</v>
      </c>
      <c r="G6469" s="15">
        <v>742062</v>
      </c>
      <c r="H6469" s="15">
        <v>661038</v>
      </c>
      <c r="I6469" s="13">
        <f t="shared" ref="I6469:I6496" si="303">IFERROR(H6469/G6469,"-")</f>
        <v>0.89081235799704073</v>
      </c>
      <c r="J6469" s="12">
        <v>865</v>
      </c>
      <c r="K6469" s="12">
        <v>275</v>
      </c>
      <c r="L6469" s="13">
        <f t="shared" ref="L6469:L6496" si="304">IFERROR(K6469/J6469,"-")</f>
        <v>0.31791907514450868</v>
      </c>
      <c r="M6469" s="12">
        <v>115</v>
      </c>
      <c r="N6469" s="12">
        <v>160</v>
      </c>
      <c r="O6469" s="14" t="str">
        <f t="shared" ref="O6469:O6496" si="305">IFERROR(IF(OR(I6469="-",L6469="-"),"Ineligible",IF(AND(L6469&gt;0.51,I6469&gt;0.5),"CD Eligible","Ineligible")),"Ineligible")</f>
        <v>Ineligible</v>
      </c>
    </row>
    <row r="6470" spans="1:15" x14ac:dyDescent="0.2">
      <c r="A6470" s="11" t="s">
        <v>9522</v>
      </c>
      <c r="B6470" s="11">
        <v>5</v>
      </c>
      <c r="C6470" s="11" t="s">
        <v>9975</v>
      </c>
      <c r="D6470" s="11" t="s">
        <v>1107</v>
      </c>
      <c r="E6470" s="11" t="s">
        <v>27</v>
      </c>
      <c r="F6470" s="11" t="s">
        <v>9977</v>
      </c>
      <c r="G6470" s="15">
        <v>959263</v>
      </c>
      <c r="H6470" s="15">
        <v>631691</v>
      </c>
      <c r="I6470" s="13">
        <f t="shared" si="303"/>
        <v>0.6585170073275004</v>
      </c>
      <c r="J6470" s="12">
        <v>705</v>
      </c>
      <c r="K6470" s="12">
        <v>185</v>
      </c>
      <c r="L6470" s="13">
        <f t="shared" si="304"/>
        <v>0.26241134751773049</v>
      </c>
      <c r="M6470" s="12">
        <v>120</v>
      </c>
      <c r="N6470" s="12">
        <v>65</v>
      </c>
      <c r="O6470" s="14" t="str">
        <f t="shared" si="305"/>
        <v>Ineligible</v>
      </c>
    </row>
    <row r="6471" spans="1:15" x14ac:dyDescent="0.2">
      <c r="A6471" s="11" t="s">
        <v>9522</v>
      </c>
      <c r="B6471" s="11">
        <v>5</v>
      </c>
      <c r="C6471" s="11" t="s">
        <v>9978</v>
      </c>
      <c r="D6471" s="11" t="s">
        <v>9979</v>
      </c>
      <c r="E6471" s="11" t="s">
        <v>19</v>
      </c>
      <c r="F6471" s="11" t="s">
        <v>9980</v>
      </c>
      <c r="G6471" s="15">
        <v>0</v>
      </c>
      <c r="H6471" s="15">
        <v>0</v>
      </c>
      <c r="I6471" s="13" t="str">
        <f t="shared" si="303"/>
        <v>-</v>
      </c>
      <c r="J6471" s="12">
        <v>0</v>
      </c>
      <c r="K6471" s="12">
        <v>0</v>
      </c>
      <c r="L6471" s="13" t="str">
        <f t="shared" si="304"/>
        <v>-</v>
      </c>
      <c r="M6471" s="12">
        <v>0</v>
      </c>
      <c r="N6471" s="12">
        <v>0</v>
      </c>
      <c r="O6471" s="14" t="str">
        <f t="shared" si="305"/>
        <v>Ineligible</v>
      </c>
    </row>
    <row r="6472" spans="1:15" x14ac:dyDescent="0.2">
      <c r="A6472" s="11" t="s">
        <v>9522</v>
      </c>
      <c r="B6472" s="11">
        <v>5</v>
      </c>
      <c r="C6472" s="11" t="s">
        <v>9978</v>
      </c>
      <c r="D6472" s="11" t="s">
        <v>9979</v>
      </c>
      <c r="E6472" s="11" t="s">
        <v>21</v>
      </c>
      <c r="F6472" s="11" t="s">
        <v>9981</v>
      </c>
      <c r="G6472" s="15">
        <v>4127915</v>
      </c>
      <c r="H6472" s="15">
        <v>360081</v>
      </c>
      <c r="I6472" s="13">
        <f t="shared" si="303"/>
        <v>8.7230720593810679E-2</v>
      </c>
      <c r="J6472" s="12">
        <v>810</v>
      </c>
      <c r="K6472" s="12">
        <v>355</v>
      </c>
      <c r="L6472" s="13">
        <f t="shared" si="304"/>
        <v>0.43827160493827161</v>
      </c>
      <c r="M6472" s="12">
        <v>175</v>
      </c>
      <c r="N6472" s="12">
        <v>180</v>
      </c>
      <c r="O6472" s="14" t="str">
        <f t="shared" si="305"/>
        <v>Ineligible</v>
      </c>
    </row>
    <row r="6473" spans="1:15" x14ac:dyDescent="0.2">
      <c r="A6473" s="11" t="s">
        <v>9522</v>
      </c>
      <c r="B6473" s="11">
        <v>5</v>
      </c>
      <c r="C6473" s="11" t="s">
        <v>9978</v>
      </c>
      <c r="D6473" s="11" t="s">
        <v>9979</v>
      </c>
      <c r="E6473" s="11" t="s">
        <v>27</v>
      </c>
      <c r="F6473" s="11" t="s">
        <v>9982</v>
      </c>
      <c r="G6473" s="15">
        <v>1593054.21</v>
      </c>
      <c r="H6473" s="15">
        <v>960448.74</v>
      </c>
      <c r="I6473" s="13">
        <f t="shared" si="303"/>
        <v>0.60289771306652518</v>
      </c>
      <c r="J6473" s="12">
        <v>1995</v>
      </c>
      <c r="K6473" s="12">
        <v>470</v>
      </c>
      <c r="L6473" s="13">
        <f t="shared" si="304"/>
        <v>0.23558897243107768</v>
      </c>
      <c r="M6473" s="12">
        <v>185</v>
      </c>
      <c r="N6473" s="12">
        <v>285</v>
      </c>
      <c r="O6473" s="14" t="str">
        <f t="shared" si="305"/>
        <v>Ineligible</v>
      </c>
    </row>
    <row r="6474" spans="1:15" x14ac:dyDescent="0.2">
      <c r="A6474" s="11" t="s">
        <v>9522</v>
      </c>
      <c r="B6474" s="11">
        <v>5</v>
      </c>
      <c r="C6474" s="11" t="s">
        <v>9983</v>
      </c>
      <c r="D6474" s="11" t="s">
        <v>9984</v>
      </c>
      <c r="E6474" s="11" t="s">
        <v>21</v>
      </c>
      <c r="F6474" s="11" t="s">
        <v>9985</v>
      </c>
      <c r="G6474" s="15">
        <v>1892712</v>
      </c>
      <c r="H6474" s="15">
        <v>752831</v>
      </c>
      <c r="I6474" s="13">
        <f t="shared" si="303"/>
        <v>0.39775253710020331</v>
      </c>
      <c r="J6474" s="12">
        <v>1585</v>
      </c>
      <c r="K6474" s="12">
        <v>440</v>
      </c>
      <c r="L6474" s="13">
        <f t="shared" si="304"/>
        <v>0.27760252365930599</v>
      </c>
      <c r="M6474" s="12">
        <v>135</v>
      </c>
      <c r="N6474" s="12">
        <v>305</v>
      </c>
      <c r="O6474" s="14" t="str">
        <f t="shared" si="305"/>
        <v>Ineligible</v>
      </c>
    </row>
    <row r="6475" spans="1:15" x14ac:dyDescent="0.2">
      <c r="A6475" s="11" t="s">
        <v>9522</v>
      </c>
      <c r="B6475" s="11">
        <v>5</v>
      </c>
      <c r="C6475" s="11" t="s">
        <v>9983</v>
      </c>
      <c r="D6475" s="11" t="s">
        <v>9984</v>
      </c>
      <c r="E6475" s="11" t="s">
        <v>27</v>
      </c>
      <c r="F6475" s="11" t="s">
        <v>9986</v>
      </c>
      <c r="G6475" s="15">
        <v>651373</v>
      </c>
      <c r="H6475" s="15">
        <v>615473</v>
      </c>
      <c r="I6475" s="13">
        <f t="shared" si="303"/>
        <v>0.94488564923630547</v>
      </c>
      <c r="J6475" s="12">
        <v>1250</v>
      </c>
      <c r="K6475" s="12">
        <v>600</v>
      </c>
      <c r="L6475" s="13">
        <f t="shared" si="304"/>
        <v>0.48</v>
      </c>
      <c r="M6475" s="12">
        <v>30</v>
      </c>
      <c r="N6475" s="12">
        <v>570</v>
      </c>
      <c r="O6475" s="14" t="str">
        <f t="shared" si="305"/>
        <v>Ineligible</v>
      </c>
    </row>
    <row r="6476" spans="1:15" x14ac:dyDescent="0.2">
      <c r="A6476" s="11" t="s">
        <v>9522</v>
      </c>
      <c r="B6476" s="11">
        <v>5</v>
      </c>
      <c r="C6476" s="11" t="s">
        <v>9983</v>
      </c>
      <c r="D6476" s="11" t="s">
        <v>9984</v>
      </c>
      <c r="E6476" s="11" t="s">
        <v>29</v>
      </c>
      <c r="F6476" s="11" t="s">
        <v>9987</v>
      </c>
      <c r="G6476" s="15">
        <v>890438</v>
      </c>
      <c r="H6476" s="15">
        <v>580484</v>
      </c>
      <c r="I6476" s="13">
        <f t="shared" si="303"/>
        <v>0.65190838665914974</v>
      </c>
      <c r="J6476" s="12">
        <v>1530</v>
      </c>
      <c r="K6476" s="12">
        <v>770</v>
      </c>
      <c r="L6476" s="13">
        <f t="shared" si="304"/>
        <v>0.50326797385620914</v>
      </c>
      <c r="M6476" s="12">
        <v>165</v>
      </c>
      <c r="N6476" s="12">
        <v>605</v>
      </c>
      <c r="O6476" s="14" t="str">
        <f t="shared" si="305"/>
        <v>Ineligible</v>
      </c>
    </row>
    <row r="6477" spans="1:15" x14ac:dyDescent="0.2">
      <c r="A6477" s="11" t="s">
        <v>9522</v>
      </c>
      <c r="B6477" s="11">
        <v>5</v>
      </c>
      <c r="C6477" s="11" t="s">
        <v>9983</v>
      </c>
      <c r="D6477" s="11" t="s">
        <v>9984</v>
      </c>
      <c r="E6477" s="11" t="s">
        <v>37</v>
      </c>
      <c r="F6477" s="11" t="s">
        <v>9988</v>
      </c>
      <c r="G6477" s="15">
        <v>710326</v>
      </c>
      <c r="H6477" s="15">
        <v>691268</v>
      </c>
      <c r="I6477" s="13">
        <f t="shared" si="303"/>
        <v>0.97317006557552443</v>
      </c>
      <c r="J6477" s="12">
        <v>1565</v>
      </c>
      <c r="K6477" s="12">
        <v>775</v>
      </c>
      <c r="L6477" s="13">
        <f t="shared" si="304"/>
        <v>0.49520766773162939</v>
      </c>
      <c r="M6477" s="12">
        <v>515</v>
      </c>
      <c r="N6477" s="12">
        <v>260</v>
      </c>
      <c r="O6477" s="14" t="str">
        <f t="shared" si="305"/>
        <v>Ineligible</v>
      </c>
    </row>
    <row r="6478" spans="1:15" x14ac:dyDescent="0.2">
      <c r="A6478" s="11" t="s">
        <v>9522</v>
      </c>
      <c r="B6478" s="11">
        <v>5</v>
      </c>
      <c r="C6478" s="11" t="s">
        <v>9983</v>
      </c>
      <c r="D6478" s="11" t="s">
        <v>9984</v>
      </c>
      <c r="E6478" s="11" t="s">
        <v>52</v>
      </c>
      <c r="F6478" s="11" t="s">
        <v>9989</v>
      </c>
      <c r="G6478" s="15">
        <v>876746</v>
      </c>
      <c r="H6478" s="15">
        <v>805214</v>
      </c>
      <c r="I6478" s="13">
        <f t="shared" si="303"/>
        <v>0.91841194599119924</v>
      </c>
      <c r="J6478" s="12">
        <v>1710</v>
      </c>
      <c r="K6478" s="12">
        <v>625</v>
      </c>
      <c r="L6478" s="13">
        <f t="shared" si="304"/>
        <v>0.36549707602339182</v>
      </c>
      <c r="M6478" s="12">
        <v>245</v>
      </c>
      <c r="N6478" s="12">
        <v>380</v>
      </c>
      <c r="O6478" s="14" t="str">
        <f t="shared" si="305"/>
        <v>Ineligible</v>
      </c>
    </row>
    <row r="6479" spans="1:15" x14ac:dyDescent="0.2">
      <c r="A6479" s="11" t="s">
        <v>9522</v>
      </c>
      <c r="B6479" s="11">
        <v>5</v>
      </c>
      <c r="C6479" s="11" t="s">
        <v>9990</v>
      </c>
      <c r="D6479" s="11" t="s">
        <v>9991</v>
      </c>
      <c r="E6479" s="11" t="s">
        <v>21</v>
      </c>
      <c r="F6479" s="11" t="s">
        <v>9992</v>
      </c>
      <c r="G6479" s="15">
        <v>675624</v>
      </c>
      <c r="H6479" s="15">
        <v>665177</v>
      </c>
      <c r="I6479" s="13">
        <f t="shared" si="303"/>
        <v>0.98453725740944664</v>
      </c>
      <c r="J6479" s="12">
        <v>2340</v>
      </c>
      <c r="K6479" s="12">
        <v>725</v>
      </c>
      <c r="L6479" s="13">
        <f t="shared" si="304"/>
        <v>0.30982905982905984</v>
      </c>
      <c r="M6479" s="12">
        <v>235</v>
      </c>
      <c r="N6479" s="12">
        <v>490</v>
      </c>
      <c r="O6479" s="14" t="str">
        <f t="shared" si="305"/>
        <v>Ineligible</v>
      </c>
    </row>
    <row r="6480" spans="1:15" x14ac:dyDescent="0.2">
      <c r="A6480" s="11" t="s">
        <v>9522</v>
      </c>
      <c r="B6480" s="11">
        <v>5</v>
      </c>
      <c r="C6480" s="11" t="s">
        <v>9990</v>
      </c>
      <c r="D6480" s="11" t="s">
        <v>9991</v>
      </c>
      <c r="E6480" s="11" t="s">
        <v>27</v>
      </c>
      <c r="F6480" s="11" t="s">
        <v>9993</v>
      </c>
      <c r="G6480" s="15">
        <v>960241</v>
      </c>
      <c r="H6480" s="15">
        <v>856010</v>
      </c>
      <c r="I6480" s="13">
        <f t="shared" si="303"/>
        <v>0.89145329141330143</v>
      </c>
      <c r="J6480" s="12">
        <v>1485</v>
      </c>
      <c r="K6480" s="12">
        <v>320</v>
      </c>
      <c r="L6480" s="13">
        <f t="shared" si="304"/>
        <v>0.21548821548821548</v>
      </c>
      <c r="M6480" s="12">
        <v>110</v>
      </c>
      <c r="N6480" s="12">
        <v>210</v>
      </c>
      <c r="O6480" s="14" t="str">
        <f t="shared" si="305"/>
        <v>Ineligible</v>
      </c>
    </row>
    <row r="6481" spans="1:15" x14ac:dyDescent="0.2">
      <c r="A6481" s="11" t="s">
        <v>9522</v>
      </c>
      <c r="B6481" s="11">
        <v>5</v>
      </c>
      <c r="C6481" s="11" t="s">
        <v>9990</v>
      </c>
      <c r="D6481" s="11" t="s">
        <v>9991</v>
      </c>
      <c r="E6481" s="11" t="s">
        <v>29</v>
      </c>
      <c r="F6481" s="11" t="s">
        <v>9994</v>
      </c>
      <c r="G6481" s="15">
        <v>996597</v>
      </c>
      <c r="H6481" s="15">
        <v>752391</v>
      </c>
      <c r="I6481" s="13">
        <f t="shared" si="303"/>
        <v>0.75496012932007617</v>
      </c>
      <c r="J6481" s="12">
        <v>1845</v>
      </c>
      <c r="K6481" s="12">
        <v>540</v>
      </c>
      <c r="L6481" s="13">
        <f t="shared" si="304"/>
        <v>0.29268292682926828</v>
      </c>
      <c r="M6481" s="12">
        <v>260</v>
      </c>
      <c r="N6481" s="12">
        <v>280</v>
      </c>
      <c r="O6481" s="14" t="str">
        <f t="shared" si="305"/>
        <v>Ineligible</v>
      </c>
    </row>
    <row r="6482" spans="1:15" x14ac:dyDescent="0.2">
      <c r="A6482" s="11" t="s">
        <v>9522</v>
      </c>
      <c r="B6482" s="11">
        <v>5</v>
      </c>
      <c r="C6482" s="11" t="s">
        <v>9990</v>
      </c>
      <c r="D6482" s="11" t="s">
        <v>9991</v>
      </c>
      <c r="E6482" s="11" t="s">
        <v>37</v>
      </c>
      <c r="F6482" s="11" t="s">
        <v>9995</v>
      </c>
      <c r="G6482" s="15">
        <v>1004180</v>
      </c>
      <c r="H6482" s="15">
        <v>617759</v>
      </c>
      <c r="I6482" s="13">
        <f t="shared" si="303"/>
        <v>0.61518751618235779</v>
      </c>
      <c r="J6482" s="12">
        <v>1580</v>
      </c>
      <c r="K6482" s="12">
        <v>860</v>
      </c>
      <c r="L6482" s="13">
        <f t="shared" si="304"/>
        <v>0.54430379746835444</v>
      </c>
      <c r="M6482" s="12">
        <v>395</v>
      </c>
      <c r="N6482" s="12">
        <v>465</v>
      </c>
      <c r="O6482" s="14" t="str">
        <f t="shared" si="305"/>
        <v>CD Eligible</v>
      </c>
    </row>
    <row r="6483" spans="1:15" x14ac:dyDescent="0.2">
      <c r="A6483" s="11" t="s">
        <v>9522</v>
      </c>
      <c r="B6483" s="11">
        <v>5</v>
      </c>
      <c r="C6483" s="11" t="s">
        <v>9996</v>
      </c>
      <c r="D6483" s="11" t="s">
        <v>9997</v>
      </c>
      <c r="E6483" s="11" t="s">
        <v>21</v>
      </c>
      <c r="F6483" s="11" t="s">
        <v>9998</v>
      </c>
      <c r="G6483" s="15">
        <v>1297299.1100000001</v>
      </c>
      <c r="H6483" s="15">
        <v>1169577.1100000001</v>
      </c>
      <c r="I6483" s="13">
        <f t="shared" si="303"/>
        <v>0.90154776256649094</v>
      </c>
      <c r="J6483" s="12">
        <v>2765</v>
      </c>
      <c r="K6483" s="12">
        <v>1565</v>
      </c>
      <c r="L6483" s="13">
        <f t="shared" si="304"/>
        <v>0.56600361663652798</v>
      </c>
      <c r="M6483" s="12">
        <v>745</v>
      </c>
      <c r="N6483" s="12">
        <v>820</v>
      </c>
      <c r="O6483" s="14" t="str">
        <f t="shared" si="305"/>
        <v>CD Eligible</v>
      </c>
    </row>
    <row r="6484" spans="1:15" x14ac:dyDescent="0.2">
      <c r="A6484" s="11" t="s">
        <v>9522</v>
      </c>
      <c r="B6484" s="11">
        <v>5</v>
      </c>
      <c r="C6484" s="11" t="s">
        <v>9996</v>
      </c>
      <c r="D6484" s="11" t="s">
        <v>9997</v>
      </c>
      <c r="E6484" s="11" t="s">
        <v>27</v>
      </c>
      <c r="F6484" s="11" t="s">
        <v>9999</v>
      </c>
      <c r="G6484" s="15">
        <v>886324</v>
      </c>
      <c r="H6484" s="15">
        <v>699985</v>
      </c>
      <c r="I6484" s="13">
        <f t="shared" si="303"/>
        <v>0.78976198320253088</v>
      </c>
      <c r="J6484" s="12">
        <v>2125</v>
      </c>
      <c r="K6484" s="12">
        <v>865</v>
      </c>
      <c r="L6484" s="13">
        <f t="shared" si="304"/>
        <v>0.40705882352941175</v>
      </c>
      <c r="M6484" s="12">
        <v>520</v>
      </c>
      <c r="N6484" s="12">
        <v>345</v>
      </c>
      <c r="O6484" s="14" t="str">
        <f t="shared" si="305"/>
        <v>Ineligible</v>
      </c>
    </row>
    <row r="6485" spans="1:15" x14ac:dyDescent="0.2">
      <c r="A6485" s="11" t="s">
        <v>9522</v>
      </c>
      <c r="B6485" s="11">
        <v>5</v>
      </c>
      <c r="C6485" s="11" t="s">
        <v>10000</v>
      </c>
      <c r="D6485" s="11" t="s">
        <v>10001</v>
      </c>
      <c r="E6485" s="11" t="s">
        <v>21</v>
      </c>
      <c r="F6485" s="11" t="s">
        <v>10002</v>
      </c>
      <c r="G6485" s="15">
        <v>671572</v>
      </c>
      <c r="H6485" s="15">
        <v>571280</v>
      </c>
      <c r="I6485" s="13">
        <f t="shared" si="303"/>
        <v>0.85066083755725375</v>
      </c>
      <c r="J6485" s="12">
        <v>1100</v>
      </c>
      <c r="K6485" s="12">
        <v>370</v>
      </c>
      <c r="L6485" s="13">
        <f t="shared" si="304"/>
        <v>0.33636363636363636</v>
      </c>
      <c r="M6485" s="12">
        <v>295</v>
      </c>
      <c r="N6485" s="12">
        <v>75</v>
      </c>
      <c r="O6485" s="14" t="str">
        <f t="shared" si="305"/>
        <v>Ineligible</v>
      </c>
    </row>
    <row r="6486" spans="1:15" x14ac:dyDescent="0.2">
      <c r="A6486" s="11" t="s">
        <v>9522</v>
      </c>
      <c r="B6486" s="11">
        <v>5</v>
      </c>
      <c r="C6486" s="11" t="s">
        <v>10000</v>
      </c>
      <c r="D6486" s="11" t="s">
        <v>10001</v>
      </c>
      <c r="E6486" s="11" t="s">
        <v>27</v>
      </c>
      <c r="F6486" s="11" t="s">
        <v>10003</v>
      </c>
      <c r="G6486" s="15">
        <v>619209.17000000004</v>
      </c>
      <c r="H6486" s="15">
        <v>599040.89</v>
      </c>
      <c r="I6486" s="13">
        <f t="shared" si="303"/>
        <v>0.96742897073052059</v>
      </c>
      <c r="J6486" s="12">
        <v>2880</v>
      </c>
      <c r="K6486" s="12">
        <v>1570</v>
      </c>
      <c r="L6486" s="13">
        <f t="shared" si="304"/>
        <v>0.54513888888888884</v>
      </c>
      <c r="M6486" s="12">
        <v>1160</v>
      </c>
      <c r="N6486" s="12">
        <v>410</v>
      </c>
      <c r="O6486" s="14" t="str">
        <f t="shared" si="305"/>
        <v>CD Eligible</v>
      </c>
    </row>
    <row r="6487" spans="1:15" x14ac:dyDescent="0.2">
      <c r="A6487" s="11" t="s">
        <v>9522</v>
      </c>
      <c r="B6487" s="11">
        <v>5</v>
      </c>
      <c r="C6487" s="11" t="s">
        <v>10000</v>
      </c>
      <c r="D6487" s="11" t="s">
        <v>10001</v>
      </c>
      <c r="E6487" s="11" t="s">
        <v>29</v>
      </c>
      <c r="F6487" s="11" t="s">
        <v>10004</v>
      </c>
      <c r="G6487" s="15">
        <v>740855.6</v>
      </c>
      <c r="H6487" s="15">
        <v>715687.25</v>
      </c>
      <c r="I6487" s="13">
        <f t="shared" si="303"/>
        <v>0.96602799519906446</v>
      </c>
      <c r="J6487" s="12">
        <v>1910</v>
      </c>
      <c r="K6487" s="12">
        <v>685</v>
      </c>
      <c r="L6487" s="13">
        <f t="shared" si="304"/>
        <v>0.3586387434554974</v>
      </c>
      <c r="M6487" s="12">
        <v>505</v>
      </c>
      <c r="N6487" s="12">
        <v>180</v>
      </c>
      <c r="O6487" s="14" t="str">
        <f t="shared" si="305"/>
        <v>Ineligible</v>
      </c>
    </row>
    <row r="6488" spans="1:15" x14ac:dyDescent="0.2">
      <c r="A6488" s="11" t="s">
        <v>9522</v>
      </c>
      <c r="B6488" s="11">
        <v>5</v>
      </c>
      <c r="C6488" s="11" t="s">
        <v>10000</v>
      </c>
      <c r="D6488" s="11" t="s">
        <v>10001</v>
      </c>
      <c r="E6488" s="11" t="s">
        <v>37</v>
      </c>
      <c r="F6488" s="11" t="s">
        <v>10005</v>
      </c>
      <c r="G6488" s="15">
        <v>777448.41</v>
      </c>
      <c r="H6488" s="15">
        <v>397968.05</v>
      </c>
      <c r="I6488" s="13">
        <f t="shared" si="303"/>
        <v>0.51188997865466079</v>
      </c>
      <c r="J6488" s="12">
        <v>390</v>
      </c>
      <c r="K6488" s="12">
        <v>255</v>
      </c>
      <c r="L6488" s="13">
        <f t="shared" si="304"/>
        <v>0.65384615384615385</v>
      </c>
      <c r="M6488" s="12">
        <v>115</v>
      </c>
      <c r="N6488" s="12">
        <v>140</v>
      </c>
      <c r="O6488" s="14" t="str">
        <f t="shared" si="305"/>
        <v>CD Eligible</v>
      </c>
    </row>
    <row r="6489" spans="1:15" x14ac:dyDescent="0.2">
      <c r="A6489" s="11" t="s">
        <v>9522</v>
      </c>
      <c r="B6489" s="11">
        <v>5</v>
      </c>
      <c r="C6489" s="11" t="s">
        <v>10006</v>
      </c>
      <c r="D6489" s="11" t="s">
        <v>10007</v>
      </c>
      <c r="E6489" s="11" t="s">
        <v>21</v>
      </c>
      <c r="F6489" s="11" t="s">
        <v>10008</v>
      </c>
      <c r="G6489" s="15">
        <v>660939</v>
      </c>
      <c r="H6489" s="15">
        <v>657738</v>
      </c>
      <c r="I6489" s="13">
        <f t="shared" si="303"/>
        <v>0.99515689042407851</v>
      </c>
      <c r="J6489" s="12">
        <v>1830</v>
      </c>
      <c r="K6489" s="12">
        <v>1655</v>
      </c>
      <c r="L6489" s="13">
        <f t="shared" si="304"/>
        <v>0.90437158469945356</v>
      </c>
      <c r="M6489" s="12">
        <v>1310</v>
      </c>
      <c r="N6489" s="12">
        <v>345</v>
      </c>
      <c r="O6489" s="14" t="str">
        <f t="shared" si="305"/>
        <v>CD Eligible</v>
      </c>
    </row>
    <row r="6490" spans="1:15" x14ac:dyDescent="0.2">
      <c r="A6490" s="11" t="s">
        <v>9522</v>
      </c>
      <c r="B6490" s="11">
        <v>5</v>
      </c>
      <c r="C6490" s="11" t="s">
        <v>10006</v>
      </c>
      <c r="D6490" s="11" t="s">
        <v>10007</v>
      </c>
      <c r="E6490" s="11" t="s">
        <v>27</v>
      </c>
      <c r="F6490" s="11" t="s">
        <v>10009</v>
      </c>
      <c r="G6490" s="15">
        <v>605493</v>
      </c>
      <c r="H6490" s="15">
        <v>339011</v>
      </c>
      <c r="I6490" s="13">
        <f t="shared" si="303"/>
        <v>0.55989251733711209</v>
      </c>
      <c r="J6490" s="12">
        <v>720</v>
      </c>
      <c r="K6490" s="12">
        <v>445</v>
      </c>
      <c r="L6490" s="13">
        <f t="shared" si="304"/>
        <v>0.61805555555555558</v>
      </c>
      <c r="M6490" s="12">
        <v>310</v>
      </c>
      <c r="N6490" s="12">
        <v>135</v>
      </c>
      <c r="O6490" s="14" t="str">
        <f t="shared" si="305"/>
        <v>CD Eligible</v>
      </c>
    </row>
    <row r="6491" spans="1:15" x14ac:dyDescent="0.2">
      <c r="A6491" s="11" t="s">
        <v>9522</v>
      </c>
      <c r="B6491" s="11">
        <v>5</v>
      </c>
      <c r="C6491" s="11" t="s">
        <v>10010</v>
      </c>
      <c r="D6491" s="11" t="s">
        <v>10011</v>
      </c>
      <c r="E6491" s="11" t="s">
        <v>19</v>
      </c>
      <c r="F6491" s="11" t="s">
        <v>10012</v>
      </c>
      <c r="G6491" s="15">
        <v>4131.16</v>
      </c>
      <c r="H6491" s="15">
        <v>0</v>
      </c>
      <c r="I6491" s="13">
        <f t="shared" si="303"/>
        <v>0</v>
      </c>
      <c r="J6491" s="12">
        <v>0</v>
      </c>
      <c r="K6491" s="12">
        <v>0</v>
      </c>
      <c r="L6491" s="13" t="str">
        <f t="shared" si="304"/>
        <v>-</v>
      </c>
      <c r="M6491" s="12">
        <v>0</v>
      </c>
      <c r="N6491" s="12">
        <v>0</v>
      </c>
      <c r="O6491" s="14" t="str">
        <f t="shared" si="305"/>
        <v>Ineligible</v>
      </c>
    </row>
    <row r="6492" spans="1:15" x14ac:dyDescent="0.2">
      <c r="A6492" s="11" t="s">
        <v>9522</v>
      </c>
      <c r="B6492" s="11">
        <v>5</v>
      </c>
      <c r="C6492" s="11" t="s">
        <v>10010</v>
      </c>
      <c r="D6492" s="11" t="s">
        <v>10011</v>
      </c>
      <c r="E6492" s="11" t="s">
        <v>21</v>
      </c>
      <c r="F6492" s="11" t="s">
        <v>10013</v>
      </c>
      <c r="G6492" s="15">
        <v>712288.17</v>
      </c>
      <c r="H6492" s="15">
        <v>703931</v>
      </c>
      <c r="I6492" s="13">
        <f t="shared" si="303"/>
        <v>0.98826715035854096</v>
      </c>
      <c r="J6492" s="12">
        <v>1595</v>
      </c>
      <c r="K6492" s="12">
        <v>1330</v>
      </c>
      <c r="L6492" s="13">
        <f t="shared" si="304"/>
        <v>0.83385579937304077</v>
      </c>
      <c r="M6492" s="12">
        <v>1180</v>
      </c>
      <c r="N6492" s="12">
        <v>150</v>
      </c>
      <c r="O6492" s="14" t="str">
        <f t="shared" si="305"/>
        <v>CD Eligible</v>
      </c>
    </row>
    <row r="6493" spans="1:15" x14ac:dyDescent="0.2">
      <c r="A6493" s="11" t="s">
        <v>9522</v>
      </c>
      <c r="B6493" s="11">
        <v>5</v>
      </c>
      <c r="C6493" s="11" t="s">
        <v>10010</v>
      </c>
      <c r="D6493" s="11" t="s">
        <v>10011</v>
      </c>
      <c r="E6493" s="11" t="s">
        <v>27</v>
      </c>
      <c r="F6493" s="11" t="s">
        <v>10014</v>
      </c>
      <c r="G6493" s="15">
        <v>533558.43999999994</v>
      </c>
      <c r="H6493" s="15">
        <v>491688</v>
      </c>
      <c r="I6493" s="13">
        <f t="shared" si="303"/>
        <v>0.92152604689375739</v>
      </c>
      <c r="J6493" s="12">
        <v>1300</v>
      </c>
      <c r="K6493" s="12">
        <v>705</v>
      </c>
      <c r="L6493" s="13">
        <f t="shared" si="304"/>
        <v>0.54230769230769227</v>
      </c>
      <c r="M6493" s="12">
        <v>440</v>
      </c>
      <c r="N6493" s="12">
        <v>265</v>
      </c>
      <c r="O6493" s="14" t="str">
        <f t="shared" si="305"/>
        <v>CD Eligible</v>
      </c>
    </row>
    <row r="6494" spans="1:15" x14ac:dyDescent="0.2">
      <c r="A6494" s="11" t="s">
        <v>9522</v>
      </c>
      <c r="B6494" s="11">
        <v>5</v>
      </c>
      <c r="C6494" s="11" t="s">
        <v>10010</v>
      </c>
      <c r="D6494" s="11" t="s">
        <v>10011</v>
      </c>
      <c r="E6494" s="11" t="s">
        <v>29</v>
      </c>
      <c r="F6494" s="11" t="s">
        <v>10015</v>
      </c>
      <c r="G6494" s="15">
        <v>1081340.72</v>
      </c>
      <c r="H6494" s="15">
        <v>522422</v>
      </c>
      <c r="I6494" s="13">
        <f t="shared" si="303"/>
        <v>0.48312431996457139</v>
      </c>
      <c r="J6494" s="12">
        <v>1695</v>
      </c>
      <c r="K6494" s="12">
        <v>1215</v>
      </c>
      <c r="L6494" s="13">
        <f t="shared" si="304"/>
        <v>0.7168141592920354</v>
      </c>
      <c r="M6494" s="12">
        <v>1015</v>
      </c>
      <c r="N6494" s="12">
        <v>200</v>
      </c>
      <c r="O6494" s="14" t="str">
        <f t="shared" si="305"/>
        <v>Ineligible</v>
      </c>
    </row>
    <row r="6495" spans="1:15" x14ac:dyDescent="0.2">
      <c r="A6495" s="11" t="s">
        <v>9522</v>
      </c>
      <c r="B6495" s="11">
        <v>5</v>
      </c>
      <c r="C6495" s="11" t="s">
        <v>10016</v>
      </c>
      <c r="D6495" s="11" t="s">
        <v>1238</v>
      </c>
      <c r="E6495" s="11" t="s">
        <v>19</v>
      </c>
      <c r="F6495" s="11" t="s">
        <v>10017</v>
      </c>
      <c r="G6495" s="15">
        <v>85.58</v>
      </c>
      <c r="H6495" s="15">
        <v>0</v>
      </c>
      <c r="I6495" s="13">
        <f t="shared" si="303"/>
        <v>0</v>
      </c>
      <c r="J6495" s="12">
        <v>0</v>
      </c>
      <c r="K6495" s="12">
        <v>0</v>
      </c>
      <c r="L6495" s="13" t="str">
        <f t="shared" si="304"/>
        <v>-</v>
      </c>
      <c r="M6495" s="12">
        <v>0</v>
      </c>
      <c r="N6495" s="12">
        <v>0</v>
      </c>
      <c r="O6495" s="14" t="str">
        <f t="shared" si="305"/>
        <v>Ineligible</v>
      </c>
    </row>
    <row r="6496" spans="1:15" x14ac:dyDescent="0.2">
      <c r="A6496" s="11" t="s">
        <v>9522</v>
      </c>
      <c r="B6496" s="11">
        <v>5</v>
      </c>
      <c r="C6496" s="11" t="s">
        <v>10016</v>
      </c>
      <c r="D6496" s="11" t="s">
        <v>1238</v>
      </c>
      <c r="E6496" s="11" t="s">
        <v>21</v>
      </c>
      <c r="F6496" s="11" t="s">
        <v>10018</v>
      </c>
      <c r="G6496" s="15">
        <v>2316579.92</v>
      </c>
      <c r="H6496" s="15">
        <v>498832</v>
      </c>
      <c r="I6496" s="13">
        <f t="shared" si="303"/>
        <v>0.21533122846027258</v>
      </c>
      <c r="J6496" s="12">
        <v>1130</v>
      </c>
      <c r="K6496" s="12">
        <v>495</v>
      </c>
      <c r="L6496" s="13">
        <f t="shared" si="304"/>
        <v>0.43805309734513276</v>
      </c>
      <c r="M6496" s="12">
        <v>385</v>
      </c>
      <c r="N6496" s="12">
        <v>110</v>
      </c>
      <c r="O6496" s="14" t="str">
        <f t="shared" si="305"/>
        <v>Ineligible</v>
      </c>
    </row>
    <row r="6497" spans="1:6" x14ac:dyDescent="0.2">
      <c r="F6497" s="15"/>
    </row>
    <row r="6499" spans="1:6" x14ac:dyDescent="0.2">
      <c r="A6499" s="29" t="s">
        <v>10026</v>
      </c>
    </row>
  </sheetData>
  <autoFilter ref="A6:O6">
    <sortState ref="A7:O6496">
      <sortCondition ref="F6"/>
    </sortState>
  </autoFilter>
  <mergeCells count="4">
    <mergeCell ref="A1:O1"/>
    <mergeCell ref="F2:L2"/>
    <mergeCell ref="A4:O4"/>
    <mergeCell ref="A5:O5"/>
  </mergeCells>
  <conditionalFormatting sqref="A6499 A7:O6496">
    <cfRule type="expression" dxfId="0" priority="1">
      <formula>$O7="CD Eligible"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Tract</vt:lpstr>
      <vt:lpstr>Borough</vt:lpstr>
      <vt:lpstr>Block Group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DRH</dc:creator>
  <cp:lastModifiedBy>Noushin Iqra</cp:lastModifiedBy>
  <dcterms:created xsi:type="dcterms:W3CDTF">2019-03-12T16:27:04Z</dcterms:created>
  <dcterms:modified xsi:type="dcterms:W3CDTF">2019-05-15T19:27:54Z</dcterms:modified>
</cp:coreProperties>
</file>